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BC57178C-AA36-41F5-A3C7-EB242E7DA3E5}" xr6:coauthVersionLast="47" xr6:coauthVersionMax="47" xr10:uidLastSave="{00000000-0000-0000-0000-000000000000}"/>
  <bookViews>
    <workbookView xWindow="-120" yWindow="-120" windowWidth="29040" windowHeight="15840" xr2:uid="{00000000-000D-0000-FFFF-FFFF00000000}"/>
  </bookViews>
  <sheets>
    <sheet name="SkillProto" sheetId="1" r:id="rId1"/>
  </sheets>
  <definedNames>
    <definedName name="_xlnm._FilterDatabase" localSheetId="0" hidden="1">SkillProto!$O$1:$O$1086</definedName>
  </definedNames>
  <calcPr calcId="191029"/>
</workbook>
</file>

<file path=xl/calcChain.xml><?xml version="1.0" encoding="utf-8"?>
<calcChain xmlns="http://schemas.openxmlformats.org/spreadsheetml/2006/main">
  <c r="I1085" i="1" l="1"/>
  <c r="C1058" i="1"/>
  <c r="C1055" i="1"/>
  <c r="C1052" i="1"/>
  <c r="C1051" i="1"/>
  <c r="C1050" i="1"/>
  <c r="C1049" i="1"/>
  <c r="C1048" i="1"/>
  <c r="C1047" i="1"/>
  <c r="C1046" i="1"/>
  <c r="C1045" i="1"/>
  <c r="C1044" i="1"/>
  <c r="C1043" i="1"/>
  <c r="C1042" i="1"/>
  <c r="C1041" i="1"/>
  <c r="C1040" i="1"/>
  <c r="C1039" i="1"/>
  <c r="C1038" i="1"/>
  <c r="C1037" i="1"/>
  <c r="C1036" i="1"/>
  <c r="C1035" i="1"/>
  <c r="C1034" i="1"/>
  <c r="C1033" i="1"/>
  <c r="C1061" i="1" s="1"/>
  <c r="C1032" i="1"/>
  <c r="C1060" i="1" s="1"/>
  <c r="C1031" i="1"/>
  <c r="C1059" i="1" s="1"/>
  <c r="C1030" i="1"/>
  <c r="C1029" i="1"/>
  <c r="C1057" i="1" s="1"/>
  <c r="C1028" i="1"/>
  <c r="C1056" i="1" s="1"/>
  <c r="C1027" i="1"/>
  <c r="C1026" i="1"/>
  <c r="C1054" i="1" s="1"/>
  <c r="C1025" i="1"/>
  <c r="C1053" i="1" s="1"/>
  <c r="C1024" i="1"/>
  <c r="AJ706" i="1"/>
  <c r="BB597" i="1"/>
  <c r="BB592" i="1"/>
  <c r="BB583" i="1"/>
  <c r="BB581" i="1"/>
  <c r="G564" i="1"/>
  <c r="G563" i="1"/>
  <c r="G562" i="1"/>
  <c r="BB561" i="1"/>
  <c r="BB560" i="1"/>
  <c r="BB559" i="1"/>
  <c r="BB558" i="1"/>
  <c r="BB557" i="1"/>
  <c r="BB556" i="1"/>
  <c r="BB555" i="1"/>
  <c r="BB554" i="1"/>
  <c r="BB553" i="1"/>
  <c r="BB552" i="1"/>
  <c r="I552" i="1"/>
  <c r="BB551" i="1"/>
  <c r="I551" i="1"/>
  <c r="BB550" i="1"/>
  <c r="I550" i="1"/>
  <c r="G546" i="1"/>
  <c r="G545" i="1"/>
  <c r="G544" i="1"/>
  <c r="BB537" i="1"/>
  <c r="BB536" i="1"/>
  <c r="BB535" i="1"/>
  <c r="BB534" i="1"/>
  <c r="G534" i="1"/>
  <c r="BB533" i="1"/>
  <c r="G533" i="1"/>
  <c r="BB532" i="1"/>
  <c r="G532" i="1"/>
  <c r="G529" i="1"/>
  <c r="G528" i="1"/>
  <c r="G527" i="1"/>
  <c r="BB526" i="1"/>
  <c r="BB525" i="1"/>
  <c r="BB524" i="1"/>
  <c r="BB523" i="1"/>
  <c r="I523" i="1"/>
  <c r="I529" i="1" s="1"/>
  <c r="BB522" i="1"/>
  <c r="BB521" i="1"/>
  <c r="I521" i="1"/>
  <c r="I527" i="1" s="1"/>
  <c r="BB520" i="1"/>
  <c r="BB519" i="1"/>
  <c r="BB518" i="1"/>
  <c r="BB517" i="1"/>
  <c r="I517" i="1"/>
  <c r="G517" i="1"/>
  <c r="BB516" i="1"/>
  <c r="I516" i="1"/>
  <c r="I522" i="1" s="1"/>
  <c r="I528" i="1" s="1"/>
  <c r="G516" i="1"/>
  <c r="BB515" i="1"/>
  <c r="I515" i="1"/>
  <c r="G515" i="1"/>
  <c r="BB514" i="1"/>
  <c r="BB513" i="1"/>
  <c r="BB512" i="1"/>
  <c r="BB511" i="1"/>
  <c r="BB510" i="1"/>
  <c r="BB509" i="1"/>
  <c r="BB508" i="1"/>
  <c r="BB507" i="1"/>
  <c r="BB499" i="1"/>
  <c r="BB498" i="1"/>
  <c r="BB497" i="1"/>
  <c r="BB496" i="1"/>
  <c r="G496" i="1"/>
  <c r="BB495" i="1"/>
  <c r="G495" i="1"/>
  <c r="BB494" i="1"/>
  <c r="G494" i="1"/>
  <c r="BB493" i="1"/>
  <c r="BB492" i="1"/>
  <c r="BB491" i="1"/>
  <c r="BB490" i="1"/>
  <c r="BB489" i="1"/>
  <c r="BB488" i="1"/>
  <c r="BB481" i="1"/>
  <c r="BB480" i="1"/>
  <c r="BB479" i="1"/>
  <c r="BB478" i="1"/>
  <c r="BB477" i="1"/>
  <c r="BB476" i="1"/>
  <c r="BB475" i="1"/>
  <c r="BB299" i="1" s="1"/>
  <c r="BB474" i="1"/>
  <c r="BB473" i="1"/>
  <c r="BB297" i="1" s="1"/>
  <c r="BB472" i="1"/>
  <c r="G472" i="1"/>
  <c r="BB471" i="1"/>
  <c r="G471" i="1"/>
  <c r="BB470" i="1"/>
  <c r="G470" i="1"/>
  <c r="BB469" i="1"/>
  <c r="BB468" i="1"/>
  <c r="BB298" i="1" s="1"/>
  <c r="BB467" i="1"/>
  <c r="BB466" i="1"/>
  <c r="BB296" i="1" s="1"/>
  <c r="G466" i="1"/>
  <c r="BB465" i="1"/>
  <c r="BB295" i="1" s="1"/>
  <c r="G465" i="1"/>
  <c r="BB464" i="1"/>
  <c r="G464" i="1"/>
  <c r="BB463" i="1"/>
  <c r="BB293" i="1" s="1"/>
  <c r="BB462" i="1"/>
  <c r="BB461" i="1"/>
  <c r="BB460" i="1"/>
  <c r="G460" i="1"/>
  <c r="BB459" i="1"/>
  <c r="BB289" i="1" s="1"/>
  <c r="G459" i="1"/>
  <c r="BB458" i="1"/>
  <c r="G458" i="1"/>
  <c r="BB457" i="1"/>
  <c r="BB456" i="1"/>
  <c r="BB455" i="1"/>
  <c r="BB454" i="1"/>
  <c r="G454" i="1"/>
  <c r="BB453" i="1"/>
  <c r="G453" i="1"/>
  <c r="BB452" i="1"/>
  <c r="G452" i="1"/>
  <c r="BB451" i="1"/>
  <c r="BB287" i="1" s="1"/>
  <c r="BB450" i="1"/>
  <c r="BB449" i="1"/>
  <c r="BB448" i="1"/>
  <c r="G448" i="1"/>
  <c r="BB447" i="1"/>
  <c r="G447" i="1"/>
  <c r="BB446" i="1"/>
  <c r="G446" i="1"/>
  <c r="BB445" i="1"/>
  <c r="BB444" i="1"/>
  <c r="BB286" i="1" s="1"/>
  <c r="BB443" i="1"/>
  <c r="BB285" i="1" s="1"/>
  <c r="BB442" i="1"/>
  <c r="BB284" i="1" s="1"/>
  <c r="G442" i="1"/>
  <c r="BB441" i="1"/>
  <c r="BB283" i="1" s="1"/>
  <c r="G441" i="1"/>
  <c r="BB440" i="1"/>
  <c r="G440" i="1"/>
  <c r="BB439" i="1"/>
  <c r="BB438" i="1"/>
  <c r="BB437" i="1"/>
  <c r="BB436" i="1"/>
  <c r="G436" i="1"/>
  <c r="BB435" i="1"/>
  <c r="G435" i="1"/>
  <c r="BB434" i="1"/>
  <c r="G434" i="1"/>
  <c r="BB433" i="1"/>
  <c r="BB432" i="1"/>
  <c r="BB431" i="1"/>
  <c r="BB430" i="1"/>
  <c r="I430" i="1"/>
  <c r="I436" i="1" s="1"/>
  <c r="G430" i="1"/>
  <c r="BB429" i="1"/>
  <c r="G429" i="1"/>
  <c r="BB428" i="1"/>
  <c r="G428" i="1"/>
  <c r="I424" i="1"/>
  <c r="G424" i="1"/>
  <c r="I423" i="1"/>
  <c r="I429" i="1" s="1"/>
  <c r="I435" i="1" s="1"/>
  <c r="G423" i="1"/>
  <c r="I422" i="1"/>
  <c r="I428" i="1" s="1"/>
  <c r="I434" i="1" s="1"/>
  <c r="G422" i="1"/>
  <c r="BB421" i="1"/>
  <c r="BB420" i="1"/>
  <c r="BB419" i="1"/>
  <c r="BB418" i="1"/>
  <c r="G418" i="1"/>
  <c r="BB417" i="1"/>
  <c r="G417" i="1"/>
  <c r="BB416" i="1"/>
  <c r="G416" i="1"/>
  <c r="BB415" i="1"/>
  <c r="BB414" i="1"/>
  <c r="BB413" i="1"/>
  <c r="BB412" i="1"/>
  <c r="BB411" i="1"/>
  <c r="BB410" i="1"/>
  <c r="BB409" i="1"/>
  <c r="BB408" i="1"/>
  <c r="BB407" i="1"/>
  <c r="BB406" i="1"/>
  <c r="G406" i="1"/>
  <c r="G412" i="1" s="1"/>
  <c r="BB405" i="1"/>
  <c r="G405" i="1"/>
  <c r="G411" i="1" s="1"/>
  <c r="BB404" i="1"/>
  <c r="G404" i="1"/>
  <c r="G410" i="1" s="1"/>
  <c r="BB403" i="1"/>
  <c r="BB402" i="1"/>
  <c r="BB401" i="1"/>
  <c r="BB400" i="1"/>
  <c r="I400" i="1"/>
  <c r="I406" i="1" s="1"/>
  <c r="G400" i="1"/>
  <c r="BB399" i="1"/>
  <c r="G399" i="1"/>
  <c r="BB398" i="1"/>
  <c r="G398" i="1"/>
  <c r="I393" i="1"/>
  <c r="G393" i="1"/>
  <c r="I392" i="1"/>
  <c r="I399" i="1" s="1"/>
  <c r="I405" i="1" s="1"/>
  <c r="G392" i="1"/>
  <c r="I391" i="1"/>
  <c r="I398" i="1" s="1"/>
  <c r="I404" i="1" s="1"/>
  <c r="G391" i="1"/>
  <c r="BB390" i="1"/>
  <c r="BB389" i="1"/>
  <c r="BB388" i="1"/>
  <c r="BB387" i="1"/>
  <c r="G387" i="1"/>
  <c r="BB386" i="1"/>
  <c r="G386" i="1"/>
  <c r="BB385" i="1"/>
  <c r="G385" i="1"/>
  <c r="BB384" i="1"/>
  <c r="BB383" i="1"/>
  <c r="BB382" i="1"/>
  <c r="BB381" i="1"/>
  <c r="BB380" i="1"/>
  <c r="BB379" i="1"/>
  <c r="BB378" i="1"/>
  <c r="BB377" i="1"/>
  <c r="BB376" i="1"/>
  <c r="BB375" i="1"/>
  <c r="G375" i="1"/>
  <c r="BB374" i="1"/>
  <c r="G374" i="1"/>
  <c r="BB373" i="1"/>
  <c r="G373" i="1"/>
  <c r="BB372" i="1"/>
  <c r="BB371" i="1"/>
  <c r="BB370" i="1"/>
  <c r="BB369" i="1"/>
  <c r="I369" i="1"/>
  <c r="G369" i="1"/>
  <c r="BB368" i="1"/>
  <c r="I368" i="1"/>
  <c r="G368" i="1"/>
  <c r="BB367" i="1"/>
  <c r="I367" i="1"/>
  <c r="G367" i="1"/>
  <c r="BB366" i="1"/>
  <c r="BB365" i="1"/>
  <c r="BB364" i="1"/>
  <c r="BB363" i="1"/>
  <c r="BB362" i="1"/>
  <c r="BB361" i="1"/>
  <c r="BB360" i="1"/>
  <c r="BB359" i="1"/>
  <c r="BB358" i="1"/>
  <c r="BB357" i="1"/>
  <c r="BB356" i="1"/>
  <c r="BB355" i="1"/>
  <c r="G351" i="1"/>
  <c r="G350" i="1"/>
  <c r="G349" i="1"/>
  <c r="BB348" i="1"/>
  <c r="BB347" i="1"/>
  <c r="BB346" i="1"/>
  <c r="BB345" i="1"/>
  <c r="BB344" i="1"/>
  <c r="BB343" i="1"/>
  <c r="BB342" i="1"/>
  <c r="BB275" i="1" s="1"/>
  <c r="BB341" i="1"/>
  <c r="BB274" i="1" s="1"/>
  <c r="BB340" i="1"/>
  <c r="BB273" i="1" s="1"/>
  <c r="BB339" i="1"/>
  <c r="BB272" i="1" s="1"/>
  <c r="BB338" i="1"/>
  <c r="BB337" i="1"/>
  <c r="BB270" i="1" s="1"/>
  <c r="BB336" i="1"/>
  <c r="BB335" i="1"/>
  <c r="BB334" i="1"/>
  <c r="BB333" i="1"/>
  <c r="BB332" i="1"/>
  <c r="BB331" i="1"/>
  <c r="BB330" i="1"/>
  <c r="BB329" i="1"/>
  <c r="BB280" i="1" s="1"/>
  <c r="BB328" i="1"/>
  <c r="BB327" i="1"/>
  <c r="BB326" i="1"/>
  <c r="BB325" i="1"/>
  <c r="BB276" i="1" s="1"/>
  <c r="BB324" i="1"/>
  <c r="BB323" i="1"/>
  <c r="BB322" i="1"/>
  <c r="BB321" i="1"/>
  <c r="BB320" i="1"/>
  <c r="BB319" i="1"/>
  <c r="BB318" i="1"/>
  <c r="BB269" i="1" s="1"/>
  <c r="BB317" i="1"/>
  <c r="BB268" i="1" s="1"/>
  <c r="BB316" i="1"/>
  <c r="BB315" i="1"/>
  <c r="BB314" i="1"/>
  <c r="BB313" i="1"/>
  <c r="BB264" i="1" s="1"/>
  <c r="BB294" i="1"/>
  <c r="BB292" i="1"/>
  <c r="BB291" i="1"/>
  <c r="BB290" i="1"/>
  <c r="BB288" i="1"/>
  <c r="BB282" i="1"/>
  <c r="BB281" i="1"/>
  <c r="BB279" i="1"/>
  <c r="BB278" i="1"/>
  <c r="BB277" i="1"/>
  <c r="BB271" i="1"/>
  <c r="BB267" i="1"/>
  <c r="BB266" i="1"/>
  <c r="BB265" i="1"/>
  <c r="BB93" i="1"/>
  <c r="I93" i="1"/>
  <c r="G93" i="1"/>
  <c r="G8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 xml:space="preserve">作者:
</t>
        </r>
        <r>
          <rPr>
            <sz val="11"/>
            <color indexed="8"/>
            <rFont val="Helvetica Neue"/>
            <family val="2"/>
          </rPr>
          <t xml:space="preserve">技能升级下一级对应的技能ID
</t>
        </r>
        <r>
          <rPr>
            <sz val="11"/>
            <color indexed="8"/>
            <rFont val="Helvetica Neue"/>
            <family val="2"/>
          </rPr>
          <t xml:space="preserve">
</t>
        </r>
        <r>
          <rPr>
            <sz val="11"/>
            <color indexed="8"/>
            <rFont val="Helvetica Neue"/>
            <family val="2"/>
          </rPr>
          <t>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t>
        </r>
        <r>
          <rPr>
            <sz val="9"/>
            <rFont val="宋体"/>
            <family val="3"/>
            <charset val="134"/>
          </rPr>
          <t xml:space="preserve">0:不限制
</t>
        </r>
        <r>
          <rPr>
            <sz val="9"/>
            <rFont val="宋体"/>
            <family val="3"/>
            <charset val="134"/>
          </rPr>
          <t xml:space="preserve">1:剑
</t>
        </r>
        <r>
          <rPr>
            <sz val="9"/>
            <rFont val="宋体"/>
            <family val="3"/>
            <charset val="134"/>
          </rPr>
          <t>2:刀</t>
        </r>
      </text>
    </comment>
    <comment ref="J3" authorId="0" shapeId="0" xr:uid="{00000000-0006-0000-0000-000003000000}">
      <text>
        <r>
          <rPr>
            <sz val="11"/>
            <color indexed="8"/>
            <rFont val="Helvetica Neue"/>
            <family val="2"/>
          </rPr>
          <t xml:space="preserve">作者:
</t>
        </r>
        <r>
          <rPr>
            <sz val="11"/>
            <color indexed="8"/>
            <rFont val="Helvetica Neue"/>
            <family val="2"/>
          </rPr>
          <t>技能升级消耗的SP值</t>
        </r>
      </text>
    </comment>
    <comment ref="L3" authorId="1" shapeId="0" xr:uid="{00000000-0006-0000-0000-000004000000}">
      <text>
        <r>
          <rPr>
            <b/>
            <sz val="9"/>
            <rFont val="Tahoma"/>
            <family val="2"/>
          </rPr>
          <t>Administrator:</t>
        </r>
        <r>
          <rPr>
            <sz val="9"/>
            <rFont val="Tahoma"/>
            <family val="2"/>
          </rPr>
          <t xml:space="preserve">
</t>
        </r>
        <r>
          <rPr>
            <sz val="9"/>
            <rFont val="Tahoma"/>
            <family val="2"/>
          </rPr>
          <t>0:</t>
        </r>
        <r>
          <rPr>
            <sz val="9"/>
            <rFont val="宋体"/>
            <family val="3"/>
            <charset val="134"/>
          </rPr>
          <t xml:space="preserve">表示可以释放
</t>
        </r>
        <r>
          <rPr>
            <sz val="9"/>
            <rFont val="Tahoma"/>
            <family val="2"/>
          </rPr>
          <t>1:</t>
        </r>
        <r>
          <rPr>
            <sz val="9"/>
            <rFont val="宋体"/>
            <family val="3"/>
            <charset val="134"/>
          </rPr>
          <t>表示战斗中不能释放</t>
        </r>
      </text>
    </comment>
    <comment ref="N3" authorId="0" shapeId="0" xr:uid="{00000000-0006-0000-0000-000005000000}">
      <text>
        <r>
          <rPr>
            <sz val="11"/>
            <color indexed="8"/>
            <rFont val="宋体"/>
            <family val="3"/>
            <charset val="134"/>
          </rPr>
          <t>作者</t>
        </r>
        <r>
          <rPr>
            <sz val="11"/>
            <color indexed="8"/>
            <rFont val="Helvetica Neue"/>
            <family val="2"/>
          </rPr>
          <t xml:space="preserve">:
</t>
        </r>
        <r>
          <rPr>
            <sz val="11"/>
            <color indexed="8"/>
            <rFont val="Helvetica Neue"/>
            <family val="2"/>
          </rPr>
          <t>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t>
        </r>
        <r>
          <rPr>
            <sz val="11"/>
            <color indexed="8"/>
            <rFont val="Helvetica Neue"/>
            <family val="2"/>
          </rPr>
          <t xml:space="preserve">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分别进行处理</t>
        </r>
      </text>
    </comment>
    <comment ref="O3" authorId="0" shapeId="0" xr:uid="{00000000-0006-0000-0000-000006000000}">
      <text>
        <r>
          <rPr>
            <sz val="11"/>
            <color indexed="8"/>
            <rFont val="宋体"/>
            <family val="3"/>
            <charset val="134"/>
          </rPr>
          <t>作者</t>
        </r>
        <r>
          <rPr>
            <sz val="11"/>
            <color indexed="8"/>
            <rFont val="Helvetica Neue"/>
            <family val="2"/>
          </rPr>
          <t xml:space="preserve">:
</t>
        </r>
        <r>
          <rPr>
            <sz val="11"/>
            <color indexed="8"/>
            <rFont val="Helvetica Neue"/>
            <family val="2"/>
          </rPr>
          <t>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可打断技能</t>
        </r>
        <r>
          <rPr>
            <sz val="11"/>
            <color indexed="8"/>
            <rFont val="Helvetica Neue"/>
            <family val="2"/>
          </rPr>
          <t xml:space="preserve">
</t>
        </r>
        <r>
          <rPr>
            <sz val="11"/>
            <color indexed="8"/>
            <rFont val="Helvetica Neue"/>
            <family val="2"/>
          </rPr>
          <t>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 xml:space="preserve">：闪避时触发效果
</t>
        </r>
        <r>
          <rPr>
            <sz val="11"/>
            <color indexed="8"/>
            <rFont val="宋体"/>
            <family val="3"/>
            <charset val="134"/>
          </rPr>
          <t xml:space="preserve">6：即将死亡时触发
</t>
        </r>
        <r>
          <rPr>
            <sz val="11"/>
            <color indexed="8"/>
            <rFont val="宋体"/>
            <family val="3"/>
            <charset val="134"/>
          </rPr>
          <t xml:space="preserve">7：释放技能时触发
</t>
        </r>
        <r>
          <rPr>
            <sz val="11"/>
            <color indexed="8"/>
            <rFont val="宋体"/>
            <family val="3"/>
            <charset val="134"/>
          </rPr>
          <t xml:space="preserve">8：更换武器触发
</t>
        </r>
        <r>
          <rPr>
            <sz val="11"/>
            <color indexed="8"/>
            <rFont val="宋体"/>
            <family val="3"/>
            <charset val="134"/>
          </rPr>
          <t xml:space="preserve">9：近战普攻触发 攻击距离参数 SkillRangeSize&lt;=4
</t>
        </r>
        <r>
          <rPr>
            <sz val="11"/>
            <color indexed="8"/>
            <rFont val="宋体"/>
            <family val="3"/>
            <charset val="134"/>
          </rPr>
          <t>10: 远程普攻触发 攻击距离参数 SkillRangeSize&gt; 4</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t>
        </r>
        <r>
          <rPr>
            <sz val="11"/>
            <color indexed="8"/>
            <rFont val="宋体"/>
            <family val="3"/>
            <charset val="134"/>
          </rPr>
          <t xml:space="preserve">玩家被动技能暂时无视
</t>
        </r>
        <r>
          <rPr>
            <sz val="11"/>
            <color indexed="8"/>
            <rFont val="宋体"/>
            <family val="3"/>
            <charset val="134"/>
          </rPr>
          <t xml:space="preserve">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 xml:space="preserve">作者:
</t>
        </r>
        <r>
          <rPr>
            <sz val="11"/>
            <color indexed="8"/>
            <rFont val="Helvetica Neue"/>
            <family val="2"/>
          </rPr>
          <t xml:space="preserve">主动技能无视此字段
</t>
        </r>
        <r>
          <rPr>
            <sz val="11"/>
            <color indexed="8"/>
            <rFont val="Helvetica Neue"/>
            <family val="2"/>
          </rPr>
          <t xml:space="preserve">
</t>
        </r>
        <r>
          <rPr>
            <sz val="11"/>
            <color indexed="8"/>
            <rFont val="Helvetica Neue"/>
            <family val="2"/>
          </rPr>
          <t xml:space="preserve">是否只触发一次
</t>
        </r>
        <r>
          <rPr>
            <sz val="11"/>
            <color indexed="8"/>
            <rFont val="Helvetica Neue"/>
            <family val="2"/>
          </rPr>
          <t xml:space="preserve">0：不限制触发次数
</t>
        </r>
        <r>
          <rPr>
            <sz val="11"/>
            <color indexed="8"/>
            <rFont val="Helvetica Neue"/>
            <family val="2"/>
          </rPr>
          <t>1：限制触发1次</t>
        </r>
      </text>
    </comment>
    <comment ref="R3" authorId="1" shapeId="0" xr:uid="{00000000-0006-0000-0000-000009000000}">
      <text>
        <r>
          <rPr>
            <b/>
            <sz val="9"/>
            <rFont val="宋体"/>
            <family val="3"/>
            <charset val="134"/>
          </rPr>
          <t xml:space="preserve">Administrator:
</t>
        </r>
        <r>
          <rPr>
            <b/>
            <sz val="9"/>
            <rFont val="宋体"/>
            <family val="3"/>
            <charset val="134"/>
          </rPr>
          <t>只有被动触发技能触发次字段</t>
        </r>
        <r>
          <rPr>
            <sz val="9"/>
            <rFont val="宋体"/>
            <family val="3"/>
            <charset val="134"/>
          </rPr>
          <t xml:space="preserve">
</t>
        </r>
        <r>
          <rPr>
            <sz val="9"/>
            <rFont val="宋体"/>
            <family val="3"/>
            <charset val="134"/>
          </rPr>
          <t xml:space="preserve">0默认当前 
</t>
        </r>
        <r>
          <rPr>
            <sz val="9"/>
            <rFont val="宋体"/>
            <family val="3"/>
            <charset val="134"/>
          </rPr>
          <t xml:space="preserve">1 范围内地方单位随机1人 
</t>
        </r>
        <r>
          <rPr>
            <sz val="9"/>
            <rFont val="宋体"/>
            <family val="3"/>
            <charset val="134"/>
          </rPr>
          <t xml:space="preserve">2 敌方单位距离自己最近的一个人  3 敌方单位距离自己最远的1个人
</t>
        </r>
        <r>
          <rPr>
            <sz val="9"/>
            <rFont val="宋体"/>
            <family val="3"/>
            <charset val="134"/>
          </rPr>
          <t xml:space="preserve">21 敌方单位随机2个人
</t>
        </r>
        <r>
          <rPr>
            <sz val="9"/>
            <rFont val="宋体"/>
            <family val="3"/>
            <charset val="134"/>
          </rPr>
          <t>101 敌方全体单位</t>
        </r>
      </text>
    </comment>
    <comment ref="S3" authorId="2" shapeId="0" xr:uid="{00000000-0006-0000-0000-00000A000000}">
      <text>
        <r>
          <rPr>
            <b/>
            <sz val="9"/>
            <rFont val="宋体"/>
            <family val="3"/>
            <charset val="134"/>
          </rPr>
          <t>Admin:</t>
        </r>
        <r>
          <rPr>
            <sz val="9"/>
            <rFont val="宋体"/>
            <family val="3"/>
            <charset val="134"/>
          </rPr>
          <t xml:space="preserve">
</t>
        </r>
        <r>
          <rPr>
            <sz val="9"/>
            <rFont val="宋体"/>
            <family val="3"/>
            <charset val="134"/>
          </rPr>
          <t>连招技能ID，普通攻击施放</t>
        </r>
      </text>
    </comment>
    <comment ref="T3" authorId="0" shapeId="0" xr:uid="{00000000-0006-0000-0000-00000B000000}">
      <text>
        <r>
          <rPr>
            <sz val="11"/>
            <color indexed="8"/>
            <rFont val="Helvetica Neue"/>
            <family val="2"/>
          </rPr>
          <t xml:space="preserve">作者:
</t>
        </r>
        <r>
          <rPr>
            <sz val="11"/>
            <color indexed="8"/>
            <rFont val="Helvetica Neue"/>
            <family val="2"/>
          </rPr>
          <t xml:space="preserve">0:普通攻击
</t>
        </r>
        <r>
          <rPr>
            <sz val="11"/>
            <color indexed="8"/>
            <rFont val="Helvetica Neue"/>
            <family val="2"/>
          </rPr>
          <t>1:技能攻击</t>
        </r>
      </text>
    </comment>
    <comment ref="U3" authorId="0" shapeId="0" xr:uid="{00000000-0006-0000-0000-00000C000000}">
      <text>
        <r>
          <rPr>
            <sz val="11"/>
            <color indexed="8"/>
            <rFont val="Helvetica Neue"/>
            <family val="2"/>
          </rPr>
          <t xml:space="preserve">作者:
</t>
        </r>
        <r>
          <rPr>
            <sz val="11"/>
            <color indexed="8"/>
            <rFont val="Helvetica Neue"/>
            <family val="2"/>
          </rPr>
          <t xml:space="preserve">1:物理攻击
</t>
        </r>
        <r>
          <rPr>
            <sz val="11"/>
            <color indexed="8"/>
            <rFont val="Helvetica Neue"/>
            <family val="2"/>
          </rPr>
          <t>2:魔法攻击</t>
        </r>
      </text>
    </comment>
    <comment ref="V3" authorId="0" shapeId="0" xr:uid="{00000000-0006-0000-0000-00000D000000}">
      <text>
        <r>
          <rPr>
            <sz val="11"/>
            <color indexed="8"/>
            <rFont val="Helvetica Neue"/>
            <family val="2"/>
          </rPr>
          <t xml:space="preserve">作者:
</t>
        </r>
        <r>
          <rPr>
            <sz val="11"/>
            <color indexed="8"/>
            <rFont val="Helvetica Neue"/>
            <family val="2"/>
          </rPr>
          <t xml:space="preserve">0:普通
</t>
        </r>
        <r>
          <rPr>
            <sz val="11"/>
            <color indexed="8"/>
            <rFont val="Helvetica Neue"/>
            <family val="2"/>
          </rPr>
          <t xml:space="preserve">1：光
</t>
        </r>
        <r>
          <rPr>
            <sz val="11"/>
            <color indexed="8"/>
            <rFont val="Helvetica Neue"/>
            <family val="2"/>
          </rPr>
          <t xml:space="preserve">2：暗
</t>
        </r>
        <r>
          <rPr>
            <sz val="11"/>
            <color indexed="8"/>
            <rFont val="Helvetica Neue"/>
            <family val="2"/>
          </rPr>
          <t xml:space="preserve">3：火
</t>
        </r>
        <r>
          <rPr>
            <sz val="11"/>
            <color indexed="8"/>
            <rFont val="Helvetica Neue"/>
            <family val="2"/>
          </rPr>
          <t xml:space="preserve">4：水
</t>
        </r>
        <r>
          <rPr>
            <sz val="11"/>
            <color indexed="8"/>
            <rFont val="Helvetica Neue"/>
            <family val="2"/>
          </rPr>
          <t>5：电</t>
        </r>
      </text>
    </comment>
    <comment ref="W3" authorId="0" shapeId="0" xr:uid="{00000000-0006-0000-0000-00000E000000}">
      <text>
        <r>
          <rPr>
            <sz val="11"/>
            <color indexed="8"/>
            <rFont val="Helvetica Neue"/>
            <family val="2"/>
          </rPr>
          <t xml:space="preserve">作者:
</t>
        </r>
        <r>
          <rPr>
            <sz val="11"/>
            <color indexed="8"/>
            <rFont val="Helvetica Neue"/>
            <family val="2"/>
          </rPr>
          <t>一般用错攻击系数1=100%</t>
        </r>
      </text>
    </comment>
    <comment ref="X3" authorId="0" shapeId="0" xr:uid="{00000000-0006-0000-0000-00000F000000}">
      <text>
        <r>
          <rPr>
            <sz val="11"/>
            <color indexed="8"/>
            <rFont val="Helvetica Neue"/>
            <family val="2"/>
          </rPr>
          <t xml:space="preserve">作者:
</t>
        </r>
        <r>
          <rPr>
            <sz val="11"/>
            <color indexed="8"/>
            <rFont val="Helvetica Neue"/>
            <family val="2"/>
          </rPr>
          <t>加血技能此字段为加血值</t>
        </r>
      </text>
    </comment>
    <comment ref="Y3" authorId="0" shapeId="0" xr:uid="{00000000-0006-0000-0000-000010000000}">
      <text>
        <r>
          <rPr>
            <sz val="11"/>
            <color indexed="8"/>
            <rFont val="Helvetica Neue"/>
            <family val="2"/>
          </rPr>
          <t xml:space="preserve">作者:
</t>
        </r>
        <r>
          <rPr>
            <sz val="11"/>
            <color indexed="8"/>
            <rFont val="Helvetica Neue"/>
            <family val="2"/>
          </rPr>
          <t xml:space="preserve">0 不是必中
</t>
        </r>
        <r>
          <rPr>
            <sz val="11"/>
            <color indexed="8"/>
            <rFont val="Helvetica Neue"/>
            <family val="2"/>
          </rPr>
          <t>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 xml:space="preserve">战士无视
</t>
        </r>
        <r>
          <rPr>
            <sz val="9"/>
            <rFont val="宋体"/>
            <family val="3"/>
            <charset val="134"/>
          </rPr>
          <t xml:space="preserve">法师魔法
</t>
        </r>
        <r>
          <rPr>
            <sz val="9"/>
            <rFont val="宋体"/>
            <family val="3"/>
            <charset val="134"/>
          </rPr>
          <t>猎人能量</t>
        </r>
      </text>
    </comment>
    <comment ref="AB3" authorId="0" shapeId="0" xr:uid="{00000000-0006-0000-0000-000012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C3" authorId="0" shapeId="0" xr:uid="{00000000-0006-0000-0000-000013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Helvetica Neue"/>
            <family val="2"/>
          </rPr>
          <t xml:space="preserve">作者:
</t>
        </r>
        <r>
          <rPr>
            <sz val="11"/>
            <color indexed="8"/>
            <rFont val="Helvetica Neue"/>
            <family val="2"/>
          </rPr>
          <t xml:space="preserve">范围类型为1：
</t>
        </r>
        <r>
          <rPr>
            <sz val="11"/>
            <color indexed="8"/>
            <rFont val="Helvetica Neue"/>
            <family val="2"/>
          </rPr>
          <t xml:space="preserve">球的范围
</t>
        </r>
        <r>
          <rPr>
            <sz val="11"/>
            <color indexed="8"/>
            <rFont val="Helvetica Neue"/>
            <family val="2"/>
          </rPr>
          <t xml:space="preserve">范围类型为2：
</t>
        </r>
        <r>
          <rPr>
            <sz val="11"/>
            <color indexed="8"/>
            <rFont val="Helvetica Neue"/>
            <family val="2"/>
          </rPr>
          <t xml:space="preserve">2个参数;X,Y 表示矩形的大小
</t>
        </r>
        <r>
          <rPr>
            <sz val="11"/>
            <color indexed="8"/>
            <rFont val="Helvetica Neue"/>
            <family val="2"/>
          </rPr>
          <t xml:space="preserve">范围类型为4：
</t>
        </r>
        <r>
          <rPr>
            <sz val="11"/>
            <color indexed="8"/>
            <rFont val="Helvetica Neue"/>
            <family val="2"/>
          </rPr>
          <t xml:space="preserve">因为是立即造成伤害,此值表示触发技能的攻击距离，当与目标超过次距离则释放技能失败
</t>
        </r>
        <r>
          <rPr>
            <sz val="11"/>
            <color indexed="8"/>
            <rFont val="Helvetica Neue"/>
            <family val="2"/>
          </rPr>
          <t xml:space="preserve">范围类型为5：
</t>
        </r>
        <r>
          <rPr>
            <sz val="11"/>
            <color indexed="8"/>
            <rFont val="Helvetica Neue"/>
            <family val="2"/>
          </rPr>
          <t xml:space="preserve">球的范围
</t>
        </r>
        <r>
          <rPr>
            <sz val="11"/>
            <color indexed="8"/>
            <rFont val="Helvetica Neue"/>
            <family val="2"/>
          </rPr>
          <t xml:space="preserve">
</t>
        </r>
        <r>
          <rPr>
            <sz val="11"/>
            <color indexed="8"/>
            <rFont val="Helvetica Neue"/>
            <family val="2"/>
          </rPr>
          <t xml:space="preserve">
</t>
        </r>
        <r>
          <rPr>
            <sz val="11"/>
            <color indexed="8"/>
            <rFont val="Helvetica Neue"/>
            <family val="2"/>
          </rPr>
          <t>";"号后面为碰撞体Center位置,用于设置位置,可以不填，为默认0 0 0 也就是中心点</t>
        </r>
      </text>
    </comment>
    <comment ref="AG3" authorId="2" shapeId="0" xr:uid="{00000000-0006-0000-0000-000016000000}">
      <text>
        <r>
          <rPr>
            <b/>
            <sz val="9"/>
            <rFont val="宋体"/>
            <family val="3"/>
            <charset val="134"/>
          </rPr>
          <t>Admin:</t>
        </r>
        <r>
          <rPr>
            <sz val="9"/>
            <rFont val="宋体"/>
            <family val="3"/>
            <charset val="134"/>
          </rPr>
          <t xml:space="preserve">
</t>
        </r>
        <r>
          <rPr>
            <sz val="9"/>
            <rFont val="宋体"/>
            <family val="3"/>
            <charset val="134"/>
          </rPr>
          <t xml:space="preserve">0  立即释放,自身中心点范围
</t>
        </r>
        <r>
          <rPr>
            <sz val="9"/>
            <rFont val="宋体"/>
            <family val="3"/>
            <charset val="134"/>
          </rPr>
          <t xml:space="preserve">1  立即释放,目标中心点范围
</t>
        </r>
        <r>
          <rPr>
            <sz val="9"/>
            <rFont val="宋体"/>
            <family val="3"/>
            <charset val="134"/>
          </rPr>
          <t xml:space="preserve">2  技能圆形指示器定点释放
</t>
        </r>
        <r>
          <rPr>
            <sz val="9"/>
            <rFont val="宋体"/>
            <family val="3"/>
            <charset val="134"/>
          </rPr>
          <t xml:space="preserve">3  自身中心点随机
</t>
        </r>
        <r>
          <rPr>
            <sz val="9"/>
            <rFont val="宋体"/>
            <family val="3"/>
            <charset val="134"/>
          </rPr>
          <t xml:space="preserve">4  目标中心点随机
</t>
        </r>
        <r>
          <rPr>
            <sz val="9"/>
            <rFont val="宋体"/>
            <family val="3"/>
            <charset val="134"/>
          </rPr>
          <t xml:space="preserve">5  技能圆形指示定点位置随机
</t>
        </r>
        <r>
          <rPr>
            <sz val="9"/>
            <rFont val="宋体"/>
            <family val="3"/>
            <charset val="134"/>
          </rPr>
          <t xml:space="preserve">6  跟随目标随机
</t>
        </r>
        <r>
          <rPr>
            <sz val="9"/>
            <rFont val="宋体"/>
            <family val="3"/>
            <charset val="134"/>
          </rPr>
          <t xml:space="preserve">7  单体指定目标
</t>
        </r>
        <r>
          <rPr>
            <sz val="9"/>
            <rFont val="宋体"/>
            <family val="3"/>
            <charset val="134"/>
          </rPr>
          <t>8  单体指定自己</t>
        </r>
      </text>
    </comment>
    <comment ref="AH3" authorId="0" shapeId="0" xr:uid="{00000000-0006-0000-0000-000017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t>
        </r>
        <r>
          <rPr>
            <sz val="11"/>
            <color indexed="8"/>
            <rFont val="Helvetica Neue"/>
            <family val="2"/>
          </rPr>
          <t xml:space="preserve">4: 120°
</t>
        </r>
        <r>
          <rPr>
            <sz val="11"/>
            <color indexed="8"/>
            <rFont val="宋体"/>
            <family val="3"/>
            <charset val="134"/>
          </rPr>
          <t xml:space="preserve">
</t>
        </r>
        <r>
          <rPr>
            <sz val="11"/>
            <color indexed="8"/>
            <rFont val="宋体"/>
            <family val="3"/>
            <charset val="134"/>
          </rPr>
          <t xml:space="preserve">
</t>
        </r>
      </text>
    </comment>
    <comment ref="AI3" authorId="0" shapeId="0" xr:uid="{00000000-0006-0000-0000-000018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r>
          <rPr>
            <sz val="11"/>
            <color indexed="8"/>
            <rFont val="宋体"/>
            <family val="3"/>
            <charset val="134"/>
          </rPr>
          <t xml:space="preserve">
</t>
        </r>
      </text>
    </comment>
    <comment ref="AJ3" authorId="0" shapeId="0" xr:uid="{00000000-0006-0000-0000-000019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 xml:space="preserve">1
</t>
        </r>
        <r>
          <rPr>
            <sz val="11"/>
            <color indexed="8"/>
            <rFont val="Helvetica Neue"/>
            <family val="2"/>
          </rPr>
          <t>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K3" authorId="1" shapeId="0" xr:uid="{00000000-0006-0000-0000-00001A000000}">
      <text>
        <r>
          <rPr>
            <b/>
            <sz val="9"/>
            <rFont val="宋体"/>
            <family val="3"/>
            <charset val="134"/>
          </rPr>
          <t>Administrator:</t>
        </r>
        <r>
          <rPr>
            <sz val="9"/>
            <rFont val="宋体"/>
            <family val="3"/>
            <charset val="134"/>
          </rPr>
          <t xml:space="preserve">
</t>
        </r>
        <r>
          <rPr>
            <sz val="9"/>
            <rFont val="宋体"/>
            <family val="3"/>
            <charset val="134"/>
          </rPr>
          <t xml:space="preserve">SkillRangeSize为1表示释放范围
</t>
        </r>
        <r>
          <rPr>
            <sz val="9"/>
            <rFont val="宋体"/>
            <family val="3"/>
            <charset val="134"/>
          </rPr>
          <t>其他表示技能指示器范围大小,技能触发点均为中心点</t>
        </r>
      </text>
    </comment>
    <comment ref="AL3" authorId="0" shapeId="0" xr:uid="{00000000-0006-0000-0000-00001B000000}">
      <text>
        <r>
          <rPr>
            <sz val="11"/>
            <color indexed="8"/>
            <rFont val="Helvetica Neue"/>
            <family val="2"/>
          </rPr>
          <t xml:space="preserve">作者:
</t>
        </r>
        <r>
          <rPr>
            <sz val="11"/>
            <color indexed="8"/>
            <rFont val="Helvetica Neue"/>
            <family val="2"/>
          </rPr>
          <t xml:space="preserve">施法前的前置吟唱时间
</t>
        </r>
        <r>
          <rPr>
            <sz val="11"/>
            <color indexed="8"/>
            <rFont val="Helvetica Neue"/>
            <family val="2"/>
          </rPr>
          <t>0为没有施法吟唱时间</t>
        </r>
      </text>
    </comment>
    <comment ref="AM3" authorId="0" shapeId="0" xr:uid="{00000000-0006-0000-0000-00001C000000}">
      <text>
        <r>
          <rPr>
            <sz val="11"/>
            <color indexed="8"/>
            <rFont val="Helvetica Neue"/>
            <family val="2"/>
          </rPr>
          <t xml:space="preserve">作者:
</t>
        </r>
        <r>
          <rPr>
            <sz val="11"/>
            <color indexed="8"/>
            <rFont val="Helvetica Neue"/>
            <family val="2"/>
          </rPr>
          <t xml:space="preserve">释放技能的吟唱时间,如果中途移动会被中断释放，受到攻击会加快吟唱时间
</t>
        </r>
        <r>
          <rPr>
            <sz val="11"/>
            <color indexed="8"/>
            <rFont val="Helvetica Neue"/>
            <family val="2"/>
          </rPr>
          <t>0表示没有吟唱时间</t>
        </r>
      </text>
    </comment>
    <comment ref="AN3" authorId="0" shapeId="0" xr:uid="{00000000-0006-0000-0000-00001D000000}">
      <text>
        <r>
          <rPr>
            <sz val="11"/>
            <color indexed="8"/>
            <rFont val="Helvetica Neue"/>
            <family val="2"/>
          </rPr>
          <t xml:space="preserve">作者:
</t>
        </r>
        <r>
          <rPr>
            <sz val="11"/>
            <color indexed="8"/>
            <rFont val="Helvetica Neue"/>
            <family val="2"/>
          </rPr>
          <t xml:space="preserve">角色停止移动配合播放动作 单位：秒
</t>
        </r>
        <r>
          <rPr>
            <sz val="11"/>
            <color indexed="8"/>
            <rFont val="Helvetica Neue"/>
            <family val="2"/>
          </rPr>
          <t xml:space="preserve">
</t>
        </r>
        <r>
          <rPr>
            <sz val="11"/>
            <color indexed="8"/>
            <rFont val="Helvetica Neue"/>
            <family val="2"/>
          </rPr>
          <t xml:space="preserve">0：表示没有技能僵直
</t>
        </r>
        <r>
          <rPr>
            <sz val="11"/>
            <color indexed="8"/>
            <rFont val="Helvetica Neue"/>
            <family val="2"/>
          </rPr>
          <t>一般用于释放Buff,如果为0,攻击的时候会播放不出攻击动作</t>
        </r>
      </text>
    </comment>
    <comment ref="AO3" authorId="0"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P3" authorId="0" shapeId="0" xr:uid="{00000000-0006-0000-0000-00001F000000}">
      <text>
        <r>
          <rPr>
            <sz val="11"/>
            <color indexed="8"/>
            <rFont val="Helvetica Neue"/>
            <family val="2"/>
          </rPr>
          <t xml:space="preserve">作者:
</t>
        </r>
        <r>
          <rPr>
            <sz val="11"/>
            <color indexed="8"/>
            <rFont val="Helvetica Neue"/>
            <family val="2"/>
          </rPr>
          <t xml:space="preserve">技能特效释放的延迟时间，配合动作的
</t>
        </r>
        <r>
          <rPr>
            <sz val="11"/>
            <color indexed="8"/>
            <rFont val="Helvetica Neue"/>
            <family val="2"/>
          </rPr>
          <t xml:space="preserve">和前面技能僵直的区别是这个延迟是决定播放动作到放出对应技能特效的时间
</t>
        </r>
        <r>
          <rPr>
            <sz val="11"/>
            <color indexed="8"/>
            <rFont val="Helvetica Neue"/>
            <family val="2"/>
          </rPr>
          <t>如果技能消耗道具并同时决定玩家按下技能触发消耗之间的延迟时间</t>
        </r>
      </text>
    </comment>
    <comment ref="AQ3" authorId="0" shapeId="0" xr:uid="{00000000-0006-0000-0000-000020000000}">
      <text>
        <r>
          <rPr>
            <sz val="11"/>
            <color indexed="8"/>
            <rFont val="Helvetica Neue"/>
            <family val="2"/>
          </rPr>
          <t xml:space="preserve">作者:
</t>
        </r>
        <r>
          <rPr>
            <sz val="11"/>
            <color indexed="8"/>
            <rFont val="Helvetica Neue"/>
            <family val="2"/>
          </rPr>
          <t xml:space="preserve">如果技能自身释放后有移动效果使用此值
</t>
        </r>
        <r>
          <rPr>
            <sz val="11"/>
            <color indexed="8"/>
            <rFont val="Helvetica Neue"/>
            <family val="2"/>
          </rPr>
          <t xml:space="preserve">
</t>
        </r>
        <r>
          <rPr>
            <sz val="11"/>
            <color indexed="8"/>
            <rFont val="Helvetica Neue"/>
            <family val="2"/>
          </rPr>
          <t>每秒移动的距离</t>
        </r>
      </text>
    </comment>
    <comment ref="AR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S3" authorId="0"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T3" authorId="0" shapeId="0" xr:uid="{00000000-0006-0000-0000-000023000000}">
      <text>
        <r>
          <rPr>
            <sz val="11"/>
            <color indexed="8"/>
            <rFont val="Helvetica Neue"/>
            <family val="2"/>
          </rPr>
          <t xml:space="preserve">作者:
</t>
        </r>
        <r>
          <rPr>
            <sz val="11"/>
            <color indexed="8"/>
            <rFont val="Helvetica Neue"/>
            <family val="2"/>
          </rPr>
          <t>施法动作的名称</t>
        </r>
      </text>
    </comment>
    <comment ref="AY3" authorId="1" shapeId="0" xr:uid="{00000000-0006-0000-0000-000024000000}">
      <text>
        <r>
          <rPr>
            <b/>
            <sz val="9"/>
            <rFont val="宋体"/>
            <family val="3"/>
            <charset val="134"/>
          </rPr>
          <t>Administrator:</t>
        </r>
        <r>
          <rPr>
            <sz val="9"/>
            <rFont val="宋体"/>
            <family val="3"/>
            <charset val="134"/>
          </rPr>
          <t xml:space="preserve">
</t>
        </r>
        <r>
          <rPr>
            <sz val="9"/>
            <rFont val="宋体"/>
            <family val="3"/>
            <charset val="134"/>
          </rPr>
          <t xml:space="preserve">匹配某个脚本才读取此字段的参数,默认0
</t>
        </r>
        <r>
          <rPr>
            <sz val="9"/>
            <rFont val="宋体"/>
            <family val="3"/>
            <charset val="134"/>
          </rPr>
          <t xml:space="preserve">Skill_Com_Summon_1
</t>
        </r>
        <r>
          <rPr>
            <sz val="9"/>
            <rFont val="宋体"/>
            <family val="3"/>
            <charset val="134"/>
          </rPr>
          <t xml:space="preserve">召唤怪物ID；召唤坐标（0表示在自己脚底下）；召唤范围；召唤数量
</t>
        </r>
        <r>
          <rPr>
            <sz val="9"/>
            <rFont val="宋体"/>
            <family val="3"/>
            <charset val="134"/>
          </rPr>
          <t xml:space="preserve">
</t>
        </r>
        <r>
          <rPr>
            <sz val="9"/>
            <rFont val="宋体"/>
            <family val="3"/>
            <charset val="134"/>
          </rPr>
          <t xml:space="preserve">Skill_ComSelfRang_Damge_2
</t>
        </r>
        <r>
          <rPr>
            <sz val="9"/>
            <rFont val="宋体"/>
            <family val="3"/>
            <charset val="134"/>
          </rPr>
          <t xml:space="preserve">2次技能伤害效果触发间隔时间
</t>
        </r>
        <r>
          <rPr>
            <sz val="9"/>
            <rFont val="宋体"/>
            <family val="3"/>
            <charset val="134"/>
          </rPr>
          <t xml:space="preserve">
</t>
        </r>
        <r>
          <rPr>
            <sz val="9"/>
            <rFont val="宋体"/>
            <family val="3"/>
            <charset val="134"/>
          </rPr>
          <t xml:space="preserve">当SkillTargetType值为3，4，5时有效果
</t>
        </r>
        <r>
          <rPr>
            <sz val="9"/>
            <rFont val="宋体"/>
            <family val="3"/>
            <charset val="134"/>
          </rPr>
          <t xml:space="preserve">技能ID；技能数量；技能随机的范围
</t>
        </r>
        <r>
          <rPr>
            <sz val="9"/>
            <rFont val="宋体"/>
            <family val="3"/>
            <charset val="134"/>
          </rPr>
          <t xml:space="preserve">6时
</t>
        </r>
        <r>
          <rPr>
            <sz val="9"/>
            <rFont val="宋体"/>
            <family val="3"/>
            <charset val="134"/>
          </rPr>
          <t xml:space="preserve">技能ID: 技能ID;间隔时间;总时间
</t>
        </r>
        <r>
          <rPr>
            <sz val="9"/>
            <rFont val="宋体"/>
            <family val="3"/>
            <charset val="134"/>
          </rPr>
          <t xml:space="preserve">
</t>
        </r>
        <r>
          <rPr>
            <sz val="9"/>
            <rFont val="宋体"/>
            <family val="3"/>
            <charset val="134"/>
          </rPr>
          <t xml:space="preserve">Skill_Com_Summon_2
</t>
        </r>
        <r>
          <rPr>
            <sz val="9"/>
            <rFont val="宋体"/>
            <family val="3"/>
            <charset val="134"/>
          </rPr>
          <t>召唤ID；是否复刻玩家形象（0不是，1是）；范围；数量；血量比例,攻击比例,魔法比例,物防比例，魔防比例；血量固定值,攻击固定值，魔法固定值，物防固定值，魔防固定值</t>
        </r>
      </text>
    </comment>
    <comment ref="AZ3" authorId="1" shapeId="0" xr:uid="{00000000-0006-0000-0000-000025000000}">
      <text>
        <r>
          <rPr>
            <b/>
            <sz val="9"/>
            <rFont val="宋体"/>
            <family val="3"/>
            <charset val="134"/>
          </rPr>
          <t>Administrator:</t>
        </r>
        <r>
          <rPr>
            <sz val="9"/>
            <rFont val="宋体"/>
            <family val="3"/>
            <charset val="134"/>
          </rPr>
          <t xml:space="preserve">
</t>
        </r>
        <r>
          <rPr>
            <sz val="9"/>
            <rFont val="宋体"/>
            <family val="3"/>
            <charset val="134"/>
          </rPr>
          <t xml:space="preserve">1：目标血量低于多少,攻击提升多少
</t>
        </r>
        <r>
          <rPr>
            <sz val="9"/>
            <rFont val="宋体"/>
            <family val="3"/>
            <charset val="134"/>
          </rPr>
          <t xml:space="preserve">参数说明 1;目标血量;提升伤害百分
</t>
        </r>
        <r>
          <rPr>
            <sz val="9"/>
            <rFont val="宋体"/>
            <family val="3"/>
            <charset val="134"/>
          </rPr>
          <t xml:space="preserve">2: 目标血量低于多少攻击提升多少
</t>
        </r>
        <r>
          <rPr>
            <sz val="9"/>
            <rFont val="宋体"/>
            <family val="3"/>
            <charset val="134"/>
          </rPr>
          <t xml:space="preserve">参数说明 2;目标血量;提升伤害百分比
</t>
        </r>
        <r>
          <rPr>
            <sz val="9"/>
            <rFont val="宋体"/>
            <family val="3"/>
            <charset val="134"/>
          </rPr>
          <t xml:space="preserve">3: 自身血量低于多少攻击提升多少
</t>
        </r>
        <r>
          <rPr>
            <sz val="9"/>
            <rFont val="宋体"/>
            <family val="3"/>
            <charset val="134"/>
          </rPr>
          <t>参数说明 3:自身血量:提升伤害百分比</t>
        </r>
      </text>
    </comment>
    <comment ref="BA3" authorId="1" shapeId="0" xr:uid="{00000000-0006-0000-0000-000026000000}">
      <text>
        <r>
          <rPr>
            <b/>
            <sz val="9"/>
            <rFont val="宋体"/>
            <family val="3"/>
            <charset val="134"/>
          </rPr>
          <t>Administrator:</t>
        </r>
        <r>
          <rPr>
            <sz val="9"/>
            <rFont val="宋体"/>
            <family val="3"/>
            <charset val="134"/>
          </rPr>
          <t xml:space="preserve">
</t>
        </r>
        <r>
          <rPr>
            <sz val="9"/>
            <rFont val="宋体"/>
            <family val="3"/>
            <charset val="134"/>
          </rPr>
          <t xml:space="preserve">0:显示
</t>
        </r>
        <r>
          <rPr>
            <sz val="9"/>
            <rFont val="宋体"/>
            <family val="3"/>
            <charset val="134"/>
          </rPr>
          <t>1:不显示</t>
        </r>
      </text>
    </comment>
    <comment ref="BE3" authorId="0" shapeId="0" xr:uid="{00000000-0006-0000-0000-000027000000}">
      <text>
        <r>
          <rPr>
            <sz val="11"/>
            <color indexed="8"/>
            <rFont val="Helvetica Neue"/>
            <family val="2"/>
          </rPr>
          <t xml:space="preserve">作者:
</t>
        </r>
        <r>
          <rPr>
            <sz val="11"/>
            <color indexed="8"/>
            <rFont val="Helvetica Neue"/>
            <family val="2"/>
          </rPr>
          <t xml:space="preserve">怪物被动技能调用此字段
</t>
        </r>
        <r>
          <rPr>
            <sz val="11"/>
            <color indexed="8"/>
            <rFont val="Helvetica Neue"/>
            <family val="2"/>
          </rPr>
          <t xml:space="preserve">0：默认0,功能和1一样
</t>
        </r>
        <r>
          <rPr>
            <sz val="11"/>
            <color indexed="8"/>
            <rFont val="Helvetica Neue"/>
            <family val="2"/>
          </rPr>
          <t xml:space="preserve">1：每次攻击行为触发
</t>
        </r>
        <r>
          <rPr>
            <sz val="11"/>
            <color indexed="8"/>
            <rFont val="Helvetica Neue"/>
            <family val="2"/>
          </rPr>
          <t>2：每次攻击动作触发（怪物播放指定普通攻击动作到指定帧触发）</t>
        </r>
      </text>
    </comment>
    <comment ref="BF3" authorId="0" shapeId="0" xr:uid="{00000000-0006-0000-0000-00002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 xml:space="preserve">：不需要
</t>
        </r>
        <r>
          <rPr>
            <sz val="11"/>
            <color indexed="8"/>
            <rFont val="宋体"/>
            <family val="3"/>
            <charset val="134"/>
          </rPr>
          <t xml:space="preserve">
</t>
        </r>
        <r>
          <rPr>
            <sz val="11"/>
            <color indexed="8"/>
            <rFont val="宋体"/>
            <family val="3"/>
            <charset val="134"/>
          </rPr>
          <t>如果技能有施法范围可以忽略此选项</t>
        </r>
        <r>
          <rPr>
            <sz val="11"/>
            <color indexed="8"/>
            <rFont val="Helvetica Neue"/>
            <family val="2"/>
          </rPr>
          <t>,</t>
        </r>
        <r>
          <rPr>
            <sz val="11"/>
            <color indexed="8"/>
            <rFont val="宋体"/>
            <family val="3"/>
            <charset val="134"/>
          </rPr>
          <t>施法范围的技能自带看目标</t>
        </r>
      </text>
    </comment>
    <comment ref="BG3" authorId="0" shapeId="0" xr:uid="{00000000-0006-0000-0000-000029000000}">
      <text>
        <r>
          <rPr>
            <sz val="11"/>
            <color indexed="8"/>
            <rFont val="Helvetica Neue"/>
            <family val="2"/>
          </rPr>
          <t xml:space="preserve">作者:
</t>
        </r>
        <r>
          <rPr>
            <sz val="11"/>
            <color indexed="8"/>
            <rFont val="Helvetica Neue"/>
            <family val="2"/>
          </rPr>
          <t xml:space="preserve">怪物才使用此字段,表示某个技能多久后延迟释放
</t>
        </r>
        <r>
          <rPr>
            <sz val="11"/>
            <color indexed="8"/>
            <rFont val="Helvetica Neue"/>
            <family val="2"/>
          </rPr>
          <t>0：没有延迟</t>
        </r>
      </text>
    </comment>
    <comment ref="BH3" authorId="1" shapeId="0" xr:uid="{00000000-0006-0000-0000-00002A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J3" authorId="1" shapeId="0" xr:uid="{00000000-0006-0000-0000-00002B000000}">
      <text>
        <r>
          <rPr>
            <b/>
            <sz val="9"/>
            <rFont val="宋体"/>
            <family val="3"/>
            <charset val="134"/>
          </rPr>
          <t>Administrator:</t>
        </r>
        <r>
          <rPr>
            <sz val="9"/>
            <rFont val="宋体"/>
            <family val="3"/>
            <charset val="134"/>
          </rPr>
          <t xml:space="preserve">
</t>
        </r>
        <r>
          <rPr>
            <sz val="9"/>
            <rFont val="宋体"/>
            <family val="3"/>
            <charset val="134"/>
          </rPr>
          <t xml:space="preserve">0:中断
</t>
        </r>
        <r>
          <rPr>
            <sz val="9"/>
            <rFont val="宋体"/>
            <family val="3"/>
            <charset val="134"/>
          </rPr>
          <t>1:不中断</t>
        </r>
      </text>
    </comment>
    <comment ref="BG4" authorId="0" shapeId="0" xr:uid="{00000000-0006-0000-0000-00002C000000}">
      <text>
        <r>
          <rPr>
            <sz val="11"/>
            <color indexed="8"/>
            <rFont val="Helvetica Neue"/>
            <family val="2"/>
          </rPr>
          <t xml:space="preserve">作者:
</t>
        </r>
        <r>
          <rPr>
            <sz val="11"/>
            <color indexed="8"/>
            <rFont val="Helvetica Neue"/>
            <family val="2"/>
          </rPr>
          <t>怪物技能使用此字段</t>
        </r>
      </text>
    </comment>
  </commentList>
</comments>
</file>

<file path=xl/sharedStrings.xml><?xml version="1.0" encoding="utf-8"?>
<sst xmlns="http://schemas.openxmlformats.org/spreadsheetml/2006/main" count="6341" uniqueCount="1435">
  <si>
    <t>c</t>
  </si>
  <si>
    <t>Id</t>
  </si>
  <si>
    <t>技能名称</t>
  </si>
  <si>
    <t>技能等级</t>
  </si>
  <si>
    <t>技能Icon</t>
  </si>
  <si>
    <t>下一级技能</t>
  </si>
  <si>
    <t>使用武器触发</t>
  </si>
  <si>
    <t>学习技能等级</t>
  </si>
  <si>
    <t>升级消耗SP值</t>
  </si>
  <si>
    <t>升级消耗金币</t>
  </si>
  <si>
    <t>战斗中是否可以释放</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</si>
  <si>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</si>
  <si>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</si>
  <si>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</si>
  <si>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</si>
  <si>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</si>
  <si>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</si>
  <si>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</si>
  <si>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</si>
  <si>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</si>
  <si>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</si>
  <si>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</si>
  <si>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</si>
  <si>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</si>
  <si>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</si>
  <si>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</si>
  <si>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</si>
  <si>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</si>
  <si>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</si>
  <si>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</si>
  <si>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</si>
  <si>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</si>
  <si>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</si>
  <si>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</si>
  <si>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</si>
  <si>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</si>
  <si>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</si>
  <si>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</si>
  <si>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</si>
  <si>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</si>
  <si>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</si>
  <si>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</si>
  <si>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</si>
  <si>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</si>
  <si>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</si>
  <si>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</si>
  <si>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</si>
  <si>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</si>
  <si>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</si>
  <si>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</si>
  <si>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</si>
  <si>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</si>
  <si>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</si>
  <si>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</si>
  <si>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</si>
  <si>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</si>
  <si>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</si>
  <si>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</si>
  <si>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</si>
  <si>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</si>
  <si>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SkillName</t>
  </si>
  <si>
    <t>SkillLv</t>
  </si>
  <si>
    <t>SkillIcon</t>
  </si>
  <si>
    <t>NextSkillID</t>
  </si>
  <si>
    <t>WeaponType</t>
  </si>
  <si>
    <t>LearnRoseLv</t>
  </si>
  <si>
    <t>CostSPValue</t>
  </si>
  <si>
    <t>CostGoldValue</t>
  </si>
  <si>
    <t>IfFightOpen</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</si>
  <si>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</si>
  <si>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</si>
  <si>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</si>
  <si>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</si>
  <si>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</si>
  <si>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</si>
  <si>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</si>
  <si>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</si>
  <si>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</si>
  <si>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</si>
  <si>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</si>
  <si>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</si>
  <si>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</si>
  <si>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</si>
  <si>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</si>
  <si>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</si>
  <si>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</si>
  <si>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</si>
  <si>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</si>
  <si>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</si>
  <si>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</si>
  <si>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</si>
  <si>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</si>
  <si>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</si>
  <si>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</si>
  <si>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</si>
  <si>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</si>
  <si>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</si>
  <si>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</si>
  <si>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</si>
  <si>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</si>
  <si>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</si>
  <si>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</si>
  <si>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</si>
  <si>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</si>
  <si>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</si>
  <si>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</si>
  <si>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</si>
  <si>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</si>
  <si>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</si>
  <si>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</si>
  <si>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</si>
  <si>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</si>
  <si>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</si>
  <si>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</si>
  <si>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</si>
  <si>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</si>
  <si>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</si>
  <si>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</si>
  <si>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</si>
  <si>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</si>
  <si>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</si>
  <si>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</si>
  <si>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</si>
  <si>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</si>
  <si>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</si>
  <si>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</si>
  <si>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</si>
  <si>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</si>
  <si>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</si>
  <si>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</si>
  <si>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</si>
  <si>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</si>
  <si>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</si>
  <si>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</si>
  <si>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</si>
  <si>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</si>
  <si>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</si>
  <si>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</si>
  <si>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</si>
  <si>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</si>
  <si>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</si>
  <si>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</si>
  <si>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</si>
  <si>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</si>
  <si>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</si>
  <si>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</si>
  <si>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</si>
  <si>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</si>
  <si>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</si>
  <si>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</si>
  <si>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</si>
  <si>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</si>
  <si>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</si>
  <si>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</si>
  <si>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</si>
  <si>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</si>
  <si>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</si>
  <si>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</si>
  <si>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</si>
  <si>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</si>
  <si>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</si>
  <si>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</si>
  <si>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攻击药水</t>
  </si>
  <si>
    <t>大型攻击药水</t>
  </si>
  <si>
    <t>防御药水</t>
  </si>
  <si>
    <t>大型防御药水</t>
  </si>
  <si>
    <t>无敌药水</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</si>
  <si>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</si>
  <si>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</si>
  <si>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</si>
  <si>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</si>
  <si>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</si>
  <si>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</si>
  <si>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</si>
  <si>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</si>
  <si>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</si>
  <si>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</si>
  <si>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</si>
  <si>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</si>
  <si>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</si>
  <si>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</si>
  <si>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</si>
  <si>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</si>
  <si>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</si>
  <si>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</si>
  <si>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</si>
  <si>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</si>
  <si>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</si>
  <si>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</si>
  <si>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</si>
  <si>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</si>
  <si>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</si>
  <si>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</si>
  <si>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</si>
  <si>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</si>
  <si>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</si>
  <si>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</si>
  <si>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</si>
  <si>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</si>
  <si>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</si>
  <si>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</si>
  <si>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</si>
  <si>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</si>
  <si>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</si>
  <si>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</si>
  <si>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</si>
  <si>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</si>
  <si>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</si>
  <si>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</si>
  <si>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</si>
  <si>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</si>
  <si>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</si>
  <si>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</si>
  <si>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</si>
  <si>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</si>
  <si>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</si>
  <si>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</si>
  <si>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</si>
  <si>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</si>
  <si>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</si>
  <si>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</si>
  <si>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</si>
  <si>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</si>
  <si>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</si>
  <si>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</si>
  <si>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</si>
  <si>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</si>
  <si>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</si>
  <si>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</si>
  <si>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</si>
  <si>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</si>
  <si>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</si>
  <si>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</si>
  <si>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</si>
  <si>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</si>
  <si>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</si>
  <si>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</si>
  <si>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</si>
  <si>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</si>
  <si>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</si>
  <si>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</si>
  <si>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</si>
  <si>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</si>
  <si>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</si>
  <si>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</si>
  <si>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</si>
  <si>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</si>
  <si>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</si>
  <si>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</si>
  <si>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</si>
  <si>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</si>
  <si>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</si>
  <si>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</si>
  <si>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</si>
  <si>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</si>
  <si>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</si>
  <si>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</si>
  <si>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</si>
  <si>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</si>
  <si>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</si>
  <si>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</si>
  <si>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</si>
  <si>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</si>
  <si>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</si>
  <si>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</si>
  <si>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</si>
  <si>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</si>
  <si>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</si>
  <si>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</si>
  <si>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</si>
  <si>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</si>
  <si>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</si>
  <si>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</si>
  <si>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</si>
  <si>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</si>
  <si>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</si>
  <si>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</si>
  <si>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</si>
  <si>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</si>
  <si>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</si>
  <si>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</si>
  <si>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</si>
  <si>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</si>
  <si>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</si>
  <si>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</si>
  <si>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</si>
  <si>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</si>
  <si>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</si>
  <si>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</si>
  <si>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</si>
  <si>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</si>
  <si>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</si>
  <si>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</si>
  <si>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</si>
  <si>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</si>
  <si>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</si>
  <si>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</si>
  <si>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</si>
  <si>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</si>
  <si>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</si>
  <si>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</si>
  <si>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</si>
  <si>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</si>
  <si>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</si>
  <si>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</si>
  <si>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</si>
  <si>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</si>
  <si>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</si>
  <si>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</si>
  <si>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</si>
  <si>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</si>
  <si>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</si>
  <si>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</si>
  <si>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</si>
  <si>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</si>
  <si>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</si>
  <si>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</si>
  <si>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</si>
  <si>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</si>
  <si>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</si>
  <si>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</si>
  <si>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</si>
  <si>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</si>
  <si>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</si>
  <si>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</si>
  <si>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</si>
  <si>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</si>
  <si>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</si>
  <si>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</si>
  <si>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t>狼王技能_加血</t>
  </si>
  <si>
    <t>恢复术,每3秒恢复当前2%生命,持续12秒</t>
  </si>
  <si>
    <t>狼王技能_召唤</t>
  </si>
  <si>
    <t>Skill_Com_Summon_1</t>
  </si>
  <si>
    <t>70009001;0;1;1</t>
  </si>
  <si>
    <t>召唤2只狼精英</t>
  </si>
  <si>
    <t>尸王技能_群毒</t>
  </si>
  <si>
    <t>5,5</t>
  </si>
  <si>
    <t>82000202,82000203</t>
  </si>
  <si>
    <t>10秒释放一次</t>
  </si>
  <si>
    <t>尸王技能_降移速</t>
  </si>
  <si>
    <t>1,1</t>
  </si>
  <si>
    <t>Skill_4</t>
  </si>
  <si>
    <t>每次攻击10%概率释放</t>
  </si>
  <si>
    <t>尸王技能_召唤</t>
  </si>
  <si>
    <t>70009003;0;1;1</t>
  </si>
  <si>
    <t>召唤尸王大军？</t>
  </si>
  <si>
    <t>绿龙_蘑菇炸弹</t>
  </si>
  <si>
    <t>91000001</t>
  </si>
  <si>
    <t>绿龙_召唤</t>
  </si>
  <si>
    <t>70009002;0;1;1</t>
  </si>
  <si>
    <t>绿龙_重击</t>
  </si>
  <si>
    <t>绿龙_狂暴</t>
  </si>
  <si>
    <t>古墓飞龙_重击</t>
  </si>
  <si>
    <t>古墓飞龙_减速攻击</t>
  </si>
  <si>
    <t>古墓飞龙_群伤害</t>
  </si>
  <si>
    <t>古墓飞龙_熔岩</t>
  </si>
  <si>
    <t>3.5,3.5</t>
  </si>
  <si>
    <t>82004001</t>
  </si>
  <si>
    <t>爆发</t>
  </si>
  <si>
    <t>生命低于30%时变大2倍,攻击提升50%</t>
  </si>
  <si>
    <t>每20秒恢复自身生命10%</t>
  </si>
  <si>
    <t>每20秒恢复自身10%生命值</t>
  </si>
  <si>
    <t>血色骷髅王_召唤</t>
  </si>
  <si>
    <t>70009003;0;8;2</t>
  </si>
  <si>
    <t>血色骷髅王_群伤害</t>
  </si>
  <si>
    <t>1.5,1.5</t>
  </si>
  <si>
    <t>每次攻击10%触发</t>
  </si>
  <si>
    <t>血色骷髅王_眩晕</t>
  </si>
  <si>
    <t>血色骷髅王_地光</t>
  </si>
  <si>
    <t>血色骷髅王_召唤雷阵</t>
  </si>
  <si>
    <t>螃蟹_重击</t>
  </si>
  <si>
    <t>螃蟹_放大BUFF</t>
  </si>
  <si>
    <t>裂地击</t>
  </si>
  <si>
    <t>liedizhan</t>
  </si>
  <si>
    <t>立即对目标范围内的怪物造成300%攻击伤害+350点固定伤害,并使目标冰冻3秒</t>
  </si>
  <si>
    <t>召唤</t>
  </si>
  <si>
    <t>70009006;0;4;6</t>
  </si>
  <si>
    <t>召唤6个螃蟹大军协助自己战斗</t>
  </si>
  <si>
    <t>落石轰击</t>
  </si>
  <si>
    <t>6</t>
  </si>
  <si>
    <t>xuanfengzhan</t>
  </si>
  <si>
    <t>随机对某个大区域释放落石,落实3秒后下降,造成300%伤害,并眩晕3秒</t>
  </si>
  <si>
    <t>痛苦女王前身_重击</t>
  </si>
  <si>
    <t>痛苦女王前身_嘶吼</t>
  </si>
  <si>
    <t>痛苦女王前身_召唤</t>
  </si>
  <si>
    <t>70002007;0;1;1</t>
  </si>
  <si>
    <t>痛苦女王_痛苦哀嚎</t>
  </si>
  <si>
    <t>8,8</t>
  </si>
  <si>
    <t>痛苦女王_痛苦冲击</t>
  </si>
  <si>
    <t>82001201</t>
  </si>
  <si>
    <t>痛苦女王_召唤</t>
  </si>
  <si>
    <t>70009004;0;2;2</t>
  </si>
  <si>
    <t>70009004;0;4;2</t>
  </si>
  <si>
    <t>痛苦女王_冲级波</t>
  </si>
  <si>
    <t>1.5,12</t>
  </si>
  <si>
    <t>82004102</t>
  </si>
  <si>
    <t>地狱领主_地狱丧钟</t>
  </si>
  <si>
    <t>6,1</t>
  </si>
  <si>
    <t>82001303</t>
  </si>
  <si>
    <t>地狱领主_地狱恶吼</t>
  </si>
  <si>
    <t>冰雪狼王_疯狂攻击</t>
  </si>
  <si>
    <t>2,2</t>
  </si>
  <si>
    <t>怪物的普通攻击</t>
  </si>
  <si>
    <t>冰雪狼王_连击</t>
  </si>
  <si>
    <t>冰雪狼王_召唤</t>
  </si>
  <si>
    <t>70009301;0;1;1</t>
  </si>
  <si>
    <t>恢复</t>
  </si>
  <si>
    <t>每20秒恢复自身5%点生命值</t>
  </si>
  <si>
    <t>地击</t>
  </si>
  <si>
    <t>延迟2秒,对自己前方区域进行锤击，在自身范围造成300%伤害</t>
  </si>
  <si>
    <t>BOSS冰雪2_重击</t>
  </si>
  <si>
    <t>BOSS冰雪2_冰雪怒吼</t>
  </si>
  <si>
    <t>BOSS冰雪2_范围技能</t>
  </si>
  <si>
    <t>BOSS冰雪2_野蛮冲撞</t>
  </si>
  <si>
    <t>BOSS冰雪3_重击</t>
  </si>
  <si>
    <t>70009302;0;1;1</t>
  </si>
  <si>
    <t>BOSS冰雪3_召唤1次</t>
  </si>
  <si>
    <t>BOSS冰雪3_大裂地冰(可躲)</t>
  </si>
  <si>
    <t>4,6</t>
  </si>
  <si>
    <t>82002201</t>
  </si>
  <si>
    <t>BOSS冰雪3_召唤2次</t>
  </si>
  <si>
    <t>70009302;0;1;3</t>
  </si>
  <si>
    <t>BOSS冰雪3_召唤3次</t>
  </si>
  <si>
    <t>BOSS冰雪3_召唤4次</t>
  </si>
  <si>
    <t>BOSS冰雪4_旋风击</t>
  </si>
  <si>
    <t>6,6</t>
  </si>
  <si>
    <t>BOSS冰雪4_冰裂捶地</t>
  </si>
  <si>
    <t>BOSS冰雪4_放大BUFF</t>
  </si>
  <si>
    <t>BOSS冰雪4_召唤冰柱</t>
  </si>
  <si>
    <t>冰柱技能_超大范围伤害+10秒眩晕</t>
  </si>
  <si>
    <t>30,30</t>
  </si>
  <si>
    <t>冰柱技能_死亡技能</t>
  </si>
  <si>
    <t>暮色BOSS1_生命恢复</t>
  </si>
  <si>
    <t>暮色BOSS1_捶地攻击</t>
  </si>
  <si>
    <t>3,3</t>
  </si>
  <si>
    <t>暮色BOSS1_连击</t>
  </si>
  <si>
    <t>暮色BOSS1_狂暴BUFF</t>
  </si>
  <si>
    <t>82003002,82003003</t>
  </si>
  <si>
    <t>120秒后狂暴</t>
  </si>
  <si>
    <t>暮色BOSS1_放大BUFF</t>
  </si>
  <si>
    <t>暮色BOSS2_召唤1波</t>
  </si>
  <si>
    <t>70009402;0;1;1</t>
  </si>
  <si>
    <t>暮色BOSS2_召唤2波</t>
  </si>
  <si>
    <t>暮色BOSS2_召唤3波</t>
  </si>
  <si>
    <t>暮色BOSS2_小怪Aoe</t>
  </si>
  <si>
    <t>70009404;0;1;1</t>
  </si>
  <si>
    <t>暮色BOSS3_重击</t>
  </si>
  <si>
    <t>暮色BOSS3_冲击波1</t>
  </si>
  <si>
    <t>暮色BOSS3_冲击波2</t>
  </si>
  <si>
    <t>暮色BOSS3_场景物自爆</t>
  </si>
  <si>
    <t>暮色BOSS4_召唤</t>
  </si>
  <si>
    <t>70009410;0;1;1</t>
  </si>
  <si>
    <t>暮色BOSS4_野蛮锤击</t>
  </si>
  <si>
    <t>暮色BOSS4_召唤巨石</t>
  </si>
  <si>
    <t>7,7</t>
  </si>
  <si>
    <t>82003303</t>
  </si>
  <si>
    <t>暮色BOSS4_召唤石阵</t>
  </si>
  <si>
    <t>暮色BOSS4_落石</t>
  </si>
  <si>
    <t>82003301,82003302</t>
  </si>
  <si>
    <t>黑暗BOSS1_冲级波1</t>
  </si>
  <si>
    <t>黑暗BOSS1_召唤</t>
  </si>
  <si>
    <t>70009501;0;1;1</t>
  </si>
  <si>
    <t>黑暗BOSS1_熔岩</t>
  </si>
  <si>
    <t>黑暗BOSS1_冲击波2</t>
  </si>
  <si>
    <t>黑暗BOSS1_冲击波3</t>
  </si>
  <si>
    <t>黑暗BOSS2_冲级波</t>
  </si>
  <si>
    <t>黑暗BOSS2_召唤</t>
  </si>
  <si>
    <t>70009502;0;4;2</t>
  </si>
  <si>
    <t>黑暗BOSS2_熔岩</t>
  </si>
  <si>
    <t>82004101</t>
  </si>
  <si>
    <t>黑暗BOSS2_群伤害</t>
  </si>
  <si>
    <t>黑暗BOSS3_鬼火</t>
  </si>
  <si>
    <t>黑暗BOSS3_黑暗能量</t>
  </si>
  <si>
    <t>黑暗BOSS3_黑暗漩涡</t>
  </si>
  <si>
    <t>黑暗BOSS4_召唤物眩晕</t>
  </si>
  <si>
    <t>黑暗BOSS4_地狱丧钟</t>
  </si>
  <si>
    <t>黑暗BOSS4_熔岩</t>
  </si>
  <si>
    <t>黑暗BOSS4_地狱丧钟1</t>
  </si>
  <si>
    <t>黑暗BOSS4_地狱丧钟2</t>
  </si>
  <si>
    <t>黑暗BOSS4_召唤</t>
  </si>
  <si>
    <t>70009503;0;1;1</t>
  </si>
  <si>
    <t>黑暗BOSS4_地狱丧钟3</t>
  </si>
  <si>
    <t>黑暗BOSS4_地狱丧钟4</t>
  </si>
  <si>
    <t>黑暗BOSS4_地狱恶吼</t>
  </si>
  <si>
    <t>10,2</t>
  </si>
  <si>
    <t>70009504;0;1;1</t>
  </si>
  <si>
    <t>普通攻击1</t>
  </si>
  <si>
    <t>普通攻击2</t>
  </si>
  <si>
    <t>普通攻击3</t>
  </si>
  <si>
    <t>Attack_1</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</si>
  <si>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</si>
  <si>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回旋击</t>
  </si>
  <si>
    <t>跳跃击</t>
  </si>
  <si>
    <t>Skill_5</t>
  </si>
  <si>
    <t>Skill_ShanXian_1</t>
  </si>
  <si>
    <t>魔法闪击</t>
  </si>
  <si>
    <t>禁锢之术</t>
  </si>
  <si>
    <t>守护之击</t>
  </si>
  <si>
    <t>药剂恢复_快</t>
  </si>
  <si>
    <t>药剂恢复_满</t>
  </si>
  <si>
    <t>huixuan</t>
  </si>
  <si>
    <t>90001021</t>
  </si>
  <si>
    <t>3</t>
  </si>
  <si>
    <t>zhansha</t>
  </si>
  <si>
    <t>裂波击</t>
  </si>
  <si>
    <t>3,9</t>
  </si>
  <si>
    <t>liedi_2</t>
  </si>
  <si>
    <t>90001031</t>
  </si>
  <si>
    <t>2</t>
  </si>
  <si>
    <t>Skill_6</t>
  </si>
  <si>
    <t>Skill_Other_XuanFengZhan_1</t>
  </si>
  <si>
    <t>冲锋击</t>
  </si>
  <si>
    <t>元素护盾</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</si>
  <si>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</si>
  <si>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</si>
  <si>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</si>
  <si>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</si>
  <si>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</si>
  <si>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</si>
  <si>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</si>
  <si>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</si>
  <si>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</si>
  <si>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</si>
  <si>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</si>
  <si>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</si>
  <si>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</si>
  <si>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</si>
  <si>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</si>
  <si>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</si>
  <si>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</si>
  <si>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</si>
  <si>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zhaohuan</t>
  </si>
  <si>
    <t>Skill_ComTargetMove_RangDamge_1</t>
  </si>
  <si>
    <t>元素爆冰</t>
  </si>
  <si>
    <t>4,10</t>
  </si>
  <si>
    <t>90001022</t>
  </si>
  <si>
    <t>元素引力波</t>
  </si>
  <si>
    <t>Skill_Pull_Monster_2</t>
  </si>
  <si>
    <t>光能击</t>
  </si>
  <si>
    <t>光剑攻击</t>
  </si>
  <si>
    <t>90001041,90001042,90001047,90001048,90001049,90001050</t>
  </si>
  <si>
    <t>nuhou</t>
  </si>
  <si>
    <t>立即给自己的武器附带光电效果,普通攻击提升30%,攻击提升25%+600点攻击,攻击速度提升50%且自身免疫一切减益状态,并使自身攻击时有概率触发闪电链,持续20秒</t>
  </si>
  <si>
    <t>90001041,90001043,90001047,90001048,90001049,90001050</t>
  </si>
  <si>
    <t>立即给自己的武器附带光电效果,普通攻击提升30%,攻击提升25%+900点攻击,攻击速度提升50%且自身免疫一切减益状态,并使自身攻击时有概率触发闪电链,持续20秒</t>
  </si>
  <si>
    <t>90001041,90001044,90001047,90001048,90001049,90001050</t>
  </si>
  <si>
    <t>立即给自己的武器附带光电效果,普通攻击提升30%,攻击提升25%+1200点攻击,攻击速度提升50%且自身免疫一切减益状态,并使自身攻击时有概率触发闪电链,持续20秒</t>
  </si>
  <si>
    <t>90001041,90001045,90001047,90001048,90001049,90001050</t>
  </si>
  <si>
    <t>立即给自己的武器附带光电效果,普通攻击提升30%,攻击提升25%+1500点攻击,攻击速度提升50%且自身免疫一切减益状态,并使自身攻击时有概率触发闪电链,持续20秒</t>
  </si>
  <si>
    <t>90001041,90001046,90001047,90001048,90001049,90001050</t>
  </si>
  <si>
    <t>立即给自己的武器附带光电效果,普通攻击提升30%,攻击提升25%+1800点攻击,攻击速度提升50%且自身免疫一切减益状态,并使自身攻击时有概率触发闪电链,持续20秒</t>
  </si>
  <si>
    <t>闪电链</t>
  </si>
  <si>
    <t>Skill_ChainLightning</t>
  </si>
  <si>
    <t>光之能量</t>
  </si>
  <si>
    <t>Skill_10</t>
  </si>
  <si>
    <t>baolie_4</t>
  </si>
  <si>
    <t>0.25</t>
  </si>
  <si>
    <t>光之击</t>
  </si>
  <si>
    <t>乱剑之击</t>
  </si>
  <si>
    <t>能量吸附</t>
  </si>
  <si>
    <t>爆发状态</t>
  </si>
  <si>
    <t>90001051,90001056,90001057,90001058,90001059,90001066,90001060</t>
  </si>
  <si>
    <t>Skill_11</t>
  </si>
  <si>
    <t>开启后,立即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t>
  </si>
  <si>
    <t>90001051,90001056,90001057,90001058,90001059,90001066,90001067,90001068,90001060</t>
  </si>
  <si>
    <t>90001052,90001056,90001057,90001058,90001059,90001066,90001067,90001068,90001060</t>
  </si>
  <si>
    <t>开启后,立即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t>
  </si>
  <si>
    <t>90001053,90001056,90001057,90001058,90001059,90001066,90001067,90001068,90001060</t>
  </si>
  <si>
    <t>开启后,立即损失当前20%的生命且每秒损失当前2%生命,攻击提升1200点并增强额外增强50%的普通攻击伤害并触发能量饥渴状态,物理防御提升20%且受到领主的所有攻击将降低50%的受到的伤害,每次普通攻击可以吸取30%的伤害转换成自身的生命值</t>
  </si>
  <si>
    <t>90001054,90001056,90001057,90001058,90001059,90001066,90001067,90001068,90001060</t>
  </si>
  <si>
    <t>开启后,立即损失当前20%的生命且每秒损失当前2%生命,攻击提升1500点并增强额外增强50%的普通攻击伤害并触发能量饥渴状态,物理防御提升20%且受到领主的所有攻击将降低50%的受到的伤害,每次普通攻击可以吸取30%的伤害转换成自身的生命值</t>
  </si>
  <si>
    <t>90001055,90001056,90001057,90001058,90001059,90001066,90001067,90001068,90001060</t>
  </si>
  <si>
    <t>开启后,立即损失当前20%的生命且每秒损失当前2%生命,攻击提升1800点并增强额外增强50%的普通攻击伤害并触发能量饥渴状态,物理防御提升20%且受到领主的所有攻击将降低50%的受到的伤害,每次普通攻击可以吸取30%的伤害转换成自身的生命值</t>
  </si>
  <si>
    <t>能量之球</t>
  </si>
  <si>
    <t>Skill_ComTargetMove_RangDamge_2</t>
  </si>
  <si>
    <t>能量之地</t>
  </si>
  <si>
    <t>90001061,90001032,90001071</t>
  </si>
  <si>
    <t>90001062,90001032,90001071</t>
  </si>
  <si>
    <t>90001063,90001032,90001071</t>
  </si>
  <si>
    <t>90001064,90001032,90001071</t>
  </si>
  <si>
    <t>90001065,90001032,90001071</t>
  </si>
  <si>
    <t>shenpan</t>
  </si>
  <si>
    <t>龙卷雨击</t>
  </si>
  <si>
    <t>feng</t>
  </si>
  <si>
    <t>光能灼烧</t>
  </si>
  <si>
    <t>冰锥之击</t>
  </si>
  <si>
    <t>对自身释放一个护盾,护盾可以抵抗自身最大生命15%的伤害,持续30秒,持续5秒</t>
  </si>
  <si>
    <t>对自身释放一个护盾,护盾可以抵抗自身最大生命20%的伤害,持续30秒,持续5秒</t>
  </si>
  <si>
    <t>对自身释放一个护盾,护盾可以抵抗自身最大生命25%的伤害,持续30秒,持续5秒</t>
  </si>
  <si>
    <t>对自身释放一个护盾,护盾可以抵抗自身最大生命30%的伤害,持续30秒,持续5秒</t>
  </si>
  <si>
    <t>对自身释放一个护盾,护盾可以抵抗自身最大生命35%的伤害,持续30秒,持续5秒</t>
  </si>
  <si>
    <t>冲击波</t>
  </si>
  <si>
    <t>0.5</t>
  </si>
  <si>
    <t>大魔导之影</t>
  </si>
  <si>
    <t>Skill_Com_Summon_2</t>
  </si>
  <si>
    <t>90000001;1;1;2;0.5,0.8,0.8,0.5,0.5;5000,0,0,0,0</t>
  </si>
  <si>
    <t>吟唱0.5秒,召唤自己的2个分身协助自己进行攻击,分身继承自身50%属性和80%的攻击,持续20秒</t>
  </si>
  <si>
    <t>90000001;1;1;2;0.575,0.9,0.9,0.575,0.575;5000,0,0,0,0</t>
  </si>
  <si>
    <t>吟唱0.5秒,召唤自己的2个分身协助自己进行攻击,分身继承自身57.5%属性和90%的攻击,持续20秒</t>
  </si>
  <si>
    <t>90000001;1;1;2;0.65,1,1,0.65,0.65;5000,0,0,0,0</t>
  </si>
  <si>
    <t>吟唱0.5秒,召唤自己的2个分身协助自己进行攻击,分身继承自身65%属性和100%的攻击,持续20秒</t>
  </si>
  <si>
    <t>90000001;1;1;2;0.725,1.1,1.1,0.725,0.725;5000,0,0,0,0</t>
  </si>
  <si>
    <t>吟唱0.5秒,召唤自己的2个分身协助自己进行攻击,分身继承自身72.5%属性和110%的攻击,持续20秒</t>
  </si>
  <si>
    <t>90000001;1;1;2;0.8,1.2,1.2,0.8,0.8;5000,0,0,0,0</t>
  </si>
  <si>
    <t>吟唱0.5秒,召唤自己的2个分身协助自己进行攻击,分身继承自身80%属性和120%的攻击,持续20秒</t>
  </si>
  <si>
    <t>大魔导之影_召唤特效</t>
  </si>
  <si>
    <t>大魔导之影_冲击波</t>
  </si>
  <si>
    <t>大魔导之影_魔法闪击</t>
  </si>
  <si>
    <t>精灵之击</t>
  </si>
  <si>
    <t>92021001,92021002,92021003</t>
  </si>
  <si>
    <t>爆焰燃烧</t>
  </si>
  <si>
    <t>灼烧轰击</t>
  </si>
  <si>
    <t>ranshao</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</si>
  <si>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</si>
  <si>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</si>
  <si>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</si>
  <si>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</si>
  <si>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</si>
  <si>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</si>
  <si>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</si>
  <si>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</si>
  <si>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</si>
  <si>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</si>
  <si>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立即给自己施加一个护盾持续30秒,护盾可以抵消自身受到的攻击伤害,护盾值为15%自身最大生命,护盾存在时受到所有伤害降低,当护盾值为0时护盾消失</t>
  </si>
  <si>
    <t>立即给自己施加一个护盾持续30秒,护盾可以抵消自身受到的攻击伤害,护盾值为20%自身最大生命,护盾存在时受到所有伤害降低,当护盾值为0时护盾消失</t>
  </si>
  <si>
    <t>立即给自己施加一个护盾持续30秒,护盾可以抵消自身受到的攻击伤害,护盾值为25%自身最大生命,护盾存在时受到所有伤害降低,当护盾值为0时护盾消失</t>
  </si>
  <si>
    <t>立即给自己施加一个护盾持续30秒,护盾可以抵消自身受到的攻击伤害,护盾值为30%自身最大生命,护盾存在时受到所有伤害降低,当护盾值为0时护盾消失</t>
  </si>
  <si>
    <t>立即给自己施加一个护盾持续30秒,护盾可以抵消自身受到的攻击伤害,护盾值为35%自身最大生命,护盾存在时受到所有伤害降低,当护盾值为0时护盾消失</t>
  </si>
  <si>
    <t>治愈之境</t>
  </si>
  <si>
    <t>huifu2</t>
  </si>
  <si>
    <t>心灵之击</t>
  </si>
  <si>
    <t>zuzhoushu</t>
  </si>
  <si>
    <t>92034003,92034011,92034012,92034021</t>
  </si>
  <si>
    <t>huifu3</t>
  </si>
  <si>
    <t>对目标区域的己方单位恢复15%+5000点生命值,并增加己方单位25%攻击,持续10秒,并驱散目标范围内的所有负面状态</t>
  </si>
  <si>
    <t>92034003,92034011,92034012,92034022</t>
  </si>
  <si>
    <t>对目标区域的己方单位恢复15%+7500点生命值,并增加己方单位25%攻击,持续10秒,并驱散目标范围内的所有负面状态</t>
  </si>
  <si>
    <t>92034003,92034011,92034012,92034023</t>
  </si>
  <si>
    <t>对目标区域的己方单位恢复15%+10000点生命值,并增加己方单位25%攻击,持续10秒,并驱散目标范围内的所有负面状态</t>
  </si>
  <si>
    <t>92034003,92034011,92034012,92034024</t>
  </si>
  <si>
    <t>对目标区域的己方单位恢复15%+12500点生命值,并增加己方单位25%攻击,持续10秒,并驱散目标范围内的所有负面状态</t>
  </si>
  <si>
    <t>92034003,92034011,92034012,92034025</t>
  </si>
  <si>
    <t>对目标区域的己方单位恢复15%+15000点生命值,并增加己方单位25%攻击,持续10秒,并驱散目标范围内的所有负面状态</t>
  </si>
  <si>
    <t>立即回复自身20%生命</t>
  </si>
  <si>
    <t>强击</t>
  </si>
  <si>
    <t>22000010</t>
  </si>
  <si>
    <t>立即对目标造成300%伤害</t>
  </si>
  <si>
    <t>立即对目标范围内的怪物造成250%攻击伤害</t>
  </si>
  <si>
    <t>速度移动</t>
  </si>
  <si>
    <t>jiasu_1</t>
  </si>
  <si>
    <t>圣光之速,提升自身移动速度50%,持续6秒</t>
  </si>
  <si>
    <t>防御之盾</t>
  </si>
  <si>
    <t>受到伤害有概率自动释放一个护盾,护盾可以抵抗25%伤害,最大承受生命的20%,持续20秒</t>
  </si>
  <si>
    <t>猛击</t>
  </si>
  <si>
    <t>1;0.3;0.5</t>
  </si>
  <si>
    <t>立即对目标造成300%伤害,如果目标生命低于30%,伤害提升50%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</si>
  <si>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</si>
  <si>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</si>
  <si>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</si>
  <si>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</si>
  <si>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</si>
  <si>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</si>
  <si>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在生命值低于10%时,立即回复自身30%最大生命,120秒冷却时间</t>
  </si>
  <si>
    <t>爆裂轰炸</t>
  </si>
  <si>
    <t>对自身范围内每秒持续造成120%伤害,持续6秒</t>
  </si>
  <si>
    <t>以眼还眼</t>
  </si>
  <si>
    <t>每次闪避目标攻击将对目标造成100%攻击伤害</t>
  </si>
  <si>
    <t>绝佳反击</t>
  </si>
  <si>
    <t>受到攻击有20%概率对目标造成2秒眩晕,此效果10秒触发一次</t>
  </si>
  <si>
    <t>轰击</t>
  </si>
  <si>
    <t>立即对目标及其范围造成300%伤害</t>
  </si>
  <si>
    <t>冰冻击</t>
  </si>
  <si>
    <t>立即对前方矩形范围的目标造成325%伤害,并使目标禁锢3秒</t>
  </si>
  <si>
    <t>意念之勇</t>
  </si>
  <si>
    <t>攻击提升</t>
  </si>
  <si>
    <t>伤害减免</t>
  </si>
  <si>
    <t>防御之击</t>
  </si>
  <si>
    <t>93000206,92000011</t>
  </si>
  <si>
    <t>立即对周围敌方目标造成250%伤害,并实用附近单位造成沉默和减速效果,持续3秒</t>
  </si>
  <si>
    <t>暴击恢复</t>
  </si>
  <si>
    <t>普通攻击造成暴击时回复自身最大生命的4%</t>
  </si>
  <si>
    <t>魔法光球</t>
  </si>
  <si>
    <t>对前方区域释放一个移动的光球,对触碰到的单位造成300%伤害,对触碰的目标移动速度降低50%,持续3秒</t>
  </si>
  <si>
    <t>速度光环</t>
  </si>
  <si>
    <t>90501001</t>
  </si>
  <si>
    <t>Skill_Halo_1</t>
  </si>
  <si>
    <t>小队内移动速度提升10%</t>
  </si>
  <si>
    <t>速度专精</t>
  </si>
  <si>
    <t>100902,0.1</t>
  </si>
  <si>
    <t>移动速度提升10%</t>
  </si>
  <si>
    <t>装备精通:轻甲</t>
  </si>
  <si>
    <t>装备轻甲类装备属性提升20%</t>
  </si>
  <si>
    <t>逐风者:职业专精</t>
  </si>
  <si>
    <t>61021302,61021303,61021304,61021305,61021306</t>
  </si>
  <si>
    <t>暴击光环</t>
  </si>
  <si>
    <t>90502001</t>
  </si>
  <si>
    <t>小队内暴击概率提升5%</t>
  </si>
  <si>
    <t>武器精通:剑</t>
  </si>
  <si>
    <t>205203,0.05</t>
  </si>
  <si>
    <t>装备剑类武器伤害提升5%</t>
  </si>
  <si>
    <t>驭剑士:职业专精</t>
  </si>
  <si>
    <t>普通攻击有20%概率将目标眩晕2秒</t>
  </si>
  <si>
    <t>驭剑气</t>
  </si>
  <si>
    <t>伤害光环</t>
  </si>
  <si>
    <t>小队内造成伤害提升5%</t>
  </si>
  <si>
    <t>装备精通:重甲</t>
  </si>
  <si>
    <t>装备重甲类装备属性提升20%</t>
  </si>
  <si>
    <t>武器精通:刀</t>
  </si>
  <si>
    <t>205103,0.05</t>
  </si>
  <si>
    <t>装备刀类武器伤害提升5%</t>
  </si>
  <si>
    <t>魔神武士:职业专精</t>
  </si>
  <si>
    <t>闪避目标攻击后,有5%概率释放能量吸附技能</t>
  </si>
  <si>
    <t>61023102,61023103,61023104,61023105,61023106</t>
  </si>
  <si>
    <t>攻速光环</t>
  </si>
  <si>
    <t>提升己方攻击速度10%</t>
  </si>
  <si>
    <t>武器精通:法杖</t>
  </si>
  <si>
    <t>205303,0.05</t>
  </si>
  <si>
    <t>装备法杖类武器伤害提升5%</t>
  </si>
  <si>
    <t>装备精通:布甲</t>
  </si>
  <si>
    <t>装备布甲类装备属性提升20%</t>
  </si>
  <si>
    <t>魔导师:职业专精</t>
  </si>
  <si>
    <t>攻击有3%概率释放冲击波技能</t>
  </si>
  <si>
    <t>62021202,62021203,62021204,62021205,62021206</t>
  </si>
  <si>
    <t>减速光环</t>
  </si>
  <si>
    <t>附近敌方单位移动速度降低10%</t>
  </si>
  <si>
    <t>武器精通:魔法书</t>
  </si>
  <si>
    <t>205403,0.05</t>
  </si>
  <si>
    <t>装备魔法书类武器伤害提升5%</t>
  </si>
  <si>
    <t>光灵使者:职业专精</t>
  </si>
  <si>
    <t>暴击攻击有20%概率向目标触发精灵之击的技能</t>
  </si>
  <si>
    <t>62022102,62022103,62022104,62022105,62022106</t>
  </si>
  <si>
    <t>心灵光环</t>
  </si>
  <si>
    <t>附近敌方单位受到伤害额外提升10%</t>
  </si>
  <si>
    <t>技能精通</t>
  </si>
  <si>
    <t>技能效果提升10%</t>
  </si>
  <si>
    <t>神圣牧师:职业专精</t>
  </si>
  <si>
    <t>受到攻击有5%概率给自己释放一个护盾</t>
  </si>
  <si>
    <t>62023102,62023103,62023104,62023105,62023106</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</si>
  <si>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</si>
  <si>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</si>
  <si>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</si>
  <si>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</si>
  <si>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</si>
  <si>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</si>
  <si>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</si>
  <si>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</si>
  <si>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</si>
  <si>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</si>
  <si>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</si>
  <si>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燃烧</t>
  </si>
  <si>
    <t>持续对附近玩家每秒造成100%伤害</t>
  </si>
  <si>
    <t>精灵_治愈</t>
  </si>
  <si>
    <t>恢复己方一定生命值</t>
  </si>
  <si>
    <t>精灵_防御</t>
  </si>
  <si>
    <t>落石</t>
  </si>
  <si>
    <t>70103003;1;0</t>
  </si>
  <si>
    <t>随机对某个区域释放落石,落实3秒后下降,造成300%伤害,并眩晕3秒</t>
  </si>
  <si>
    <t>精灵_加攻</t>
  </si>
  <si>
    <t>释放一个缓慢移动的冲击波,对目标造成伤害100%伤害</t>
  </si>
  <si>
    <t>精灵分身</t>
  </si>
  <si>
    <t>heyao</t>
  </si>
  <si>
    <t>初级治愈药水</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</si>
  <si>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</si>
  <si>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</si>
  <si>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</si>
  <si>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</si>
  <si>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</si>
  <si>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</si>
  <si>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</si>
  <si>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</si>
  <si>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</si>
  <si>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</si>
  <si>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</si>
  <si>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</si>
  <si>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</si>
  <si>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</si>
  <si>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</si>
  <si>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</si>
  <si>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</si>
  <si>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</si>
  <si>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</si>
  <si>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</si>
  <si>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</si>
  <si>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</si>
  <si>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</si>
  <si>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</si>
  <si>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</si>
  <si>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</si>
  <si>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</si>
  <si>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</si>
  <si>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</si>
  <si>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</si>
  <si>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</si>
  <si>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</si>
  <si>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</si>
  <si>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</si>
  <si>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</si>
  <si>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</si>
  <si>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</si>
  <si>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</si>
  <si>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</si>
  <si>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</si>
  <si>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</si>
  <si>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</si>
  <si>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</si>
  <si>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</si>
  <si>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</si>
  <si>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</si>
  <si>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</si>
  <si>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</si>
  <si>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</si>
  <si>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</si>
  <si>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</si>
  <si>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</si>
  <si>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</si>
  <si>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</si>
  <si>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</si>
  <si>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</si>
  <si>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</si>
  <si>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</si>
  <si>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</si>
  <si>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</si>
  <si>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</si>
  <si>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</si>
  <si>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</si>
  <si>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</si>
  <si>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96001001,96001002</t>
  </si>
  <si>
    <t>恢复己方自身生命10%+1000点生命值</t>
  </si>
  <si>
    <t>腐蚀之地</t>
  </si>
  <si>
    <t>对目标区域每秒造成75%伤害,持续9秒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</si>
  <si>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</si>
  <si>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</si>
  <si>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</si>
  <si>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</si>
  <si>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</si>
  <si>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</si>
  <si>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</si>
  <si>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</si>
  <si>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</si>
  <si>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66001007</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</si>
  <si>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</si>
  <si>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</si>
  <si>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</si>
  <si>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</si>
  <si>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</si>
  <si>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</si>
  <si>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</si>
  <si>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</si>
  <si>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</si>
  <si>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魔法冲击</t>
  </si>
  <si>
    <t>1.5秒后对目标范围释放法术造成275%伤害</t>
  </si>
  <si>
    <t>燃烧之火</t>
  </si>
  <si>
    <t>自身每秒损失当前生命的的5%,持续对周围每秒造成100%伤害</t>
  </si>
  <si>
    <t>守护防御</t>
  </si>
  <si>
    <t>对自身范围内的敌方单位造成200%伤害,并产生击退效果</t>
  </si>
  <si>
    <t>战斗之锚</t>
  </si>
  <si>
    <t>对前方区域发射一个缓慢移动的飓风，飓风对触碰到的单位造成200%伤害,并眩晕1秒</t>
  </si>
  <si>
    <t>图腾之灵</t>
  </si>
  <si>
    <t>在图腾范围内,己方单位的伤害和攻击速度提升10%,目标伤害和移动速度降低10%,每秒造成50%伤害</t>
  </si>
  <si>
    <t>禁术召唤</t>
  </si>
  <si>
    <t>90000005;0;1;1;0.1,1,1,0.5,0.5;0,0,0,0,0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</si>
  <si>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</si>
  <si>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</si>
  <si>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</si>
  <si>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</si>
  <si>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</si>
  <si>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</si>
  <si>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</si>
  <si>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</si>
  <si>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</si>
  <si>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</si>
  <si>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</si>
  <si>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</si>
  <si>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</si>
  <si>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90000002;0;1;1;0.5,0.5,0.5,0.5,0.5;0,0,0,0,0</t>
  </si>
  <si>
    <t>召唤自己的分身协助自己进行攻击,分身继承自身50%属性,持续10秒</t>
  </si>
  <si>
    <t>不坏之身</t>
  </si>
  <si>
    <t>受到伤害时有概率立即回复自身5%生命值</t>
  </si>
  <si>
    <t>渗透之伤</t>
  </si>
  <si>
    <t>攻击时有概率让目标持续受到伤害,每秒使目标损失目标当前50%攻击伤害,持续10秒</t>
  </si>
  <si>
    <t>攻击时有概率降低其移动速度30%,持续3秒</t>
  </si>
  <si>
    <t>迅捷</t>
  </si>
  <si>
    <t>100902,0.05</t>
  </si>
  <si>
    <t>移动速度提升5%</t>
  </si>
  <si>
    <t>百发百中</t>
  </si>
  <si>
    <t>物理攻击命中率100%,使目标无法躲避自身的任何攻击,此效果只对怪物有效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</si>
  <si>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</si>
  <si>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</si>
  <si>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</si>
  <si>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</si>
  <si>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</si>
  <si>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</si>
  <si>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</si>
  <si>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</si>
  <si>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</si>
  <si>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</si>
  <si>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</si>
  <si>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</si>
  <si>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</si>
  <si>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</si>
  <si>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</si>
  <si>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</si>
  <si>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</si>
  <si>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</si>
  <si>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</si>
  <si>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</si>
  <si>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</si>
  <si>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</si>
  <si>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</si>
  <si>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神农</t>
  </si>
  <si>
    <t>恢复生命效果额外效果额外提升15%</t>
  </si>
  <si>
    <t>珍宝</t>
  </si>
  <si>
    <t>出售给商店时获得20倍的金币价格</t>
  </si>
  <si>
    <t>简易</t>
  </si>
  <si>
    <t>穿戴此装备等级限制降低5级</t>
  </si>
  <si>
    <t>极品</t>
  </si>
  <si>
    <t>额外发挥对应部位的装备1.2倍属性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</si>
  <si>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</si>
  <si>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</si>
  <si>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</si>
  <si>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</si>
  <si>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</si>
  <si>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</si>
  <si>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</si>
  <si>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</si>
  <si>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</si>
  <si>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</si>
  <si>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</si>
  <si>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</si>
  <si>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98001101,98001102,98001103</t>
  </si>
  <si>
    <t>攻击时有概率使己方全属性提升10%,持续10秒</t>
  </si>
  <si>
    <t>防御之手</t>
  </si>
  <si>
    <t>受击时有概率使己方全属性提升10%,持续10秒</t>
  </si>
  <si>
    <t>生命之手</t>
  </si>
  <si>
    <t>生命低于50%时,使己方全属性提升10%,持续10秒</t>
  </si>
  <si>
    <t>急速</t>
  </si>
  <si>
    <t>当使用冲锋技能产生冷却时间时,可以使自身移动速度提升30%,持续3秒</t>
  </si>
  <si>
    <t>[技能:旋风击]+1</t>
  </si>
  <si>
    <t>61012201,61012202;61012202,61012203;61012203,61012204;61012204,61012205;61012205,61012206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</si>
  <si>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</si>
  <si>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</si>
  <si>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</si>
  <si>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62012201,62012202;62012202,62012203;62012203,62012204;62012204,62012205;62012205,62012206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</si>
  <si>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</si>
  <si>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</si>
  <si>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</si>
  <si>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62011201,62011202;62011202,62011203;62011203,62011204;62011204,62011205;62011205,62011206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</si>
  <si>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</si>
  <si>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</si>
  <si>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</si>
  <si>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</si>
  <si>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</si>
  <si>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61011201,61011202;61011202,61011203;61011203,61011204;61011204,61011205;61011205,61011206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</si>
  <si>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</si>
  <si>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</si>
  <si>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</si>
  <si>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</si>
  <si>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烈焰冲击波</t>
  </si>
  <si>
    <t>喷出火焰,对前方的敌人造成100点伤害</t>
  </si>
  <si>
    <t>火墙</t>
  </si>
  <si>
    <t>燃烧区域,每秒造成100点伤害,持续5秒</t>
  </si>
  <si>
    <t>火球术1级</t>
  </si>
  <si>
    <t>90010001</t>
  </si>
  <si>
    <t>重击</t>
  </si>
  <si>
    <t>90010001,90010002</t>
  </si>
  <si>
    <t>重击目标造成100%伤害</t>
  </si>
  <si>
    <t>旋风击,对周围目标造成100%伤害</t>
  </si>
  <si>
    <t>火球术2级</t>
  </si>
  <si>
    <t>施毒术</t>
  </si>
  <si>
    <t>单体嘲讽</t>
  </si>
  <si>
    <t>群体嘲讽</t>
  </si>
  <si>
    <t>区域嘲讽</t>
  </si>
  <si>
    <t>眩晕锤</t>
  </si>
  <si>
    <t>闪烁</t>
  </si>
  <si>
    <t>生命怒吼</t>
  </si>
  <si>
    <t>击杀</t>
  </si>
  <si>
    <t>剑气波</t>
  </si>
  <si>
    <t>血性狂暴</t>
  </si>
  <si>
    <t>烈火剑法</t>
  </si>
  <si>
    <t>[技能:冰裂击]+1</t>
  </si>
  <si>
    <t>60010301,60010302;60010302,60010303</t>
  </si>
  <si>
    <t>被动加攻击BUFF</t>
  </si>
  <si>
    <t>被动加血技能</t>
  </si>
  <si>
    <t>被动3秒后释放火墙</t>
  </si>
  <si>
    <t>被动技能测试4</t>
  </si>
  <si>
    <t>被动技能测试5</t>
  </si>
  <si>
    <t>怪物普通攻击</t>
  </si>
  <si>
    <t>怪物普通远程攻击</t>
  </si>
  <si>
    <t>怪物普通近战攻击</t>
  </si>
  <si>
    <t>怪物普通远程攻击_冰</t>
  </si>
  <si>
    <t>怪物普通远程攻击_弓箭</t>
  </si>
  <si>
    <t>宠物普通近战攻击</t>
  </si>
  <si>
    <t>宠物普通远程攻击</t>
  </si>
  <si>
    <t>召唤帮手</t>
  </si>
  <si>
    <t>70001911;0;2;3</t>
  </si>
  <si>
    <t>每20秒召唤2个帮手协助自己攻击敌人</t>
  </si>
  <si>
    <t>90000002</t>
  </si>
  <si>
    <t>70102001;1;0</t>
  </si>
  <si>
    <t>延迟3秒,对自己周围进行挥击，在自身范围造成300%伤害,并眩晕3秒</t>
  </si>
  <si>
    <t>每10秒恢复自身10%生命值</t>
  </si>
  <si>
    <t>天火</t>
  </si>
  <si>
    <t>70104001;1;0</t>
  </si>
  <si>
    <t>在指定区域释放火焰,造成300%伤害。</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</si>
  <si>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</si>
  <si>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</si>
  <si>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</si>
  <si>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</si>
  <si>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</si>
  <si>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</si>
  <si>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</si>
  <si>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</si>
  <si>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90106001</t>
  </si>
  <si>
    <t>0.2</t>
  </si>
  <si>
    <t>眩晕击</t>
  </si>
  <si>
    <t>70106002;0.5;3</t>
  </si>
  <si>
    <t>立即对周围造成300%伤害</t>
  </si>
  <si>
    <t>冲级波</t>
  </si>
  <si>
    <t>生命降低至30%时,自身伤害提升50%</t>
  </si>
  <si>
    <t>70009005;0;1;3</t>
  </si>
  <si>
    <t>召唤1个帮手协助自己战斗</t>
  </si>
  <si>
    <t>落石波</t>
  </si>
  <si>
    <t>70107002;4;3</t>
  </si>
  <si>
    <t>随机对几个区域释放落石,落实3秒后下降,造成300%伤害,并眩晕3秒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</si>
  <si>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</si>
  <si>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</si>
  <si>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</si>
  <si>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</si>
  <si>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</si>
  <si>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</si>
  <si>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</si>
  <si>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</si>
  <si>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</si>
  <si>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</si>
  <si>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70002911;0;6;6</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</si>
  <si>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</si>
  <si>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</si>
  <si>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</si>
  <si>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</si>
  <si>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</si>
  <si>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</si>
  <si>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</si>
  <si>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</si>
  <si>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</si>
  <si>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</si>
  <si>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</si>
  <si>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飓风连击</t>
  </si>
  <si>
    <t>90202002,90202003</t>
  </si>
  <si>
    <t>随机对几个区域释放飓风,落实3秒后下降,造成300%伤害,并眩晕3秒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</si>
  <si>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</si>
  <si>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</si>
  <si>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</si>
  <si>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</si>
  <si>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</si>
  <si>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</si>
  <si>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</si>
  <si>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</si>
  <si>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</si>
  <si>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</si>
  <si>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</si>
  <si>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</si>
  <si>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</si>
  <si>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</si>
  <si>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</si>
  <si>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</si>
  <si>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</si>
  <si>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</si>
  <si>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</si>
  <si>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</si>
  <si>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</si>
  <si>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</si>
  <si>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</si>
  <si>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</si>
  <si>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</si>
  <si>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</si>
  <si>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</si>
  <si>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</si>
  <si>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</si>
  <si>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</si>
  <si>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</si>
  <si>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</si>
  <si>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</si>
  <si>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</si>
  <si>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</si>
  <si>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</si>
  <si>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</si>
  <si>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</si>
  <si>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</si>
  <si>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</si>
  <si>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</si>
  <si>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</si>
  <si>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</si>
  <si>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</si>
  <si>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</si>
  <si>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</si>
  <si>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</si>
  <si>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</si>
  <si>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</si>
  <si>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</si>
  <si>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</si>
  <si>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</si>
  <si>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</si>
  <si>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</si>
  <si>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</si>
  <si>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</si>
  <si>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</si>
  <si>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</si>
  <si>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</si>
  <si>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</si>
  <si>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</si>
  <si>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</si>
  <si>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family val="2"/>
      </rPr>
      <t>大裂地冰</t>
    </r>
  </si>
  <si>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</si>
  <si>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</si>
  <si>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</si>
  <si>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</si>
  <si>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</si>
  <si>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</si>
  <si>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</si>
  <si>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</si>
  <si>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</si>
  <si>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</si>
  <si>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</si>
  <si>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</si>
  <si>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</si>
  <si>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</si>
  <si>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</si>
  <si>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</si>
  <si>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</si>
  <si>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</si>
  <si>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</si>
  <si>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</si>
  <si>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</si>
  <si>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</si>
  <si>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</si>
  <si>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</si>
  <si>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</si>
  <si>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</si>
  <si>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</si>
  <si>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</si>
  <si>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</si>
  <si>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</si>
  <si>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</si>
  <si>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</si>
  <si>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随机对几个区域释放火焰落实3秒后下降,造成300%伤害,并眩晕3秒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</si>
  <si>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</si>
  <si>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</si>
  <si>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</si>
  <si>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</si>
  <si>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</si>
  <si>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</si>
  <si>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</si>
  <si>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</si>
  <si>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</si>
  <si>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</si>
  <si>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</si>
  <si>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</si>
  <si>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</si>
  <si>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</si>
  <si>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</si>
  <si>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70502002;4;3</t>
  </si>
  <si>
    <t>70502003;0.5;3</t>
  </si>
  <si>
    <t>70503002;6;4</t>
  </si>
  <si>
    <t>70503006;10;6</t>
  </si>
  <si>
    <t>70005014;0;1;1</t>
  </si>
  <si>
    <t>70504003;9;9</t>
  </si>
  <si>
    <t>70504004;0.5;3</t>
  </si>
  <si>
    <t>70505001;9;9</t>
  </si>
  <si>
    <t>蓄力2秒对附近大范围造成300%伤害,并眩晕目标3秒</t>
  </si>
  <si>
    <t>场景技能_群体治疗</t>
  </si>
  <si>
    <t>71000001</t>
  </si>
  <si>
    <t>立即恢复一定生命值</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</si>
  <si>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</si>
  <si>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</si>
  <si>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</si>
  <si>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</si>
  <si>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</si>
  <si>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</si>
  <si>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</si>
  <si>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</si>
  <si>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</si>
  <si>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</si>
  <si>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</si>
  <si>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</si>
  <si>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</si>
  <si>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</si>
  <si>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</si>
  <si>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</si>
  <si>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2,8</t>
  </si>
  <si>
    <t>Skill_XuanZhuan_Attack</t>
  </si>
  <si>
    <t>360;2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</si>
  <si>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</si>
  <si>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</si>
  <si>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</si>
  <si>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</si>
  <si>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</si>
  <si>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</si>
  <si>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</si>
  <si>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</si>
  <si>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</si>
  <si>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</si>
  <si>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</si>
  <si>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</si>
  <si>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</si>
  <si>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</si>
  <si>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</si>
  <si>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</si>
  <si>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</si>
  <si>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</si>
  <si>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</si>
  <si>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</si>
  <si>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</si>
  <si>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</si>
  <si>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</si>
  <si>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</si>
  <si>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</si>
  <si>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</si>
  <si>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</si>
  <si>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</si>
  <si>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</si>
  <si>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</si>
  <si>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</si>
  <si>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</si>
  <si>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</si>
  <si>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</si>
  <si>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</si>
  <si>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</si>
  <si>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</si>
  <si>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</si>
  <si>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</si>
  <si>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</si>
  <si>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200303,0.1;200203,0.1</t>
  </si>
  <si>
    <t>闪避概率提升10%,命中概率提升10%</t>
  </si>
  <si>
    <t>移动</t>
  </si>
  <si>
    <t>202103,0.1</t>
  </si>
  <si>
    <t>攻击时有10%概率忽视目标身上对应的防御属性</t>
  </si>
  <si>
    <t>反击</t>
  </si>
  <si>
    <t>受到攻击时有20%概率立即对目标造成一次伤害</t>
  </si>
  <si>
    <t>反震</t>
  </si>
  <si>
    <t>受到物理攻击有30%概率给与攻击者反震,造成的反正伤害为受到伤害的50%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</si>
  <si>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</si>
  <si>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</si>
  <si>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</si>
  <si>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</si>
  <si>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</si>
  <si>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</si>
  <si>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</si>
  <si>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</si>
  <si>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</si>
  <si>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</si>
  <si>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</si>
  <si>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</si>
  <si>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</si>
  <si>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204203,0.2</t>
  </si>
  <si>
    <t>受到技能攻击有20%概率进行闪避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</si>
  <si>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</si>
  <si>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</si>
  <si>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</si>
  <si>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</si>
  <si>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</si>
  <si>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</si>
  <si>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</si>
  <si>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</si>
  <si>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</si>
  <si>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</si>
  <si>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</si>
  <si>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</si>
  <si>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</si>
  <si>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</si>
  <si>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</si>
  <si>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</si>
  <si>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</si>
  <si>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魔焰</t>
  </si>
  <si>
    <t>远程攻击时10%概率触发,对目标区域造成200%伤害</t>
  </si>
  <si>
    <t>破甲</t>
  </si>
  <si>
    <t>80001001,80001002</t>
  </si>
  <si>
    <t>普通攻击时,概率降低目标10%的防御和魔防,持续6秒</t>
  </si>
  <si>
    <t>近战攻击时有10%概率触发,强迫目标立即攻击自身6秒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</si>
  <si>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</si>
  <si>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</si>
  <si>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</si>
  <si>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</si>
  <si>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</si>
  <si>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</si>
  <si>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</si>
  <si>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</si>
  <si>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</si>
  <si>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</si>
  <si>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崩裂</t>
  </si>
  <si>
    <t>近战攻击时5%概率触发,立即对前方区域造成200%伤害</t>
  </si>
  <si>
    <t>高阶勇猛</t>
  </si>
  <si>
    <t>100402,0.2</t>
  </si>
  <si>
    <t>物理攻击提升20%</t>
  </si>
  <si>
    <t>高阶暴击</t>
  </si>
  <si>
    <t>200103,0.2</t>
  </si>
  <si>
    <t>暴击概率提升20%</t>
  </si>
  <si>
    <t>高阶魔法</t>
  </si>
  <si>
    <t>101002,0.2</t>
  </si>
  <si>
    <t>魔法攻击提升20%</t>
  </si>
  <si>
    <t>高阶集中</t>
  </si>
  <si>
    <t>200303,0.2;200203,0.2</t>
  </si>
  <si>
    <t>闪避概率提升20%,命中概率提升20%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</si>
  <si>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</si>
  <si>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</si>
  <si>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</si>
  <si>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</si>
  <si>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</si>
  <si>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</si>
  <si>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</si>
  <si>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</si>
  <si>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</si>
  <si>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</si>
  <si>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</si>
  <si>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</si>
  <si>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</si>
  <si>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</si>
  <si>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</si>
  <si>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</si>
  <si>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</si>
  <si>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</si>
  <si>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</si>
  <si>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</si>
  <si>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</si>
  <si>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</si>
  <si>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</si>
  <si>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</si>
  <si>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</si>
  <si>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</si>
  <si>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</si>
  <si>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</si>
  <si>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</si>
  <si>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</si>
  <si>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</si>
  <si>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</si>
  <si>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</si>
  <si>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</si>
  <si>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</si>
  <si>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</si>
  <si>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</si>
  <si>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</si>
  <si>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</si>
  <si>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</si>
  <si>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</si>
  <si>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</si>
  <si>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远程攻击时20%概率触发,对目标区域造成200%伤害</t>
  </si>
  <si>
    <t>高阶破甲</t>
  </si>
  <si>
    <t>80002001,80002002</t>
  </si>
  <si>
    <t>普通攻击时,概率降低目标20%的防御和魔防,持续6秒</t>
  </si>
  <si>
    <t>高阶嘲讽</t>
  </si>
  <si>
    <t>近战攻击时有20%概率触发,强迫目标立即攻击自身6秒</t>
  </si>
  <si>
    <t>高阶奋勇</t>
  </si>
  <si>
    <t>目标生命低于30%伤害提升40%</t>
  </si>
  <si>
    <t>高阶闪击</t>
  </si>
  <si>
    <t>攻击时10%概率触发,立即对当前目标造成250%伤害</t>
  </si>
  <si>
    <t>高阶缓速</t>
  </si>
  <si>
    <t>攻击时概率降低目标移动速度20%,持续6秒</t>
  </si>
  <si>
    <t>高阶嫁祸</t>
  </si>
  <si>
    <t>降低自身攻击造成的30%的仇恨</t>
  </si>
  <si>
    <t>高阶崩裂</t>
  </si>
  <si>
    <t>近战攻击时10%概率触发,立即对前方区域造成200%伤害</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</si>
  <si>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</si>
  <si>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</si>
  <si>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</si>
  <si>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</si>
  <si>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</si>
  <si>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</si>
  <si>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</si>
  <si>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</si>
  <si>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</si>
  <si>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</si>
  <si>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</si>
  <si>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</si>
  <si>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</si>
  <si>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</si>
  <si>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</si>
  <si>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</si>
  <si>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</si>
  <si>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93000201</t>
  </si>
  <si>
    <t>恢复己方范围内所有友方玩家10%的生命值</t>
  </si>
  <si>
    <t>幽光之击</t>
  </si>
  <si>
    <t>每次攻击造成120%的范围伤害</t>
  </si>
  <si>
    <t>魔龙之吼</t>
  </si>
  <si>
    <t>每次攻击有概率对前方区域造成300%伤害</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</si>
  <si>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</si>
  <si>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</si>
  <si>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</si>
  <si>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</si>
  <si>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</si>
  <si>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</si>
  <si>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</si>
  <si>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2,4</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</si>
  <si>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</si>
  <si>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</si>
  <si>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</si>
  <si>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</si>
  <si>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</si>
  <si>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</si>
  <si>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</si>
  <si>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</si>
  <si>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</si>
  <si>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</si>
  <si>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</si>
  <si>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</si>
  <si>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</si>
  <si>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</si>
  <si>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</si>
  <si>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</si>
  <si>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</si>
  <si>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</si>
  <si>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</si>
  <si>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</si>
  <si>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</si>
  <si>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</si>
  <si>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</si>
  <si>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</si>
  <si>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</si>
  <si>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</si>
  <si>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</si>
  <si>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</si>
  <si>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</si>
  <si>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</si>
  <si>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200;3</t>
  </si>
  <si>
    <t>战场无敌Buff</t>
  </si>
  <si>
    <t>80,30</t>
  </si>
  <si>
    <t>拉怪技能1</t>
  </si>
  <si>
    <t>瞬间拉至自身位置</t>
  </si>
  <si>
    <t>拉怪技能2</t>
  </si>
  <si>
    <t>瞬间拉至目标位置</t>
  </si>
  <si>
    <t>拉怪技能3</t>
  </si>
  <si>
    <t>牵引怪物跟随移动目标移动</t>
  </si>
  <si>
    <t>拉怪技能4</t>
  </si>
  <si>
    <t>牵引怪物朝向固定目标移动</t>
  </si>
  <si>
    <t>角斗场无敌Buff</t>
  </si>
  <si>
    <t>10,10</t>
  </si>
  <si>
    <t>90000001;1;1;2;0.5,0.8,0.8,0.5,0.5;5000,0,0,0,0</t>
    <phoneticPr fontId="41" type="noConversion"/>
  </si>
  <si>
    <t>244303,0.15;190103,200</t>
    <phoneticPr fontId="4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</si>
</sst>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4">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924314096499525"/>
      <name val="宋体"/>
      <family val="3"/>
      <charset val="134"/>
    </font>
    <font>
      <sz val="10"/>
      <color theme="0" tint="-0.499984740745262"/>
      <name val="Helvetica Neue"/>
      <family val="2"/>
      <scheme val="minor"/>
    </font>
    <font>
      <sz val="10"/>
      <color theme="1"/>
      <name val="宋体"/>
      <family val="3"/>
      <charset val="134"/>
    </font>
    <font>
      <sz val="10"/>
      <color rgb="FFFFFF00"/>
      <name val="宋体"/>
      <family val="3"/>
      <charset val="134"/>
    </font>
    <font>
      <sz val="9"/>
      <color theme="1"/>
      <name val="微软雅黑"/>
      <family val="2"/>
      <charset val="134"/>
    </font>
    <font>
      <sz val="10"/>
      <color theme="0" tint="-0.499984740745262"/>
      <name val="宋体"/>
      <family val="3"/>
      <charset val="134"/>
    </font>
    <font>
      <sz val="10"/>
      <color theme="0"/>
      <name val="宋体"/>
      <family val="3"/>
      <charset val="134"/>
    </font>
    <font>
      <sz val="11"/>
      <color theme="0" tint="-0.499984740745262"/>
      <name val="宋体"/>
      <family val="3"/>
      <charset val="134"/>
    </font>
    <font>
      <sz val="10"/>
      <color theme="1" tint="0.499984740745262"/>
      <name val="宋体"/>
      <family val="3"/>
      <charset val="134"/>
    </font>
    <font>
      <sz val="10"/>
      <color theme="1"/>
      <name val="等线"/>
      <family val="3"/>
      <charset val="134"/>
    </font>
    <font>
      <sz val="10"/>
      <color rgb="FFFF0000"/>
      <name val="Helvetica Neue"/>
      <family val="2"/>
      <scheme val="minor"/>
    </font>
    <font>
      <sz val="11"/>
      <color rgb="FFFF0000"/>
      <name val="宋体"/>
      <family val="3"/>
      <charset val="134"/>
    </font>
    <font>
      <sz val="10"/>
      <name val="微软雅黑"/>
      <family val="2"/>
      <charset val="134"/>
    </font>
    <font>
      <sz val="10"/>
      <name val="Helvetica Neue"/>
      <family val="2"/>
      <scheme val="minor"/>
    </font>
    <font>
      <sz val="10"/>
      <color theme="1"/>
      <name val="微软雅黑"/>
      <family val="2"/>
      <charset val="134"/>
    </font>
    <font>
      <sz val="10"/>
      <color theme="0" tint="-0.34998626667073579"/>
      <name val="宋体"/>
      <family val="3"/>
      <charset val="134"/>
    </font>
    <font>
      <sz val="10"/>
      <color theme="0" tint="-0.34998626667073579"/>
      <name val="Helvetica Neue"/>
      <family val="2"/>
      <scheme val="minor"/>
    </font>
    <font>
      <sz val="11"/>
      <color theme="1"/>
      <name val="Helvetica Neue"/>
      <family val="2"/>
      <scheme val="minor"/>
    </font>
    <font>
      <b/>
      <sz val="18"/>
      <color theme="3"/>
      <name val="Helvetica Neue"/>
      <family val="2"/>
      <scheme val="major"/>
    </font>
    <font>
      <sz val="11"/>
      <color indexed="8"/>
      <name val="宋体"/>
      <family val="3"/>
      <charset val="134"/>
    </font>
    <font>
      <sz val="11"/>
      <color theme="0"/>
      <name val="Helvetica Neue"/>
      <family val="2"/>
      <scheme val="minor"/>
    </font>
    <font>
      <sz val="11"/>
      <color rgb="FF9C6500"/>
      <name val="Helvetica Neue"/>
      <family val="2"/>
      <scheme val="minor"/>
    </font>
    <font>
      <sz val="11"/>
      <color theme="1"/>
      <name val="Tahoma"/>
      <family val="2"/>
    </font>
    <font>
      <b/>
      <sz val="11"/>
      <color theme="3"/>
      <name val="Helvetica Neue"/>
      <family val="2"/>
      <scheme val="minor"/>
    </font>
    <font>
      <sz val="11"/>
      <color rgb="FF9C0006"/>
      <name val="Helvetica Neue"/>
      <family val="2"/>
      <scheme val="minor"/>
    </font>
    <font>
      <sz val="11"/>
      <name val="宋体"/>
      <family val="3"/>
      <charset val="134"/>
    </font>
    <font>
      <sz val="11"/>
      <color indexed="8"/>
      <name val="Helvetica Neue"/>
      <family val="2"/>
      <scheme val="minor"/>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0"/>
      <color theme="1"/>
      <name val="Helvetica Neue"/>
      <family val="2"/>
    </font>
    <font>
      <sz val="11"/>
      <color indexed="8"/>
      <name val="Helvetica Neue"/>
      <family val="2"/>
    </font>
    <font>
      <b/>
      <sz val="9"/>
      <name val="宋体"/>
      <family val="3"/>
      <charset val="134"/>
    </font>
    <font>
      <sz val="9"/>
      <name val="宋体"/>
      <family val="3"/>
      <charset val="134"/>
    </font>
    <font>
      <b/>
      <sz val="9"/>
      <name val="Tahoma"/>
      <family val="2"/>
    </font>
    <font>
      <sz val="9"/>
      <name val="Tahoma"/>
      <family val="2"/>
    </font>
  </fonts>
  <fills count="44">
    <fill>
      <patternFill patternType="none"/>
    </fill>
    <fill>
      <patternFill patternType="gray125"/>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926602984710227"/>
        <bgColor indexed="64"/>
      </patternFill>
    </fill>
    <fill>
      <patternFill patternType="solid">
        <fgColor rgb="FFFFFF00"/>
        <bgColor indexed="64"/>
      </patternFill>
    </fill>
    <fill>
      <patternFill patternType="solid">
        <fgColor theme="0" tint="-0.14923551133762628"/>
        <bgColor indexed="64"/>
      </patternFill>
    </fill>
    <fill>
      <patternFill patternType="solid">
        <fgColor theme="7" tint="-0.249977111117893"/>
        <bgColor indexed="64"/>
      </patternFill>
    </fill>
    <fill>
      <patternFill patternType="solid">
        <fgColor theme="0" tint="-0.14963225196081423"/>
        <bgColor indexed="64"/>
      </patternFill>
    </fill>
    <fill>
      <patternFill patternType="solid">
        <fgColor theme="5" tint="0.59999389629810485"/>
        <bgColor indexed="64"/>
      </patternFill>
    </fill>
    <fill>
      <patternFill patternType="solid">
        <fgColor theme="6" tint="0.7993408001953185"/>
        <bgColor indexed="64"/>
      </patternFill>
    </fill>
    <fill>
      <patternFill patternType="solid">
        <fgColor theme="8" tint="0.7993408001953185"/>
        <bgColor indexed="64"/>
      </patternFill>
    </fill>
    <fill>
      <patternFill patternType="solid">
        <fgColor theme="4" tint="0.59999389629810485"/>
        <bgColor indexed="64"/>
      </patternFill>
    </fill>
    <fill>
      <patternFill patternType="solid">
        <fgColor theme="4" tint="0.7993408001953185"/>
        <bgColor indexed="64"/>
      </patternFill>
    </fill>
    <fill>
      <patternFill patternType="solid">
        <fgColor theme="9" tint="0.7993408001953185"/>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rgb="FFFFFFCC"/>
        <bgColor indexed="64"/>
      </patternFill>
    </fill>
    <fill>
      <patternFill patternType="solid">
        <fgColor theme="9"/>
        <bgColor indexed="64"/>
      </patternFill>
    </fill>
    <fill>
      <patternFill patternType="solid">
        <fgColor rgb="FFFFEB9C"/>
        <bgColor indexed="64"/>
      </patternFill>
    </fill>
    <fill>
      <patternFill patternType="solid">
        <fgColor theme="4" tint="0.39921262245551925"/>
        <bgColor indexed="64"/>
      </patternFill>
    </fill>
    <fill>
      <patternFill patternType="solid">
        <fgColor theme="7" tint="0.39921262245551925"/>
        <bgColor indexed="64"/>
      </patternFill>
    </fill>
    <fill>
      <patternFill patternType="solid">
        <fgColor theme="7" tint="0.39924314096499525"/>
        <bgColor indexed="64"/>
      </patternFill>
    </fill>
    <fill>
      <patternFill patternType="solid">
        <fgColor rgb="FFFFC7CE"/>
        <bgColor indexed="64"/>
      </patternFill>
    </fill>
    <fill>
      <patternFill patternType="solid">
        <fgColor theme="8" tint="0.39921262245551925"/>
        <bgColor indexed="64"/>
      </patternFill>
    </fill>
    <fill>
      <patternFill patternType="solid">
        <fgColor theme="9" tint="0.39921262245551925"/>
        <bgColor indexed="64"/>
      </patternFill>
    </fill>
    <fill>
      <patternFill patternType="solid">
        <fgColor theme="9" tint="0.39924314096499525"/>
        <bgColor indexed="64"/>
      </patternFill>
    </fill>
    <fill>
      <patternFill patternType="solid">
        <fgColor theme="5" tint="0.39921262245551925"/>
        <bgColor indexed="64"/>
      </patternFill>
    </fill>
    <fill>
      <patternFill patternType="solid">
        <fgColor theme="8" tint="0.39924314096499525"/>
        <bgColor indexed="64"/>
      </patternFill>
    </fill>
    <fill>
      <patternFill patternType="solid">
        <fgColor theme="6" tint="0.39921262245551925"/>
        <bgColor indexed="64"/>
      </patternFill>
    </fill>
    <fill>
      <patternFill patternType="solid">
        <fgColor theme="5" tint="0.39924314096499525"/>
        <bgColor indexed="64"/>
      </patternFill>
    </fill>
    <fill>
      <patternFill patternType="solid">
        <fgColor theme="6" tint="0.39924314096499525"/>
        <bgColor indexed="64"/>
      </patternFill>
    </fill>
    <fill>
      <patternFill patternType="solid">
        <fgColor theme="4" tint="0.39924314096499525"/>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top/>
      <bottom/>
      <diagonal/>
    </border>
    <border>
      <left style="hair">
        <color theme="1" tint="0.499984740745262"/>
      </left>
      <right style="hair">
        <color theme="1" tint="0.499984740745262"/>
      </right>
      <top/>
      <bottom style="hair">
        <color theme="1" tint="0.499984740745262"/>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22" borderId="9" applyNumberFormat="0" applyFont="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6" fillId="0" borderId="0" applyNumberFormat="0" applyFill="0" applyBorder="0" applyProtection="0"/>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2" borderId="9" applyNumberFormat="0" applyFont="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22" borderId="9" applyNumberFormat="0" applyFont="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22" borderId="9" applyNumberFormat="0" applyFont="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2" borderId="9" applyNumberFormat="0" applyFont="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2" borderId="9" applyNumberFormat="0" applyFont="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2" borderId="9" applyNumberFormat="0" applyFont="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2" borderId="9" applyNumberFormat="0" applyFont="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2" borderId="9" applyNumberFormat="0" applyFont="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2" borderId="9" applyNumberFormat="0" applyFont="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9" fillId="0" borderId="0"/>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9" fillId="0" borderId="0"/>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8" fillId="2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0" borderId="0"/>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0" borderId="0"/>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2" borderId="9" applyNumberFormat="0" applyFont="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2" borderId="9" applyNumberFormat="0" applyFont="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22" borderId="9" applyNumberFormat="0" applyFont="0" applyAlignment="0" applyProtection="0">
      <alignment vertical="center"/>
    </xf>
    <xf numFmtId="0" fontId="24" fillId="17" borderId="0" applyNumberFormat="0" applyBorder="0" applyAlignment="0" applyProtection="0">
      <alignment vertical="center"/>
    </xf>
    <xf numFmtId="0" fontId="24" fillId="22" borderId="9" applyNumberFormat="0" applyFont="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22" borderId="9" applyNumberFormat="0" applyFont="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22" borderId="9" applyNumberFormat="0" applyFont="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22" borderId="9" applyNumberFormat="0" applyFont="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22" borderId="9" applyNumberFormat="0" applyFont="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2" borderId="9" applyNumberFormat="0" applyFont="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2" borderId="9" applyNumberFormat="0" applyFont="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0" borderId="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0" borderId="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2" borderId="9" applyNumberFormat="0" applyFont="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6" fillId="0" borderId="0" applyNumberFormat="0" applyFill="0" applyBorder="0" applyProtection="0"/>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2" borderId="9" applyNumberFormat="0" applyFont="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22" borderId="9" applyNumberFormat="0" applyFont="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2" borderId="9" applyNumberFormat="0" applyFont="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2" borderId="9" applyNumberFormat="0" applyFont="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22" borderId="9" applyNumberFormat="0" applyFont="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2" borderId="9" applyNumberFormat="0" applyFont="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2" borderId="9" applyNumberFormat="0" applyFont="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0" borderId="0"/>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0" borderId="0"/>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22" borderId="9" applyNumberFormat="0" applyFont="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2" borderId="9" applyNumberFormat="0" applyFont="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2" borderId="9" applyNumberFormat="0" applyFont="0" applyAlignment="0" applyProtection="0">
      <alignment vertical="center"/>
    </xf>
    <xf numFmtId="0" fontId="24" fillId="11" borderId="0" applyNumberFormat="0" applyBorder="0" applyAlignment="0" applyProtection="0">
      <alignment vertical="center"/>
    </xf>
    <xf numFmtId="0" fontId="24" fillId="22" borderId="9" applyNumberFormat="0" applyFont="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2" borderId="9" applyNumberFormat="0" applyFont="0" applyAlignment="0" applyProtection="0">
      <alignment vertical="center"/>
    </xf>
    <xf numFmtId="0" fontId="24" fillId="11" borderId="0" applyNumberFormat="0" applyBorder="0" applyAlignment="0" applyProtection="0">
      <alignment vertical="center"/>
    </xf>
    <xf numFmtId="0" fontId="24" fillId="22" borderId="9" applyNumberFormat="0" applyFont="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2" borderId="9" applyNumberFormat="0" applyFont="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0" borderId="0"/>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22" borderId="9" applyNumberFormat="0" applyFont="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22" borderId="9" applyNumberFormat="0" applyFont="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22" borderId="9" applyNumberFormat="0" applyFont="0" applyAlignment="0" applyProtection="0">
      <alignment vertical="center"/>
    </xf>
    <xf numFmtId="0" fontId="24" fillId="11" borderId="0" applyNumberFormat="0" applyBorder="0" applyAlignment="0" applyProtection="0">
      <alignment vertical="center"/>
    </xf>
    <xf numFmtId="0" fontId="24" fillId="22" borderId="9" applyNumberFormat="0" applyFont="0" applyAlignment="0" applyProtection="0">
      <alignment vertical="center"/>
    </xf>
    <xf numFmtId="0" fontId="24" fillId="11" borderId="0" applyNumberFormat="0" applyBorder="0" applyAlignment="0" applyProtection="0">
      <alignment vertical="center"/>
    </xf>
    <xf numFmtId="0" fontId="24" fillId="22" borderId="9" applyNumberFormat="0" applyFont="0" applyAlignment="0" applyProtection="0">
      <alignment vertical="center"/>
    </xf>
    <xf numFmtId="0" fontId="24" fillId="11" borderId="0" applyNumberFormat="0" applyBorder="0" applyAlignment="0" applyProtection="0">
      <alignment vertical="center"/>
    </xf>
    <xf numFmtId="0" fontId="24" fillId="22" borderId="9" applyNumberFormat="0" applyFont="0" applyAlignment="0" applyProtection="0">
      <alignment vertical="center"/>
    </xf>
    <xf numFmtId="0" fontId="24" fillId="11" borderId="0" applyNumberFormat="0" applyBorder="0" applyAlignment="0" applyProtection="0">
      <alignment vertical="center"/>
    </xf>
    <xf numFmtId="0" fontId="24" fillId="22" borderId="9" applyNumberFormat="0" applyFont="0" applyAlignment="0" applyProtection="0">
      <alignment vertical="center"/>
    </xf>
    <xf numFmtId="0" fontId="24" fillId="11" borderId="0" applyNumberFormat="0" applyBorder="0" applyAlignment="0" applyProtection="0">
      <alignment vertical="center"/>
    </xf>
    <xf numFmtId="0" fontId="24" fillId="22" borderId="9" applyNumberFormat="0" applyFont="0" applyAlignment="0" applyProtection="0">
      <alignment vertical="center"/>
    </xf>
    <xf numFmtId="0" fontId="24" fillId="11" borderId="0" applyNumberFormat="0" applyBorder="0" applyAlignment="0" applyProtection="0">
      <alignment vertical="center"/>
    </xf>
    <xf numFmtId="0" fontId="24" fillId="22" borderId="9" applyNumberFormat="0" applyFont="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2" borderId="9" applyNumberFormat="0" applyFont="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22" borderId="9" applyNumberFormat="0" applyFont="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22" borderId="9" applyNumberFormat="0" applyFont="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22" borderId="9" applyNumberFormat="0" applyFont="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22" borderId="9" applyNumberFormat="0" applyFont="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22" borderId="9" applyNumberFormat="0" applyFont="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22" borderId="9" applyNumberFormat="0" applyFont="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2" borderId="9" applyNumberFormat="0" applyFont="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2" borderId="9" applyNumberFormat="0" applyFont="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0" borderId="0"/>
    <xf numFmtId="0" fontId="24" fillId="11" borderId="0" applyNumberFormat="0" applyBorder="0" applyAlignment="0" applyProtection="0">
      <alignment vertical="center"/>
    </xf>
    <xf numFmtId="0" fontId="24" fillId="0" borderId="0"/>
    <xf numFmtId="0" fontId="24" fillId="0" borderId="0">
      <alignment vertical="center"/>
    </xf>
    <xf numFmtId="0" fontId="24" fillId="11" borderId="0" applyNumberFormat="0" applyBorder="0" applyAlignment="0" applyProtection="0">
      <alignment vertical="center"/>
    </xf>
    <xf numFmtId="0" fontId="24" fillId="0" borderId="0"/>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xf numFmtId="0" fontId="24" fillId="11" borderId="0" applyNumberFormat="0" applyBorder="0" applyAlignment="0" applyProtection="0">
      <alignment vertical="center"/>
    </xf>
    <xf numFmtId="0" fontId="24" fillId="0" borderId="0"/>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6" fillId="0" borderId="0" applyNumberFormat="0" applyFill="0" applyBorder="0" applyProtection="0"/>
    <xf numFmtId="0" fontId="24" fillId="11" borderId="0" applyNumberFormat="0" applyBorder="0" applyAlignment="0" applyProtection="0">
      <alignment vertical="center"/>
    </xf>
    <xf numFmtId="0" fontId="26" fillId="0" borderId="0" applyNumberFormat="0" applyFill="0" applyBorder="0" applyProtection="0"/>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6" fillId="0" borderId="0" applyNumberFormat="0" applyFill="0" applyBorder="0" applyProtection="0"/>
    <xf numFmtId="0" fontId="24" fillId="11" borderId="0" applyNumberFormat="0" applyBorder="0" applyAlignment="0" applyProtection="0">
      <alignment vertical="center"/>
    </xf>
    <xf numFmtId="0" fontId="26" fillId="0" borderId="0" applyNumberFormat="0" applyFill="0" applyBorder="0" applyProtection="0"/>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0" borderId="0"/>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6" fillId="0" borderId="0" applyNumberFormat="0" applyFill="0" applyBorder="0" applyProtection="0"/>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2" borderId="9" applyNumberFormat="0" applyFont="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2" borderId="9" applyNumberFormat="0" applyFont="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22" borderId="9" applyNumberFormat="0" applyFont="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2" borderId="9" applyNumberFormat="0" applyFont="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2" borderId="9" applyNumberFormat="0" applyFont="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22" borderId="9" applyNumberFormat="0" applyFont="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22" borderId="9" applyNumberFormat="0" applyFont="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2" borderId="9" applyNumberFormat="0" applyFont="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22" borderId="9" applyNumberFormat="0" applyFont="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22" borderId="9" applyNumberFormat="0" applyFont="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2" borderId="9" applyNumberFormat="0" applyFont="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2" borderId="9" applyNumberFormat="0" applyFont="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2" borderId="9" applyNumberFormat="0" applyFont="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0" borderId="0"/>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0" borderId="0"/>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2" borderId="9" applyNumberFormat="0" applyFont="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2" borderId="9" applyNumberFormat="0" applyFont="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2" borderId="9" applyNumberFormat="0" applyFont="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22" borderId="9" applyNumberFormat="0" applyFont="0" applyAlignment="0" applyProtection="0">
      <alignment vertical="center"/>
    </xf>
    <xf numFmtId="0" fontId="24" fillId="12" borderId="0" applyNumberFormat="0" applyBorder="0" applyAlignment="0" applyProtection="0">
      <alignment vertical="center"/>
    </xf>
    <xf numFmtId="0" fontId="24" fillId="22" borderId="9" applyNumberFormat="0" applyFont="0" applyAlignment="0" applyProtection="0">
      <alignment vertical="center"/>
    </xf>
    <xf numFmtId="0" fontId="24" fillId="12" borderId="0" applyNumberFormat="0" applyBorder="0" applyAlignment="0" applyProtection="0">
      <alignment vertical="center"/>
    </xf>
    <xf numFmtId="0" fontId="24" fillId="22" borderId="9" applyNumberFormat="0" applyFont="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2" borderId="9" applyNumberFormat="0" applyFont="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12" borderId="0" applyNumberFormat="0" applyBorder="0" applyAlignment="0" applyProtection="0">
      <alignment vertical="center"/>
    </xf>
    <xf numFmtId="0" fontId="24" fillId="22" borderId="9" applyNumberFormat="0" applyFont="0" applyAlignment="0" applyProtection="0">
      <alignment vertical="center"/>
    </xf>
    <xf numFmtId="0" fontId="24" fillId="12" borderId="0" applyNumberFormat="0" applyBorder="0" applyAlignment="0" applyProtection="0">
      <alignment vertical="center"/>
    </xf>
    <xf numFmtId="0" fontId="24" fillId="22" borderId="9" applyNumberFormat="0" applyFont="0" applyAlignment="0" applyProtection="0">
      <alignment vertical="center"/>
    </xf>
    <xf numFmtId="0" fontId="24" fillId="12" borderId="0" applyNumberFormat="0" applyBorder="0" applyAlignment="0" applyProtection="0">
      <alignment vertical="center"/>
    </xf>
    <xf numFmtId="0" fontId="24" fillId="22" borderId="9" applyNumberFormat="0" applyFont="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2" borderId="9" applyNumberFormat="0" applyFont="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2" borderId="9" applyNumberFormat="0" applyFont="0" applyAlignment="0" applyProtection="0">
      <alignment vertical="center"/>
    </xf>
    <xf numFmtId="0" fontId="24" fillId="12" borderId="0" applyNumberFormat="0" applyBorder="0" applyAlignment="0" applyProtection="0">
      <alignment vertical="center"/>
    </xf>
    <xf numFmtId="0" fontId="24" fillId="22" borderId="9" applyNumberFormat="0" applyFont="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22" borderId="9" applyNumberFormat="0" applyFont="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22" borderId="9" applyNumberFormat="0" applyFont="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22" borderId="9" applyNumberFormat="0" applyFont="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2" borderId="9" applyNumberFormat="0" applyFont="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2" borderId="9" applyNumberFormat="0" applyFont="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2" borderId="9" applyNumberFormat="0" applyFont="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22" borderId="9" applyNumberFormat="0" applyFont="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2" borderId="9" applyNumberFormat="0" applyFont="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0" borderId="0">
      <alignment vertical="center"/>
    </xf>
    <xf numFmtId="0" fontId="24" fillId="0" borderId="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6" fillId="0" borderId="0" applyNumberFormat="0" applyFill="0" applyBorder="0" applyProtection="0"/>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0" borderId="0"/>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2" borderId="9" applyNumberFormat="0" applyFont="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2" borderId="9" applyNumberFormat="0" applyFont="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2" borderId="9" applyNumberFormat="0" applyFont="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2" borderId="9" applyNumberFormat="0" applyFont="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0" borderId="0"/>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22" borderId="9" applyNumberFormat="0" applyFont="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2" borderId="9" applyNumberFormat="0" applyFont="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0" borderId="0"/>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2" borderId="9" applyNumberFormat="0" applyFont="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2" borderId="9" applyNumberFormat="0" applyFont="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22" borderId="9" applyNumberFormat="0" applyFont="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22" borderId="9" applyNumberFormat="0" applyFont="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2" borderId="9" applyNumberFormat="0" applyFont="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22" borderId="9" applyNumberFormat="0" applyFont="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2" borderId="9" applyNumberFormat="0" applyFont="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2" borderId="9" applyNumberFormat="0" applyFont="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2" borderId="9" applyNumberFormat="0" applyFont="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22" borderId="9" applyNumberFormat="0" applyFont="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22" borderId="9" applyNumberFormat="0" applyFont="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22" borderId="9" applyNumberFormat="0" applyFont="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22" borderId="9" applyNumberFormat="0" applyFont="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22" borderId="9" applyNumberFormat="0" applyFont="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22" borderId="9" applyNumberFormat="0" applyFont="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2" borderId="9" applyNumberFormat="0" applyFont="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22" borderId="9" applyNumberFormat="0" applyFont="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2" borderId="9" applyNumberFormat="0" applyFont="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0" borderId="0"/>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0" borderId="0"/>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0" borderId="0"/>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0" borderId="0"/>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0" borderId="0"/>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0" borderId="0"/>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6" fillId="0" borderId="0" applyNumberFormat="0" applyFill="0" applyBorder="0" applyProtection="0"/>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2" borderId="9" applyNumberFormat="0" applyFont="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22" borderId="9" applyNumberFormat="0" applyFont="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2" borderId="9" applyNumberFormat="0" applyFont="0" applyAlignment="0" applyProtection="0">
      <alignment vertical="center"/>
    </xf>
    <xf numFmtId="0" fontId="24" fillId="10" borderId="0" applyNumberFormat="0" applyBorder="0" applyAlignment="0" applyProtection="0">
      <alignment vertical="center"/>
    </xf>
    <xf numFmtId="0" fontId="24" fillId="22" borderId="9" applyNumberFormat="0" applyFont="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6" fillId="0" borderId="0" applyNumberFormat="0" applyFill="0" applyBorder="0" applyProtection="0"/>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2" borderId="9" applyNumberFormat="0" applyFont="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2" borderId="9" applyNumberFormat="0" applyFont="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22" borderId="9" applyNumberFormat="0" applyFont="0" applyAlignment="0" applyProtection="0">
      <alignment vertical="center"/>
    </xf>
    <xf numFmtId="0" fontId="24" fillId="10" borderId="0" applyNumberFormat="0" applyBorder="0" applyAlignment="0" applyProtection="0">
      <alignment vertical="center"/>
    </xf>
    <xf numFmtId="0" fontId="24" fillId="22" borderId="9" applyNumberFormat="0" applyFont="0" applyAlignment="0" applyProtection="0">
      <alignment vertical="center"/>
    </xf>
    <xf numFmtId="0" fontId="24" fillId="10" borderId="0" applyNumberFormat="0" applyBorder="0" applyAlignment="0" applyProtection="0">
      <alignment vertical="center"/>
    </xf>
    <xf numFmtId="0" fontId="24" fillId="22" borderId="9" applyNumberFormat="0" applyFont="0" applyAlignment="0" applyProtection="0">
      <alignment vertical="center"/>
    </xf>
    <xf numFmtId="0" fontId="24" fillId="10" borderId="0" applyNumberFormat="0" applyBorder="0" applyAlignment="0" applyProtection="0">
      <alignment vertical="center"/>
    </xf>
    <xf numFmtId="0" fontId="24" fillId="22" borderId="9" applyNumberFormat="0" applyFont="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2" borderId="9" applyNumberFormat="0" applyFont="0" applyAlignment="0" applyProtection="0">
      <alignment vertical="center"/>
    </xf>
    <xf numFmtId="0" fontId="24" fillId="10" borderId="0" applyNumberFormat="0" applyBorder="0" applyAlignment="0" applyProtection="0">
      <alignment vertical="center"/>
    </xf>
    <xf numFmtId="0" fontId="24" fillId="22" borderId="9" applyNumberFormat="0" applyFont="0" applyAlignment="0" applyProtection="0">
      <alignment vertical="center"/>
    </xf>
    <xf numFmtId="0" fontId="24" fillId="10" borderId="0" applyNumberFormat="0" applyBorder="0" applyAlignment="0" applyProtection="0">
      <alignment vertical="center"/>
    </xf>
    <xf numFmtId="0" fontId="24" fillId="22" borderId="9" applyNumberFormat="0" applyFont="0" applyAlignment="0" applyProtection="0">
      <alignment vertical="center"/>
    </xf>
    <xf numFmtId="0" fontId="24" fillId="10" borderId="0" applyNumberFormat="0" applyBorder="0" applyAlignment="0" applyProtection="0">
      <alignment vertical="center"/>
    </xf>
    <xf numFmtId="0" fontId="24" fillId="22" borderId="9" applyNumberFormat="0" applyFont="0" applyAlignment="0" applyProtection="0">
      <alignment vertical="center"/>
    </xf>
    <xf numFmtId="0" fontId="24" fillId="10" borderId="0" applyNumberFormat="0" applyBorder="0" applyAlignment="0" applyProtection="0">
      <alignment vertical="center"/>
    </xf>
    <xf numFmtId="0" fontId="24" fillId="22" borderId="9" applyNumberFormat="0" applyFont="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2" borderId="9" applyNumberFormat="0" applyFont="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22" borderId="9" applyNumberFormat="0" applyFont="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2" borderId="9" applyNumberFormat="0" applyFont="0" applyAlignment="0" applyProtection="0">
      <alignment vertical="center"/>
    </xf>
    <xf numFmtId="0" fontId="24" fillId="10" borderId="0" applyNumberFormat="0" applyBorder="0" applyAlignment="0" applyProtection="0">
      <alignment vertical="center"/>
    </xf>
    <xf numFmtId="0" fontId="24" fillId="22" borderId="9" applyNumberFormat="0" applyFont="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2" borderId="9" applyNumberFormat="0" applyFont="0" applyAlignment="0" applyProtection="0">
      <alignment vertical="center"/>
    </xf>
    <xf numFmtId="0" fontId="24" fillId="10" borderId="0" applyNumberFormat="0" applyBorder="0" applyAlignment="0" applyProtection="0">
      <alignment vertical="center"/>
    </xf>
    <xf numFmtId="0" fontId="24" fillId="22" borderId="9" applyNumberFormat="0" applyFont="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2" borderId="9" applyNumberFormat="0" applyFont="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0" borderId="0"/>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2" borderId="9" applyNumberFormat="0" applyFont="0" applyAlignment="0" applyProtection="0">
      <alignment vertical="center"/>
    </xf>
    <xf numFmtId="0" fontId="24" fillId="19" borderId="0" applyNumberFormat="0" applyBorder="0" applyAlignment="0" applyProtection="0">
      <alignment vertical="center"/>
    </xf>
    <xf numFmtId="0" fontId="24" fillId="22" borderId="9" applyNumberFormat="0" applyFont="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2" borderId="9" applyNumberFormat="0" applyFont="0" applyAlignment="0" applyProtection="0">
      <alignment vertical="center"/>
    </xf>
    <xf numFmtId="0" fontId="24" fillId="19" borderId="0" applyNumberFormat="0" applyBorder="0" applyAlignment="0" applyProtection="0">
      <alignment vertical="center"/>
    </xf>
    <xf numFmtId="0" fontId="24" fillId="22" borderId="9" applyNumberFormat="0" applyFont="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2" borderId="9" applyNumberFormat="0" applyFont="0" applyAlignment="0" applyProtection="0">
      <alignment vertical="center"/>
    </xf>
    <xf numFmtId="0" fontId="24" fillId="19" borderId="0" applyNumberFormat="0" applyBorder="0" applyAlignment="0" applyProtection="0">
      <alignment vertical="center"/>
    </xf>
    <xf numFmtId="0" fontId="24" fillId="22" borderId="9" applyNumberFormat="0" applyFont="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2" borderId="9" applyNumberFormat="0" applyFont="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2" borderId="9" applyNumberFormat="0" applyFont="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2" borderId="9" applyNumberFormat="0" applyFont="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2" borderId="9" applyNumberFormat="0" applyFont="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2" borderId="9" applyNumberFormat="0" applyFont="0" applyAlignment="0" applyProtection="0">
      <alignment vertical="center"/>
    </xf>
    <xf numFmtId="0" fontId="24" fillId="19" borderId="0" applyNumberFormat="0" applyBorder="0" applyAlignment="0" applyProtection="0">
      <alignment vertical="center"/>
    </xf>
    <xf numFmtId="0" fontId="24" fillId="22" borderId="9" applyNumberFormat="0" applyFont="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2" borderId="9" applyNumberFormat="0" applyFont="0" applyAlignment="0" applyProtection="0">
      <alignment vertical="center"/>
    </xf>
    <xf numFmtId="0" fontId="24" fillId="19" borderId="0" applyNumberFormat="0" applyBorder="0" applyAlignment="0" applyProtection="0">
      <alignment vertical="center"/>
    </xf>
    <xf numFmtId="0" fontId="24" fillId="22" borderId="9" applyNumberFormat="0" applyFont="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2" borderId="9" applyNumberFormat="0" applyFont="0" applyAlignment="0" applyProtection="0">
      <alignment vertical="center"/>
    </xf>
    <xf numFmtId="0" fontId="24" fillId="19" borderId="0" applyNumberFormat="0" applyBorder="0" applyAlignment="0" applyProtection="0">
      <alignment vertical="center"/>
    </xf>
    <xf numFmtId="0" fontId="24" fillId="22" borderId="9" applyNumberFormat="0" applyFont="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2" borderId="9" applyNumberFormat="0" applyFont="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2" borderId="9" applyNumberFormat="0" applyFont="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2" borderId="9" applyNumberFormat="0" applyFont="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22" borderId="9" applyNumberFormat="0" applyFont="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2" borderId="9" applyNumberFormat="0" applyFont="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2" borderId="9" applyNumberFormat="0" applyFont="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2" borderId="9" applyNumberFormat="0" applyFont="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7" fillId="25" borderId="0" applyNumberFormat="0" applyBorder="0" applyAlignment="0" applyProtection="0">
      <alignment vertical="center"/>
    </xf>
    <xf numFmtId="0" fontId="27" fillId="25" borderId="0" applyNumberFormat="0" applyBorder="0" applyAlignment="0" applyProtection="0">
      <alignment vertical="center"/>
    </xf>
    <xf numFmtId="0" fontId="27" fillId="37" borderId="0" applyNumberFormat="0" applyBorder="0" applyAlignment="0" applyProtection="0">
      <alignment vertical="center"/>
    </xf>
    <xf numFmtId="0" fontId="27" fillId="32" borderId="0" applyNumberFormat="0" applyBorder="0" applyAlignment="0" applyProtection="0">
      <alignment vertical="center"/>
    </xf>
    <xf numFmtId="0" fontId="27" fillId="32" borderId="0" applyNumberFormat="0" applyBorder="0" applyAlignment="0" applyProtection="0">
      <alignment vertical="center"/>
    </xf>
    <xf numFmtId="0" fontId="27" fillId="35" borderId="0" applyNumberFormat="0" applyBorder="0" applyAlignment="0" applyProtection="0">
      <alignment vertical="center"/>
    </xf>
    <xf numFmtId="0" fontId="27" fillId="34" borderId="0" applyNumberFormat="0" applyBorder="0" applyAlignment="0" applyProtection="0">
      <alignment vertical="center"/>
    </xf>
    <xf numFmtId="0" fontId="27" fillId="34" borderId="0" applyNumberFormat="0" applyBorder="0" applyAlignment="0" applyProtection="0">
      <alignment vertical="center"/>
    </xf>
    <xf numFmtId="0" fontId="27" fillId="36" borderId="0" applyNumberFormat="0" applyBorder="0" applyAlignment="0" applyProtection="0">
      <alignment vertical="center"/>
    </xf>
    <xf numFmtId="0" fontId="27" fillId="26"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7" fillId="29" borderId="0" applyNumberFormat="0" applyBorder="0" applyAlignment="0" applyProtection="0">
      <alignment vertical="center"/>
    </xf>
    <xf numFmtId="0" fontId="27" fillId="29" borderId="0" applyNumberFormat="0" applyBorder="0" applyAlignment="0" applyProtection="0">
      <alignment vertical="center"/>
    </xf>
    <xf numFmtId="0" fontId="27" fillId="33" borderId="0" applyNumberFormat="0" applyBorder="0" applyAlignment="0" applyProtection="0">
      <alignment vertical="center"/>
    </xf>
    <xf numFmtId="0" fontId="27" fillId="30"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9" fontId="24" fillId="0" borderId="0" applyFont="0" applyFill="0" applyBorder="0" applyAlignment="0" applyProtection="0">
      <alignment vertical="center"/>
    </xf>
    <xf numFmtId="9" fontId="24" fillId="0" borderId="0" applyFon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26" fillId="0" borderId="0" applyNumberFormat="0" applyFill="0" applyBorder="0" applyProtection="0"/>
    <xf numFmtId="0" fontId="32" fillId="0" borderId="0">
      <alignment vertical="center"/>
    </xf>
    <xf numFmtId="0" fontId="26" fillId="0" borderId="0" applyNumberFormat="0" applyFill="0" applyBorder="0" applyProtection="0"/>
    <xf numFmtId="0" fontId="26" fillId="0" borderId="0" applyNumberFormat="0" applyFill="0" applyBorder="0" applyProtection="0"/>
    <xf numFmtId="0" fontId="26" fillId="0" borderId="0" applyNumberFormat="0" applyFill="0" applyBorder="0" applyProtection="0"/>
    <xf numFmtId="0" fontId="24" fillId="0" borderId="0">
      <alignment vertical="center"/>
    </xf>
    <xf numFmtId="0" fontId="24" fillId="0" borderId="0">
      <alignment vertical="center"/>
    </xf>
    <xf numFmtId="0" fontId="24" fillId="0" borderId="0">
      <alignment vertical="center"/>
    </xf>
    <xf numFmtId="0" fontId="26" fillId="0" borderId="0" applyNumberFormat="0" applyFill="0" applyBorder="0" applyProtection="0"/>
    <xf numFmtId="0" fontId="24" fillId="0" borderId="0">
      <alignment vertical="center"/>
    </xf>
    <xf numFmtId="0" fontId="24" fillId="0" borderId="0"/>
    <xf numFmtId="0" fontId="24" fillId="0" borderId="0"/>
    <xf numFmtId="0" fontId="24" fillId="0" borderId="0">
      <alignment vertical="center"/>
    </xf>
    <xf numFmtId="0" fontId="24" fillId="0" borderId="0"/>
    <xf numFmtId="0" fontId="24" fillId="0" borderId="0">
      <alignment vertical="center"/>
    </xf>
    <xf numFmtId="0" fontId="24" fillId="0" borderId="0"/>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33" fillId="22" borderId="9" applyNumberFormat="0" applyFont="0" applyAlignment="0" applyProtection="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xf numFmtId="0" fontId="29" fillId="0" borderId="0"/>
    <xf numFmtId="0" fontId="29" fillId="0" borderId="0"/>
    <xf numFmtId="0" fontId="29" fillId="0" borderId="0"/>
    <xf numFmtId="0" fontId="29" fillId="0" borderId="0"/>
    <xf numFmtId="0" fontId="26" fillId="0" borderId="0" applyNumberFormat="0" applyFill="0" applyBorder="0" applyProtection="0"/>
    <xf numFmtId="0" fontId="26" fillId="0" borderId="0" applyNumberFormat="0" applyFill="0" applyBorder="0" applyProtection="0"/>
    <xf numFmtId="0" fontId="26" fillId="0" borderId="0" applyNumberFormat="0" applyFill="0" applyBorder="0" applyProtection="0"/>
    <xf numFmtId="0" fontId="29" fillId="0" borderId="0"/>
    <xf numFmtId="0" fontId="29" fillId="0" borderId="0"/>
    <xf numFmtId="0" fontId="29" fillId="0" borderId="0"/>
    <xf numFmtId="0" fontId="26" fillId="0" borderId="0" applyNumberFormat="0" applyFill="0" applyBorder="0" applyProtection="0"/>
    <xf numFmtId="0" fontId="26" fillId="0" borderId="0" applyNumberFormat="0" applyFill="0" applyBorder="0" applyProtection="0"/>
    <xf numFmtId="0" fontId="26" fillId="0" borderId="0" applyNumberFormat="0" applyFill="0" applyBorder="0" applyProtection="0"/>
    <xf numFmtId="0" fontId="26" fillId="0" borderId="0" applyNumberFormat="0" applyFill="0" applyBorder="0" applyProtection="0"/>
    <xf numFmtId="0" fontId="26" fillId="0" borderId="0" applyNumberFormat="0" applyFill="0" applyBorder="0" applyProtection="0"/>
    <xf numFmtId="0" fontId="26" fillId="0" borderId="0" applyNumberFormat="0" applyFill="0" applyBorder="0" applyProtection="0"/>
    <xf numFmtId="0" fontId="24" fillId="0" borderId="0"/>
    <xf numFmtId="0" fontId="24" fillId="0" borderId="0"/>
    <xf numFmtId="0" fontId="24" fillId="0" borderId="0"/>
    <xf numFmtId="0" fontId="24" fillId="0" borderId="0"/>
    <xf numFmtId="0" fontId="24" fillId="0" borderId="0"/>
    <xf numFmtId="0" fontId="24" fillId="0" borderId="0"/>
    <xf numFmtId="0" fontId="26" fillId="0" borderId="0" applyNumberFormat="0" applyFill="0" applyBorder="0" applyProtection="0"/>
    <xf numFmtId="0" fontId="26" fillId="0" borderId="0" applyNumberFormat="0" applyFill="0" applyBorder="0" applyProtection="0"/>
    <xf numFmtId="0" fontId="26" fillId="0" borderId="0" applyNumberFormat="0" applyFill="0" applyBorder="0" applyProtection="0"/>
    <xf numFmtId="0" fontId="26" fillId="0" borderId="0" applyNumberFormat="0" applyFill="0" applyBorder="0" applyProtection="0"/>
    <xf numFmtId="0" fontId="26" fillId="0" borderId="0" applyNumberFormat="0" applyFill="0" applyBorder="0" applyProtection="0"/>
    <xf numFmtId="0" fontId="24" fillId="0" borderId="0"/>
    <xf numFmtId="0" fontId="26" fillId="0" borderId="0" applyNumberFormat="0" applyFill="0" applyBorder="0" applyProtection="0"/>
    <xf numFmtId="0" fontId="24" fillId="0" borderId="0"/>
    <xf numFmtId="0" fontId="24" fillId="0" borderId="0"/>
    <xf numFmtId="0" fontId="24" fillId="0" borderId="0"/>
    <xf numFmtId="0" fontId="26" fillId="0" borderId="0" applyNumberFormat="0" applyFill="0" applyBorder="0" applyProtection="0"/>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6" fillId="0" borderId="0" applyNumberFormat="0" applyFill="0" applyBorder="0" applyProtection="0"/>
    <xf numFmtId="0" fontId="24" fillId="0" borderId="0"/>
    <xf numFmtId="0" fontId="26" fillId="0" borderId="0" applyNumberFormat="0" applyFill="0" applyBorder="0" applyProtection="0"/>
    <xf numFmtId="0" fontId="34" fillId="0" borderId="0" applyNumberFormat="0" applyFill="0" applyBorder="0" applyAlignment="0" applyProtection="0">
      <alignment vertical="center"/>
    </xf>
    <xf numFmtId="0" fontId="35" fillId="38" borderId="0" applyNumberFormat="0" applyBorder="0" applyAlignment="0" applyProtection="0">
      <alignment vertical="center"/>
    </xf>
    <xf numFmtId="0" fontId="35" fillId="38" borderId="0" applyNumberFormat="0" applyBorder="0" applyAlignment="0" applyProtection="0">
      <alignment vertical="center"/>
    </xf>
    <xf numFmtId="0" fontId="35" fillId="38" borderId="0" applyNumberFormat="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27" fillId="39" borderId="0" applyNumberFormat="0" applyBorder="0" applyAlignment="0" applyProtection="0">
      <alignment vertical="center"/>
    </xf>
    <xf numFmtId="0" fontId="27" fillId="39" borderId="0" applyNumberFormat="0" applyBorder="0" applyAlignment="0" applyProtection="0">
      <alignment vertical="center"/>
    </xf>
    <xf numFmtId="0" fontId="27" fillId="39"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1"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2" borderId="0" applyNumberFormat="0" applyBorder="0" applyAlignment="0" applyProtection="0">
      <alignment vertical="center"/>
    </xf>
    <xf numFmtId="0" fontId="27" fillId="42"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23" borderId="0" applyNumberFormat="0" applyBorder="0" applyAlignment="0" applyProtection="0">
      <alignment vertical="center"/>
    </xf>
    <xf numFmtId="0" fontId="27" fillId="23" borderId="0" applyNumberFormat="0" applyBorder="0" applyAlignment="0" applyProtection="0">
      <alignment vertical="center"/>
    </xf>
    <xf numFmtId="0" fontId="27" fillId="23"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33" fillId="22" borderId="9" applyNumberFormat="0" applyFont="0" applyAlignment="0" applyProtection="0">
      <alignment vertical="center"/>
    </xf>
    <xf numFmtId="0" fontId="33" fillId="22" borderId="9" applyNumberFormat="0" applyFont="0" applyAlignment="0" applyProtection="0">
      <alignment vertical="center"/>
    </xf>
    <xf numFmtId="0" fontId="33"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33" fillId="22" borderId="9" applyNumberFormat="0" applyFont="0" applyAlignment="0" applyProtection="0">
      <alignment vertical="center"/>
    </xf>
    <xf numFmtId="0" fontId="33"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33" fillId="22" borderId="9" applyNumberFormat="0" applyFont="0" applyAlignment="0" applyProtection="0">
      <alignment vertical="center"/>
    </xf>
    <xf numFmtId="0" fontId="33" fillId="22" borderId="9" applyNumberFormat="0" applyFont="0" applyAlignment="0" applyProtection="0">
      <alignment vertical="center"/>
    </xf>
    <xf numFmtId="0" fontId="33"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33"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33" fillId="22" borderId="9" applyNumberFormat="0" applyFont="0" applyAlignment="0" applyProtection="0">
      <alignment vertical="center"/>
    </xf>
    <xf numFmtId="0" fontId="24" fillId="22" borderId="9" applyNumberFormat="0" applyFont="0" applyAlignment="0" applyProtection="0">
      <alignment vertical="center"/>
    </xf>
    <xf numFmtId="0" fontId="33"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33" fillId="22" borderId="9" applyNumberFormat="0" applyFont="0" applyAlignment="0" applyProtection="0">
      <alignment vertical="center"/>
    </xf>
    <xf numFmtId="0" fontId="33"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33" fillId="22" borderId="9" applyNumberFormat="0" applyFont="0" applyAlignment="0" applyProtection="0">
      <alignment vertical="center"/>
    </xf>
    <xf numFmtId="0" fontId="33" fillId="22" borderId="9" applyNumberFormat="0" applyFont="0" applyAlignment="0" applyProtection="0">
      <alignment vertical="center"/>
    </xf>
    <xf numFmtId="0" fontId="33"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33" fillId="22" borderId="9" applyNumberFormat="0" applyFont="0" applyAlignment="0" applyProtection="0">
      <alignment vertical="center"/>
    </xf>
    <xf numFmtId="0" fontId="33"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33" fillId="22" borderId="9" applyNumberFormat="0" applyFont="0" applyAlignment="0" applyProtection="0">
      <alignment vertical="center"/>
    </xf>
    <xf numFmtId="0" fontId="33" fillId="22" borderId="9" applyNumberFormat="0" applyFont="0" applyAlignment="0" applyProtection="0">
      <alignment vertical="center"/>
    </xf>
    <xf numFmtId="0" fontId="33"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33"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33" fillId="22" borderId="9" applyNumberFormat="0" applyFont="0" applyAlignment="0" applyProtection="0">
      <alignment vertical="center"/>
    </xf>
    <xf numFmtId="0" fontId="24" fillId="22" borderId="9" applyNumberFormat="0" applyFont="0" applyAlignment="0" applyProtection="0">
      <alignment vertical="center"/>
    </xf>
    <xf numFmtId="0" fontId="33"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33" fillId="22" borderId="9" applyNumberFormat="0" applyFont="0" applyAlignment="0" applyProtection="0">
      <alignment vertical="center"/>
    </xf>
    <xf numFmtId="0" fontId="33" fillId="22" borderId="9" applyNumberFormat="0" applyFont="0" applyAlignment="0" applyProtection="0">
      <alignment vertical="center"/>
    </xf>
    <xf numFmtId="0" fontId="33"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cellStyleXfs>
  <cellXfs count="126">
    <xf numFmtId="0" fontId="0" fillId="0" borderId="0" xfId="0"/>
    <xf numFmtId="0" fontId="0" fillId="0" borderId="0" xfId="0" applyNumberFormat="1"/>
    <xf numFmtId="0" fontId="1" fillId="2" borderId="0" xfId="0" applyFont="1" applyFill="1"/>
    <xf numFmtId="49" fontId="2" fillId="3" borderId="1" xfId="0" applyNumberFormat="1" applyFont="1" applyFill="1" applyBorder="1" applyAlignment="1">
      <alignment horizontal="center" vertical="center"/>
    </xf>
    <xf numFmtId="49" fontId="3" fillId="3" borderId="2"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xf>
    <xf numFmtId="0" fontId="5" fillId="5" borderId="4" xfId="0" applyNumberFormat="1" applyFont="1" applyFill="1" applyBorder="1" applyAlignment="1">
      <alignment horizontal="center" vertical="center"/>
    </xf>
    <xf numFmtId="0" fontId="5" fillId="5" borderId="4" xfId="0" applyFont="1" applyFill="1" applyBorder="1" applyAlignment="1">
      <alignment horizontal="center" vertical="center"/>
    </xf>
    <xf numFmtId="0" fontId="5" fillId="5" borderId="5"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49" fontId="6"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8" fillId="5" borderId="4" xfId="0" applyNumberFormat="1" applyFont="1" applyFill="1" applyBorder="1" applyAlignment="1">
      <alignment horizontal="center" vertical="center"/>
    </xf>
    <xf numFmtId="49" fontId="8" fillId="5" borderId="4" xfId="0" applyNumberFormat="1"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NumberFormat="1" applyFont="1" applyFill="1" applyBorder="1" applyAlignment="1">
      <alignment horizontal="center" vertical="center"/>
    </xf>
    <xf numFmtId="0" fontId="9" fillId="4" borderId="3" xfId="0" applyNumberFormat="1" applyFont="1" applyFill="1" applyBorder="1" applyAlignment="1">
      <alignment horizontal="center" vertical="center"/>
    </xf>
    <xf numFmtId="49" fontId="9" fillId="4" borderId="3" xfId="0" applyNumberFormat="1" applyFont="1" applyFill="1" applyBorder="1" applyAlignment="1">
      <alignment horizontal="center" vertical="center"/>
    </xf>
    <xf numFmtId="0" fontId="8" fillId="5" borderId="6" xfId="0" applyFont="1" applyFill="1" applyBorder="1" applyAlignment="1">
      <alignment horizontal="center" vertical="center"/>
    </xf>
    <xf numFmtId="0" fontId="8" fillId="5" borderId="5" xfId="0" applyFont="1" applyFill="1" applyBorder="1" applyAlignment="1">
      <alignment horizontal="center" vertical="center"/>
    </xf>
    <xf numFmtId="49" fontId="2" fillId="3" borderId="2" xfId="0" applyNumberFormat="1" applyFont="1" applyFill="1" applyBorder="1" applyAlignment="1">
      <alignment horizontal="center" vertical="center"/>
    </xf>
    <xf numFmtId="49" fontId="10" fillId="3" borderId="1" xfId="0" applyNumberFormat="1" applyFont="1" applyFill="1" applyBorder="1" applyAlignment="1">
      <alignment horizontal="center" vertical="center"/>
    </xf>
    <xf numFmtId="0" fontId="11" fillId="0" borderId="0" xfId="0" applyFont="1" applyAlignment="1">
      <alignment horizontal="center" vertical="center"/>
    </xf>
    <xf numFmtId="0" fontId="12" fillId="4" borderId="3" xfId="0" applyNumberFormat="1" applyFont="1" applyFill="1" applyBorder="1" applyAlignment="1">
      <alignment horizontal="center" vertical="center"/>
    </xf>
    <xf numFmtId="0" fontId="0" fillId="0" borderId="0" xfId="0" applyAlignment="1">
      <alignment horizontal="center" vertical="center"/>
    </xf>
    <xf numFmtId="49" fontId="13" fillId="3" borderId="1" xfId="0" applyNumberFormat="1" applyFont="1" applyFill="1" applyBorder="1" applyAlignment="1">
      <alignment horizontal="center" vertical="center"/>
    </xf>
    <xf numFmtId="0" fontId="0" fillId="0" borderId="0" xfId="0" applyNumberFormat="1" applyAlignment="1">
      <alignment horizontal="center" vertical="center"/>
    </xf>
    <xf numFmtId="0" fontId="5" fillId="5" borderId="0" xfId="0" applyNumberFormat="1" applyFont="1" applyFill="1" applyBorder="1" applyAlignment="1">
      <alignment horizontal="center" vertical="center"/>
    </xf>
    <xf numFmtId="0" fontId="14" fillId="0" borderId="0" xfId="0" applyNumberFormat="1" applyFont="1" applyAlignment="1">
      <alignment horizontal="center" vertical="center"/>
    </xf>
    <xf numFmtId="0" fontId="8" fillId="5" borderId="0" xfId="0" applyNumberFormat="1" applyFont="1" applyFill="1" applyBorder="1" applyAlignment="1">
      <alignment horizontal="center" vertical="center"/>
    </xf>
    <xf numFmtId="49" fontId="5" fillId="5" borderId="4" xfId="0" applyNumberFormat="1" applyFont="1" applyFill="1" applyBorder="1" applyAlignment="1">
      <alignment horizontal="center" vertical="center"/>
    </xf>
    <xf numFmtId="49" fontId="4" fillId="4" borderId="3" xfId="0" applyNumberFormat="1" applyFont="1" applyFill="1" applyBorder="1" applyAlignment="1">
      <alignment horizontal="left" vertical="center"/>
    </xf>
    <xf numFmtId="0" fontId="0" fillId="0" borderId="0" xfId="0" applyNumberFormat="1" applyFill="1" applyBorder="1"/>
    <xf numFmtId="0" fontId="0" fillId="0" borderId="0" xfId="0" applyNumberFormat="1" applyFill="1" applyBorder="1" applyAlignment="1">
      <alignment horizontal="center"/>
    </xf>
    <xf numFmtId="0" fontId="5" fillId="5" borderId="4" xfId="0" applyFont="1" applyFill="1" applyBorder="1" applyAlignment="1">
      <alignment horizontal="left" vertical="center"/>
    </xf>
    <xf numFmtId="49" fontId="6" fillId="4" borderId="3" xfId="0" applyNumberFormat="1" applyFont="1" applyFill="1" applyBorder="1" applyAlignment="1">
      <alignment horizontal="left" vertical="center"/>
    </xf>
    <xf numFmtId="0" fontId="14" fillId="0" borderId="0" xfId="0" applyNumberFormat="1" applyFont="1"/>
    <xf numFmtId="0" fontId="14" fillId="0" borderId="0" xfId="0" applyNumberFormat="1" applyFont="1" applyFill="1" applyBorder="1"/>
    <xf numFmtId="0" fontId="14" fillId="0" borderId="0" xfId="0" applyNumberFormat="1" applyFont="1" applyFill="1" applyBorder="1" applyAlignment="1">
      <alignment horizontal="center"/>
    </xf>
    <xf numFmtId="0" fontId="8" fillId="5" borderId="4" xfId="0" applyFont="1" applyFill="1" applyBorder="1" applyAlignment="1">
      <alignment horizontal="left" vertical="center"/>
    </xf>
    <xf numFmtId="49" fontId="12" fillId="4" borderId="3" xfId="0" applyNumberFormat="1" applyFont="1" applyFill="1" applyBorder="1" applyAlignment="1">
      <alignment horizontal="center" vertical="center"/>
    </xf>
    <xf numFmtId="49" fontId="15" fillId="3" borderId="1" xfId="0" applyNumberFormat="1" applyFont="1" applyFill="1" applyBorder="1" applyAlignment="1">
      <alignment horizontal="center" vertical="center"/>
    </xf>
    <xf numFmtId="0" fontId="12" fillId="6" borderId="3" xfId="0" applyNumberFormat="1" applyFont="1" applyFill="1" applyBorder="1" applyAlignment="1">
      <alignment horizontal="center" vertical="center"/>
    </xf>
    <xf numFmtId="49" fontId="12" fillId="6" borderId="3" xfId="0" applyNumberFormat="1" applyFont="1" applyFill="1" applyBorder="1" applyAlignment="1">
      <alignment horizontal="center" vertical="center"/>
    </xf>
    <xf numFmtId="0" fontId="8" fillId="5" borderId="7" xfId="0" applyNumberFormat="1" applyFont="1" applyFill="1" applyBorder="1" applyAlignment="1">
      <alignment horizontal="center" vertical="center"/>
    </xf>
    <xf numFmtId="0" fontId="8" fillId="5" borderId="4" xfId="0" applyFont="1" applyFill="1" applyBorder="1" applyAlignment="1">
      <alignment vertical="center"/>
    </xf>
    <xf numFmtId="0" fontId="8" fillId="6" borderId="5" xfId="0" applyNumberFormat="1" applyFont="1" applyFill="1" applyBorder="1" applyAlignment="1">
      <alignment horizontal="center" vertical="center"/>
    </xf>
    <xf numFmtId="49" fontId="12" fillId="6" borderId="3" xfId="0" applyNumberFormat="1" applyFont="1" applyFill="1" applyBorder="1" applyAlignment="1">
      <alignment horizontal="left" vertical="center"/>
    </xf>
    <xf numFmtId="0" fontId="12" fillId="6" borderId="3" xfId="0" applyNumberFormat="1" applyFont="1" applyFill="1" applyBorder="1" applyAlignment="1">
      <alignment horizontal="left" vertical="center"/>
    </xf>
    <xf numFmtId="0" fontId="5" fillId="5" borderId="6" xfId="0" applyFont="1" applyFill="1" applyBorder="1" applyAlignment="1">
      <alignment horizontal="center" vertical="center"/>
    </xf>
    <xf numFmtId="49" fontId="16" fillId="5" borderId="4" xfId="0" applyNumberFormat="1" applyFont="1" applyFill="1" applyBorder="1" applyAlignment="1">
      <alignment horizontal="center" vertical="center"/>
    </xf>
    <xf numFmtId="49" fontId="9" fillId="4" borderId="3" xfId="0" applyNumberFormat="1" applyFont="1" applyFill="1" applyBorder="1" applyAlignment="1">
      <alignment horizontal="left" vertical="center"/>
    </xf>
    <xf numFmtId="0" fontId="6" fillId="4" borderId="3" xfId="0" applyNumberFormat="1" applyFont="1" applyFill="1" applyBorder="1" applyAlignment="1">
      <alignment horizontal="left" vertical="center"/>
    </xf>
    <xf numFmtId="0" fontId="2" fillId="4" borderId="3" xfId="0" applyNumberFormat="1" applyFont="1" applyFill="1" applyBorder="1" applyAlignment="1">
      <alignment horizontal="center" vertical="center"/>
    </xf>
    <xf numFmtId="49" fontId="2" fillId="4" borderId="3" xfId="0" applyNumberFormat="1" applyFont="1" applyFill="1" applyBorder="1" applyAlignment="1">
      <alignment horizontal="center" vertical="center"/>
    </xf>
    <xf numFmtId="0" fontId="5" fillId="7" borderId="4" xfId="34213" applyFont="1" applyFill="1" applyBorder="1" applyAlignment="1">
      <alignment horizontal="center" vertical="center"/>
    </xf>
    <xf numFmtId="0" fontId="17" fillId="7" borderId="4" xfId="34213" applyFont="1" applyFill="1" applyBorder="1" applyAlignment="1">
      <alignment horizontal="center" vertical="center"/>
    </xf>
    <xf numFmtId="0" fontId="6" fillId="6" borderId="3" xfId="0" applyNumberFormat="1" applyFont="1" applyFill="1" applyBorder="1" applyAlignment="1">
      <alignment horizontal="center" vertical="center"/>
    </xf>
    <xf numFmtId="0" fontId="2" fillId="4" borderId="3" xfId="0" applyNumberFormat="1" applyFont="1" applyFill="1" applyBorder="1" applyAlignment="1">
      <alignment horizontal="left" vertical="center"/>
    </xf>
    <xf numFmtId="0" fontId="9" fillId="4" borderId="3" xfId="0" applyNumberFormat="1" applyFont="1" applyFill="1" applyBorder="1" applyAlignment="1">
      <alignment horizontal="left" vertical="center"/>
    </xf>
    <xf numFmtId="0" fontId="17" fillId="5" borderId="4" xfId="0" applyFont="1" applyFill="1" applyBorder="1" applyAlignment="1">
      <alignment horizontal="center" vertical="center"/>
    </xf>
    <xf numFmtId="0" fontId="18" fillId="0" borderId="0" xfId="0" applyFont="1"/>
    <xf numFmtId="0" fontId="19" fillId="0" borderId="0" xfId="0" applyFont="1" applyAlignment="1">
      <alignment horizontal="center" vertical="center"/>
    </xf>
    <xf numFmtId="0" fontId="4" fillId="6" borderId="3" xfId="0" applyNumberFormat="1" applyFont="1" applyFill="1" applyBorder="1" applyAlignment="1">
      <alignment horizontal="center" vertical="center"/>
    </xf>
    <xf numFmtId="49" fontId="4" fillId="6" borderId="3" xfId="0" applyNumberFormat="1" applyFont="1" applyFill="1" applyBorder="1" applyAlignment="1">
      <alignment horizontal="center" vertical="center"/>
    </xf>
    <xf numFmtId="0" fontId="2" fillId="6" borderId="3" xfId="0" applyNumberFormat="1" applyFont="1" applyFill="1" applyBorder="1" applyAlignment="1">
      <alignment horizontal="center" vertical="center"/>
    </xf>
    <xf numFmtId="49" fontId="2" fillId="6" borderId="3" xfId="0" applyNumberFormat="1" applyFont="1" applyFill="1" applyBorder="1" applyAlignment="1">
      <alignment horizontal="center" vertical="center"/>
    </xf>
    <xf numFmtId="0" fontId="8" fillId="7" borderId="4" xfId="34213" applyFont="1" applyFill="1" applyBorder="1" applyAlignment="1">
      <alignment horizontal="center" vertical="center"/>
    </xf>
    <xf numFmtId="0" fontId="12" fillId="4" borderId="3" xfId="0" applyNumberFormat="1" applyFont="1" applyFill="1" applyBorder="1" applyAlignment="1">
      <alignment horizontal="left" vertical="center"/>
    </xf>
    <xf numFmtId="49" fontId="4" fillId="6" borderId="3" xfId="0" applyNumberFormat="1" applyFont="1" applyFill="1" applyBorder="1" applyAlignment="1">
      <alignment horizontal="left" vertical="center"/>
    </xf>
    <xf numFmtId="49" fontId="2" fillId="6" borderId="3" xfId="0" applyNumberFormat="1" applyFont="1" applyFill="1" applyBorder="1" applyAlignment="1">
      <alignment horizontal="left" vertical="center"/>
    </xf>
    <xf numFmtId="0" fontId="9" fillId="6" borderId="3" xfId="0" applyNumberFormat="1" applyFont="1" applyFill="1" applyBorder="1" applyAlignment="1">
      <alignment horizontal="center" vertical="center"/>
    </xf>
    <xf numFmtId="0" fontId="20" fillId="5" borderId="4" xfId="0" applyFont="1" applyFill="1" applyBorder="1" applyAlignment="1">
      <alignment horizontal="center" vertical="center"/>
    </xf>
    <xf numFmtId="0" fontId="20" fillId="6" borderId="4" xfId="0" applyFont="1" applyFill="1" applyBorder="1" applyAlignment="1">
      <alignment horizontal="center" vertical="center"/>
    </xf>
    <xf numFmtId="0" fontId="17" fillId="6" borderId="4" xfId="0" applyFont="1" applyFill="1" applyBorder="1" applyAlignment="1">
      <alignment horizontal="center" vertical="center"/>
    </xf>
    <xf numFmtId="49" fontId="9" fillId="6" borderId="3"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0" fontId="9" fillId="8" borderId="3" xfId="0" applyNumberFormat="1" applyFont="1" applyFill="1" applyBorder="1" applyAlignment="1">
      <alignment horizontal="center" vertical="center"/>
    </xf>
    <xf numFmtId="49" fontId="9" fillId="8" borderId="3" xfId="0" applyNumberFormat="1" applyFont="1" applyFill="1" applyBorder="1" applyAlignment="1">
      <alignment horizontal="center" vertical="center"/>
    </xf>
    <xf numFmtId="0" fontId="7" fillId="8" borderId="3" xfId="0" applyNumberFormat="1" applyFont="1" applyFill="1" applyBorder="1" applyAlignment="1">
      <alignment horizontal="center" vertical="center"/>
    </xf>
    <xf numFmtId="0" fontId="6" fillId="8" borderId="3" xfId="0" applyNumberFormat="1" applyFont="1" applyFill="1" applyBorder="1" applyAlignment="1">
      <alignment horizontal="center" vertical="center"/>
    </xf>
    <xf numFmtId="0" fontId="4" fillId="8" borderId="3" xfId="0" applyNumberFormat="1" applyFont="1" applyFill="1" applyBorder="1" applyAlignment="1">
      <alignment horizontal="center" vertical="center"/>
    </xf>
    <xf numFmtId="49" fontId="6" fillId="6" borderId="3" xfId="0" applyNumberFormat="1" applyFont="1" applyFill="1" applyBorder="1" applyAlignment="1">
      <alignment horizontal="center" vertical="center"/>
    </xf>
    <xf numFmtId="49" fontId="6" fillId="8" borderId="3" xfId="0" applyNumberFormat="1" applyFont="1" applyFill="1" applyBorder="1" applyAlignment="1">
      <alignment horizontal="center" vertical="center"/>
    </xf>
    <xf numFmtId="0" fontId="20" fillId="9" borderId="4" xfId="0" applyFont="1" applyFill="1" applyBorder="1" applyAlignment="1">
      <alignment horizontal="center" vertical="center"/>
    </xf>
    <xf numFmtId="49" fontId="6" fillId="6" borderId="3" xfId="0" applyNumberFormat="1" applyFont="1" applyFill="1" applyBorder="1" applyAlignment="1">
      <alignment horizontal="left" vertical="center"/>
    </xf>
    <xf numFmtId="49" fontId="9" fillId="6" borderId="3" xfId="0" applyNumberFormat="1" applyFont="1" applyFill="1" applyBorder="1" applyAlignment="1">
      <alignment horizontal="left" vertical="center"/>
    </xf>
    <xf numFmtId="49" fontId="6" fillId="8" borderId="3" xfId="0" applyNumberFormat="1" applyFont="1" applyFill="1" applyBorder="1" applyAlignment="1">
      <alignment horizontal="left" vertical="center"/>
    </xf>
    <xf numFmtId="0" fontId="9" fillId="6" borderId="3" xfId="0" applyNumberFormat="1" applyFont="1" applyFill="1" applyBorder="1" applyAlignment="1">
      <alignment horizontal="left" vertical="center"/>
    </xf>
    <xf numFmtId="49" fontId="12" fillId="4" borderId="3" xfId="0" applyNumberFormat="1" applyFont="1" applyFill="1" applyBorder="1" applyAlignment="1">
      <alignment horizontal="left" vertical="center"/>
    </xf>
    <xf numFmtId="0" fontId="5" fillId="6" borderId="4" xfId="0" applyFont="1" applyFill="1" applyBorder="1" applyAlignment="1">
      <alignment horizontal="center" vertical="center"/>
    </xf>
    <xf numFmtId="0" fontId="5" fillId="8" borderId="4" xfId="0" applyFont="1" applyFill="1" applyBorder="1" applyAlignment="1">
      <alignment horizontal="center" vertical="center"/>
    </xf>
    <xf numFmtId="0" fontId="21" fillId="0" borderId="0" xfId="0" applyFont="1" applyAlignment="1">
      <alignment horizontal="center" vertical="center"/>
    </xf>
    <xf numFmtId="0" fontId="22" fillId="4" borderId="3" xfId="0" applyNumberFormat="1" applyFont="1" applyFill="1" applyBorder="1" applyAlignment="1">
      <alignment horizontal="center" vertical="center"/>
    </xf>
    <xf numFmtId="49" fontId="23" fillId="5" borderId="8" xfId="0" applyNumberFormat="1" applyFont="1" applyFill="1" applyBorder="1" applyAlignment="1">
      <alignment horizontal="center" vertical="center"/>
    </xf>
    <xf numFmtId="0" fontId="23" fillId="5" borderId="4" xfId="0" applyFont="1" applyFill="1" applyBorder="1" applyAlignment="1">
      <alignment horizontal="center" vertical="center"/>
    </xf>
    <xf numFmtId="0" fontId="23" fillId="5" borderId="5" xfId="0" applyFont="1" applyFill="1" applyBorder="1" applyAlignment="1">
      <alignment horizontal="center" vertical="center"/>
    </xf>
    <xf numFmtId="0" fontId="23" fillId="5" borderId="5" xfId="0" applyNumberFormat="1" applyFont="1" applyFill="1" applyBorder="1" applyAlignment="1">
      <alignment horizontal="center" vertical="center"/>
    </xf>
    <xf numFmtId="0" fontId="23" fillId="5" borderId="6" xfId="0" applyFont="1" applyFill="1" applyBorder="1" applyAlignment="1">
      <alignment horizontal="center" vertical="center"/>
    </xf>
    <xf numFmtId="0" fontId="23" fillId="5" borderId="4" xfId="0" applyNumberFormat="1" applyFont="1" applyFill="1" applyBorder="1" applyAlignment="1">
      <alignment horizontal="center" vertical="center"/>
    </xf>
    <xf numFmtId="0" fontId="23" fillId="5" borderId="0" xfId="0" applyNumberFormat="1" applyFont="1" applyFill="1" applyBorder="1" applyAlignment="1">
      <alignment horizontal="center" vertical="center"/>
    </xf>
    <xf numFmtId="0" fontId="20" fillId="7" borderId="4" xfId="0" applyFont="1" applyFill="1" applyBorder="1" applyAlignment="1">
      <alignment horizontal="center" vertical="center"/>
    </xf>
    <xf numFmtId="49" fontId="23" fillId="5" borderId="4" xfId="0" applyNumberFormat="1" applyFont="1" applyFill="1" applyBorder="1" applyAlignment="1">
      <alignment horizontal="center" vertical="center"/>
    </xf>
    <xf numFmtId="0" fontId="6" fillId="0" borderId="0" xfId="0" applyNumberFormat="1" applyFont="1" applyAlignment="1">
      <alignment horizontal="center" vertical="center"/>
    </xf>
    <xf numFmtId="0" fontId="6" fillId="0" borderId="0" xfId="0" applyNumberFormat="1" applyFont="1" applyFill="1" applyBorder="1" applyAlignment="1">
      <alignment horizontal="center" vertical="center"/>
    </xf>
    <xf numFmtId="0" fontId="5" fillId="5" borderId="4" xfId="0" applyFont="1" applyFill="1" applyBorder="1" applyAlignment="1">
      <alignment vertical="center"/>
    </xf>
    <xf numFmtId="49" fontId="22" fillId="4" borderId="3" xfId="0" applyNumberFormat="1" applyFont="1" applyFill="1" applyBorder="1" applyAlignment="1">
      <alignment horizontal="center" vertical="center"/>
    </xf>
    <xf numFmtId="0" fontId="22" fillId="0" borderId="0" xfId="0" applyNumberFormat="1" applyFont="1" applyAlignment="1">
      <alignment horizontal="center" vertical="center"/>
    </xf>
    <xf numFmtId="0" fontId="22" fillId="0" borderId="0" xfId="0" applyNumberFormat="1" applyFont="1" applyFill="1" applyBorder="1" applyAlignment="1">
      <alignment horizontal="center" vertical="center"/>
    </xf>
    <xf numFmtId="0" fontId="23" fillId="5" borderId="4" xfId="0" applyFont="1" applyFill="1" applyBorder="1" applyAlignment="1">
      <alignment horizontal="left" vertical="center"/>
    </xf>
    <xf numFmtId="0" fontId="5" fillId="6" borderId="5" xfId="0" applyNumberFormat="1" applyFont="1" applyFill="1" applyBorder="1" applyAlignment="1">
      <alignment horizontal="center" vertical="center"/>
    </xf>
    <xf numFmtId="0" fontId="6" fillId="0" borderId="0" xfId="0" applyFont="1" applyFill="1" applyAlignment="1">
      <alignment horizontal="center" vertical="center"/>
    </xf>
    <xf numFmtId="49" fontId="2" fillId="4" borderId="3" xfId="0" applyNumberFormat="1" applyFont="1" applyFill="1" applyBorder="1" applyAlignment="1">
      <alignment horizontal="left" vertical="center"/>
    </xf>
    <xf numFmtId="0" fontId="5" fillId="0" borderId="0" xfId="0" applyNumberFormat="1" applyFont="1" applyFill="1" applyBorder="1" applyAlignment="1" applyProtection="1">
      <alignment horizontal="center" vertical="center"/>
    </xf>
    <xf numFmtId="0" fontId="2" fillId="0" borderId="0" xfId="0" applyFont="1" applyFill="1" applyAlignment="1">
      <alignment horizontal="center" vertical="center"/>
    </xf>
    <xf numFmtId="0" fontId="2" fillId="4" borderId="3" xfId="0" quotePrefix="1" applyNumberFormat="1" applyFont="1" applyFill="1" applyBorder="1" applyAlignment="1">
      <alignment horizontal="center" vertical="center"/>
    </xf>
    <xf numFmtId="0" fontId="9" fillId="4" borderId="3" xfId="0" quotePrefix="1" applyNumberFormat="1" applyFont="1" applyFill="1" applyBorder="1" applyAlignment="1">
      <alignment horizontal="center" vertical="center"/>
    </xf>
    <xf numFmtId="0" fontId="4" fillId="4" borderId="3" xfId="0" quotePrefix="1" applyNumberFormat="1" applyFont="1" applyFill="1" applyBorder="1" applyAlignment="1">
      <alignment horizontal="center" vertical="center"/>
    </xf>
    <xf numFmtId="0" fontId="6" fillId="4" borderId="3" xfId="0" quotePrefix="1" applyNumberFormat="1" applyFont="1" applyFill="1" applyBorder="1" applyAlignment="1">
      <alignment horizontal="left" vertical="center"/>
    </xf>
    <xf numFmtId="0" fontId="4" fillId="6" borderId="3" xfId="0" quotePrefix="1" applyNumberFormat="1" applyFont="1" applyFill="1" applyBorder="1" applyAlignment="1">
      <alignment horizontal="center" vertical="center"/>
    </xf>
    <xf numFmtId="3" fontId="5" fillId="5" borderId="4" xfId="0" quotePrefix="1" applyNumberFormat="1" applyFont="1" applyFill="1" applyBorder="1" applyAlignment="1">
      <alignment horizontal="center" vertical="center"/>
    </xf>
    <xf numFmtId="0" fontId="5" fillId="5" borderId="4" xfId="0" quotePrefix="1" applyFont="1" applyFill="1" applyBorder="1" applyAlignment="1">
      <alignment horizontal="center" vertical="center"/>
    </xf>
    <xf numFmtId="0" fontId="6" fillId="6" borderId="3" xfId="0" quotePrefix="1" applyNumberFormat="1" applyFont="1" applyFill="1" applyBorder="1" applyAlignment="1">
      <alignment horizontal="left" vertical="center"/>
    </xf>
    <xf numFmtId="0" fontId="20" fillId="7" borderId="4" xfId="0" quotePrefix="1" applyFont="1" applyFill="1" applyBorder="1" applyAlignment="1">
      <alignment horizontal="center" vertical="center"/>
    </xf>
  </cellXfs>
  <cellStyles count="43677">
    <cellStyle name="20% - 强调文字颜色 1 10" xfId="377" xr:uid="{00000000-0005-0000-0000-0000A9010000}"/>
    <cellStyle name="20% - 强调文字颜色 1 10 2" xfId="380" xr:uid="{00000000-0005-0000-0000-0000AC010000}"/>
    <cellStyle name="20% - 强调文字颜色 1 10 2 2" xfId="384" xr:uid="{00000000-0005-0000-0000-0000B0010000}"/>
    <cellStyle name="20% - 强调文字颜色 1 10 2 2 2" xfId="193" xr:uid="{00000000-0005-0000-0000-0000DF000000}"/>
    <cellStyle name="20% - 强调文字颜色 1 10 2 2 3" xfId="390" xr:uid="{00000000-0005-0000-0000-0000B6010000}"/>
    <cellStyle name="20% - 强调文字颜色 1 10 2 3" xfId="3" xr:uid="{00000000-0005-0000-0000-000003000000}"/>
    <cellStyle name="20% - 强调文字颜色 1 10 2 3 2" xfId="127" xr:uid="{00000000-0005-0000-0000-000094000000}"/>
    <cellStyle name="20% - 强调文字颜色 1 10 2 4" xfId="393" xr:uid="{00000000-0005-0000-0000-0000B9010000}"/>
    <cellStyle name="20% - 强调文字颜色 1 10 2 5" xfId="39" xr:uid="{00000000-0005-0000-0000-00002B000000}"/>
    <cellStyle name="20% - 强调文字颜色 1 10 3" xfId="395" xr:uid="{00000000-0005-0000-0000-0000BB010000}"/>
    <cellStyle name="20% - 强调文字颜色 1 10 3 2" xfId="144" xr:uid="{00000000-0005-0000-0000-0000A8000000}"/>
    <cellStyle name="20% - 强调文字颜色 1 10 3 2 2" xfId="43" xr:uid="{00000000-0005-0000-0000-000030000000}"/>
    <cellStyle name="20% - 强调文字颜色 1 10 3 2 2 2" xfId="398" xr:uid="{00000000-0005-0000-0000-0000BE010000}"/>
    <cellStyle name="20% - 强调文字颜色 1 10 3 2 2 3" xfId="405" xr:uid="{00000000-0005-0000-0000-0000C5010000}"/>
    <cellStyle name="20% - 强调文字颜色 1 10 3 2 3" xfId="306" xr:uid="{00000000-0005-0000-0000-00005B010000}"/>
    <cellStyle name="20% - 强调文字颜色 1 10 3 2 4" xfId="337" xr:uid="{00000000-0005-0000-0000-00007C010000}"/>
    <cellStyle name="20% - 强调文字颜色 1 10 3 3" xfId="189" xr:uid="{00000000-0005-0000-0000-0000DB000000}"/>
    <cellStyle name="20% - 强调文字颜色 1 10 3 3 2" xfId="409" xr:uid="{00000000-0005-0000-0000-0000C9010000}"/>
    <cellStyle name="20% - 强调文字颜色 1 10 3 3 2 2" xfId="414" xr:uid="{00000000-0005-0000-0000-0000CE010000}"/>
    <cellStyle name="20% - 强调文字颜色 1 10 3 3 2 3" xfId="417" xr:uid="{00000000-0005-0000-0000-0000D1010000}"/>
    <cellStyle name="20% - 强调文字颜色 1 10 3 3 3" xfId="424" xr:uid="{00000000-0005-0000-0000-0000D8010000}"/>
    <cellStyle name="20% - 强调文字颜色 1 10 3 3 4" xfId="428" xr:uid="{00000000-0005-0000-0000-0000DC010000}"/>
    <cellStyle name="20% - 强调文字颜色 1 10 3 4" xfId="386" xr:uid="{00000000-0005-0000-0000-0000B2010000}"/>
    <cellStyle name="20% - 强调文字颜色 1 10 3 4 2" xfId="434" xr:uid="{00000000-0005-0000-0000-0000E2010000}"/>
    <cellStyle name="20% - 强调文字颜色 1 10 3 4 3" xfId="445" xr:uid="{00000000-0005-0000-0000-0000ED010000}"/>
    <cellStyle name="20% - 强调文字颜色 1 10 3 5" xfId="447" xr:uid="{00000000-0005-0000-0000-0000EF010000}"/>
    <cellStyle name="20% - 强调文字颜色 1 10 3 5 2" xfId="452" xr:uid="{00000000-0005-0000-0000-0000F4010000}"/>
    <cellStyle name="20% - 强调文字颜色 1 10 3 5 3" xfId="465" xr:uid="{00000000-0005-0000-0000-000001020000}"/>
    <cellStyle name="20% - 强调文字颜色 1 10 3 6" xfId="468" xr:uid="{00000000-0005-0000-0000-000004020000}"/>
    <cellStyle name="20% - 强调文字颜色 1 10 3 7" xfId="412" xr:uid="{00000000-0005-0000-0000-0000CC010000}"/>
    <cellStyle name="20% - 强调文字颜色 1 10 4" xfId="470" xr:uid="{00000000-0005-0000-0000-000006020000}"/>
    <cellStyle name="20% - 强调文字颜色 1 10 5" xfId="472" xr:uid="{00000000-0005-0000-0000-000008020000}"/>
    <cellStyle name="20% - 强调文字颜色 1 10 6" xfId="481" xr:uid="{00000000-0005-0000-0000-000011020000}"/>
    <cellStyle name="20% - 强调文字颜色 1 11" xfId="90" xr:uid="{00000000-0005-0000-0000-000064000000}"/>
    <cellStyle name="20% - 强调文字颜色 1 11 2" xfId="487" xr:uid="{00000000-0005-0000-0000-000017020000}"/>
    <cellStyle name="20% - 强调文字颜色 1 11 2 2" xfId="489" xr:uid="{00000000-0005-0000-0000-000019020000}"/>
    <cellStyle name="20% - 强调文字颜色 1 11 2 2 2" xfId="499" xr:uid="{00000000-0005-0000-0000-000023020000}"/>
    <cellStyle name="20% - 强调文字颜色 1 11 2 2 2 2" xfId="507" xr:uid="{00000000-0005-0000-0000-00002B020000}"/>
    <cellStyle name="20% - 强调文字颜色 1 11 2 2 3" xfId="513" xr:uid="{00000000-0005-0000-0000-000031020000}"/>
    <cellStyle name="20% - 强调文字颜色 1 11 2 3" xfId="516" xr:uid="{00000000-0005-0000-0000-000034020000}"/>
    <cellStyle name="20% - 强调文字颜色 1 11 2 3 2" xfId="519" xr:uid="{00000000-0005-0000-0000-000037020000}"/>
    <cellStyle name="20% - 强调文字颜色 1 11 2 4" xfId="522" xr:uid="{00000000-0005-0000-0000-00003A020000}"/>
    <cellStyle name="20% - 强调文字颜色 1 11 2 5" xfId="525" xr:uid="{00000000-0005-0000-0000-00003D020000}"/>
    <cellStyle name="20% - 强调文字颜色 1 11 3" xfId="527" xr:uid="{00000000-0005-0000-0000-00003F020000}"/>
    <cellStyle name="20% - 强调文字颜色 1 11 3 2" xfId="530" xr:uid="{00000000-0005-0000-0000-000042020000}"/>
    <cellStyle name="20% - 强调文字颜色 1 11 3 2 2" xfId="537" xr:uid="{00000000-0005-0000-0000-000049020000}"/>
    <cellStyle name="20% - 强调文字颜色 1 11 3 2 3" xfId="539" xr:uid="{00000000-0005-0000-0000-00004B020000}"/>
    <cellStyle name="20% - 强调文字颜色 1 11 3 3" xfId="42" xr:uid="{00000000-0005-0000-0000-00002F000000}"/>
    <cellStyle name="20% - 强调文字颜色 1 11 3 4" xfId="298" xr:uid="{00000000-0005-0000-0000-000053010000}"/>
    <cellStyle name="20% - 强调文字颜色 1 11 4" xfId="120" xr:uid="{00000000-0005-0000-0000-00008B000000}"/>
    <cellStyle name="20% - 强调文字颜色 1 11 4 2" xfId="540" xr:uid="{00000000-0005-0000-0000-00004C020000}"/>
    <cellStyle name="20% - 强调文字颜色 1 11 4 2 2" xfId="541" xr:uid="{00000000-0005-0000-0000-00004D020000}"/>
    <cellStyle name="20% - 强调文字颜色 1 11 4 3" xfId="406" xr:uid="{00000000-0005-0000-0000-0000C6010000}"/>
    <cellStyle name="20% - 强调文字颜色 1 11 5" xfId="121" xr:uid="{00000000-0005-0000-0000-00008C000000}"/>
    <cellStyle name="20% - 强调文字颜色 1 11 5 2" xfId="544" xr:uid="{00000000-0005-0000-0000-000050020000}"/>
    <cellStyle name="20% - 强调文字颜色 1 11 5 3" xfId="430" xr:uid="{00000000-0005-0000-0000-0000DE010000}"/>
    <cellStyle name="20% - 强调文字颜色 1 11 6" xfId="128" xr:uid="{00000000-0005-0000-0000-000095000000}"/>
    <cellStyle name="20% - 强调文字颜色 1 11 6 2" xfId="553" xr:uid="{00000000-0005-0000-0000-000059020000}"/>
    <cellStyle name="20% - 强调文字颜色 1 11 7" xfId="107" xr:uid="{00000000-0005-0000-0000-00007A000000}"/>
    <cellStyle name="20% - 强调文字颜色 1 11 8" xfId="562" xr:uid="{00000000-0005-0000-0000-000062020000}"/>
    <cellStyle name="20% - 强调文字颜色 1 12" xfId="568" xr:uid="{00000000-0005-0000-0000-000068020000}"/>
    <cellStyle name="20% - 强调文字颜色 1 12 2" xfId="571" xr:uid="{00000000-0005-0000-0000-00006B020000}"/>
    <cellStyle name="20% - 强调文字颜色 1 12 2 2" xfId="573" xr:uid="{00000000-0005-0000-0000-00006D020000}"/>
    <cellStyle name="20% - 强调文字颜色 1 12 2 2 2" xfId="579" xr:uid="{00000000-0005-0000-0000-000073020000}"/>
    <cellStyle name="20% - 强调文字颜色 1 12 2 3" xfId="585" xr:uid="{00000000-0005-0000-0000-000079020000}"/>
    <cellStyle name="20% - 强调文字颜色 1 12 3" xfId="587" xr:uid="{00000000-0005-0000-0000-00007B020000}"/>
    <cellStyle name="20% - 强调文字颜色 1 12 3 2" xfId="590" xr:uid="{00000000-0005-0000-0000-00007E020000}"/>
    <cellStyle name="20% - 强调文字颜色 1 12 3 3" xfId="592" xr:uid="{00000000-0005-0000-0000-000080020000}"/>
    <cellStyle name="20% - 强调文字颜色 1 12 4" xfId="594" xr:uid="{00000000-0005-0000-0000-000082020000}"/>
    <cellStyle name="20% - 强调文字颜色 1 12 4 2" xfId="217" xr:uid="{00000000-0005-0000-0000-0000F8000000}"/>
    <cellStyle name="20% - 强调文字颜色 1 12 5" xfId="597" xr:uid="{00000000-0005-0000-0000-000085020000}"/>
    <cellStyle name="20% - 强调文字颜色 1 13" xfId="604" xr:uid="{00000000-0005-0000-0000-00008C020000}"/>
    <cellStyle name="20% - 强调文字颜色 1 13 2" xfId="17" xr:uid="{00000000-0005-0000-0000-000013000000}"/>
    <cellStyle name="20% - 强调文字颜色 1 13 2 2" xfId="609" xr:uid="{00000000-0005-0000-0000-000091020000}"/>
    <cellStyle name="20% - 强调文字颜色 1 13 2 3" xfId="618" xr:uid="{00000000-0005-0000-0000-00009A020000}"/>
    <cellStyle name="20% - 强调文字颜色 1 13 3" xfId="629" xr:uid="{00000000-0005-0000-0000-0000A5020000}"/>
    <cellStyle name="20% - 强调文字颜色 1 13 3 2" xfId="633" xr:uid="{00000000-0005-0000-0000-0000A9020000}"/>
    <cellStyle name="20% - 强调文字颜色 1 13 4" xfId="636" xr:uid="{00000000-0005-0000-0000-0000AC020000}"/>
    <cellStyle name="20% - 强调文字颜色 1 13 5" xfId="638" xr:uid="{00000000-0005-0000-0000-0000AE020000}"/>
    <cellStyle name="20% - 强调文字颜色 1 14" xfId="655" xr:uid="{00000000-0005-0000-0000-0000BF020000}"/>
    <cellStyle name="20% - 强调文字颜色 1 14 2" xfId="670" xr:uid="{00000000-0005-0000-0000-0000CE020000}"/>
    <cellStyle name="20% - 强调文字颜色 1 14 2 2" xfId="679" xr:uid="{00000000-0005-0000-0000-0000D7020000}"/>
    <cellStyle name="20% - 强调文字颜色 1 14 2 3" xfId="687" xr:uid="{00000000-0005-0000-0000-0000DF020000}"/>
    <cellStyle name="20% - 强调文字颜色 1 14 3" xfId="703" xr:uid="{00000000-0005-0000-0000-0000EF020000}"/>
    <cellStyle name="20% - 强调文字颜色 1 14 4" xfId="707" xr:uid="{00000000-0005-0000-0000-0000F3020000}"/>
    <cellStyle name="20% - 强调文字颜色 1 15" xfId="722" xr:uid="{00000000-0005-0000-0000-000002030000}"/>
    <cellStyle name="20% - 强调文字颜色 1 15 2" xfId="730" xr:uid="{00000000-0005-0000-0000-00000A030000}"/>
    <cellStyle name="20% - 强调文字颜色 1 15 2 2" xfId="84" xr:uid="{00000000-0005-0000-0000-00005C000000}"/>
    <cellStyle name="20% - 强调文字颜色 1 15 2 3" xfId="133" xr:uid="{00000000-0005-0000-0000-00009B000000}"/>
    <cellStyle name="20% - 强调文字颜色 1 15 3" xfId="731" xr:uid="{00000000-0005-0000-0000-00000B030000}"/>
    <cellStyle name="20% - 强调文字颜色 1 15 4" xfId="732" xr:uid="{00000000-0005-0000-0000-00000C030000}"/>
    <cellStyle name="20% - 强调文字颜色 1 16" xfId="743" xr:uid="{00000000-0005-0000-0000-000017030000}"/>
    <cellStyle name="20% - 强调文字颜色 1 16 2" xfId="750" xr:uid="{00000000-0005-0000-0000-00001E030000}"/>
    <cellStyle name="20% - 强调文字颜色 1 16 3" xfId="757" xr:uid="{00000000-0005-0000-0000-000025030000}"/>
    <cellStyle name="20% - 强调文字颜色 1 17" xfId="495" xr:uid="{00000000-0005-0000-0000-00001F020000}"/>
    <cellStyle name="20% - 强调文字颜色 1 17 2" xfId="505" xr:uid="{00000000-0005-0000-0000-000029020000}"/>
    <cellStyle name="20% - 强调文字颜色 1 17 3" xfId="760" xr:uid="{00000000-0005-0000-0000-000028030000}"/>
    <cellStyle name="20% - 强调文字颜色 1 18" xfId="509" xr:uid="{00000000-0005-0000-0000-00002D020000}"/>
    <cellStyle name="20% - 强调文字颜色 1 18 2" xfId="763" xr:uid="{00000000-0005-0000-0000-00002B030000}"/>
    <cellStyle name="20% - 强调文字颜色 1 19" xfId="767" xr:uid="{00000000-0005-0000-0000-00002F030000}"/>
    <cellStyle name="20% - 强调文字颜色 1 2" xfId="774" xr:uid="{00000000-0005-0000-0000-000036030000}"/>
    <cellStyle name="20% - 强调文字颜色 1 2 10" xfId="776" xr:uid="{00000000-0005-0000-0000-000038030000}"/>
    <cellStyle name="20% - 强调文字颜色 1 2 10 2" xfId="783" xr:uid="{00000000-0005-0000-0000-00003F030000}"/>
    <cellStyle name="20% - 强调文字颜色 1 2 10 2 2" xfId="796" xr:uid="{00000000-0005-0000-0000-00004C030000}"/>
    <cellStyle name="20% - 强调文字颜色 1 2 10 2 2 2" xfId="162" xr:uid="{00000000-0005-0000-0000-0000BC000000}"/>
    <cellStyle name="20% - 强调文字颜色 1 2 10 2 2 2 2" xfId="805" xr:uid="{00000000-0005-0000-0000-000055030000}"/>
    <cellStyle name="20% - 强调文字颜色 1 2 10 2 2 2 3" xfId="808" xr:uid="{00000000-0005-0000-0000-000058030000}"/>
    <cellStyle name="20% - 强调文字颜色 1 2 10 2 2 3" xfId="809" xr:uid="{00000000-0005-0000-0000-000059030000}"/>
    <cellStyle name="20% - 强调文字颜色 1 2 10 2 2 4" xfId="810" xr:uid="{00000000-0005-0000-0000-00005A030000}"/>
    <cellStyle name="20% - 强调文字颜色 1 2 10 2 3" xfId="814" xr:uid="{00000000-0005-0000-0000-00005E030000}"/>
    <cellStyle name="20% - 强调文字颜色 1 2 10 2 3 2" xfId="820" xr:uid="{00000000-0005-0000-0000-000064030000}"/>
    <cellStyle name="20% - 强调文字颜色 1 2 10 2 3 2 2" xfId="826" xr:uid="{00000000-0005-0000-0000-00006A030000}"/>
    <cellStyle name="20% - 强调文字颜色 1 2 10 2 3 2 3" xfId="834" xr:uid="{00000000-0005-0000-0000-000072030000}"/>
    <cellStyle name="20% - 强调文字颜色 1 2 10 2 3 3" xfId="843" xr:uid="{00000000-0005-0000-0000-00007B030000}"/>
    <cellStyle name="20% - 强调文字颜色 1 2 10 2 3 4" xfId="845" xr:uid="{00000000-0005-0000-0000-00007D030000}"/>
    <cellStyle name="20% - 强调文字颜色 1 2 10 2 4" xfId="850" xr:uid="{00000000-0005-0000-0000-000082030000}"/>
    <cellStyle name="20% - 强调文字颜色 1 2 10 2 4 2" xfId="852" xr:uid="{00000000-0005-0000-0000-000084030000}"/>
    <cellStyle name="20% - 强调文字颜色 1 2 10 2 4 2 2" xfId="862" xr:uid="{00000000-0005-0000-0000-00008E030000}"/>
    <cellStyle name="20% - 强调文字颜色 1 2 10 2 4 3" xfId="864" xr:uid="{00000000-0005-0000-0000-000090030000}"/>
    <cellStyle name="20% - 强调文字颜色 1 2 10 2 5" xfId="867" xr:uid="{00000000-0005-0000-0000-000093030000}"/>
    <cellStyle name="20% - 强调文字颜色 1 2 10 2 5 2" xfId="869" xr:uid="{00000000-0005-0000-0000-000095030000}"/>
    <cellStyle name="20% - 强调文字颜色 1 2 10 2 6" xfId="801" xr:uid="{00000000-0005-0000-0000-000051030000}"/>
    <cellStyle name="20% - 强调文字颜色 1 2 10 3" xfId="881" xr:uid="{00000000-0005-0000-0000-0000A1030000}"/>
    <cellStyle name="20% - 强调文字颜色 1 2 10 4" xfId="884" xr:uid="{00000000-0005-0000-0000-0000A4030000}"/>
    <cellStyle name="20% - 强调文字颜色 1 2 10 5" xfId="41" xr:uid="{00000000-0005-0000-0000-00002D000000}"/>
    <cellStyle name="20% - 强调文字颜色 1 2 11" xfId="885" xr:uid="{00000000-0005-0000-0000-0000A5030000}"/>
    <cellStyle name="20% - 强调文字颜色 1 2 11 2" xfId="893" xr:uid="{00000000-0005-0000-0000-0000AD030000}"/>
    <cellStyle name="20% - 强调文字颜色 1 2 2" xfId="903" xr:uid="{00000000-0005-0000-0000-0000B7030000}"/>
    <cellStyle name="20% - 强调文字颜色 1 2 2 10" xfId="904" xr:uid="{00000000-0005-0000-0000-0000B8030000}"/>
    <cellStyle name="20% - 强调文字颜色 1 2 2 10 2" xfId="909" xr:uid="{00000000-0005-0000-0000-0000BD030000}"/>
    <cellStyle name="20% - 强调文字颜色 1 2 2 2" xfId="559" xr:uid="{00000000-0005-0000-0000-00005F020000}"/>
    <cellStyle name="20% - 强调文字颜色 1 2 2 2 2" xfId="915" xr:uid="{00000000-0005-0000-0000-0000C3030000}"/>
    <cellStyle name="20% - 强调文字颜色 1 2 2 2 2 10" xfId="166" xr:uid="{00000000-0005-0000-0000-0000C1000000}"/>
    <cellStyle name="20% - 强调文字颜色 1 2 2 2 2 10 2" xfId="564" xr:uid="{00000000-0005-0000-0000-000064020000}"/>
    <cellStyle name="20% - 强调文字颜色 1 2 2 2 2 11" xfId="276" xr:uid="{00000000-0005-0000-0000-00003A010000}"/>
    <cellStyle name="20% - 强调文字颜色 1 2 2 2 2 11 2" xfId="918" xr:uid="{00000000-0005-0000-0000-0000C6030000}"/>
    <cellStyle name="20% - 强调文字颜色 1 2 2 2 2 12" xfId="282" xr:uid="{00000000-0005-0000-0000-000041010000}"/>
    <cellStyle name="20% - 强调文字颜色 1 2 2 2 2 12 2" xfId="921" xr:uid="{00000000-0005-0000-0000-0000C9030000}"/>
    <cellStyle name="20% - 强调文字颜色 1 2 2 2 2 13" xfId="326" xr:uid="{00000000-0005-0000-0000-000070010000}"/>
    <cellStyle name="20% - 强调文字颜色 1 2 2 2 2 13 2" xfId="924" xr:uid="{00000000-0005-0000-0000-0000CC030000}"/>
    <cellStyle name="20% - 强调文字颜色 1 2 2 2 2 14" xfId="358" xr:uid="{00000000-0005-0000-0000-000093010000}"/>
    <cellStyle name="20% - 强调文字颜色 1 2 2 2 2 15" xfId="927" xr:uid="{00000000-0005-0000-0000-0000CF030000}"/>
    <cellStyle name="20% - 强调文字颜色 1 2 2 2 2 15 2" xfId="931" xr:uid="{00000000-0005-0000-0000-0000D3030000}"/>
    <cellStyle name="20% - 强调文字颜色 1 2 2 2 2 16" xfId="935" xr:uid="{00000000-0005-0000-0000-0000D7030000}"/>
    <cellStyle name="20% - 强调文字颜色 1 2 2 2 2 17" xfId="940" xr:uid="{00000000-0005-0000-0000-0000DC030000}"/>
    <cellStyle name="20% - 强调文字颜色 1 2 2 2 2 2" xfId="953" xr:uid="{00000000-0005-0000-0000-0000E9030000}"/>
    <cellStyle name="20% - 强调文字颜色 1 2 2 2 2 2 10" xfId="958" xr:uid="{00000000-0005-0000-0000-0000EE030000}"/>
    <cellStyle name="20% - 强调文字颜色 1 2 2 2 2 2 10 2" xfId="963" xr:uid="{00000000-0005-0000-0000-0000F3030000}"/>
    <cellStyle name="20% - 强调文字颜色 1 2 2 2 2 2 11" xfId="969" xr:uid="{00000000-0005-0000-0000-0000F9030000}"/>
    <cellStyle name="20% - 强调文字颜色 1 2 2 2 2 2 11 2" xfId="976" xr:uid="{00000000-0005-0000-0000-000000040000}"/>
    <cellStyle name="20% - 强调文字颜色 1 2 2 2 2 2 12" xfId="983" xr:uid="{00000000-0005-0000-0000-000007040000}"/>
    <cellStyle name="20% - 强调文字颜色 1 2 2 2 2 2 12 2" xfId="990" xr:uid="{00000000-0005-0000-0000-00000E040000}"/>
    <cellStyle name="20% - 强调文字颜色 1 2 2 2 2 2 13" xfId="1002" xr:uid="{00000000-0005-0000-0000-00001A040000}"/>
    <cellStyle name="20% - 强调文字颜色 1 2 2 2 2 2 13 2" xfId="1013" xr:uid="{00000000-0005-0000-0000-000025040000}"/>
    <cellStyle name="20% - 强调文字颜色 1 2 2 2 2 2 14" xfId="1025" xr:uid="{00000000-0005-0000-0000-000031040000}"/>
    <cellStyle name="20% - 强调文字颜色 1 2 2 2 2 2 15" xfId="1032" xr:uid="{00000000-0005-0000-0000-000038040000}"/>
    <cellStyle name="20% - 强调文字颜色 1 2 2 2 2 2 16" xfId="177" xr:uid="{00000000-0005-0000-0000-0000CD000000}"/>
    <cellStyle name="20% - 强调文字颜色 1 2 2 2 2 2 2" xfId="1040" xr:uid="{00000000-0005-0000-0000-000040040000}"/>
    <cellStyle name="20% - 强调文字颜色 1 2 2 2 2 2 2 2" xfId="1042" xr:uid="{00000000-0005-0000-0000-000042040000}"/>
    <cellStyle name="20% - 强调文字颜色 1 2 2 2 2 2 2 2 2" xfId="101" xr:uid="{00000000-0005-0000-0000-000071000000}"/>
    <cellStyle name="20% - 强调文字颜色 1 2 2 2 2 2 2 2 2 2" xfId="1048" xr:uid="{00000000-0005-0000-0000-000048040000}"/>
    <cellStyle name="20% - 强调文字颜色 1 2 2 2 2 2 2 2 2 2 2" xfId="1031" xr:uid="{00000000-0005-0000-0000-000037040000}"/>
    <cellStyle name="20% - 强调文字颜色 1 2 2 2 2 2 2 2 2 2 3" xfId="176" xr:uid="{00000000-0005-0000-0000-0000CC000000}"/>
    <cellStyle name="20% - 强调文字颜色 1 2 2 2 2 2 2 2 2 3" xfId="1055" xr:uid="{00000000-0005-0000-0000-00004F040000}"/>
    <cellStyle name="20% - 强调文字颜色 1 2 2 2 2 2 2 2 2 4" xfId="1056" xr:uid="{00000000-0005-0000-0000-000050040000}"/>
    <cellStyle name="20% - 强调文字颜色 1 2 2 2 2 2 2 2 3" xfId="1058" xr:uid="{00000000-0005-0000-0000-000052040000}"/>
    <cellStyle name="20% - 强调文字颜色 1 2 2 2 2 2 2 2 3 2" xfId="1073" xr:uid="{00000000-0005-0000-0000-000061040000}"/>
    <cellStyle name="20% - 强调文字颜色 1 2 2 2 2 2 2 2 3 2 2" xfId="1078" xr:uid="{00000000-0005-0000-0000-000066040000}"/>
    <cellStyle name="20% - 强调文字颜色 1 2 2 2 2 2 2 2 3 2 3" xfId="550" xr:uid="{00000000-0005-0000-0000-000056020000}"/>
    <cellStyle name="20% - 强调文字颜色 1 2 2 2 2 2 2 2 3 3" xfId="82" xr:uid="{00000000-0005-0000-0000-00005A000000}"/>
    <cellStyle name="20% - 强调文字颜色 1 2 2 2 2 2 2 2 3 4" xfId="1087" xr:uid="{00000000-0005-0000-0000-00006F040000}"/>
    <cellStyle name="20% - 强调文字颜色 1 2 2 2 2 2 2 2 4" xfId="1089" xr:uid="{00000000-0005-0000-0000-000071040000}"/>
    <cellStyle name="20% - 强调文字颜色 1 2 2 2 2 2 2 2 4 2" xfId="228" xr:uid="{00000000-0005-0000-0000-000004010000}"/>
    <cellStyle name="20% - 强调文字颜色 1 2 2 2 2 2 2 2 4 3" xfId="155" xr:uid="{00000000-0005-0000-0000-0000B5000000}"/>
    <cellStyle name="20% - 强调文字颜色 1 2 2 2 2 2 2 2 5" xfId="1095" xr:uid="{00000000-0005-0000-0000-000077040000}"/>
    <cellStyle name="20% - 强调文字颜色 1 2 2 2 2 2 2 2 5 2" xfId="1106" xr:uid="{00000000-0005-0000-0000-000082040000}"/>
    <cellStyle name="20% - 强调文字颜色 1 2 2 2 2 2 2 2 6" xfId="1112" xr:uid="{00000000-0005-0000-0000-000088040000}"/>
    <cellStyle name="20% - 强调文字颜色 1 2 2 2 2 2 2 3" xfId="954" xr:uid="{00000000-0005-0000-0000-0000EA030000}"/>
    <cellStyle name="20% - 强调文字颜色 1 2 2 2 2 2 2 3 2" xfId="960" xr:uid="{00000000-0005-0000-0000-0000F0030000}"/>
    <cellStyle name="20% - 强调文字颜色 1 2 2 2 2 2 2 3 3" xfId="1116" xr:uid="{00000000-0005-0000-0000-00008C040000}"/>
    <cellStyle name="20% - 强调文字颜色 1 2 2 2 2 2 2 4" xfId="964" xr:uid="{00000000-0005-0000-0000-0000F4030000}"/>
    <cellStyle name="20% - 强调文字颜色 1 2 2 2 2 2 2 4 2" xfId="972" xr:uid="{00000000-0005-0000-0000-0000FC030000}"/>
    <cellStyle name="20% - 强调文字颜色 1 2 2 2 2 2 2 4 3" xfId="1121" xr:uid="{00000000-0005-0000-0000-000091040000}"/>
    <cellStyle name="20% - 强调文字颜色 1 2 2 2 2 2 2 5" xfId="978" xr:uid="{00000000-0005-0000-0000-000002040000}"/>
    <cellStyle name="20% - 强调文字颜色 1 2 2 2 2 2 2 5 2" xfId="986" xr:uid="{00000000-0005-0000-0000-00000A040000}"/>
    <cellStyle name="20% - 强调文字颜色 1 2 2 2 2 2 2 6" xfId="996" xr:uid="{00000000-0005-0000-0000-000014040000}"/>
    <cellStyle name="20% - 强调文字颜色 1 2 2 2 2 2 2 7" xfId="1016" xr:uid="{00000000-0005-0000-0000-000028040000}"/>
    <cellStyle name="20% - 强调文字颜色 1 2 2 2 2 2 3" xfId="542" xr:uid="{00000000-0005-0000-0000-00004E020000}"/>
    <cellStyle name="20% - 强调文字颜色 1 2 2 2 2 2 3 2" xfId="1125" xr:uid="{00000000-0005-0000-0000-000095040000}"/>
    <cellStyle name="20% - 强调文字颜色 1 2 2 2 2 2 3 2 2" xfId="1126" xr:uid="{00000000-0005-0000-0000-000096040000}"/>
    <cellStyle name="20% - 强调文字颜色 1 2 2 2 2 2 3 2 2 2" xfId="1127" xr:uid="{00000000-0005-0000-0000-000097040000}"/>
    <cellStyle name="20% - 强调文字颜色 1 2 2 2 2 2 3 2 2 3" xfId="1039" xr:uid="{00000000-0005-0000-0000-00003F040000}"/>
    <cellStyle name="20% - 强调文字颜色 1 2 2 2 2 2 3 2 3" xfId="1129" xr:uid="{00000000-0005-0000-0000-000099040000}"/>
    <cellStyle name="20% - 强调文字颜色 1 2 2 2 2 2 3 2 3 2" xfId="1131" xr:uid="{00000000-0005-0000-0000-00009B040000}"/>
    <cellStyle name="20% - 强调文字颜色 1 2 2 2 2 2 3 2 4" xfId="1134" xr:uid="{00000000-0005-0000-0000-00009E040000}"/>
    <cellStyle name="20% - 强调文字颜色 1 2 2 2 2 2 3 3" xfId="1141" xr:uid="{00000000-0005-0000-0000-0000A5040000}"/>
    <cellStyle name="20% - 强调文字颜色 1 2 2 2 2 2 3 3 2" xfId="33" xr:uid="{00000000-0005-0000-0000-000025000000}"/>
    <cellStyle name="20% - 强调文字颜色 1 2 2 2 2 2 3 3 2 2" xfId="1144" xr:uid="{00000000-0005-0000-0000-0000A8040000}"/>
    <cellStyle name="20% - 强调文字颜色 1 2 2 2 2 2 3 3 2 3" xfId="1151" xr:uid="{00000000-0005-0000-0000-0000AF040000}"/>
    <cellStyle name="20% - 强调文字颜色 1 2 2 2 2 2 3 3 3" xfId="1153" xr:uid="{00000000-0005-0000-0000-0000B1040000}"/>
    <cellStyle name="20% - 强调文字颜色 1 2 2 2 2 2 3 3 3 2" xfId="1158" xr:uid="{00000000-0005-0000-0000-0000B6040000}"/>
    <cellStyle name="20% - 强调文字颜色 1 2 2 2 2 2 3 3 4" xfId="1162" xr:uid="{00000000-0005-0000-0000-0000BA040000}"/>
    <cellStyle name="20% - 强调文字颜色 1 2 2 2 2 2 3 4" xfId="1173" xr:uid="{00000000-0005-0000-0000-0000C5040000}"/>
    <cellStyle name="20% - 强调文字颜色 1 2 2 2 2 2 3 4 2" xfId="1174" xr:uid="{00000000-0005-0000-0000-0000C6040000}"/>
    <cellStyle name="20% - 强调文字颜色 1 2 2 2 2 2 3 4 3" xfId="1176" xr:uid="{00000000-0005-0000-0000-0000C8040000}"/>
    <cellStyle name="20% - 强调文字颜色 1 2 2 2 2 2 3 5" xfId="1182" xr:uid="{00000000-0005-0000-0000-0000CE040000}"/>
    <cellStyle name="20% - 强调文字颜色 1 2 2 2 2 2 3 5 2" xfId="1183" xr:uid="{00000000-0005-0000-0000-0000CF040000}"/>
    <cellStyle name="20% - 强调文字颜色 1 2 2 2 2 2 3 5 3" xfId="1185" xr:uid="{00000000-0005-0000-0000-0000D1040000}"/>
    <cellStyle name="20% - 强调文字颜色 1 2 2 2 2 2 3 6" xfId="1189" xr:uid="{00000000-0005-0000-0000-0000D5040000}"/>
    <cellStyle name="20% - 强调文字颜色 1 2 2 2 2 2 3 7" xfId="180" xr:uid="{00000000-0005-0000-0000-0000D1000000}"/>
    <cellStyle name="20% - 强调文字颜色 1 2 2 2 2 2 4" xfId="429" xr:uid="{00000000-0005-0000-0000-0000DD010000}"/>
    <cellStyle name="20% - 强调文字颜色 1 2 2 2 2 2 4 2" xfId="1191" xr:uid="{00000000-0005-0000-0000-0000D7040000}"/>
    <cellStyle name="20% - 强调文字颜色 1 2 2 2 2 2 4 2 2" xfId="1193" xr:uid="{00000000-0005-0000-0000-0000D9040000}"/>
    <cellStyle name="20% - 强调文字颜色 1 2 2 2 2 2 4 2 3" xfId="1196" xr:uid="{00000000-0005-0000-0000-0000DC040000}"/>
    <cellStyle name="20% - 强调文字颜色 1 2 2 2 2 2 4 3" xfId="1201" xr:uid="{00000000-0005-0000-0000-0000E1040000}"/>
    <cellStyle name="20% - 强调文字颜色 1 2 2 2 2 2 4 3 2" xfId="1206" xr:uid="{00000000-0005-0000-0000-0000E6040000}"/>
    <cellStyle name="20% - 强调文字颜色 1 2 2 2 2 2 4 3 3" xfId="1209" xr:uid="{00000000-0005-0000-0000-0000E9040000}"/>
    <cellStyle name="20% - 强调文字颜色 1 2 2 2 2 2 4 4" xfId="1215" xr:uid="{00000000-0005-0000-0000-0000EF040000}"/>
    <cellStyle name="20% - 强调文字颜色 1 2 2 2 2 2 4 4 2" xfId="1225" xr:uid="{00000000-0005-0000-0000-0000F9040000}"/>
    <cellStyle name="20% - 强调文字颜色 1 2 2 2 2 2 4 5" xfId="1234" xr:uid="{00000000-0005-0000-0000-000002050000}"/>
    <cellStyle name="20% - 强调文字颜色 1 2 2 2 2 2 4 6" xfId="1245" xr:uid="{00000000-0005-0000-0000-00000D050000}"/>
    <cellStyle name="20% - 强调文字颜色 1 2 2 2 2 2 5" xfId="436" xr:uid="{00000000-0005-0000-0000-0000E4010000}"/>
    <cellStyle name="20% - 强调文字颜色 1 2 2 2 2 2 5 2" xfId="1246" xr:uid="{00000000-0005-0000-0000-00000E050000}"/>
    <cellStyle name="20% - 强调文字颜色 1 2 2 2 2 2 5 2 2" xfId="1249" xr:uid="{00000000-0005-0000-0000-000011050000}"/>
    <cellStyle name="20% - 强调文字颜色 1 2 2 2 2 2 5 2 3" xfId="1251" xr:uid="{00000000-0005-0000-0000-000013050000}"/>
    <cellStyle name="20% - 强调文字颜色 1 2 2 2 2 2 5 3" xfId="1258" xr:uid="{00000000-0005-0000-0000-00001A050000}"/>
    <cellStyle name="20% - 强调文字颜色 1 2 2 2 2 2 5 3 2" xfId="1265" xr:uid="{00000000-0005-0000-0000-000021050000}"/>
    <cellStyle name="20% - 强调文字颜色 1 2 2 2 2 2 5 3 3" xfId="1269" xr:uid="{00000000-0005-0000-0000-000025050000}"/>
    <cellStyle name="20% - 强调文字颜色 1 2 2 2 2 2 5 4" xfId="1275" xr:uid="{00000000-0005-0000-0000-00002B050000}"/>
    <cellStyle name="20% - 强调文字颜色 1 2 2 2 2 2 5 4 2" xfId="1280" xr:uid="{00000000-0005-0000-0000-000030050000}"/>
    <cellStyle name="20% - 强调文字颜色 1 2 2 2 2 2 5 5" xfId="1297" xr:uid="{00000000-0005-0000-0000-000041050000}"/>
    <cellStyle name="20% - 强调文字颜色 1 2 2 2 2 2 5 6" xfId="1308" xr:uid="{00000000-0005-0000-0000-00004C050000}"/>
    <cellStyle name="20% - 强调文字颜色 1 2 2 2 2 2 6" xfId="1310" xr:uid="{00000000-0005-0000-0000-00004E050000}"/>
    <cellStyle name="20% - 强调文字颜色 1 2 2 2 2 2 6 2" xfId="1318" xr:uid="{00000000-0005-0000-0000-000056050000}"/>
    <cellStyle name="20% - 强调文字颜色 1 2 2 2 2 2 6 2 2" xfId="1323" xr:uid="{00000000-0005-0000-0000-00005B050000}"/>
    <cellStyle name="20% - 强调文字颜色 1 2 2 2 2 2 6 2 3" xfId="1336" xr:uid="{00000000-0005-0000-0000-000068050000}"/>
    <cellStyle name="20% - 强调文字颜色 1 2 2 2 2 2 6 3" xfId="1346" xr:uid="{00000000-0005-0000-0000-000072050000}"/>
    <cellStyle name="20% - 强调文字颜色 1 2 2 2 2 2 6 3 2" xfId="322" xr:uid="{00000000-0005-0000-0000-00006B010000}"/>
    <cellStyle name="20% - 强调文字颜色 1 2 2 2 2 2 6 4" xfId="1353" xr:uid="{00000000-0005-0000-0000-000079050000}"/>
    <cellStyle name="20% - 强调文字颜色 1 2 2 2 2 2 6 5" xfId="1362" xr:uid="{00000000-0005-0000-0000-000082050000}"/>
    <cellStyle name="20% - 强调文字颜色 1 2 2 2 2 2 7" xfId="1363" xr:uid="{00000000-0005-0000-0000-000083050000}"/>
    <cellStyle name="20% - 强调文字颜色 1 2 2 2 2 2 7 2" xfId="1366" xr:uid="{00000000-0005-0000-0000-000086050000}"/>
    <cellStyle name="20% - 强调文字颜色 1 2 2 2 2 2 7 2 2" xfId="1371" xr:uid="{00000000-0005-0000-0000-00008B050000}"/>
    <cellStyle name="20% - 强调文字颜色 1 2 2 2 2 2 7 3" xfId="1385" xr:uid="{00000000-0005-0000-0000-000099050000}"/>
    <cellStyle name="20% - 强调文字颜色 1 2 2 2 2 2 7 4" xfId="1395" xr:uid="{00000000-0005-0000-0000-0000A3050000}"/>
    <cellStyle name="20% - 强调文字颜色 1 2 2 2 2 2 8" xfId="1312" xr:uid="{00000000-0005-0000-0000-000050050000}"/>
    <cellStyle name="20% - 强调文字颜色 1 2 2 2 2 2 8 2" xfId="1319" xr:uid="{00000000-0005-0000-0000-000057050000}"/>
    <cellStyle name="20% - 强调文字颜色 1 2 2 2 2 2 8 3" xfId="1330" xr:uid="{00000000-0005-0000-0000-000062050000}"/>
    <cellStyle name="20% - 强调文字颜色 1 2 2 2 2 2 9" xfId="1341" xr:uid="{00000000-0005-0000-0000-00006D050000}"/>
    <cellStyle name="20% - 强调文字颜色 1 2 2 2 2 2 9 2" xfId="318" xr:uid="{00000000-0005-0000-0000-000067010000}"/>
    <cellStyle name="20% - 强调文字颜色 1 2 2 2 2 2 9 3" xfId="348" xr:uid="{00000000-0005-0000-0000-000087010000}"/>
    <cellStyle name="20% - 强调文字颜色 1 2 2 2 2 3" xfId="1070" xr:uid="{00000000-0005-0000-0000-00005E040000}"/>
    <cellStyle name="20% - 强调文字颜色 1 2 2 2 2 3 2" xfId="1074" xr:uid="{00000000-0005-0000-0000-000062040000}"/>
    <cellStyle name="20% - 强调文字颜色 1 2 2 2 2 3 2 2" xfId="1396" xr:uid="{00000000-0005-0000-0000-0000A4050000}"/>
    <cellStyle name="20% - 强调文字颜色 1 2 2 2 2 3 2 2 2" xfId="363" xr:uid="{00000000-0005-0000-0000-00009A010000}"/>
    <cellStyle name="20% - 强调文字颜色 1 2 2 2 2 3 2 2 2 2" xfId="1397" xr:uid="{00000000-0005-0000-0000-0000A5050000}"/>
    <cellStyle name="20% - 强调文字颜色 1 2 2 2 2 3 2 2 2 2 2" xfId="846" xr:uid="{00000000-0005-0000-0000-00007E030000}"/>
    <cellStyle name="20% - 强调文字颜色 1 2 2 2 2 3 2 2 2 2 3" xfId="865" xr:uid="{00000000-0005-0000-0000-000091030000}"/>
    <cellStyle name="20% - 强调文字颜色 1 2 2 2 2 3 2 2 2 3" xfId="1009" xr:uid="{00000000-0005-0000-0000-000021040000}"/>
    <cellStyle name="20% - 强调文字颜色 1 2 2 2 2 3 2 2 2 4" xfId="533" xr:uid="{00000000-0005-0000-0000-000045020000}"/>
    <cellStyle name="20% - 强调文字颜色 1 2 2 2 2 3 2 2 3" xfId="1399" xr:uid="{00000000-0005-0000-0000-0000A7050000}"/>
    <cellStyle name="20% - 强调文字颜色 1 2 2 2 2 3 2 2 3 2" xfId="939" xr:uid="{00000000-0005-0000-0000-0000DB030000}"/>
    <cellStyle name="20% - 强调文字颜色 1 2 2 2 2 3 2 2 3 2 2" xfId="1412" xr:uid="{00000000-0005-0000-0000-0000B4050000}"/>
    <cellStyle name="20% - 强调文字颜色 1 2 2 2 2 3 2 2 3 2 3" xfId="1424" xr:uid="{00000000-0005-0000-0000-0000C0050000}"/>
    <cellStyle name="20% - 强调文字颜色 1 2 2 2 2 3 2 2 3 3" xfId="1429" xr:uid="{00000000-0005-0000-0000-0000C5050000}"/>
    <cellStyle name="20% - 强调文字颜色 1 2 2 2 2 3 2 2 3 4" xfId="400" xr:uid="{00000000-0005-0000-0000-0000C0010000}"/>
    <cellStyle name="20% - 强调文字颜色 1 2 2 2 2 3 2 2 4" xfId="664" xr:uid="{00000000-0005-0000-0000-0000C8020000}"/>
    <cellStyle name="20% - 强调文字颜色 1 2 2 2 2 3 2 2 4 2" xfId="678" xr:uid="{00000000-0005-0000-0000-0000D6020000}"/>
    <cellStyle name="20% - 强调文字颜色 1 2 2 2 2 3 2 2 4 3" xfId="685" xr:uid="{00000000-0005-0000-0000-0000DD020000}"/>
    <cellStyle name="20% - 强调文字颜色 1 2 2 2 2 3 2 2 5" xfId="701" xr:uid="{00000000-0005-0000-0000-0000ED020000}"/>
    <cellStyle name="20% - 强调文字颜色 1 2 2 2 2 3 2 2 5 2" xfId="1438" xr:uid="{00000000-0005-0000-0000-0000CE050000}"/>
    <cellStyle name="20% - 强调文字颜色 1 2 2 2 2 3 2 2 6" xfId="704" xr:uid="{00000000-0005-0000-0000-0000F0020000}"/>
    <cellStyle name="20% - 强调文字颜色 1 2 2 2 2 3 2 3" xfId="1440" xr:uid="{00000000-0005-0000-0000-0000D0050000}"/>
    <cellStyle name="20% - 强调文字颜色 1 2 2 2 2 3 2 4" xfId="1443" xr:uid="{00000000-0005-0000-0000-0000D3050000}"/>
    <cellStyle name="20% - 强调文字颜色 1 2 2 2 2 3 2 4 2" xfId="1448" xr:uid="{00000000-0005-0000-0000-0000D8050000}"/>
    <cellStyle name="20% - 强调文字颜色 1 2 2 2 2 3 2 5" xfId="1451" xr:uid="{00000000-0005-0000-0000-0000DB050000}"/>
    <cellStyle name="20% - 强调文字颜色 1 2 2 2 2 3 2 6" xfId="1452" xr:uid="{00000000-0005-0000-0000-0000DC050000}"/>
    <cellStyle name="20% - 强调文字颜色 1 2 2 2 2 3 3" xfId="546" xr:uid="{00000000-0005-0000-0000-000052020000}"/>
    <cellStyle name="20% - 强调文字颜色 1 2 2 2 2 3 3 2" xfId="1456" xr:uid="{00000000-0005-0000-0000-0000E0050000}"/>
    <cellStyle name="20% - 强调文字颜色 1 2 2 2 2 3 3 2 2" xfId="1253" xr:uid="{00000000-0005-0000-0000-000015050000}"/>
    <cellStyle name="20% - 强调文字颜色 1 2 2 2 2 3 3 2 2 2" xfId="1263" xr:uid="{00000000-0005-0000-0000-00001F050000}"/>
    <cellStyle name="20% - 强调文字颜色 1 2 2 2 2 3 3 2 2 3" xfId="1267" xr:uid="{00000000-0005-0000-0000-000023050000}"/>
    <cellStyle name="20% - 强调文字颜色 1 2 2 2 2 3 3 2 3" xfId="1271" xr:uid="{00000000-0005-0000-0000-000027050000}"/>
    <cellStyle name="20% - 强调文字颜色 1 2 2 2 2 3 3 2 4" xfId="1290" xr:uid="{00000000-0005-0000-0000-00003A050000}"/>
    <cellStyle name="20% - 强调文字颜色 1 2 2 2 2 3 3 3" xfId="1461" xr:uid="{00000000-0005-0000-0000-0000E5050000}"/>
    <cellStyle name="20% - 强调文字颜色 1 2 2 2 2 3 3 3 2" xfId="1338" xr:uid="{00000000-0005-0000-0000-00006A050000}"/>
    <cellStyle name="20% - 强调文字颜色 1 2 2 2 2 3 3 3 2 2" xfId="313" xr:uid="{00000000-0005-0000-0000-000062010000}"/>
    <cellStyle name="20% - 强调文字颜色 1 2 2 2 2 3 3 3 2 3" xfId="346" xr:uid="{00000000-0005-0000-0000-000085010000}"/>
    <cellStyle name="20% - 强调文字颜色 1 2 2 2 2 3 3 3 3" xfId="1347" xr:uid="{00000000-0005-0000-0000-000073050000}"/>
    <cellStyle name="20% - 强调文字颜色 1 2 2 2 2 3 3 3 4" xfId="1354" xr:uid="{00000000-0005-0000-0000-00007A050000}"/>
    <cellStyle name="20% - 强调文字颜色 1 2 2 2 2 3 3 4" xfId="1469" xr:uid="{00000000-0005-0000-0000-0000ED050000}"/>
    <cellStyle name="20% - 强调文字颜色 1 2 2 2 2 3 3 4 2" xfId="1380" xr:uid="{00000000-0005-0000-0000-000094050000}"/>
    <cellStyle name="20% - 强调文字颜色 1 2 2 2 2 3 3 4 2 2" xfId="1472" xr:uid="{00000000-0005-0000-0000-0000F0050000}"/>
    <cellStyle name="20% - 强调文字颜色 1 2 2 2 2 3 3 4 3" xfId="1390" xr:uid="{00000000-0005-0000-0000-00009E050000}"/>
    <cellStyle name="20% - 强调文字颜色 1 2 2 2 2 3 3 5" xfId="1480" xr:uid="{00000000-0005-0000-0000-0000F8050000}"/>
    <cellStyle name="20% - 强调文字颜色 1 2 2 2 2 3 3 5 2" xfId="1328" xr:uid="{00000000-0005-0000-0000-000060050000}"/>
    <cellStyle name="20% - 强调文字颜色 1 2 2 2 2 3 3 5 3" xfId="1481" xr:uid="{00000000-0005-0000-0000-0000F9050000}"/>
    <cellStyle name="20% - 强调文字颜色 1 2 2 2 2 3 3 6" xfId="1487" xr:uid="{00000000-0005-0000-0000-0000FF050000}"/>
    <cellStyle name="20% - 强调文字颜色 1 2 2 2 2 3 3 6 2" xfId="341" xr:uid="{00000000-0005-0000-0000-000080010000}"/>
    <cellStyle name="20% - 强调文字颜色 1 2 2 2 2 3 3 7" xfId="1488" xr:uid="{00000000-0005-0000-0000-000000060000}"/>
    <cellStyle name="20% - 强调文字颜色 1 2 2 2 2 3 4" xfId="448" xr:uid="{00000000-0005-0000-0000-0000F0010000}"/>
    <cellStyle name="20% - 强调文字颜色 1 2 2 2 2 3 5" xfId="456" xr:uid="{00000000-0005-0000-0000-0000F8010000}"/>
    <cellStyle name="20% - 强调文字颜色 1 2 2 2 2 3 6" xfId="1489" xr:uid="{00000000-0005-0000-0000-000001060000}"/>
    <cellStyle name="20% - 强调文字颜色 1 2 2 2 2 4" xfId="79" xr:uid="{00000000-0005-0000-0000-000057000000}"/>
    <cellStyle name="20% - 强调文字颜色 1 2 2 2 2 4 2" xfId="1496" xr:uid="{00000000-0005-0000-0000-000008060000}"/>
    <cellStyle name="20% - 强调文字颜色 1 2 2 2 2 4 2 2" xfId="1501" xr:uid="{00000000-0005-0000-0000-00000D060000}"/>
    <cellStyle name="20% - 强调文字颜色 1 2 2 2 2 4 2 2 2" xfId="880" xr:uid="{00000000-0005-0000-0000-0000A0030000}"/>
    <cellStyle name="20% - 强调文字颜色 1 2 2 2 2 4 2 3" xfId="782" xr:uid="{00000000-0005-0000-0000-00003E030000}"/>
    <cellStyle name="20% - 强调文字颜色 1 2 2 2 2 4 2 3 2" xfId="792" xr:uid="{00000000-0005-0000-0000-000048030000}"/>
    <cellStyle name="20% - 强调文字颜色 1 2 2 2 2 4 2 4" xfId="870" xr:uid="{00000000-0005-0000-0000-000096030000}"/>
    <cellStyle name="20% - 强调文字颜色 1 2 2 2 2 4 3" xfId="1505" xr:uid="{00000000-0005-0000-0000-000011060000}"/>
    <cellStyle name="20% - 强调文字颜色 1 2 2 2 2 4 3 2" xfId="1509" xr:uid="{00000000-0005-0000-0000-000015060000}"/>
    <cellStyle name="20% - 强调文字颜色 1 2 2 2 2 4 3 3" xfId="892" xr:uid="{00000000-0005-0000-0000-0000AC030000}"/>
    <cellStyle name="20% - 强调文字颜色 1 2 2 2 2 4 4" xfId="1513" xr:uid="{00000000-0005-0000-0000-000019060000}"/>
    <cellStyle name="20% - 强调文字颜色 1 2 2 2 2 4 5" xfId="1516" xr:uid="{00000000-0005-0000-0000-00001C060000}"/>
    <cellStyle name="20% - 强调文字颜色 1 2 2 2 2 4 6" xfId="1522" xr:uid="{00000000-0005-0000-0000-000022060000}"/>
    <cellStyle name="20% - 强调文字颜色 1 2 2 2 2 5" xfId="1085" xr:uid="{00000000-0005-0000-0000-00006D040000}"/>
    <cellStyle name="20% - 强调文字颜色 1 2 2 2 2 5 2" xfId="1530" xr:uid="{00000000-0005-0000-0000-00002A060000}"/>
    <cellStyle name="20% - 强调文字颜色 1 2 2 2 2 5 2 2" xfId="1535" xr:uid="{00000000-0005-0000-0000-00002F060000}"/>
    <cellStyle name="20% - 强调文字颜色 1 2 2 2 2 5 2 2 2" xfId="1542" xr:uid="{00000000-0005-0000-0000-000036060000}"/>
    <cellStyle name="20% - 强调文字颜色 1 2 2 2 2 5 2 3" xfId="1046" xr:uid="{00000000-0005-0000-0000-000046040000}"/>
    <cellStyle name="20% - 强调文字颜色 1 2 2 2 2 5 2 4" xfId="1049" xr:uid="{00000000-0005-0000-0000-000049040000}"/>
    <cellStyle name="20% - 强调文字颜色 1 2 2 2 2 5 3" xfId="913" xr:uid="{00000000-0005-0000-0000-0000C1030000}"/>
    <cellStyle name="20% - 强调文字颜色 1 2 2 2 2 5 3 2" xfId="947" xr:uid="{00000000-0005-0000-0000-0000E3030000}"/>
    <cellStyle name="20% - 强调文字颜色 1 2 2 2 2 5 3 2 2" xfId="1038" xr:uid="{00000000-0005-0000-0000-00003E040000}"/>
    <cellStyle name="20% - 强调文字颜色 1 2 2 2 2 5 3 3" xfId="1065" xr:uid="{00000000-0005-0000-0000-000059040000}"/>
    <cellStyle name="20% - 强调文字颜色 1 2 2 2 2 5 3 4" xfId="70" xr:uid="{00000000-0005-0000-0000-00004D000000}"/>
    <cellStyle name="20% - 强调文字颜色 1 2 2 2 2 5 4" xfId="1548" xr:uid="{00000000-0005-0000-0000-00003C060000}"/>
    <cellStyle name="20% - 强调文字颜色 1 2 2 2 2 5 4 2" xfId="296" xr:uid="{00000000-0005-0000-0000-000050010000}"/>
    <cellStyle name="20% - 强调文字颜色 1 2 2 2 2 5 5" xfId="249" xr:uid="{00000000-0005-0000-0000-00001C010000}"/>
    <cellStyle name="20% - 强调文字颜色 1 2 2 2 2 5 6" xfId="267" xr:uid="{00000000-0005-0000-0000-000030010000}"/>
    <cellStyle name="20% - 强调文字颜色 1 2 2 2 2 6" xfId="1409" xr:uid="{00000000-0005-0000-0000-0000B1050000}"/>
    <cellStyle name="20% - 强调文字颜色 1 2 2 2 2 6 2" xfId="602" xr:uid="{00000000-0005-0000-0000-00008A020000}"/>
    <cellStyle name="20% - 强调文字颜色 1 2 2 2 2 6 2 2" xfId="15" xr:uid="{00000000-0005-0000-0000-000011000000}"/>
    <cellStyle name="20% - 强调文字颜色 1 2 2 2 2 6 2 2 2" xfId="614" xr:uid="{00000000-0005-0000-0000-000096020000}"/>
    <cellStyle name="20% - 强调文字颜色 1 2 2 2 2 6 2 3" xfId="626" xr:uid="{00000000-0005-0000-0000-0000A2020000}"/>
    <cellStyle name="20% - 强调文字颜色 1 2 2 2 2 6 2 4" xfId="634" xr:uid="{00000000-0005-0000-0000-0000AA020000}"/>
    <cellStyle name="20% - 强调文字颜色 1 2 2 2 2 6 3" xfId="650" xr:uid="{00000000-0005-0000-0000-0000BA020000}"/>
    <cellStyle name="20% - 强调文字颜色 1 2 2 2 2 6 3 2" xfId="663" xr:uid="{00000000-0005-0000-0000-0000C7020000}"/>
    <cellStyle name="20% - 强调文字颜色 1 2 2 2 2 6 3 3" xfId="700" xr:uid="{00000000-0005-0000-0000-0000EC020000}"/>
    <cellStyle name="20% - 强调文字颜色 1 2 2 2 2 6 4" xfId="714" xr:uid="{00000000-0005-0000-0000-0000FA020000}"/>
    <cellStyle name="20% - 强调文字颜色 1 2 2 2 2 6 4 2" xfId="729" xr:uid="{00000000-0005-0000-0000-000009030000}"/>
    <cellStyle name="20% - 强调文字颜色 1 2 2 2 2 6 5" xfId="737" xr:uid="{00000000-0005-0000-0000-000011030000}"/>
    <cellStyle name="20% - 强调文字颜色 1 2 2 2 2 6 6" xfId="492" xr:uid="{00000000-0005-0000-0000-00001C020000}"/>
    <cellStyle name="20% - 强调文字颜色 1 2 2 2 2 7" xfId="1421" xr:uid="{00000000-0005-0000-0000-0000BD050000}"/>
    <cellStyle name="20% - 强调文字颜色 1 2 2 2 2 7 2" xfId="1552" xr:uid="{00000000-0005-0000-0000-000040060000}"/>
    <cellStyle name="20% - 强调文字颜色 1 2 2 2 2 7 2 2" xfId="1228" xr:uid="{00000000-0005-0000-0000-0000FC040000}"/>
    <cellStyle name="20% - 强调文字颜色 1 2 2 2 2 7 2 3" xfId="1240" xr:uid="{00000000-0005-0000-0000-000008050000}"/>
    <cellStyle name="20% - 强调文字颜色 1 2 2 2 2 7 3" xfId="1557" xr:uid="{00000000-0005-0000-0000-000045060000}"/>
    <cellStyle name="20% - 强调文字颜色 1 2 2 2 2 7 3 2" xfId="1286" xr:uid="{00000000-0005-0000-0000-000036050000}"/>
    <cellStyle name="20% - 强调文字颜色 1 2 2 2 2 7 4" xfId="1563" xr:uid="{00000000-0005-0000-0000-00004B060000}"/>
    <cellStyle name="20% - 强调文字颜色 1 2 2 2 2 7 5" xfId="1566" xr:uid="{00000000-0005-0000-0000-00004E060000}"/>
    <cellStyle name="20% - 强调文字颜色 1 2 2 2 2 8" xfId="831" xr:uid="{00000000-0005-0000-0000-00006F030000}"/>
    <cellStyle name="20% - 强调文字颜色 1 2 2 2 2 8 2" xfId="1574" xr:uid="{00000000-0005-0000-0000-000056060000}"/>
    <cellStyle name="20% - 强调文字颜色 1 2 2 2 2 8 2 2" xfId="1578" xr:uid="{00000000-0005-0000-0000-00005A060000}"/>
    <cellStyle name="20% - 强调文字颜色 1 2 2 2 2 8 2 3" xfId="1581" xr:uid="{00000000-0005-0000-0000-00005D060000}"/>
    <cellStyle name="20% - 强调文字颜色 1 2 2 2 2 8 3" xfId="1588" xr:uid="{00000000-0005-0000-0000-000064060000}"/>
    <cellStyle name="20% - 强调文字颜色 1 2 2 2 2 8 3 2" xfId="373" xr:uid="{00000000-0005-0000-0000-0000A5010000}"/>
    <cellStyle name="20% - 强调文字颜色 1 2 2 2 2 8 4" xfId="612" xr:uid="{00000000-0005-0000-0000-000094020000}"/>
    <cellStyle name="20% - 强调文字颜色 1 2 2 2 2 8 5" xfId="620" xr:uid="{00000000-0005-0000-0000-00009C020000}"/>
    <cellStyle name="20% - 强调文字颜色 1 2 2 2 2 9" xfId="838" xr:uid="{00000000-0005-0000-0000-000076030000}"/>
    <cellStyle name="20% - 强调文字颜色 1 2 2 2 2 9 2" xfId="1593" xr:uid="{00000000-0005-0000-0000-000069060000}"/>
    <cellStyle name="20% - 强调文字颜色 1 2 2 2 2 9 3" xfId="1597" xr:uid="{00000000-0005-0000-0000-00006D060000}"/>
    <cellStyle name="20% - 强调文字颜色 1 2 2 2 3" xfId="1544" xr:uid="{00000000-0005-0000-0000-000038060000}"/>
    <cellStyle name="20% - 强调文字颜色 1 2 2 2 3 2" xfId="291" xr:uid="{00000000-0005-0000-0000-00004B010000}"/>
    <cellStyle name="20% - 强调文字颜色 1 2 2 2 3 2 2" xfId="1146" xr:uid="{00000000-0005-0000-0000-0000AA040000}"/>
    <cellStyle name="20% - 强调文字颜色 1 2 2 2 4" xfId="245" xr:uid="{00000000-0005-0000-0000-000018010000}"/>
    <cellStyle name="20% - 强调文字颜色 1 2 2 2 4 2" xfId="1602" xr:uid="{00000000-0005-0000-0000-000072060000}"/>
    <cellStyle name="20% - 强调文字颜色 1 2 2 2 4 2 2" xfId="1604" xr:uid="{00000000-0005-0000-0000-000074060000}"/>
    <cellStyle name="20% - 强调文字颜色 1 2 2 2 4 2 3" xfId="1608" xr:uid="{00000000-0005-0000-0000-000078060000}"/>
    <cellStyle name="20% - 强调文字颜色 1 2 2 2 4 3" xfId="1104" xr:uid="{00000000-0005-0000-0000-000080040000}"/>
    <cellStyle name="20% - 强调文字颜色 1 2 2 2 4 3 2" xfId="1610" xr:uid="{00000000-0005-0000-0000-00007A060000}"/>
    <cellStyle name="20% - 强调文字颜色 1 2 2 2 4 4" xfId="818" xr:uid="{00000000-0005-0000-0000-000062030000}"/>
    <cellStyle name="20% - 强调文字颜色 1 2 2 2 4 5" xfId="841" xr:uid="{00000000-0005-0000-0000-000079030000}"/>
    <cellStyle name="20% - 强调文字颜色 1 2 2 2 5" xfId="263" xr:uid="{00000000-0005-0000-0000-00002C010000}"/>
    <cellStyle name="20% - 强调文字颜色 1 2 2 2 6" xfId="52" xr:uid="{00000000-0005-0000-0000-000039000000}"/>
    <cellStyle name="20% - 强调文字颜色 1 2 2 2 6 2" xfId="1612" xr:uid="{00000000-0005-0000-0000-00007C060000}"/>
    <cellStyle name="20% - 强调文字颜色 1 2 2 3" xfId="1617" xr:uid="{00000000-0005-0000-0000-000081060000}"/>
    <cellStyle name="20% - 强调文字颜色 1 2 2 3 10" xfId="1623" xr:uid="{00000000-0005-0000-0000-000087060000}"/>
    <cellStyle name="20% - 强调文字颜色 1 2 2 3 10 2" xfId="151" xr:uid="{00000000-0005-0000-0000-0000AF000000}"/>
    <cellStyle name="20% - 强调文字颜色 1 2 2 3 11" xfId="1632" xr:uid="{00000000-0005-0000-0000-000090060000}"/>
    <cellStyle name="20% - 强调文字颜色 1 2 2 3 11 2" xfId="1644" xr:uid="{00000000-0005-0000-0000-00009C060000}"/>
    <cellStyle name="20% - 强调文字颜色 1 2 2 3 12" xfId="1655" xr:uid="{00000000-0005-0000-0000-0000A7060000}"/>
    <cellStyle name="20% - 强调文字颜色 1 2 2 3 12 2" xfId="63" xr:uid="{00000000-0005-0000-0000-000045000000}"/>
    <cellStyle name="20% - 强调文字颜色 1 2 2 3 13" xfId="206" xr:uid="{00000000-0005-0000-0000-0000EC000000}"/>
    <cellStyle name="20% - 强调文字颜色 1 2 2 3 13 2" xfId="1659" xr:uid="{00000000-0005-0000-0000-0000AB060000}"/>
    <cellStyle name="20% - 强调文字颜色 1 2 2 3 14" xfId="1666" xr:uid="{00000000-0005-0000-0000-0000B2060000}"/>
    <cellStyle name="20% - 强调文字颜色 1 2 2 3 15" xfId="1669" xr:uid="{00000000-0005-0000-0000-0000B5060000}"/>
    <cellStyle name="20% - 强调文字颜色 1 2 2 3 15 2" xfId="775" xr:uid="{00000000-0005-0000-0000-000037030000}"/>
    <cellStyle name="20% - 强调文字颜色 1 2 2 3 16" xfId="1043" xr:uid="{00000000-0005-0000-0000-000043040000}"/>
    <cellStyle name="20% - 强调文字颜色 1 2 2 3 17" xfId="957" xr:uid="{00000000-0005-0000-0000-0000ED030000}"/>
    <cellStyle name="20% - 强调文字颜色 1 2 2 3 2" xfId="645" xr:uid="{00000000-0005-0000-0000-0000B5020000}"/>
    <cellStyle name="20% - 强调文字颜色 1 2 2 3 2 10" xfId="477" xr:uid="{00000000-0005-0000-0000-00000D020000}"/>
    <cellStyle name="20% - 强调文字颜色 1 2 2 3 2 10 2" xfId="1672" xr:uid="{00000000-0005-0000-0000-0000B8060000}"/>
    <cellStyle name="20% - 强调文字颜色 1 2 2 3 2 11" xfId="484" xr:uid="{00000000-0005-0000-0000-000014020000}"/>
    <cellStyle name="20% - 强调文字颜色 1 2 2 3 2 11 2" xfId="172" xr:uid="{00000000-0005-0000-0000-0000C8000000}"/>
    <cellStyle name="20% - 强调文字颜色 1 2 2 3 2 12" xfId="1680" xr:uid="{00000000-0005-0000-0000-0000C0060000}"/>
    <cellStyle name="20% - 强调文字颜色 1 2 2 3 2 12 2" xfId="1682" xr:uid="{00000000-0005-0000-0000-0000C2060000}"/>
    <cellStyle name="20% - 强调文字颜色 1 2 2 3 2 13" xfId="1685" xr:uid="{00000000-0005-0000-0000-0000C5060000}"/>
    <cellStyle name="20% - 强调文字颜色 1 2 2 3 2 13 2" xfId="1688" xr:uid="{00000000-0005-0000-0000-0000C8060000}"/>
    <cellStyle name="20% - 强调文字颜色 1 2 2 3 2 14" xfId="1439" xr:uid="{00000000-0005-0000-0000-0000CF050000}"/>
    <cellStyle name="20% - 强调文字颜色 1 2 2 3 2 15" xfId="1694" xr:uid="{00000000-0005-0000-0000-0000CE060000}"/>
    <cellStyle name="20% - 强调文字颜色 1 2 2 3 2 2" xfId="658" xr:uid="{00000000-0005-0000-0000-0000C2020000}"/>
    <cellStyle name="20% - 强调文字颜色 1 2 2 3 2 2 2" xfId="672" xr:uid="{00000000-0005-0000-0000-0000D0020000}"/>
    <cellStyle name="20% - 强调文字颜色 1 2 2 3 2 2 2 2" xfId="1696" xr:uid="{00000000-0005-0000-0000-0000D0060000}"/>
    <cellStyle name="20% - 强调文字颜色 1 2 2 3 2 2 2 2 2" xfId="1704" xr:uid="{00000000-0005-0000-0000-0000D8060000}"/>
    <cellStyle name="20% - 强调文字颜色 1 2 2 3 2 2 2 2 3" xfId="1712" xr:uid="{00000000-0005-0000-0000-0000E0060000}"/>
    <cellStyle name="20% - 强调文字颜色 1 2 2 3 2 2 2 3" xfId="1716" xr:uid="{00000000-0005-0000-0000-0000E4060000}"/>
    <cellStyle name="20% - 强调文字颜色 1 2 2 3 2 2 2 3 2" xfId="1734" xr:uid="{00000000-0005-0000-0000-0000F6060000}"/>
    <cellStyle name="20% - 强调文字颜色 1 2 2 3 2 2 2 4" xfId="855" xr:uid="{00000000-0005-0000-0000-000087030000}"/>
    <cellStyle name="20% - 强调文字颜色 1 2 2 3 2 2 2 5" xfId="1721" xr:uid="{00000000-0005-0000-0000-0000E9060000}"/>
    <cellStyle name="20% - 强调文字颜色 1 2 2 3 2 2 3" xfId="681" xr:uid="{00000000-0005-0000-0000-0000D9020000}"/>
    <cellStyle name="20% - 强调文字颜色 1 2 2 3 2 2 3 2" xfId="1618" xr:uid="{00000000-0005-0000-0000-000082060000}"/>
    <cellStyle name="20% - 强调文字颜色 1 2 2 3 2 2 3 2 2" xfId="147" xr:uid="{00000000-0005-0000-0000-0000AB000000}"/>
    <cellStyle name="20% - 强调文字颜色 1 2 2 3 2 2 3 2 2 2" xfId="50" xr:uid="{00000000-0005-0000-0000-000037000000}"/>
    <cellStyle name="20% - 强调文字颜色 1 2 2 3 2 2 3 2 2 3" xfId="312" xr:uid="{00000000-0005-0000-0000-000061010000}"/>
    <cellStyle name="20% - 强调文字颜色 1 2 2 3 2 2 3 2 3" xfId="907" xr:uid="{00000000-0005-0000-0000-0000BB030000}"/>
    <cellStyle name="20% - 强调文字颜色 1 2 2 3 2 2 3 2 4" xfId="1262" xr:uid="{00000000-0005-0000-0000-00001E050000}"/>
    <cellStyle name="20% - 强调文字颜色 1 2 2 3 2 2 3 3" xfId="1626" xr:uid="{00000000-0005-0000-0000-00008A060000}"/>
    <cellStyle name="20% - 强调文字颜色 1 2 2 3 2 2 3 3 2" xfId="1643" xr:uid="{00000000-0005-0000-0000-00009B060000}"/>
    <cellStyle name="20% - 强调文字颜色 1 2 2 3 2 2 3 3 2 2" xfId="1737" xr:uid="{00000000-0005-0000-0000-0000F9060000}"/>
    <cellStyle name="20% - 强调文字颜色 1 2 2 3 2 2 3 3 2 3" xfId="1471" xr:uid="{00000000-0005-0000-0000-0000EF050000}"/>
    <cellStyle name="20% - 强调文字颜色 1 2 2 3 2 2 3 3 3" xfId="1743" xr:uid="{00000000-0005-0000-0000-0000FF060000}"/>
    <cellStyle name="20% - 强调文字颜色 1 2 2 3 2 2 3 3 4" xfId="1277" xr:uid="{00000000-0005-0000-0000-00002D050000}"/>
    <cellStyle name="20% - 强调文字颜色 1 2 2 3 2 2 3 4" xfId="1649" xr:uid="{00000000-0005-0000-0000-0000A1060000}"/>
    <cellStyle name="20% - 强调文字颜色 1 2 2 3 2 2 3 4 2" xfId="62" xr:uid="{00000000-0005-0000-0000-000044000000}"/>
    <cellStyle name="20% - 强调文字颜色 1 2 2 3 2 2 3 4 3" xfId="1747" xr:uid="{00000000-0005-0000-0000-000003070000}"/>
    <cellStyle name="20% - 强调文字颜色 1 2 2 3 2 2 3 5" xfId="202" xr:uid="{00000000-0005-0000-0000-0000E8000000}"/>
    <cellStyle name="20% - 强调文字颜色 1 2 2 3 2 2 3 5 2" xfId="1658" xr:uid="{00000000-0005-0000-0000-0000AA060000}"/>
    <cellStyle name="20% - 强调文字颜色 1 2 2 3 2 2 3 5 3" xfId="1748" xr:uid="{00000000-0005-0000-0000-000004070000}"/>
    <cellStyle name="20% - 强调文字颜色 1 2 2 3 2 2 3 6" xfId="1663" xr:uid="{00000000-0005-0000-0000-0000AF060000}"/>
    <cellStyle name="20% - 强调文字颜色 1 2 2 3 2 2 3 7" xfId="1668" xr:uid="{00000000-0005-0000-0000-0000B4060000}"/>
    <cellStyle name="20% - 强调文字颜色 1 2 2 3 2 2 4" xfId="1751" xr:uid="{00000000-0005-0000-0000-000007070000}"/>
    <cellStyle name="20% - 强调文字颜色 1 2 2 3 2 2 5" xfId="1752" xr:uid="{00000000-0005-0000-0000-000008070000}"/>
    <cellStyle name="20% - 强调文字颜色 1 2 2 3 2 2 6" xfId="1753" xr:uid="{00000000-0005-0000-0000-000009070000}"/>
    <cellStyle name="20% - 强调文字颜色 1 2 2 3 2 3" xfId="691" xr:uid="{00000000-0005-0000-0000-0000E3020000}"/>
    <cellStyle name="20% - 强调文字颜色 1 2 2 3 2 3 2" xfId="1432" xr:uid="{00000000-0005-0000-0000-0000C8050000}"/>
    <cellStyle name="20% - 强调文字颜色 1 2 2 3 2 3 2 2" xfId="1757" xr:uid="{00000000-0005-0000-0000-00000D070000}"/>
    <cellStyle name="20% - 强调文字颜色 1 2 2 3 2 3 2 2 2" xfId="1093" xr:uid="{00000000-0005-0000-0000-000075040000}"/>
    <cellStyle name="20% - 强调文字颜色 1 2 2 3 2 3 2 2 2 2" xfId="229" xr:uid="{00000000-0005-0000-0000-000005010000}"/>
    <cellStyle name="20% - 强调文字颜色 1 2 2 3 2 3 2 2 3" xfId="1100" xr:uid="{00000000-0005-0000-0000-00007C040000}"/>
    <cellStyle name="20% - 强调文字颜色 1 2 2 3 2 3 2 3" xfId="1759" xr:uid="{00000000-0005-0000-0000-00000F070000}"/>
    <cellStyle name="20% - 强调文字颜色 1 2 2 3 2 3 2 3 2" xfId="1764" xr:uid="{00000000-0005-0000-0000-000014070000}"/>
    <cellStyle name="20% - 强调文字颜色 1 2 2 3 2 3 2 4" xfId="1766" xr:uid="{00000000-0005-0000-0000-000016070000}"/>
    <cellStyle name="20% - 强调文字颜色 1 2 2 3 2 3 2 4 2" xfId="1771" xr:uid="{00000000-0005-0000-0000-00001B070000}"/>
    <cellStyle name="20% - 强调文字颜色 1 2 2 3 2 3 2 5" xfId="1633" xr:uid="{00000000-0005-0000-0000-000091060000}"/>
    <cellStyle name="20% - 强调文字颜色 1 2 2 3 2 3 3" xfId="1690" xr:uid="{00000000-0005-0000-0000-0000CA060000}"/>
    <cellStyle name="20% - 强调文字颜色 1 2 2 3 2 3 3 2" xfId="1772" xr:uid="{00000000-0005-0000-0000-00001C070000}"/>
    <cellStyle name="20% - 强调文字颜色 1 2 2 3 2 3 3 2 2" xfId="1136" xr:uid="{00000000-0005-0000-0000-0000A0040000}"/>
    <cellStyle name="20% - 强调文字颜色 1 2 2 3 2 3 3 2 3" xfId="236" xr:uid="{00000000-0005-0000-0000-00000D010000}"/>
    <cellStyle name="20% - 强调文字颜色 1 2 2 3 2 3 3 3" xfId="1774" xr:uid="{00000000-0005-0000-0000-00001E070000}"/>
    <cellStyle name="20% - 强调文字颜色 1 2 2 3 2 3 3 3 2" xfId="1169" xr:uid="{00000000-0005-0000-0000-0000C1040000}"/>
    <cellStyle name="20% - 强调文字颜色 1 2 2 3 2 3 3 4" xfId="1777" xr:uid="{00000000-0005-0000-0000-000021070000}"/>
    <cellStyle name="20% - 强调文字颜色 1 2 2 3 2 3 4" xfId="240" xr:uid="{00000000-0005-0000-0000-000012010000}"/>
    <cellStyle name="20% - 强调文字颜色 1 2 2 3 2 3 4 2" xfId="769" xr:uid="{00000000-0005-0000-0000-000031030000}"/>
    <cellStyle name="20% - 强调文字颜色 1 2 2 3 2 3 4 2 2" xfId="896" xr:uid="{00000000-0005-0000-0000-0000B0030000}"/>
    <cellStyle name="20% - 强调文字颜色 1 2 2 3 2 3 4 3" xfId="572" xr:uid="{00000000-0005-0000-0000-00006C020000}"/>
    <cellStyle name="20% - 强调文字颜色 1 2 2 3 2 3 5" xfId="258" xr:uid="{00000000-0005-0000-0000-000026010000}"/>
    <cellStyle name="20% - 强调文字颜色 1 2 2 3 2 3 5 2" xfId="1778" xr:uid="{00000000-0005-0000-0000-000022070000}"/>
    <cellStyle name="20% - 强调文字颜色 1 2 2 3 2 3 5 3" xfId="589" xr:uid="{00000000-0005-0000-0000-00007D020000}"/>
    <cellStyle name="20% - 强调文字颜色 1 2 2 3 2 3 6" xfId="11" xr:uid="{00000000-0005-0000-0000-00000C000000}"/>
    <cellStyle name="20% - 强调文字颜色 1 2 2 3 2 3 6 2" xfId="1779" xr:uid="{00000000-0005-0000-0000-000023070000}"/>
    <cellStyle name="20% - 强调文字颜色 1 2 2 3 2 3 7" xfId="288" xr:uid="{00000000-0005-0000-0000-000048010000}"/>
    <cellStyle name="20% - 强调文字颜色 1 2 2 3 2 3 8" xfId="226" xr:uid="{00000000-0005-0000-0000-000002010000}"/>
    <cellStyle name="20% - 强调文字颜色 1 2 2 3 2 4" xfId="1783" xr:uid="{00000000-0005-0000-0000-000027070000}"/>
    <cellStyle name="20% - 强调文字颜色 1 2 2 3 2 4 2" xfId="1788" xr:uid="{00000000-0005-0000-0000-00002C070000}"/>
    <cellStyle name="20% - 强调文字颜色 1 2 2 3 2 4 2 2" xfId="1794" xr:uid="{00000000-0005-0000-0000-000032070000}"/>
    <cellStyle name="20% - 强调文字颜色 1 2 2 3 2 4 2 2 2" xfId="666" xr:uid="{00000000-0005-0000-0000-0000CA020000}"/>
    <cellStyle name="20% - 强调文字颜色 1 2 2 3 2 4 2 3" xfId="1795" xr:uid="{00000000-0005-0000-0000-000033070000}"/>
    <cellStyle name="20% - 强调文字颜色 1 2 2 3 2 4 2 4" xfId="1796" xr:uid="{00000000-0005-0000-0000-000034070000}"/>
    <cellStyle name="20% - 强调文字颜色 1 2 2 3 2 4 3" xfId="1798" xr:uid="{00000000-0005-0000-0000-000036070000}"/>
    <cellStyle name="20% - 强调文字颜色 1 2 2 3 2 4 3 2" xfId="1802" xr:uid="{00000000-0005-0000-0000-00003A070000}"/>
    <cellStyle name="20% - 强调文字颜色 1 2 2 3 2 4 3 2 2" xfId="1288" xr:uid="{00000000-0005-0000-0000-000038050000}"/>
    <cellStyle name="20% - 强调文字颜色 1 2 2 3 2 4 3 3" xfId="1804" xr:uid="{00000000-0005-0000-0000-00003C070000}"/>
    <cellStyle name="20% - 强调文字颜色 1 2 2 3 2 4 3 4" xfId="1806" xr:uid="{00000000-0005-0000-0000-00003E070000}"/>
    <cellStyle name="20% - 强调文字颜色 1 2 2 3 2 4 4" xfId="1810" xr:uid="{00000000-0005-0000-0000-000042070000}"/>
    <cellStyle name="20% - 强调文字颜色 1 2 2 3 2 4 4 2" xfId="1811" xr:uid="{00000000-0005-0000-0000-000043070000}"/>
    <cellStyle name="20% - 强调文字颜色 1 2 2 3 2 4 5" xfId="1817" xr:uid="{00000000-0005-0000-0000-000049070000}"/>
    <cellStyle name="20% - 强调文字颜色 1 2 2 3 2 4 6" xfId="1818" xr:uid="{00000000-0005-0000-0000-00004A070000}"/>
    <cellStyle name="20% - 强调文字颜色 1 2 2 3 2 5" xfId="1822" xr:uid="{00000000-0005-0000-0000-00004E070000}"/>
    <cellStyle name="20% - 强调文字颜色 1 2 2 3 2 5 2" xfId="1828" xr:uid="{00000000-0005-0000-0000-000054070000}"/>
    <cellStyle name="20% - 强调文字颜色 1 2 2 3 2 5 2 2" xfId="1829" xr:uid="{00000000-0005-0000-0000-000055070000}"/>
    <cellStyle name="20% - 强调文字颜色 1 2 2 3 2 5 2 3" xfId="1830" xr:uid="{00000000-0005-0000-0000-000056070000}"/>
    <cellStyle name="20% - 强调文字颜色 1 2 2 3 2 5 3" xfId="1831" xr:uid="{00000000-0005-0000-0000-000057070000}"/>
    <cellStyle name="20% - 强调文字颜色 1 2 2 3 2 5 3 2" xfId="1832" xr:uid="{00000000-0005-0000-0000-000058070000}"/>
    <cellStyle name="20% - 强调文字颜色 1 2 2 3 2 5 3 3" xfId="1833" xr:uid="{00000000-0005-0000-0000-000059070000}"/>
    <cellStyle name="20% - 强调文字颜色 1 2 2 3 2 5 4" xfId="1836" xr:uid="{00000000-0005-0000-0000-00005C070000}"/>
    <cellStyle name="20% - 强调文字颜色 1 2 2 3 2 5 4 2" xfId="1842" xr:uid="{00000000-0005-0000-0000-000062070000}"/>
    <cellStyle name="20% - 强调文字颜色 1 2 2 3 2 5 5" xfId="1844" xr:uid="{00000000-0005-0000-0000-000064070000}"/>
    <cellStyle name="20% - 强调文字颜色 1 2 2 3 2 5 6" xfId="1845" xr:uid="{00000000-0005-0000-0000-000065070000}"/>
    <cellStyle name="20% - 强调文字颜色 1 2 2 3 2 6" xfId="1849" xr:uid="{00000000-0005-0000-0000-000069070000}"/>
    <cellStyle name="20% - 强调文字颜色 1 2 2 3 2 6 2" xfId="1854" xr:uid="{00000000-0005-0000-0000-00006E070000}"/>
    <cellStyle name="20% - 强调文字颜色 1 2 2 3 2 6 2 2" xfId="1859" xr:uid="{00000000-0005-0000-0000-000073070000}"/>
    <cellStyle name="20% - 强调文字颜色 1 2 2 3 2 6 2 3" xfId="1863" xr:uid="{00000000-0005-0000-0000-000077070000}"/>
    <cellStyle name="20% - 强调文字颜色 1 2 2 3 2 6 3" xfId="1867" xr:uid="{00000000-0005-0000-0000-00007B070000}"/>
    <cellStyle name="20% - 强调文字颜色 1 2 2 3 2 6 3 2" xfId="1870" xr:uid="{00000000-0005-0000-0000-00007E070000}"/>
    <cellStyle name="20% - 强调文字颜色 1 2 2 3 2 6 4" xfId="1874" xr:uid="{00000000-0005-0000-0000-000082070000}"/>
    <cellStyle name="20% - 强调文字颜色 1 2 2 3 2 6 5" xfId="1877" xr:uid="{00000000-0005-0000-0000-000085070000}"/>
    <cellStyle name="20% - 强调文字颜色 1 2 2 3 2 7" xfId="1880" xr:uid="{00000000-0005-0000-0000-000088070000}"/>
    <cellStyle name="20% - 强调文字颜色 1 2 2 3 2 7 2" xfId="1881" xr:uid="{00000000-0005-0000-0000-000089070000}"/>
    <cellStyle name="20% - 强调文字颜色 1 2 2 3 2 7 2 2" xfId="1883" xr:uid="{00000000-0005-0000-0000-00008B070000}"/>
    <cellStyle name="20% - 强调文字颜色 1 2 2 3 2 7 2 3" xfId="1886" xr:uid="{00000000-0005-0000-0000-00008E070000}"/>
    <cellStyle name="20% - 强调文字颜色 1 2 2 3 2 7 3" xfId="1887" xr:uid="{00000000-0005-0000-0000-00008F070000}"/>
    <cellStyle name="20% - 强调文字颜色 1 2 2 3 2 7 3 2" xfId="1889" xr:uid="{00000000-0005-0000-0000-000091070000}"/>
    <cellStyle name="20% - 强调文字颜色 1 2 2 3 2 7 4" xfId="1890" xr:uid="{00000000-0005-0000-0000-000092070000}"/>
    <cellStyle name="20% - 强调文字颜色 1 2 2 3 2 8" xfId="859" xr:uid="{00000000-0005-0000-0000-00008B030000}"/>
    <cellStyle name="20% - 强调文字颜色 1 2 2 3 2 8 2" xfId="205" xr:uid="{00000000-0005-0000-0000-0000EB000000}"/>
    <cellStyle name="20% - 强调文字颜色 1 2 2 3 2 8 3" xfId="1665" xr:uid="{00000000-0005-0000-0000-0000B1060000}"/>
    <cellStyle name="20% - 强调文字颜色 1 2 2 3 2 9" xfId="1893" xr:uid="{00000000-0005-0000-0000-000095070000}"/>
    <cellStyle name="20% - 强调文字颜色 1 2 2 3 2 9 2" xfId="1895" xr:uid="{00000000-0005-0000-0000-000097070000}"/>
    <cellStyle name="20% - 强调文字颜色 1 2 2 3 3" xfId="1904" xr:uid="{00000000-0005-0000-0000-0000A0070000}"/>
    <cellStyle name="20% - 强调文字颜色 1 2 2 3 3 2" xfId="1906" xr:uid="{00000000-0005-0000-0000-0000A2070000}"/>
    <cellStyle name="20% - 强调文字颜色 1 2 2 3 3 2 2" xfId="87" xr:uid="{00000000-0005-0000-0000-00005F000000}"/>
    <cellStyle name="20% - 强调文字颜色 1 2 2 3 3 2 2 2" xfId="1909" xr:uid="{00000000-0005-0000-0000-0000A5070000}"/>
    <cellStyle name="20% - 强调文字颜色 1 2 2 3 3 2 2 2 2" xfId="1918" xr:uid="{00000000-0005-0000-0000-0000AE070000}"/>
    <cellStyle name="20% - 强调文字颜色 1 2 2 3 3 2 2 2 2 2" xfId="1924" xr:uid="{00000000-0005-0000-0000-0000B4070000}"/>
    <cellStyle name="20% - 强调文字颜色 1 2 2 3 3 2 2 2 2 3" xfId="1929" xr:uid="{00000000-0005-0000-0000-0000B9070000}"/>
    <cellStyle name="20% - 强调文字颜色 1 2 2 3 3 2 2 2 3" xfId="1934" xr:uid="{00000000-0005-0000-0000-0000BE070000}"/>
    <cellStyle name="20% - 强调文字颜色 1 2 2 3 3 2 2 2 4" xfId="1935" xr:uid="{00000000-0005-0000-0000-0000BF070000}"/>
    <cellStyle name="20% - 强调文字颜色 1 2 2 3 3 2 2 3" xfId="1938" xr:uid="{00000000-0005-0000-0000-0000C2070000}"/>
    <cellStyle name="20% - 强调文字颜色 1 2 2 3 3 2 2 3 2" xfId="1941" xr:uid="{00000000-0005-0000-0000-0000C5070000}"/>
    <cellStyle name="20% - 强调文字颜色 1 2 2 3 3 2 2 3 2 2" xfId="1944" xr:uid="{00000000-0005-0000-0000-0000C8070000}"/>
    <cellStyle name="20% - 强调文字颜色 1 2 2 3 3 2 2 3 2 3" xfId="1948" xr:uid="{00000000-0005-0000-0000-0000CC070000}"/>
    <cellStyle name="20% - 强调文字颜色 1 2 2 3 3 2 2 3 3" xfId="1950" xr:uid="{00000000-0005-0000-0000-0000CE070000}"/>
    <cellStyle name="20% - 强调文字颜色 1 2 2 3 3 2 2 3 4" xfId="1952" xr:uid="{00000000-0005-0000-0000-0000D0070000}"/>
    <cellStyle name="20% - 强调文字颜色 1 2 2 3 3 2 2 4" xfId="1955" xr:uid="{00000000-0005-0000-0000-0000D3070000}"/>
    <cellStyle name="20% - 强调文字颜色 1 2 2 3 3 2 2 4 2" xfId="696" xr:uid="{00000000-0005-0000-0000-0000E8020000}"/>
    <cellStyle name="20% - 强调文字颜色 1 2 2 3 3 2 2 4 3" xfId="1787" xr:uid="{00000000-0005-0000-0000-00002B070000}"/>
    <cellStyle name="20% - 强调文字颜色 1 2 2 3 3 2 2 5" xfId="1957" xr:uid="{00000000-0005-0000-0000-0000D5070000}"/>
    <cellStyle name="20% - 强调文字颜色 1 2 2 3 3 2 2 5 2" xfId="1960" xr:uid="{00000000-0005-0000-0000-0000D8070000}"/>
    <cellStyle name="20% - 强调文字颜色 1 2 2 3 3 2 2 6" xfId="1964" xr:uid="{00000000-0005-0000-0000-0000DC070000}"/>
    <cellStyle name="20% - 强调文字颜色 1 2 2 3 3 2 3" xfId="137" xr:uid="{00000000-0005-0000-0000-00009F000000}"/>
    <cellStyle name="20% - 强调文字颜色 1 2 2 3 3 2 4" xfId="355" xr:uid="{00000000-0005-0000-0000-00008F010000}"/>
    <cellStyle name="20% - 强调文字颜色 1 2 2 3 3 2 4 2" xfId="1970" xr:uid="{00000000-0005-0000-0000-0000E2070000}"/>
    <cellStyle name="20% - 强调文字颜色 1 2 2 3 3 2 5" xfId="365" xr:uid="{00000000-0005-0000-0000-00009C010000}"/>
    <cellStyle name="20% - 强调文字颜色 1 2 2 3 3 2 6" xfId="1401" xr:uid="{00000000-0005-0000-0000-0000A9050000}"/>
    <cellStyle name="20% - 强调文字颜色 1 2 2 3 3 3" xfId="1962" xr:uid="{00000000-0005-0000-0000-0000DA070000}"/>
    <cellStyle name="20% - 强调文字颜色 1 2 2 3 3 3 2" xfId="1971" xr:uid="{00000000-0005-0000-0000-0000E3070000}"/>
    <cellStyle name="20% - 强调文字颜色 1 2 2 3 3 3 2 2" xfId="1979" xr:uid="{00000000-0005-0000-0000-0000EB070000}"/>
    <cellStyle name="20% - 强调文字颜色 1 2 2 3 3 3 2 2 2" xfId="1983" xr:uid="{00000000-0005-0000-0000-0000EF070000}"/>
    <cellStyle name="20% - 强调文字颜色 1 2 2 3 3 3 2 2 3" xfId="1988" xr:uid="{00000000-0005-0000-0000-0000F4070000}"/>
    <cellStyle name="20% - 强调文字颜色 1 2 2 3 3 3 2 3" xfId="1990" xr:uid="{00000000-0005-0000-0000-0000F6070000}"/>
    <cellStyle name="20% - 强调文字颜色 1 2 2 3 3 3 2 4" xfId="1996" xr:uid="{00000000-0005-0000-0000-0000FC070000}"/>
    <cellStyle name="20% - 强调文字颜色 1 2 2 3 3 3 3" xfId="1998" xr:uid="{00000000-0005-0000-0000-0000FE070000}"/>
    <cellStyle name="20% - 强调文字颜色 1 2 2 3 3 3 3 2" xfId="2003" xr:uid="{00000000-0005-0000-0000-000003080000}"/>
    <cellStyle name="20% - 强调文字颜色 1 2 2 3 3 3 3 2 2" xfId="2004" xr:uid="{00000000-0005-0000-0000-000004080000}"/>
    <cellStyle name="20% - 强调文字颜色 1 2 2 3 3 3 3 2 3" xfId="2007" xr:uid="{00000000-0005-0000-0000-000007080000}"/>
    <cellStyle name="20% - 强调文字颜色 1 2 2 3 3 3 3 3" xfId="2009" xr:uid="{00000000-0005-0000-0000-000009080000}"/>
    <cellStyle name="20% - 强调文字颜色 1 2 2 3 3 3 3 4" xfId="2013" xr:uid="{00000000-0005-0000-0000-00000D080000}"/>
    <cellStyle name="20% - 强调文字颜色 1 2 2 3 3 3 4" xfId="2014" xr:uid="{00000000-0005-0000-0000-00000E080000}"/>
    <cellStyle name="20% - 强调文字颜色 1 2 2 3 3 3 4 2" xfId="2016" xr:uid="{00000000-0005-0000-0000-000010080000}"/>
    <cellStyle name="20% - 强调文字颜色 1 2 2 3 3 3 4 2 2" xfId="2022" xr:uid="{00000000-0005-0000-0000-000016080000}"/>
    <cellStyle name="20% - 强调文字颜色 1 2 2 3 3 3 4 3" xfId="2027" xr:uid="{00000000-0005-0000-0000-00001B080000}"/>
    <cellStyle name="20% - 强调文字颜色 1 2 2 3 3 3 5" xfId="2029" xr:uid="{00000000-0005-0000-0000-00001D080000}"/>
    <cellStyle name="20% - 强调文字颜色 1 2 2 3 3 3 5 2" xfId="2035" xr:uid="{00000000-0005-0000-0000-000023080000}"/>
    <cellStyle name="20% - 强调文字颜色 1 2 2 3 3 3 5 3" xfId="2038" xr:uid="{00000000-0005-0000-0000-000026080000}"/>
    <cellStyle name="20% - 强调文字颜色 1 2 2 3 3 3 6" xfId="2040" xr:uid="{00000000-0005-0000-0000-000028080000}"/>
    <cellStyle name="20% - 强调文字颜色 1 2 2 3 3 3 6 2" xfId="2042" xr:uid="{00000000-0005-0000-0000-00002A080000}"/>
    <cellStyle name="20% - 强调文字颜色 1 2 2 3 3 3 7" xfId="2045" xr:uid="{00000000-0005-0000-0000-00002D080000}"/>
    <cellStyle name="20% - 强调文字颜色 1 2 2 3 3 4" xfId="2049" xr:uid="{00000000-0005-0000-0000-000031080000}"/>
    <cellStyle name="20% - 强调文字颜色 1 2 2 3 3 5" xfId="2051" xr:uid="{00000000-0005-0000-0000-000033080000}"/>
    <cellStyle name="20% - 强调文字颜色 1 2 2 3 3 6" xfId="2053" xr:uid="{00000000-0005-0000-0000-000035080000}"/>
    <cellStyle name="20% - 强调文字颜色 1 2 2 3 4" xfId="2054" xr:uid="{00000000-0005-0000-0000-000036080000}"/>
    <cellStyle name="20% - 强调文字颜色 1 2 2 3 4 2" xfId="2058" xr:uid="{00000000-0005-0000-0000-00003A080000}"/>
    <cellStyle name="20% - 强调文字颜色 1 2 2 3 4 2 2" xfId="2061" xr:uid="{00000000-0005-0000-0000-00003D080000}"/>
    <cellStyle name="20% - 强调文字颜色 1 2 2 3 4 2 2 2" xfId="2062" xr:uid="{00000000-0005-0000-0000-00003E080000}"/>
    <cellStyle name="20% - 强调文字颜色 1 2 2 3 4 2 3" xfId="2064" xr:uid="{00000000-0005-0000-0000-000040080000}"/>
    <cellStyle name="20% - 强调文字颜色 1 2 2 3 4 2 3 2" xfId="2065" xr:uid="{00000000-0005-0000-0000-000041080000}"/>
    <cellStyle name="20% - 强调文字颜色 1 2 2 3 4 2 4" xfId="2067" xr:uid="{00000000-0005-0000-0000-000043080000}"/>
    <cellStyle name="20% - 强调文字颜色 1 2 2 3 4 3" xfId="2072" xr:uid="{00000000-0005-0000-0000-000048080000}"/>
    <cellStyle name="20% - 强调文字颜色 1 2 2 3 4 3 2" xfId="2074" xr:uid="{00000000-0005-0000-0000-00004A080000}"/>
    <cellStyle name="20% - 强调文字颜色 1 2 2 3 4 3 3" xfId="2081" xr:uid="{00000000-0005-0000-0000-000051080000}"/>
    <cellStyle name="20% - 强调文字颜色 1 2 2 3 4 4" xfId="2083" xr:uid="{00000000-0005-0000-0000-000053080000}"/>
    <cellStyle name="20% - 强调文字颜色 1 2 2 3 4 5" xfId="2086" xr:uid="{00000000-0005-0000-0000-000056080000}"/>
    <cellStyle name="20% - 强调文字颜色 1 2 2 3 4 6" xfId="2089" xr:uid="{00000000-0005-0000-0000-000059080000}"/>
    <cellStyle name="20% - 强调文字颜色 1 2 2 3 5" xfId="2090" xr:uid="{00000000-0005-0000-0000-00005A080000}"/>
    <cellStyle name="20% - 强调文字颜色 1 2 2 3 5 2" xfId="2094" xr:uid="{00000000-0005-0000-0000-00005E080000}"/>
    <cellStyle name="20% - 强调文字颜色 1 2 2 3 5 2 2" xfId="2097" xr:uid="{00000000-0005-0000-0000-000061080000}"/>
    <cellStyle name="20% - 强调文字颜色 1 2 2 3 5 2 2 2" xfId="2102" xr:uid="{00000000-0005-0000-0000-000066080000}"/>
    <cellStyle name="20% - 强调文字颜色 1 2 2 3 5 2 3" xfId="2108" xr:uid="{00000000-0005-0000-0000-00006C080000}"/>
    <cellStyle name="20% - 强调文字颜色 1 2 2 3 5 2 4" xfId="2114" xr:uid="{00000000-0005-0000-0000-000072080000}"/>
    <cellStyle name="20% - 强调文字颜色 1 2 2 3 5 3" xfId="2116" xr:uid="{00000000-0005-0000-0000-000074080000}"/>
    <cellStyle name="20% - 强调文字颜色 1 2 2 3 5 3 2" xfId="2119" xr:uid="{00000000-0005-0000-0000-000077080000}"/>
    <cellStyle name="20% - 强调文字颜色 1 2 2 3 5 3 2 2" xfId="2120" xr:uid="{00000000-0005-0000-0000-000078080000}"/>
    <cellStyle name="20% - 强调文字颜色 1 2 2 3 5 3 3" xfId="2124" xr:uid="{00000000-0005-0000-0000-00007C080000}"/>
    <cellStyle name="20% - 强调文字颜色 1 2 2 3 5 3 4" xfId="2127" xr:uid="{00000000-0005-0000-0000-00007F080000}"/>
    <cellStyle name="20% - 强调文字颜色 1 2 2 3 5 4" xfId="2128" xr:uid="{00000000-0005-0000-0000-000080080000}"/>
    <cellStyle name="20% - 强调文字颜色 1 2 2 3 5 4 2" xfId="2130" xr:uid="{00000000-0005-0000-0000-000082080000}"/>
    <cellStyle name="20% - 强调文字颜色 1 2 2 3 5 5" xfId="2132" xr:uid="{00000000-0005-0000-0000-000084080000}"/>
    <cellStyle name="20% - 强调文字颜色 1 2 2 3 5 6" xfId="2135" xr:uid="{00000000-0005-0000-0000-000087080000}"/>
    <cellStyle name="20% - 强调文字颜色 1 2 2 3 6" xfId="2136" xr:uid="{00000000-0005-0000-0000-000088080000}"/>
    <cellStyle name="20% - 强调文字颜色 1 2 2 3 6 2" xfId="2138" xr:uid="{00000000-0005-0000-0000-00008A080000}"/>
    <cellStyle name="20% - 强调文字颜色 1 2 2 3 6 2 2" xfId="2140" xr:uid="{00000000-0005-0000-0000-00008C080000}"/>
    <cellStyle name="20% - 强调文字颜色 1 2 2 3 6 2 2 2" xfId="1027" xr:uid="{00000000-0005-0000-0000-000033040000}"/>
    <cellStyle name="20% - 强调文字颜色 1 2 2 3 6 2 3" xfId="2142" xr:uid="{00000000-0005-0000-0000-00008E080000}"/>
    <cellStyle name="20% - 强调文字颜色 1 2 2 3 6 2 4" xfId="2144" xr:uid="{00000000-0005-0000-0000-000090080000}"/>
    <cellStyle name="20% - 强调文字颜色 1 2 2 3 6 3" xfId="2145" xr:uid="{00000000-0005-0000-0000-000091080000}"/>
    <cellStyle name="20% - 强调文字颜色 1 2 2 3 6 3 2" xfId="2146" xr:uid="{00000000-0005-0000-0000-000092080000}"/>
    <cellStyle name="20% - 强调文字颜色 1 2 2 3 6 3 3" xfId="2147" xr:uid="{00000000-0005-0000-0000-000093080000}"/>
    <cellStyle name="20% - 强调文字颜色 1 2 2 3 6 4" xfId="2148" xr:uid="{00000000-0005-0000-0000-000094080000}"/>
    <cellStyle name="20% - 强调文字颜色 1 2 2 3 6 4 2" xfId="2149" xr:uid="{00000000-0005-0000-0000-000095080000}"/>
    <cellStyle name="20% - 强调文字颜色 1 2 2 3 6 5" xfId="2151" xr:uid="{00000000-0005-0000-0000-000097080000}"/>
    <cellStyle name="20% - 强调文字颜色 1 2 2 3 6 6" xfId="2154" xr:uid="{00000000-0005-0000-0000-00009A080000}"/>
    <cellStyle name="20% - 强调文字颜色 1 2 2 3 7" xfId="2156" xr:uid="{00000000-0005-0000-0000-00009C080000}"/>
    <cellStyle name="20% - 强调文字颜色 1 2 2 3 7 2" xfId="2162" xr:uid="{00000000-0005-0000-0000-0000A2080000}"/>
    <cellStyle name="20% - 强调文字颜色 1 2 2 3 7 2 2" xfId="2165" xr:uid="{00000000-0005-0000-0000-0000A5080000}"/>
    <cellStyle name="20% - 强调文字颜色 1 2 2 3 7 2 3" xfId="2170" xr:uid="{00000000-0005-0000-0000-0000AA080000}"/>
    <cellStyle name="20% - 强调文字颜色 1 2 2 3 7 3" xfId="2173" xr:uid="{00000000-0005-0000-0000-0000AD080000}"/>
    <cellStyle name="20% - 强调文字颜色 1 2 2 3 7 3 2" xfId="2176" xr:uid="{00000000-0005-0000-0000-0000B0080000}"/>
    <cellStyle name="20% - 强调文字颜色 1 2 2 3 7 4" xfId="2178" xr:uid="{00000000-0005-0000-0000-0000B2080000}"/>
    <cellStyle name="20% - 强调文字颜色 1 2 2 3 7 5" xfId="2182" xr:uid="{00000000-0005-0000-0000-0000B6080000}"/>
    <cellStyle name="20% - 强调文字颜色 1 2 2 3 8" xfId="2185" xr:uid="{00000000-0005-0000-0000-0000B9080000}"/>
    <cellStyle name="20% - 强调文字颜色 1 2 2 3 8 2" xfId="2188" xr:uid="{00000000-0005-0000-0000-0000BC080000}"/>
    <cellStyle name="20% - 强调文字颜色 1 2 2 3 8 2 2" xfId="2193" xr:uid="{00000000-0005-0000-0000-0000C1080000}"/>
    <cellStyle name="20% - 强调文字颜色 1 2 2 3 8 2 3" xfId="2198" xr:uid="{00000000-0005-0000-0000-0000C6080000}"/>
    <cellStyle name="20% - 强调文字颜色 1 2 2 3 8 3" xfId="2201" xr:uid="{00000000-0005-0000-0000-0000C9080000}"/>
    <cellStyle name="20% - 强调文字颜色 1 2 2 3 8 3 2" xfId="2203" xr:uid="{00000000-0005-0000-0000-0000CB080000}"/>
    <cellStyle name="20% - 强调文字颜色 1 2 2 3 8 4" xfId="2208" xr:uid="{00000000-0005-0000-0000-0000D0080000}"/>
    <cellStyle name="20% - 强调文字颜色 1 2 2 3 8 5" xfId="2213" xr:uid="{00000000-0005-0000-0000-0000D5080000}"/>
    <cellStyle name="20% - 强调文字颜色 1 2 2 3 9" xfId="2215" xr:uid="{00000000-0005-0000-0000-0000D7080000}"/>
    <cellStyle name="20% - 强调文字颜色 1 2 2 3 9 2" xfId="2217" xr:uid="{00000000-0005-0000-0000-0000D9080000}"/>
    <cellStyle name="20% - 强调文字颜色 1 2 2 3 9 3" xfId="2218" xr:uid="{00000000-0005-0000-0000-0000DA080000}"/>
    <cellStyle name="20% - 强调文字颜色 1 2 2 4" xfId="2221" xr:uid="{00000000-0005-0000-0000-0000DD080000}"/>
    <cellStyle name="20% - 强调文字颜色 1 2 2 4 2" xfId="2223" xr:uid="{00000000-0005-0000-0000-0000DF080000}"/>
    <cellStyle name="20% - 强调文字颜色 1 2 2 4 2 2" xfId="1295" xr:uid="{00000000-0005-0000-0000-00003F050000}"/>
    <cellStyle name="20% - 强调文字颜色 1 2 2 4 2 2 2" xfId="2224" xr:uid="{00000000-0005-0000-0000-0000E0080000}"/>
    <cellStyle name="20% - 强调文字颜色 1 2 2 4 2 2 2 2" xfId="2227" xr:uid="{00000000-0005-0000-0000-0000E3080000}"/>
    <cellStyle name="20% - 强调文字颜色 1 2 2 4 2 2 2 3" xfId="2230" xr:uid="{00000000-0005-0000-0000-0000E6080000}"/>
    <cellStyle name="20% - 强调文字颜色 1 2 2 4 2 2 2 4" xfId="2233" xr:uid="{00000000-0005-0000-0000-0000E9080000}"/>
    <cellStyle name="20% - 强调文字颜色 1 2 2 4 2 2 3" xfId="2234" xr:uid="{00000000-0005-0000-0000-0000EA080000}"/>
    <cellStyle name="20% - 强调文字颜色 1 2 2 4 2 2 3 2" xfId="2237" xr:uid="{00000000-0005-0000-0000-0000ED080000}"/>
    <cellStyle name="20% - 强调文字颜色 1 2 2 4 2 2 4" xfId="2238" xr:uid="{00000000-0005-0000-0000-0000EE080000}"/>
    <cellStyle name="20% - 强调文字颜色 1 2 2 4 2 2 5" xfId="2239" xr:uid="{00000000-0005-0000-0000-0000EF080000}"/>
    <cellStyle name="20% - 强调文字颜色 1 2 2 4 2 3" xfId="1301" xr:uid="{00000000-0005-0000-0000-000045050000}"/>
    <cellStyle name="20% - 强调文字颜色 1 2 2 4 2 3 2" xfId="2243" xr:uid="{00000000-0005-0000-0000-0000F3080000}"/>
    <cellStyle name="20% - 强调文字颜色 1 2 2 4 2 3 2 2" xfId="2250" xr:uid="{00000000-0005-0000-0000-0000FA080000}"/>
    <cellStyle name="20% - 强调文字颜色 1 2 2 4 2 3 2 3" xfId="2253" xr:uid="{00000000-0005-0000-0000-0000FD080000}"/>
    <cellStyle name="20% - 强调文字颜色 1 2 2 4 2 3 3" xfId="2255" xr:uid="{00000000-0005-0000-0000-0000FF080000}"/>
    <cellStyle name="20% - 强调文字颜色 1 2 2 4 2 4" xfId="2267" xr:uid="{00000000-0005-0000-0000-00000B090000}"/>
    <cellStyle name="20% - 强调文字颜色 1 2 2 4 2 5" xfId="2272" xr:uid="{00000000-0005-0000-0000-000010090000}"/>
    <cellStyle name="20% - 强调文字颜色 1 2 2 4 2 5 2" xfId="2274" xr:uid="{00000000-0005-0000-0000-000012090000}"/>
    <cellStyle name="20% - 强调文字颜色 1 2 2 4 2 6" xfId="2276" xr:uid="{00000000-0005-0000-0000-000014090000}"/>
    <cellStyle name="20% - 强调文字颜色 1 2 2 4 3" xfId="2278" xr:uid="{00000000-0005-0000-0000-000016090000}"/>
    <cellStyle name="20% - 强调文字颜色 1 2 2 4 3 2" xfId="1359" xr:uid="{00000000-0005-0000-0000-00007F050000}"/>
    <cellStyle name="20% - 强调文字颜色 1 2 2 4 3 2 2" xfId="2279" xr:uid="{00000000-0005-0000-0000-000017090000}"/>
    <cellStyle name="20% - 强调文字颜色 1 2 2 4 3 2 3" xfId="2280" xr:uid="{00000000-0005-0000-0000-000018090000}"/>
    <cellStyle name="20% - 强调文字颜色 1 2 2 4 3 3" xfId="2283" xr:uid="{00000000-0005-0000-0000-00001B090000}"/>
    <cellStyle name="20% - 强调文字颜色 1 2 2 4 3 4" xfId="2285" xr:uid="{00000000-0005-0000-0000-00001D090000}"/>
    <cellStyle name="20% - 强调文字颜色 1 2 2 4 4" xfId="2287" xr:uid="{00000000-0005-0000-0000-00001F090000}"/>
    <cellStyle name="20% - 强调文字颜色 1 2 2 4 4 2" xfId="2289" xr:uid="{00000000-0005-0000-0000-000021090000}"/>
    <cellStyle name="20% - 强调文字颜色 1 2 2 4 4 3" xfId="2294" xr:uid="{00000000-0005-0000-0000-000026090000}"/>
    <cellStyle name="20% - 强调文字颜色 1 2 2 4 5" xfId="2296" xr:uid="{00000000-0005-0000-0000-000028090000}"/>
    <cellStyle name="20% - 强调文字颜色 1 2 2 4 5 2" xfId="2297" xr:uid="{00000000-0005-0000-0000-000029090000}"/>
    <cellStyle name="20% - 强调文字颜色 1 2 2 4 5 2 2" xfId="2299" xr:uid="{00000000-0005-0000-0000-00002B090000}"/>
    <cellStyle name="20% - 强调文字颜色 1 2 2 4 5 3" xfId="2300" xr:uid="{00000000-0005-0000-0000-00002C090000}"/>
    <cellStyle name="20% - 强调文字颜色 1 2 2 4 6" xfId="2301" xr:uid="{00000000-0005-0000-0000-00002D090000}"/>
    <cellStyle name="20% - 强调文字颜色 1 2 2 4 6 2" xfId="2302" xr:uid="{00000000-0005-0000-0000-00002E090000}"/>
    <cellStyle name="20% - 强调文字颜色 1 2 2 5" xfId="2305" xr:uid="{00000000-0005-0000-0000-000031090000}"/>
    <cellStyle name="20% - 强调文字颜色 1 2 2 5 2" xfId="2306" xr:uid="{00000000-0005-0000-0000-000032090000}"/>
    <cellStyle name="20% - 强调文字颜色 1 2 2 5 2 2" xfId="2309" xr:uid="{00000000-0005-0000-0000-000035090000}"/>
    <cellStyle name="20% - 强调文字颜色 1 2 2 5 2 2 2" xfId="2310" xr:uid="{00000000-0005-0000-0000-000036090000}"/>
    <cellStyle name="20% - 强调文字颜色 1 2 2 5 2 2 2 2" xfId="2311" xr:uid="{00000000-0005-0000-0000-000037090000}"/>
    <cellStyle name="20% - 强调文字颜色 1 2 2 5 2 2 2 3" xfId="2315" xr:uid="{00000000-0005-0000-0000-00003B090000}"/>
    <cellStyle name="20% - 强调文字颜色 1 2 2 5 2 2 3" xfId="2316" xr:uid="{00000000-0005-0000-0000-00003C090000}"/>
    <cellStyle name="20% - 强调文字颜色 1 2 2 5 2 2 3 2" xfId="2318" xr:uid="{00000000-0005-0000-0000-00003E090000}"/>
    <cellStyle name="20% - 强调文字颜色 1 2 2 5 2 2 4" xfId="2319" xr:uid="{00000000-0005-0000-0000-00003F090000}"/>
    <cellStyle name="20% - 强调文字颜色 1 2 2 5 2 3" xfId="2323" xr:uid="{00000000-0005-0000-0000-000043090000}"/>
    <cellStyle name="20% - 强调文字颜色 1 2 2 5 2 3 2" xfId="2324" xr:uid="{00000000-0005-0000-0000-000044090000}"/>
    <cellStyle name="20% - 强调文字颜色 1 2 2 5 2 3 2 2" xfId="2326" xr:uid="{00000000-0005-0000-0000-000046090000}"/>
    <cellStyle name="20% - 强调文字颜色 1 2 2 5 2 3 2 3" xfId="2330" xr:uid="{00000000-0005-0000-0000-00004A090000}"/>
    <cellStyle name="20% - 强调文字颜色 1 2 2 5 2 3 3" xfId="2331" xr:uid="{00000000-0005-0000-0000-00004B090000}"/>
    <cellStyle name="20% - 强调文字颜色 1 2 2 5 2 4" xfId="2335" xr:uid="{00000000-0005-0000-0000-00004F090000}"/>
    <cellStyle name="20% - 强调文字颜色 1 2 2 5 2 5" xfId="600" xr:uid="{00000000-0005-0000-0000-000088020000}"/>
    <cellStyle name="20% - 强调文字颜色 1 2 2 5 3" xfId="2336" xr:uid="{00000000-0005-0000-0000-000050090000}"/>
    <cellStyle name="20% - 强调文字颜色 1 2 2 5 3 2" xfId="2338" xr:uid="{00000000-0005-0000-0000-000052090000}"/>
    <cellStyle name="20% - 强调文字颜色 1 2 2 5 3 3" xfId="2339" xr:uid="{00000000-0005-0000-0000-000053090000}"/>
    <cellStyle name="20% - 强调文字颜色 1 2 2 5 4" xfId="2340" xr:uid="{00000000-0005-0000-0000-000054090000}"/>
    <cellStyle name="20% - 强调文字颜色 1 2 2 5 4 2" xfId="2342" xr:uid="{00000000-0005-0000-0000-000056090000}"/>
    <cellStyle name="20% - 强调文字颜色 1 2 2 5 4 2 2" xfId="2171" xr:uid="{00000000-0005-0000-0000-0000AB080000}"/>
    <cellStyle name="20% - 强调文字颜色 1 2 2 5 4 3" xfId="2346" xr:uid="{00000000-0005-0000-0000-00005A090000}"/>
    <cellStyle name="20% - 强调文字颜色 1 2 2 5 4 4" xfId="2347" xr:uid="{00000000-0005-0000-0000-00005B090000}"/>
    <cellStyle name="20% - 强调文字颜色 1 2 2 5 5" xfId="2350" xr:uid="{00000000-0005-0000-0000-00005E090000}"/>
    <cellStyle name="20% - 强调文字颜色 1 2 2 5 6" xfId="2351" xr:uid="{00000000-0005-0000-0000-00005F090000}"/>
    <cellStyle name="20% - 强调文字颜色 1 2 2 5 6 2" xfId="2352" xr:uid="{00000000-0005-0000-0000-000060090000}"/>
    <cellStyle name="20% - 强调文字颜色 1 2 2 6" xfId="2163" xr:uid="{00000000-0005-0000-0000-0000A3080000}"/>
    <cellStyle name="20% - 强调文字颜色 1 2 2 6 2" xfId="2354" xr:uid="{00000000-0005-0000-0000-000062090000}"/>
    <cellStyle name="20% - 强调文字颜色 1 2 2 6 2 2" xfId="2356" xr:uid="{00000000-0005-0000-0000-000064090000}"/>
    <cellStyle name="20% - 强调文字颜色 1 2 2 6 2 2 2" xfId="2358" xr:uid="{00000000-0005-0000-0000-000066090000}"/>
    <cellStyle name="20% - 强调文字颜色 1 2 2 6 2 2 3" xfId="2359" xr:uid="{00000000-0005-0000-0000-000067090000}"/>
    <cellStyle name="20% - 强调文字颜色 1 2 2 6 2 2 3 2" xfId="2364" xr:uid="{00000000-0005-0000-0000-00006C090000}"/>
    <cellStyle name="20% - 强调文字颜色 1 2 2 6 2 2 4" xfId="2365" xr:uid="{00000000-0005-0000-0000-00006D090000}"/>
    <cellStyle name="20% - 强调文字颜色 1 2 2 6 2 3" xfId="2369" xr:uid="{00000000-0005-0000-0000-000071090000}"/>
    <cellStyle name="20% - 强调文字颜色 1 2 2 6 2 3 2" xfId="2373" xr:uid="{00000000-0005-0000-0000-000075090000}"/>
    <cellStyle name="20% - 强调文字颜色 1 2 2 6 2 3 2 2" xfId="2375" xr:uid="{00000000-0005-0000-0000-000077090000}"/>
    <cellStyle name="20% - 强调文字颜色 1 2 2 6 2 3 2 2 2" xfId="2376" xr:uid="{00000000-0005-0000-0000-000078090000}"/>
    <cellStyle name="20% - 强调文字颜色 1 2 2 6 2 3 2 2 3" xfId="2379" xr:uid="{00000000-0005-0000-0000-00007B090000}"/>
    <cellStyle name="20% - 强调文字颜色 1 2 2 6 2 3 2 3" xfId="727" xr:uid="{00000000-0005-0000-0000-000007030000}"/>
    <cellStyle name="20% - 强调文字颜色 1 2 2 6 2 3 2 4" xfId="2382" xr:uid="{00000000-0005-0000-0000-00007E090000}"/>
    <cellStyle name="20% - 强调文字颜色 1 2 2 6 2 3 3" xfId="2384" xr:uid="{00000000-0005-0000-0000-000080090000}"/>
    <cellStyle name="20% - 强调文字颜色 1 2 2 6 2 3 3 2" xfId="2386" xr:uid="{00000000-0005-0000-0000-000082090000}"/>
    <cellStyle name="20% - 强调文字颜色 1 2 2 6 2 3 3 2 2" xfId="2388" xr:uid="{00000000-0005-0000-0000-000084090000}"/>
    <cellStyle name="20% - 强调文字颜色 1 2 2 6 2 3 3 2 3" xfId="2389" xr:uid="{00000000-0005-0000-0000-000085090000}"/>
    <cellStyle name="20% - 强调文字颜色 1 2 2 6 2 3 3 3" xfId="2391" xr:uid="{00000000-0005-0000-0000-000087090000}"/>
    <cellStyle name="20% - 强调文字颜色 1 2 2 6 2 3 3 4" xfId="2396" xr:uid="{00000000-0005-0000-0000-00008C090000}"/>
    <cellStyle name="20% - 强调文字颜色 1 2 2 6 2 3 4" xfId="2398" xr:uid="{00000000-0005-0000-0000-00008E090000}"/>
    <cellStyle name="20% - 强调文字颜色 1 2 2 6 2 3 4 2" xfId="2403" xr:uid="{00000000-0005-0000-0000-000093090000}"/>
    <cellStyle name="20% - 强调文字颜色 1 2 2 6 2 3 4 3" xfId="2405" xr:uid="{00000000-0005-0000-0000-000095090000}"/>
    <cellStyle name="20% - 强调文字颜色 1 2 2 6 2 3 5" xfId="2406" xr:uid="{00000000-0005-0000-0000-000096090000}"/>
    <cellStyle name="20% - 强调文字颜色 1 2 2 6 2 3 6" xfId="2408" xr:uid="{00000000-0005-0000-0000-000098090000}"/>
    <cellStyle name="20% - 强调文字颜色 1 2 2 6 2 4" xfId="2412" xr:uid="{00000000-0005-0000-0000-00009C090000}"/>
    <cellStyle name="20% - 强调文字颜色 1 2 2 6 2 5" xfId="2413" xr:uid="{00000000-0005-0000-0000-00009D090000}"/>
    <cellStyle name="20% - 强调文字颜色 1 2 2 6 3" xfId="2415" xr:uid="{00000000-0005-0000-0000-00009F090000}"/>
    <cellStyle name="20% - 强调文字颜色 1 2 2 6 3 2" xfId="284" xr:uid="{00000000-0005-0000-0000-000043010000}"/>
    <cellStyle name="20% - 强调文字颜色 1 2 2 6 3 3" xfId="334" xr:uid="{00000000-0005-0000-0000-000078010000}"/>
    <cellStyle name="20% - 强调文字颜色 1 2 2 6 4" xfId="2417" xr:uid="{00000000-0005-0000-0000-0000A1090000}"/>
    <cellStyle name="20% - 强调文字颜色 1 2 2 6 4 2" xfId="2420" xr:uid="{00000000-0005-0000-0000-0000A4090000}"/>
    <cellStyle name="20% - 强调文字颜色 1 2 2 6 4 2 2" xfId="2422" xr:uid="{00000000-0005-0000-0000-0000A6090000}"/>
    <cellStyle name="20% - 强调文字颜色 1 2 2 6 4 2 2 2" xfId="2428" xr:uid="{00000000-0005-0000-0000-0000AC090000}"/>
    <cellStyle name="20% - 强调文字颜色 1 2 2 6 4 2 2 2 2" xfId="2432" xr:uid="{00000000-0005-0000-0000-0000B0090000}"/>
    <cellStyle name="20% - 强调文字颜色 1 2 2 6 4 2 2 3" xfId="2434" xr:uid="{00000000-0005-0000-0000-0000B2090000}"/>
    <cellStyle name="20% - 强调文字颜色 1 2 2 6 4 2 3" xfId="2436" xr:uid="{00000000-0005-0000-0000-0000B4090000}"/>
    <cellStyle name="20% - 强调文字颜色 1 2 2 6 4 2 3 2" xfId="2441" xr:uid="{00000000-0005-0000-0000-0000B9090000}"/>
    <cellStyle name="20% - 强调文字颜色 1 2 2 6 4 2 4" xfId="2442" xr:uid="{00000000-0005-0000-0000-0000BA090000}"/>
    <cellStyle name="20% - 强调文字颜色 1 2 2 6 4 3" xfId="2448" xr:uid="{00000000-0005-0000-0000-0000C0090000}"/>
    <cellStyle name="20% - 强调文字颜色 1 2 2 6 4 3 2" xfId="2449" xr:uid="{00000000-0005-0000-0000-0000C1090000}"/>
    <cellStyle name="20% - 强调文字颜色 1 2 2 6 4 3 2 2" xfId="2450" xr:uid="{00000000-0005-0000-0000-0000C2090000}"/>
    <cellStyle name="20% - 强调文字颜色 1 2 2 6 4 3 2 3" xfId="2451" xr:uid="{00000000-0005-0000-0000-0000C3090000}"/>
    <cellStyle name="20% - 强调文字颜色 1 2 2 6 4 3 3" xfId="2452" xr:uid="{00000000-0005-0000-0000-0000C4090000}"/>
    <cellStyle name="20% - 强调文字颜色 1 2 2 6 4 3 4" xfId="2453" xr:uid="{00000000-0005-0000-0000-0000C5090000}"/>
    <cellStyle name="20% - 强调文字颜色 1 2 2 6 4 4" xfId="2455" xr:uid="{00000000-0005-0000-0000-0000C7090000}"/>
    <cellStyle name="20% - 强调文字颜色 1 2 2 6 4 4 2" xfId="2456" xr:uid="{00000000-0005-0000-0000-0000C8090000}"/>
    <cellStyle name="20% - 强调文字颜色 1 2 2 6 4 4 2 2" xfId="2457" xr:uid="{00000000-0005-0000-0000-0000C9090000}"/>
    <cellStyle name="20% - 强调文字颜色 1 2 2 6 4 4 3" xfId="2458" xr:uid="{00000000-0005-0000-0000-0000CA090000}"/>
    <cellStyle name="20% - 强调文字颜色 1 2 2 6 4 5" xfId="2460" xr:uid="{00000000-0005-0000-0000-0000CC090000}"/>
    <cellStyle name="20% - 强调文字颜色 1 2 2 6 4 5 2" xfId="2463" xr:uid="{00000000-0005-0000-0000-0000CF090000}"/>
    <cellStyle name="20% - 强调文字颜色 1 2 2 6 4 6" xfId="2468" xr:uid="{00000000-0005-0000-0000-0000D4090000}"/>
    <cellStyle name="20% - 强调文字颜色 1 2 2 6 5" xfId="2471" xr:uid="{00000000-0005-0000-0000-0000D7090000}"/>
    <cellStyle name="20% - 强调文字颜色 1 2 2 6 5 2" xfId="2477" xr:uid="{00000000-0005-0000-0000-0000DD090000}"/>
    <cellStyle name="20% - 强调文字颜色 1 2 2 7" xfId="2166" xr:uid="{00000000-0005-0000-0000-0000A6080000}"/>
    <cellStyle name="20% - 强调文字颜色 1 2 2 7 2" xfId="2479" xr:uid="{00000000-0005-0000-0000-0000DF090000}"/>
    <cellStyle name="20% - 强调文字颜色 1 2 2 7 2 2" xfId="2480" xr:uid="{00000000-0005-0000-0000-0000E0090000}"/>
    <cellStyle name="20% - 强调文字颜色 1 2 2 7 2 2 2" xfId="2483" xr:uid="{00000000-0005-0000-0000-0000E3090000}"/>
    <cellStyle name="20% - 强调文字颜色 1 2 2 7 2 2 2 2" xfId="2489" xr:uid="{00000000-0005-0000-0000-0000E9090000}"/>
    <cellStyle name="20% - 强调文字颜色 1 2 2 7 2 2 2 2 2" xfId="2490" xr:uid="{00000000-0005-0000-0000-0000EA090000}"/>
    <cellStyle name="20% - 强调文字颜色 1 2 2 7 2 2 2 2 3" xfId="2491" xr:uid="{00000000-0005-0000-0000-0000EB090000}"/>
    <cellStyle name="20% - 强调文字颜色 1 2 2 7 2 2 2 3" xfId="1841" xr:uid="{00000000-0005-0000-0000-000061070000}"/>
    <cellStyle name="20% - 强调文字颜色 1 2 2 7 2 2 2 4" xfId="2494" xr:uid="{00000000-0005-0000-0000-0000EE090000}"/>
    <cellStyle name="20% - 强调文字颜色 1 2 2 7 2 2 3" xfId="2496" xr:uid="{00000000-0005-0000-0000-0000F0090000}"/>
    <cellStyle name="20% - 强调文字颜色 1 2 2 7 2 2 3 2" xfId="2498" xr:uid="{00000000-0005-0000-0000-0000F2090000}"/>
    <cellStyle name="20% - 强调文字颜色 1 2 2 7 2 2 3 2 2" xfId="2500" xr:uid="{00000000-0005-0000-0000-0000F4090000}"/>
    <cellStyle name="20% - 强调文字颜色 1 2 2 7 2 2 3 2 3" xfId="2501" xr:uid="{00000000-0005-0000-0000-0000F5090000}"/>
    <cellStyle name="20% - 强调文字颜色 1 2 2 7 2 2 3 3" xfId="2503" xr:uid="{00000000-0005-0000-0000-0000F7090000}"/>
    <cellStyle name="20% - 强调文字颜色 1 2 2 7 2 2 3 4" xfId="2507" xr:uid="{00000000-0005-0000-0000-0000FB090000}"/>
    <cellStyle name="20% - 强调文字颜色 1 2 2 7 2 2 4" xfId="2509" xr:uid="{00000000-0005-0000-0000-0000FD090000}"/>
    <cellStyle name="20% - 强调文字颜色 1 2 2 7 2 2 4 2" xfId="2512" xr:uid="{00000000-0005-0000-0000-0000000A0000}"/>
    <cellStyle name="20% - 强调文字颜色 1 2 2 7 2 2 4 3" xfId="2516" xr:uid="{00000000-0005-0000-0000-0000040A0000}"/>
    <cellStyle name="20% - 强调文字颜色 1 2 2 7 2 2 5" xfId="2519" xr:uid="{00000000-0005-0000-0000-0000070A0000}"/>
    <cellStyle name="20% - 强调文字颜色 1 2 2 7 2 2 6" xfId="2521" xr:uid="{00000000-0005-0000-0000-0000090A0000}"/>
    <cellStyle name="20% - 强调文字颜色 1 2 2 7 2 3" xfId="2523" xr:uid="{00000000-0005-0000-0000-00000B0A0000}"/>
    <cellStyle name="20% - 强调文字颜色 1 2 2 7 2 4" xfId="2526" xr:uid="{00000000-0005-0000-0000-00000E0A0000}"/>
    <cellStyle name="20% - 强调文字颜色 1 2 2 7 2 4 2" xfId="2528" xr:uid="{00000000-0005-0000-0000-0000100A0000}"/>
    <cellStyle name="20% - 强调文字颜色 1 2 2 7 2 5" xfId="2529" xr:uid="{00000000-0005-0000-0000-0000110A0000}"/>
    <cellStyle name="20% - 强调文字颜色 1 2 2 7 3" xfId="2531" xr:uid="{00000000-0005-0000-0000-0000130A0000}"/>
    <cellStyle name="20% - 强调文字颜色 1 2 2 7 3 2" xfId="2532" xr:uid="{00000000-0005-0000-0000-0000140A0000}"/>
    <cellStyle name="20% - 强调文字颜色 1 2 2 7 3 2 2" xfId="1647" xr:uid="{00000000-0005-0000-0000-00009F060000}"/>
    <cellStyle name="20% - 强调文字颜色 1 2 2 7 3 2 2 2" xfId="60" xr:uid="{00000000-0005-0000-0000-000042000000}"/>
    <cellStyle name="20% - 强调文字颜色 1 2 2 7 3 2 2 3" xfId="1745" xr:uid="{00000000-0005-0000-0000-000001070000}"/>
    <cellStyle name="20% - 强调文字颜色 1 2 2 7 3 2 3" xfId="200" xr:uid="{00000000-0005-0000-0000-0000E6000000}"/>
    <cellStyle name="20% - 强调文字颜色 1 2 2 7 3 2 4" xfId="1662" xr:uid="{00000000-0005-0000-0000-0000AE060000}"/>
    <cellStyle name="20% - 强调文字颜色 1 2 2 7 3 3" xfId="2534" xr:uid="{00000000-0005-0000-0000-0000160A0000}"/>
    <cellStyle name="20% - 强调文字颜色 1 2 2 7 3 3 2" xfId="2538" xr:uid="{00000000-0005-0000-0000-00001A0A0000}"/>
    <cellStyle name="20% - 强调文字颜色 1 2 2 7 3 3 2 2" xfId="2539" xr:uid="{00000000-0005-0000-0000-00001B0A0000}"/>
    <cellStyle name="20% - 强调文字颜色 1 2 2 7 3 3 2 3" xfId="2541" xr:uid="{00000000-0005-0000-0000-00001D0A0000}"/>
    <cellStyle name="20% - 强调文字颜色 1 2 2 7 3 3 3" xfId="2543" xr:uid="{00000000-0005-0000-0000-00001F0A0000}"/>
    <cellStyle name="20% - 强调文字颜色 1 2 2 7 3 3 4" xfId="2545" xr:uid="{00000000-0005-0000-0000-0000210A0000}"/>
    <cellStyle name="20% - 强调文字颜色 1 2 2 7 3 4" xfId="2547" xr:uid="{00000000-0005-0000-0000-0000230A0000}"/>
    <cellStyle name="20% - 强调文字颜色 1 2 2 7 3 4 2" xfId="2549" xr:uid="{00000000-0005-0000-0000-0000250A0000}"/>
    <cellStyle name="20% - 强调文字颜色 1 2 2 7 3 4 2 2" xfId="2552" xr:uid="{00000000-0005-0000-0000-0000280A0000}"/>
    <cellStyle name="20% - 强调文字颜色 1 2 2 7 3 4 3" xfId="2557" xr:uid="{00000000-0005-0000-0000-00002D0A0000}"/>
    <cellStyle name="20% - 强调文字颜色 1 2 2 7 3 5" xfId="191" xr:uid="{00000000-0005-0000-0000-0000DD000000}"/>
    <cellStyle name="20% - 强调文字颜色 1 2 2 7 3 5 2" xfId="2558" xr:uid="{00000000-0005-0000-0000-00002E0A0000}"/>
    <cellStyle name="20% - 强调文字颜色 1 2 2 7 3 6" xfId="388" xr:uid="{00000000-0005-0000-0000-0000B4010000}"/>
    <cellStyle name="20% - 强调文字颜色 1 2 2 7 4" xfId="2561" xr:uid="{00000000-0005-0000-0000-0000310A0000}"/>
    <cellStyle name="20% - 强调文字颜色 1 2 2 7 5" xfId="2562" xr:uid="{00000000-0005-0000-0000-0000320A0000}"/>
    <cellStyle name="20% - 强调文字颜色 1 2 2 8" xfId="1600" xr:uid="{00000000-0005-0000-0000-000070060000}"/>
    <cellStyle name="20% - 强调文字颜色 1 2 2 8 2" xfId="1603" xr:uid="{00000000-0005-0000-0000-000073060000}"/>
    <cellStyle name="20% - 强调文字颜色 1 2 2 8 2 2" xfId="2564" xr:uid="{00000000-0005-0000-0000-0000340A0000}"/>
    <cellStyle name="20% - 强调文字颜色 1 2 2 8 2 3" xfId="2567" xr:uid="{00000000-0005-0000-0000-0000370A0000}"/>
    <cellStyle name="20% - 强调文字颜色 1 2 2 8 2 3 2" xfId="2571" xr:uid="{00000000-0005-0000-0000-00003B0A0000}"/>
    <cellStyle name="20% - 强调文字颜色 1 2 2 8 3" xfId="1605" xr:uid="{00000000-0005-0000-0000-000075060000}"/>
    <cellStyle name="20% - 强调文字颜色 1 2 2 9" xfId="1102" xr:uid="{00000000-0005-0000-0000-00007E040000}"/>
    <cellStyle name="20% - 强调文字颜色 1 2 2 9 2" xfId="1609" xr:uid="{00000000-0005-0000-0000-000079060000}"/>
    <cellStyle name="20% - 强调文字颜色 1 2 2 9 2 2" xfId="2573" xr:uid="{00000000-0005-0000-0000-00003D0A0000}"/>
    <cellStyle name="20% - 强调文字颜色 1 2 2 9 2 2 2" xfId="2574" xr:uid="{00000000-0005-0000-0000-00003E0A0000}"/>
    <cellStyle name="20% - 强调文字颜色 1 2 2 9 2 2 2 2" xfId="2576" xr:uid="{00000000-0005-0000-0000-0000400A0000}"/>
    <cellStyle name="20% - 强调文字颜色 1 2 2 9 2 2 2 3" xfId="2579" xr:uid="{00000000-0005-0000-0000-0000430A0000}"/>
    <cellStyle name="20% - 强调文字颜色 1 2 2 9 2 2 3" xfId="2581" xr:uid="{00000000-0005-0000-0000-0000450A0000}"/>
    <cellStyle name="20% - 强调文字颜色 1 2 2 9 2 2 4" xfId="1110" xr:uid="{00000000-0005-0000-0000-000086040000}"/>
    <cellStyle name="20% - 强调文字颜色 1 2 2 9 2 3" xfId="772" xr:uid="{00000000-0005-0000-0000-000034030000}"/>
    <cellStyle name="20% - 强调文字颜色 1 2 2 9 2 3 2" xfId="901" xr:uid="{00000000-0005-0000-0000-0000B5030000}"/>
    <cellStyle name="20% - 强调文字颜色 1 2 2 9 2 3 2 2" xfId="556" xr:uid="{00000000-0005-0000-0000-00005C020000}"/>
    <cellStyle name="20% - 强调文字颜色 1 2 2 9 2 3 2 3" xfId="1614" xr:uid="{00000000-0005-0000-0000-00007E060000}"/>
    <cellStyle name="20% - 强调文字颜色 1 2 2 9 2 3 3" xfId="2586" xr:uid="{00000000-0005-0000-0000-00004A0A0000}"/>
    <cellStyle name="20% - 强调文字颜色 1 2 2 9 2 3 4" xfId="2595" xr:uid="{00000000-0005-0000-0000-0000530A0000}"/>
    <cellStyle name="20% - 强调文字颜色 1 2 2 9 2 4" xfId="2602" xr:uid="{00000000-0005-0000-0000-00005A0A0000}"/>
    <cellStyle name="20% - 强调文字颜色 1 2 2 9 2 4 2" xfId="2608" xr:uid="{00000000-0005-0000-0000-0000600A0000}"/>
    <cellStyle name="20% - 强调文字颜色 1 2 2 9 2 4 2 2" xfId="2612" xr:uid="{00000000-0005-0000-0000-0000640A0000}"/>
    <cellStyle name="20% - 强调文字颜色 1 2 2 9 2 4 3" xfId="2619" xr:uid="{00000000-0005-0000-0000-00006B0A0000}"/>
    <cellStyle name="20% - 强调文字颜色 1 2 2 9 2 5" xfId="2628" xr:uid="{00000000-0005-0000-0000-0000740A0000}"/>
    <cellStyle name="20% - 强调文字颜色 1 2 2 9 2 5 2" xfId="2633" xr:uid="{00000000-0005-0000-0000-0000790A0000}"/>
    <cellStyle name="20% - 强调文字颜色 1 2 2 9 2 6" xfId="2637" xr:uid="{00000000-0005-0000-0000-00007D0A0000}"/>
    <cellStyle name="20% - 强调文字颜色 1 2 2 9 3" xfId="2641" xr:uid="{00000000-0005-0000-0000-0000810A0000}"/>
    <cellStyle name="20% - 强调文字颜色 1 2 2 9 4" xfId="2644" xr:uid="{00000000-0005-0000-0000-0000840A0000}"/>
    <cellStyle name="20% - 强调文字颜色 1 2 2 9 5" xfId="32" xr:uid="{00000000-0005-0000-0000-000024000000}"/>
    <cellStyle name="20% - 强调文字颜色 1 2 3" xfId="2583" xr:uid="{00000000-0005-0000-0000-0000470A0000}"/>
    <cellStyle name="20% - 强调文字颜色 1 2 3 2" xfId="2645" xr:uid="{00000000-0005-0000-0000-0000850A0000}"/>
    <cellStyle name="20% - 强调文字颜色 1 2 3 2 10" xfId="2648" xr:uid="{00000000-0005-0000-0000-0000880A0000}"/>
    <cellStyle name="20% - 强调文字颜色 1 2 3 2 10 2" xfId="2650" xr:uid="{00000000-0005-0000-0000-00008A0A0000}"/>
    <cellStyle name="20% - 强调文字颜色 1 2 3 2 11" xfId="2654" xr:uid="{00000000-0005-0000-0000-00008E0A0000}"/>
    <cellStyle name="20% - 强调文字颜色 1 2 3 2 11 2" xfId="2657" xr:uid="{00000000-0005-0000-0000-0000910A0000}"/>
    <cellStyle name="20% - 强调文字颜色 1 2 3 2 12" xfId="2659" xr:uid="{00000000-0005-0000-0000-0000930A0000}"/>
    <cellStyle name="20% - 强调文字颜色 1 2 3 2 12 2" xfId="2661" xr:uid="{00000000-0005-0000-0000-0000950A0000}"/>
    <cellStyle name="20% - 强调文字颜色 1 2 3 2 13" xfId="2175" xr:uid="{00000000-0005-0000-0000-0000AF080000}"/>
    <cellStyle name="20% - 强调文字颜色 1 2 3 2 13 2" xfId="2664" xr:uid="{00000000-0005-0000-0000-0000980A0000}"/>
    <cellStyle name="20% - 强调文字颜色 1 2 3 2 14" xfId="2665" xr:uid="{00000000-0005-0000-0000-0000990A0000}"/>
    <cellStyle name="20% - 强调文字颜色 1 2 3 2 15" xfId="2667" xr:uid="{00000000-0005-0000-0000-00009B0A0000}"/>
    <cellStyle name="20% - 强调文字颜色 1 2 3 2 15 2" xfId="2669" xr:uid="{00000000-0005-0000-0000-00009D0A0000}"/>
    <cellStyle name="20% - 强调文字颜色 1 2 3 2 16" xfId="2670" xr:uid="{00000000-0005-0000-0000-00009E0A0000}"/>
    <cellStyle name="20% - 强调文字颜色 1 2 3 2 17" xfId="2673" xr:uid="{00000000-0005-0000-0000-0000A10A0000}"/>
    <cellStyle name="20% - 强调文字颜色 1 2 3 2 2" xfId="2677" xr:uid="{00000000-0005-0000-0000-0000A50A0000}"/>
    <cellStyle name="20% - 强调文字颜色 1 2 3 2 2 10" xfId="2684" xr:uid="{00000000-0005-0000-0000-0000AC0A0000}"/>
    <cellStyle name="20% - 强调文字颜色 1 2 3 2 2 10 2" xfId="2688" xr:uid="{00000000-0005-0000-0000-0000B00A0000}"/>
    <cellStyle name="20% - 强调文字颜色 1 2 3 2 2 11" xfId="2693" xr:uid="{00000000-0005-0000-0000-0000B50A0000}"/>
    <cellStyle name="20% - 强调文字颜色 1 2 3 2 2 11 2" xfId="2699" xr:uid="{00000000-0005-0000-0000-0000BB0A0000}"/>
    <cellStyle name="20% - 强调文字颜色 1 2 3 2 2 12" xfId="2705" xr:uid="{00000000-0005-0000-0000-0000C10A0000}"/>
    <cellStyle name="20% - 强调文字颜色 1 2 3 2 2 12 2" xfId="2712" xr:uid="{00000000-0005-0000-0000-0000C80A0000}"/>
    <cellStyle name="20% - 强调文字颜色 1 2 3 2 2 13" xfId="2716" xr:uid="{00000000-0005-0000-0000-0000CC0A0000}"/>
    <cellStyle name="20% - 强调文字颜色 1 2 3 2 2 13 2" xfId="2726" xr:uid="{00000000-0005-0000-0000-0000D60A0000}"/>
    <cellStyle name="20% - 强调文字颜色 1 2 3 2 2 14" xfId="2734" xr:uid="{00000000-0005-0000-0000-0000DE0A0000}"/>
    <cellStyle name="20% - 强调文字颜色 1 2 3 2 2 15" xfId="2740" xr:uid="{00000000-0005-0000-0000-0000E40A0000}"/>
    <cellStyle name="20% - 强调文字颜色 1 2 3 2 2 16" xfId="2747" xr:uid="{00000000-0005-0000-0000-0000EB0A0000}"/>
    <cellStyle name="20% - 强调文字颜色 1 2 3 2 2 2" xfId="2692" xr:uid="{00000000-0005-0000-0000-0000B40A0000}"/>
    <cellStyle name="20% - 强调文字颜色 1 2 3 2 2 2 2" xfId="2696" xr:uid="{00000000-0005-0000-0000-0000B80A0000}"/>
    <cellStyle name="20% - 强调文字颜色 1 2 3 2 2 2 2 2" xfId="2749" xr:uid="{00000000-0005-0000-0000-0000ED0A0000}"/>
    <cellStyle name="20% - 强调文字颜色 1 2 3 2 2 2 2 2 2" xfId="2753" xr:uid="{00000000-0005-0000-0000-0000F10A0000}"/>
    <cellStyle name="20% - 强调文字颜色 1 2 3 2 2 2 2 2 2 2" xfId="2758" xr:uid="{00000000-0005-0000-0000-0000F60A0000}"/>
    <cellStyle name="20% - 强调文字颜色 1 2 3 2 2 2 2 2 2 3" xfId="2761" xr:uid="{00000000-0005-0000-0000-0000F90A0000}"/>
    <cellStyle name="20% - 强调文字颜色 1 2 3 2 2 2 2 2 3" xfId="2763" xr:uid="{00000000-0005-0000-0000-0000FB0A0000}"/>
    <cellStyle name="20% - 强调文字颜色 1 2 3 2 2 2 2 2 4" xfId="2766" xr:uid="{00000000-0005-0000-0000-0000FE0A0000}"/>
    <cellStyle name="20% - 强调文字颜色 1 2 3 2 2 2 2 3" xfId="2767" xr:uid="{00000000-0005-0000-0000-0000FF0A0000}"/>
    <cellStyle name="20% - 强调文字颜色 1 2 3 2 2 2 2 3 2" xfId="2769" xr:uid="{00000000-0005-0000-0000-0000010B0000}"/>
    <cellStyle name="20% - 强调文字颜色 1 2 3 2 2 2 2 3 2 2" xfId="2773" xr:uid="{00000000-0005-0000-0000-0000050B0000}"/>
    <cellStyle name="20% - 强调文字颜色 1 2 3 2 2 2 2 3 2 3" xfId="2438" xr:uid="{00000000-0005-0000-0000-0000B6090000}"/>
    <cellStyle name="20% - 强调文字颜色 1 2 3 2 2 2 2 3 3" xfId="2756" xr:uid="{00000000-0005-0000-0000-0000F40A0000}"/>
    <cellStyle name="20% - 强调文字颜色 1 2 3 2 2 2 2 3 4" xfId="2760" xr:uid="{00000000-0005-0000-0000-0000F80A0000}"/>
    <cellStyle name="20% - 强调文字颜色 1 2 3 2 2 2 2 4" xfId="2775" xr:uid="{00000000-0005-0000-0000-0000070B0000}"/>
    <cellStyle name="20% - 强调文字颜色 1 2 3 2 2 2 2 4 2" xfId="2778" xr:uid="{00000000-0005-0000-0000-00000A0B0000}"/>
    <cellStyle name="20% - 强调文字颜色 1 2 3 2 2 2 2 4 3" xfId="2780" xr:uid="{00000000-0005-0000-0000-00000C0B0000}"/>
    <cellStyle name="20% - 强调文字颜色 1 2 3 2 2 2 2 5" xfId="2785" xr:uid="{00000000-0005-0000-0000-0000110B0000}"/>
    <cellStyle name="20% - 强调文字颜色 1 2 3 2 2 2 2 5 2" xfId="2788" xr:uid="{00000000-0005-0000-0000-0000140B0000}"/>
    <cellStyle name="20% - 强调文字颜色 1 2 3 2 2 2 2 6" xfId="795" xr:uid="{00000000-0005-0000-0000-00004B030000}"/>
    <cellStyle name="20% - 强调文字颜色 1 2 3 2 2 2 3" xfId="2789" xr:uid="{00000000-0005-0000-0000-0000150B0000}"/>
    <cellStyle name="20% - 强调文字颜色 1 2 3 2 2 2 3 2" xfId="2794" xr:uid="{00000000-0005-0000-0000-00001A0B0000}"/>
    <cellStyle name="20% - 强调文字颜色 1 2 3 2 2 2 3 3" xfId="2797" xr:uid="{00000000-0005-0000-0000-00001D0B0000}"/>
    <cellStyle name="20% - 强调文字颜色 1 2 3 2 2 2 4" xfId="2801" xr:uid="{00000000-0005-0000-0000-0000210B0000}"/>
    <cellStyle name="20% - 强调文字颜色 1 2 3 2 2 2 4 2" xfId="2807" xr:uid="{00000000-0005-0000-0000-0000270B0000}"/>
    <cellStyle name="20% - 强调文字颜色 1 2 3 2 2 2 4 3" xfId="2815" xr:uid="{00000000-0005-0000-0000-00002F0B0000}"/>
    <cellStyle name="20% - 强调文字颜色 1 2 3 2 2 2 5" xfId="2823" xr:uid="{00000000-0005-0000-0000-0000370B0000}"/>
    <cellStyle name="20% - 强调文字颜色 1 2 3 2 2 2 5 2" xfId="2826" xr:uid="{00000000-0005-0000-0000-00003A0B0000}"/>
    <cellStyle name="20% - 强调文字颜色 1 2 3 2 2 2 6" xfId="2836" xr:uid="{00000000-0005-0000-0000-0000440B0000}"/>
    <cellStyle name="20% - 强调文字颜色 1 2 3 2 2 2 7" xfId="2840" xr:uid="{00000000-0005-0000-0000-0000480B0000}"/>
    <cellStyle name="20% - 强调文字颜色 1 2 3 2 2 3" xfId="2704" xr:uid="{00000000-0005-0000-0000-0000C00A0000}"/>
    <cellStyle name="20% - 强调文字颜色 1 2 3 2 2 3 2" xfId="2709" xr:uid="{00000000-0005-0000-0000-0000C50A0000}"/>
    <cellStyle name="20% - 强调文字颜色 1 2 3 2 2 3 2 2" xfId="2842" xr:uid="{00000000-0005-0000-0000-00004A0B0000}"/>
    <cellStyle name="20% - 强调文字颜色 1 2 3 2 2 3 2 2 2" xfId="2847" xr:uid="{00000000-0005-0000-0000-00004F0B0000}"/>
    <cellStyle name="20% - 强调文字颜色 1 2 3 2 2 3 2 2 3" xfId="2852" xr:uid="{00000000-0005-0000-0000-0000540B0000}"/>
    <cellStyle name="20% - 强调文字颜色 1 2 3 2 2 3 2 3" xfId="2855" xr:uid="{00000000-0005-0000-0000-0000570B0000}"/>
    <cellStyle name="20% - 强调文字颜色 1 2 3 2 2 3 2 3 2" xfId="2860" xr:uid="{00000000-0005-0000-0000-00005C0B0000}"/>
    <cellStyle name="20% - 强调文字颜色 1 2 3 2 2 3 2 4" xfId="2862" xr:uid="{00000000-0005-0000-0000-00005E0B0000}"/>
    <cellStyle name="20% - 强调文字颜色 1 2 3 2 2 3 3" xfId="2869" xr:uid="{00000000-0005-0000-0000-0000650B0000}"/>
    <cellStyle name="20% - 强调文字颜色 1 2 3 2 2 3 3 2" xfId="2872" xr:uid="{00000000-0005-0000-0000-0000680B0000}"/>
    <cellStyle name="20% - 强调文字颜色 1 2 3 2 2 3 3 2 2" xfId="2875" xr:uid="{00000000-0005-0000-0000-00006B0B0000}"/>
    <cellStyle name="20% - 强调文字颜色 1 2 3 2 2 3 3 2 3" xfId="2879" xr:uid="{00000000-0005-0000-0000-00006F0B0000}"/>
    <cellStyle name="20% - 强调文字颜色 1 2 3 2 2 3 3 3" xfId="2884" xr:uid="{00000000-0005-0000-0000-0000740B0000}"/>
    <cellStyle name="20% - 强调文字颜色 1 2 3 2 2 3 3 3 2" xfId="2887" xr:uid="{00000000-0005-0000-0000-0000770B0000}"/>
    <cellStyle name="20% - 强调文字颜色 1 2 3 2 2 3 3 4" xfId="2890" xr:uid="{00000000-0005-0000-0000-00007A0B0000}"/>
    <cellStyle name="20% - 强调文字颜色 1 2 3 2 2 3 4" xfId="2900" xr:uid="{00000000-0005-0000-0000-0000840B0000}"/>
    <cellStyle name="20% - 强调文字颜色 1 2 3 2 2 3 4 2" xfId="2908" xr:uid="{00000000-0005-0000-0000-00008C0B0000}"/>
    <cellStyle name="20% - 强调文字颜色 1 2 3 2 2 3 4 3" xfId="2914" xr:uid="{00000000-0005-0000-0000-0000920B0000}"/>
    <cellStyle name="20% - 强调文字颜色 1 2 3 2 2 3 5" xfId="2919" xr:uid="{00000000-0005-0000-0000-0000970B0000}"/>
    <cellStyle name="20% - 强调文字颜色 1 2 3 2 2 3 5 2" xfId="2923" xr:uid="{00000000-0005-0000-0000-00009B0B0000}"/>
    <cellStyle name="20% - 强调文字颜色 1 2 3 2 2 3 5 3" xfId="2927" xr:uid="{00000000-0005-0000-0000-00009F0B0000}"/>
    <cellStyle name="20% - 强调文字颜色 1 2 3 2 2 3 6" xfId="2932" xr:uid="{00000000-0005-0000-0000-0000A40B0000}"/>
    <cellStyle name="20% - 强调文字颜色 1 2 3 2 2 3 7" xfId="2936" xr:uid="{00000000-0005-0000-0000-0000A80B0000}"/>
    <cellStyle name="20% - 强调文字颜色 1 2 3 2 2 4" xfId="2721" xr:uid="{00000000-0005-0000-0000-0000D10A0000}"/>
    <cellStyle name="20% - 强调文字颜色 1 2 3 2 2 4 2" xfId="2723" xr:uid="{00000000-0005-0000-0000-0000D30A0000}"/>
    <cellStyle name="20% - 强调文字颜色 1 2 3 2 2 4 2 2" xfId="2940" xr:uid="{00000000-0005-0000-0000-0000AC0B0000}"/>
    <cellStyle name="20% - 强调文字颜色 1 2 3 2 2 4 2 3" xfId="2944" xr:uid="{00000000-0005-0000-0000-0000B00B0000}"/>
    <cellStyle name="20% - 强调文字颜色 1 2 3 2 2 4 3" xfId="2948" xr:uid="{00000000-0005-0000-0000-0000B40B0000}"/>
    <cellStyle name="20% - 强调文字颜色 1 2 3 2 2 4 3 2" xfId="2952" xr:uid="{00000000-0005-0000-0000-0000B80B0000}"/>
    <cellStyle name="20% - 强调文字颜色 1 2 3 2 2 4 3 3" xfId="2954" xr:uid="{00000000-0005-0000-0000-0000BA0B0000}"/>
    <cellStyle name="20% - 强调文字颜色 1 2 3 2 2 4 4" xfId="2961" xr:uid="{00000000-0005-0000-0000-0000C10B0000}"/>
    <cellStyle name="20% - 强调文字颜色 1 2 3 2 2 4 4 2" xfId="2967" xr:uid="{00000000-0005-0000-0000-0000C70B0000}"/>
    <cellStyle name="20% - 强调文字颜色 1 2 3 2 2 4 5" xfId="2683" xr:uid="{00000000-0005-0000-0000-0000AB0A0000}"/>
    <cellStyle name="20% - 强调文字颜色 1 2 3 2 2 4 6" xfId="2690" xr:uid="{00000000-0005-0000-0000-0000B20A0000}"/>
    <cellStyle name="20% - 强调文字颜色 1 2 3 2 2 5" xfId="2732" xr:uid="{00000000-0005-0000-0000-0000DC0A0000}"/>
    <cellStyle name="20% - 强调文字颜色 1 2 3 2 2 5 2" xfId="2970" xr:uid="{00000000-0005-0000-0000-0000CA0B0000}"/>
    <cellStyle name="20% - 强调文字颜色 1 2 3 2 2 5 2 2" xfId="2974" xr:uid="{00000000-0005-0000-0000-0000CE0B0000}"/>
    <cellStyle name="20% - 强调文字颜色 1 2 3 2 2 5 2 3" xfId="2978" xr:uid="{00000000-0005-0000-0000-0000D20B0000}"/>
    <cellStyle name="20% - 强调文字颜色 1 2 3 2 2 5 3" xfId="2982" xr:uid="{00000000-0005-0000-0000-0000D60B0000}"/>
    <cellStyle name="20% - 强调文字颜色 1 2 3 2 2 5 3 2" xfId="2987" xr:uid="{00000000-0005-0000-0000-0000DB0B0000}"/>
    <cellStyle name="20% - 强调文字颜色 1 2 3 2 2 5 3 3" xfId="2993" xr:uid="{00000000-0005-0000-0000-0000E10B0000}"/>
    <cellStyle name="20% - 强调文字颜色 1 2 3 2 2 5 4" xfId="2997" xr:uid="{00000000-0005-0000-0000-0000E50B0000}"/>
    <cellStyle name="20% - 强调文字颜色 1 2 3 2 2 5 4 2" xfId="3002" xr:uid="{00000000-0005-0000-0000-0000EA0B0000}"/>
    <cellStyle name="20% - 强调文字颜色 1 2 3 2 2 5 5" xfId="3006" xr:uid="{00000000-0005-0000-0000-0000EE0B0000}"/>
    <cellStyle name="20% - 强调文字颜色 1 2 3 2 2 5 6" xfId="3011" xr:uid="{00000000-0005-0000-0000-0000F30B0000}"/>
    <cellStyle name="20% - 强调文字颜色 1 2 3 2 2 6" xfId="2739" xr:uid="{00000000-0005-0000-0000-0000E30A0000}"/>
    <cellStyle name="20% - 强调文字颜色 1 2 3 2 2 6 2" xfId="3013" xr:uid="{00000000-0005-0000-0000-0000F50B0000}"/>
    <cellStyle name="20% - 强调文字颜色 1 2 3 2 2 6 2 2" xfId="3018" xr:uid="{00000000-0005-0000-0000-0000FA0B0000}"/>
    <cellStyle name="20% - 强调文字颜色 1 2 3 2 2 6 2 3" xfId="3023" xr:uid="{00000000-0005-0000-0000-0000FF0B0000}"/>
    <cellStyle name="20% - 强调文字颜色 1 2 3 2 2 6 3" xfId="3027" xr:uid="{00000000-0005-0000-0000-0000030C0000}"/>
    <cellStyle name="20% - 强调文字颜色 1 2 3 2 2 6 3 2" xfId="3032" xr:uid="{00000000-0005-0000-0000-0000080C0000}"/>
    <cellStyle name="20% - 强调文字颜色 1 2 3 2 2 6 4" xfId="3038" xr:uid="{00000000-0005-0000-0000-00000E0C0000}"/>
    <cellStyle name="20% - 强调文字颜色 1 2 3 2 2 6 5" xfId="3040" xr:uid="{00000000-0005-0000-0000-0000100C0000}"/>
    <cellStyle name="20% - 强调文字颜色 1 2 3 2 2 7" xfId="2742" xr:uid="{00000000-0005-0000-0000-0000E60A0000}"/>
    <cellStyle name="20% - 强调文字颜色 1 2 3 2 2 7 2" xfId="3043" xr:uid="{00000000-0005-0000-0000-0000130C0000}"/>
    <cellStyle name="20% - 强调文字颜色 1 2 3 2 2 7 2 2" xfId="3047" xr:uid="{00000000-0005-0000-0000-0000170C0000}"/>
    <cellStyle name="20% - 强调文字颜色 1 2 3 2 2 7 3" xfId="3049" xr:uid="{00000000-0005-0000-0000-0000190C0000}"/>
    <cellStyle name="20% - 强调文字颜色 1 2 3 2 2 7 4" xfId="3052" xr:uid="{00000000-0005-0000-0000-00001C0C0000}"/>
    <cellStyle name="20% - 强调文字颜色 1 2 3 2 2 8" xfId="3056" xr:uid="{00000000-0005-0000-0000-0000200C0000}"/>
    <cellStyle name="20% - 强调文字颜色 1 2 3 2 2 8 2" xfId="3057" xr:uid="{00000000-0005-0000-0000-0000210C0000}"/>
    <cellStyle name="20% - 强调文字颜色 1 2 3 2 2 8 3" xfId="3058" xr:uid="{00000000-0005-0000-0000-0000220C0000}"/>
    <cellStyle name="20% - 强调文字颜色 1 2 3 2 2 9" xfId="3061" xr:uid="{00000000-0005-0000-0000-0000250C0000}"/>
    <cellStyle name="20% - 强调文字颜色 1 2 3 2 2 9 2" xfId="3066" xr:uid="{00000000-0005-0000-0000-00002A0C0000}"/>
    <cellStyle name="20% - 强调文字颜色 1 2 3 2 2 9 3" xfId="3070" xr:uid="{00000000-0005-0000-0000-00002E0C0000}"/>
    <cellStyle name="20% - 强调文字颜色 1 2 3 2 3" xfId="3076" xr:uid="{00000000-0005-0000-0000-0000340C0000}"/>
    <cellStyle name="20% - 强调文字颜色 1 2 3 2 3 2" xfId="3008" xr:uid="{00000000-0005-0000-0000-0000F00B0000}"/>
    <cellStyle name="20% - 强调文字颜色 1 2 3 2 3 2 2" xfId="350" xr:uid="{00000000-0005-0000-0000-000089010000}"/>
    <cellStyle name="20% - 强调文字颜色 1 2 3 2 3 2 2 2" xfId="966" xr:uid="{00000000-0005-0000-0000-0000F6030000}"/>
    <cellStyle name="20% - 强调文字颜色 1 2 3 2 3 2 2 2 2" xfId="974" xr:uid="{00000000-0005-0000-0000-0000FE030000}"/>
    <cellStyle name="20% - 强调文字颜色 1 2 3 2 3 2 2 2 2 2" xfId="3087" xr:uid="{00000000-0005-0000-0000-00003F0C0000}"/>
    <cellStyle name="20% - 强调文字颜色 1 2 3 2 3 2 2 2 2 3" xfId="3099" xr:uid="{00000000-0005-0000-0000-00004B0C0000}"/>
    <cellStyle name="20% - 强调文字颜色 1 2 3 2 3 2 2 2 3" xfId="1123" xr:uid="{00000000-0005-0000-0000-000093040000}"/>
    <cellStyle name="20% - 强调文字颜色 1 2 3 2 3 2 2 2 4" xfId="1768" xr:uid="{00000000-0005-0000-0000-000018070000}"/>
    <cellStyle name="20% - 强调文字颜色 1 2 3 2 3 2 2 3" xfId="980" xr:uid="{00000000-0005-0000-0000-000004040000}"/>
    <cellStyle name="20% - 强调文字颜色 1 2 3 2 3 2 2 3 2" xfId="988" xr:uid="{00000000-0005-0000-0000-00000C040000}"/>
    <cellStyle name="20% - 强调文字颜色 1 2 3 2 3 2 2 3 2 2" xfId="3105" xr:uid="{00000000-0005-0000-0000-0000510C0000}"/>
    <cellStyle name="20% - 强调文字颜色 1 2 3 2 3 2 2 3 2 3" xfId="3109" xr:uid="{00000000-0005-0000-0000-0000550C0000}"/>
    <cellStyle name="20% - 强调文字颜色 1 2 3 2 3 2 2 3 3" xfId="3116" xr:uid="{00000000-0005-0000-0000-00005C0C0000}"/>
    <cellStyle name="20% - 强调文字颜色 1 2 3 2 3 2 2 3 4" xfId="3121" xr:uid="{00000000-0005-0000-0000-0000610C0000}"/>
    <cellStyle name="20% - 强调文字颜色 1 2 3 2 3 2 2 4" xfId="1000" xr:uid="{00000000-0005-0000-0000-000018040000}"/>
    <cellStyle name="20% - 强调文字颜色 1 2 3 2 3 2 2 4 2" xfId="3123" xr:uid="{00000000-0005-0000-0000-0000630C0000}"/>
    <cellStyle name="20% - 强调文字颜色 1 2 3 2 3 2 2 4 3" xfId="3125" xr:uid="{00000000-0005-0000-0000-0000650C0000}"/>
    <cellStyle name="20% - 强调文字颜色 1 2 3 2 3 2 2 5" xfId="1018" xr:uid="{00000000-0005-0000-0000-00002A040000}"/>
    <cellStyle name="20% - 强调文字颜色 1 2 3 2 3 2 2 5 2" xfId="3129" xr:uid="{00000000-0005-0000-0000-0000690C0000}"/>
    <cellStyle name="20% - 强调文字颜色 1 2 3 2 3 2 2 6" xfId="3132" xr:uid="{00000000-0005-0000-0000-00006C0C0000}"/>
    <cellStyle name="20% - 强调文字颜色 1 2 3 2 3 2 3" xfId="361" xr:uid="{00000000-0005-0000-0000-000097010000}"/>
    <cellStyle name="20% - 强调文字颜色 1 2 3 2 3 2 4" xfId="3138" xr:uid="{00000000-0005-0000-0000-0000720C0000}"/>
    <cellStyle name="20% - 强调文字颜色 1 2 3 2 3 2 4 2" xfId="1219" xr:uid="{00000000-0005-0000-0000-0000F3040000}"/>
    <cellStyle name="20% - 强调文字颜色 1 2 3 2 3 2 5" xfId="3144" xr:uid="{00000000-0005-0000-0000-0000780C0000}"/>
    <cellStyle name="20% - 强调文字颜色 1 2 3 2 3 2 6" xfId="3153" xr:uid="{00000000-0005-0000-0000-0000810C0000}"/>
    <cellStyle name="20% - 强调文字颜色 1 2 3 2 3 3" xfId="3159" xr:uid="{00000000-0005-0000-0000-0000870C0000}"/>
    <cellStyle name="20% - 强调文字颜色 1 2 3 2 3 3 2" xfId="3161" xr:uid="{00000000-0005-0000-0000-0000890C0000}"/>
    <cellStyle name="20% - 强调文字颜色 1 2 3 2 3 3 2 2" xfId="1442" xr:uid="{00000000-0005-0000-0000-0000D2050000}"/>
    <cellStyle name="20% - 强调文字颜色 1 2 3 2 3 3 2 2 2" xfId="1445" xr:uid="{00000000-0005-0000-0000-0000D5050000}"/>
    <cellStyle name="20% - 强调文字颜色 1 2 3 2 3 3 2 2 3" xfId="3164" xr:uid="{00000000-0005-0000-0000-00008C0C0000}"/>
    <cellStyle name="20% - 强调文字颜色 1 2 3 2 3 3 2 3" xfId="1450" xr:uid="{00000000-0005-0000-0000-0000DA050000}"/>
    <cellStyle name="20% - 强调文字颜色 1 2 3 2 3 3 2 4" xfId="1455" xr:uid="{00000000-0005-0000-0000-0000DF050000}"/>
    <cellStyle name="20% - 强调文字颜色 1 2 3 2 3 3 3" xfId="3165" xr:uid="{00000000-0005-0000-0000-00008D0C0000}"/>
    <cellStyle name="20% - 强调文字颜色 1 2 3 2 3 3 3 2" xfId="1464" xr:uid="{00000000-0005-0000-0000-0000E8050000}"/>
    <cellStyle name="20% - 强调文字颜色 1 2 3 2 3 3 3 2 2" xfId="1373" xr:uid="{00000000-0005-0000-0000-00008D050000}"/>
    <cellStyle name="20% - 强调文字颜色 1 2 3 2 3 3 3 2 3" xfId="1387" xr:uid="{00000000-0005-0000-0000-00009B050000}"/>
    <cellStyle name="20% - 强调文字颜色 1 2 3 2 3 3 3 3" xfId="1474" xr:uid="{00000000-0005-0000-0000-0000F2050000}"/>
    <cellStyle name="20% - 强调文字颜色 1 2 3 2 3 3 3 4" xfId="1486" xr:uid="{00000000-0005-0000-0000-0000FE050000}"/>
    <cellStyle name="20% - 强调文字颜色 1 2 3 2 3 3 4" xfId="3169" xr:uid="{00000000-0005-0000-0000-0000910C0000}"/>
    <cellStyle name="20% - 强调文字颜色 1 2 3 2 3 3 4 2" xfId="3176" xr:uid="{00000000-0005-0000-0000-0000980C0000}"/>
    <cellStyle name="20% - 强调文字颜色 1 2 3 2 3 3 4 2 2" xfId="3180" xr:uid="{00000000-0005-0000-0000-00009C0C0000}"/>
    <cellStyle name="20% - 强调文字颜色 1 2 3 2 3 3 4 3" xfId="3188" xr:uid="{00000000-0005-0000-0000-0000A40C0000}"/>
    <cellStyle name="20% - 强调文字颜色 1 2 3 2 3 3 5" xfId="3191" xr:uid="{00000000-0005-0000-0000-0000A70C0000}"/>
    <cellStyle name="20% - 强调文字颜色 1 2 3 2 3 3 5 2" xfId="3193" xr:uid="{00000000-0005-0000-0000-0000A90C0000}"/>
    <cellStyle name="20% - 强调文字颜色 1 2 3 2 3 3 5 3" xfId="2308" xr:uid="{00000000-0005-0000-0000-000034090000}"/>
    <cellStyle name="20% - 强调文字颜色 1 2 3 2 3 3 6" xfId="3196" xr:uid="{00000000-0005-0000-0000-0000AC0C0000}"/>
    <cellStyle name="20% - 强调文字颜色 1 2 3 2 3 3 6 2" xfId="3198" xr:uid="{00000000-0005-0000-0000-0000AE0C0000}"/>
    <cellStyle name="20% - 强调文字颜色 1 2 3 2 3 3 7" xfId="3202" xr:uid="{00000000-0005-0000-0000-0000B20C0000}"/>
    <cellStyle name="20% - 强调文字颜色 1 2 3 2 3 4" xfId="3207" xr:uid="{00000000-0005-0000-0000-0000B70C0000}"/>
    <cellStyle name="20% - 强调文字颜色 1 2 3 2 3 5" xfId="3211" xr:uid="{00000000-0005-0000-0000-0000BB0C0000}"/>
    <cellStyle name="20% - 强调文字颜色 1 2 3 2 3 6" xfId="3217" xr:uid="{00000000-0005-0000-0000-0000C10C0000}"/>
    <cellStyle name="20% - 强调文字颜色 1 2 3 2 4" xfId="3221" xr:uid="{00000000-0005-0000-0000-0000C50C0000}"/>
    <cellStyle name="20% - 强调文字颜色 1 2 3 2 4 2" xfId="3226" xr:uid="{00000000-0005-0000-0000-0000CA0C0000}"/>
    <cellStyle name="20% - 强调文字颜色 1 2 3 2 4 2 2" xfId="3230" xr:uid="{00000000-0005-0000-0000-0000CE0C0000}"/>
    <cellStyle name="20% - 强调文字颜色 1 2 3 2 4 2 2 2" xfId="3234" xr:uid="{00000000-0005-0000-0000-0000D20C0000}"/>
    <cellStyle name="20% - 强调文字颜色 1 2 3 2 4 2 3" xfId="3236" xr:uid="{00000000-0005-0000-0000-0000D40C0000}"/>
    <cellStyle name="20% - 强调文字颜色 1 2 3 2 4 2 3 2" xfId="3238" xr:uid="{00000000-0005-0000-0000-0000D60C0000}"/>
    <cellStyle name="20% - 强调文字颜色 1 2 3 2 4 2 4" xfId="3239" xr:uid="{00000000-0005-0000-0000-0000D70C0000}"/>
    <cellStyle name="20% - 强调文字颜色 1 2 3 2 4 3" xfId="3246" xr:uid="{00000000-0005-0000-0000-0000DE0C0000}"/>
    <cellStyle name="20% - 强调文字颜色 1 2 3 2 4 3 2" xfId="3249" xr:uid="{00000000-0005-0000-0000-0000E10C0000}"/>
    <cellStyle name="20% - 强调文字颜色 1 2 3 2 4 3 3" xfId="3253" xr:uid="{00000000-0005-0000-0000-0000E50C0000}"/>
    <cellStyle name="20% - 强调文字颜色 1 2 3 2 4 4" xfId="3256" xr:uid="{00000000-0005-0000-0000-0000E80C0000}"/>
    <cellStyle name="20% - 强调文字颜色 1 2 3 2 4 5" xfId="3260" xr:uid="{00000000-0005-0000-0000-0000EC0C0000}"/>
    <cellStyle name="20% - 强调文字颜色 1 2 3 2 4 6" xfId="3264" xr:uid="{00000000-0005-0000-0000-0000F00C0000}"/>
    <cellStyle name="20% - 强调文字颜色 1 2 3 2 5" xfId="3269" xr:uid="{00000000-0005-0000-0000-0000F50C0000}"/>
    <cellStyle name="20% - 强调文字颜色 1 2 3 2 5 2" xfId="95" xr:uid="{00000000-0005-0000-0000-000069000000}"/>
    <cellStyle name="20% - 强调文字颜色 1 2 3 2 5 2 2" xfId="3273" xr:uid="{00000000-0005-0000-0000-0000F90C0000}"/>
    <cellStyle name="20% - 强调文字颜色 1 2 3 2 5 2 2 2" xfId="3275" xr:uid="{00000000-0005-0000-0000-0000FB0C0000}"/>
    <cellStyle name="20% - 强调文字颜色 1 2 3 2 5 2 3" xfId="3277" xr:uid="{00000000-0005-0000-0000-0000FD0C0000}"/>
    <cellStyle name="20% - 强调文字颜色 1 2 3 2 5 2 4" xfId="3278" xr:uid="{00000000-0005-0000-0000-0000FE0C0000}"/>
    <cellStyle name="20% - 强调文字颜色 1 2 3 2 5 3" xfId="3279" xr:uid="{00000000-0005-0000-0000-0000FF0C0000}"/>
    <cellStyle name="20% - 强调文字颜色 1 2 3 2 5 3 2" xfId="3280" xr:uid="{00000000-0005-0000-0000-0000000D0000}"/>
    <cellStyle name="20% - 强调文字颜色 1 2 3 2 5 3 2 2" xfId="2599" xr:uid="{00000000-0005-0000-0000-0000570A0000}"/>
    <cellStyle name="20% - 强调文字颜色 1 2 3 2 5 3 3" xfId="3282" xr:uid="{00000000-0005-0000-0000-0000020D0000}"/>
    <cellStyle name="20% - 强调文字颜色 1 2 3 2 5 3 4" xfId="3284" xr:uid="{00000000-0005-0000-0000-0000040D0000}"/>
    <cellStyle name="20% - 强调文字颜色 1 2 3 2 5 4" xfId="3287" xr:uid="{00000000-0005-0000-0000-0000070D0000}"/>
    <cellStyle name="20% - 强调文字颜色 1 2 3 2 5 4 2" xfId="19" xr:uid="{00000000-0005-0000-0000-000015000000}"/>
    <cellStyle name="20% - 强调文字颜色 1 2 3 2 5 5" xfId="3289" xr:uid="{00000000-0005-0000-0000-0000090D0000}"/>
    <cellStyle name="20% - 强调文字颜色 1 2 3 2 5 6" xfId="3293" xr:uid="{00000000-0005-0000-0000-00000D0D0000}"/>
    <cellStyle name="20% - 强调文字颜色 1 2 3 2 6" xfId="3298" xr:uid="{00000000-0005-0000-0000-0000120D0000}"/>
    <cellStyle name="20% - 强调文字颜色 1 2 3 2 6 2" xfId="3303" xr:uid="{00000000-0005-0000-0000-0000170D0000}"/>
    <cellStyle name="20% - 强调文字颜色 1 2 3 2 6 2 2" xfId="3306" xr:uid="{00000000-0005-0000-0000-00001A0D0000}"/>
    <cellStyle name="20% - 强调文字颜色 1 2 3 2 6 2 2 2" xfId="3312" xr:uid="{00000000-0005-0000-0000-0000200D0000}"/>
    <cellStyle name="20% - 强调文字颜色 1 2 3 2 6 2 3" xfId="3317" xr:uid="{00000000-0005-0000-0000-0000250D0000}"/>
    <cellStyle name="20% - 强调文字颜色 1 2 3 2 6 2 4" xfId="3321" xr:uid="{00000000-0005-0000-0000-0000290D0000}"/>
    <cellStyle name="20% - 强调文字颜色 1 2 3 2 6 3" xfId="3324" xr:uid="{00000000-0005-0000-0000-00002C0D0000}"/>
    <cellStyle name="20% - 强调文字颜色 1 2 3 2 6 3 2" xfId="3328" xr:uid="{00000000-0005-0000-0000-0000300D0000}"/>
    <cellStyle name="20% - 强调文字颜色 1 2 3 2 6 3 3" xfId="3334" xr:uid="{00000000-0005-0000-0000-0000360D0000}"/>
    <cellStyle name="20% - 强调文字颜色 1 2 3 2 6 4" xfId="3337" xr:uid="{00000000-0005-0000-0000-0000390D0000}"/>
    <cellStyle name="20% - 强调文字颜色 1 2 3 2 6 4 2" xfId="3346" xr:uid="{00000000-0005-0000-0000-0000420D0000}"/>
    <cellStyle name="20% - 强调文字颜色 1 2 3 2 6 5" xfId="3350" xr:uid="{00000000-0005-0000-0000-0000460D0000}"/>
    <cellStyle name="20% - 强调文字颜色 1 2 3 2 6 6" xfId="3355" xr:uid="{00000000-0005-0000-0000-00004B0D0000}"/>
    <cellStyle name="20% - 强调文字颜色 1 2 3 2 7" xfId="3361" xr:uid="{00000000-0005-0000-0000-0000510D0000}"/>
    <cellStyle name="20% - 强调文字颜色 1 2 3 2 7 2" xfId="3366" xr:uid="{00000000-0005-0000-0000-0000560D0000}"/>
    <cellStyle name="20% - 强调文字颜色 1 2 3 2 7 2 2" xfId="3371" xr:uid="{00000000-0005-0000-0000-00005B0D0000}"/>
    <cellStyle name="20% - 强调文字颜色 1 2 3 2 7 2 3" xfId="3382" xr:uid="{00000000-0005-0000-0000-0000660D0000}"/>
    <cellStyle name="20% - 强调文字颜色 1 2 3 2 7 3" xfId="3387" xr:uid="{00000000-0005-0000-0000-00006B0D0000}"/>
    <cellStyle name="20% - 强调文字颜色 1 2 3 2 7 3 2" xfId="3392" xr:uid="{00000000-0005-0000-0000-0000700D0000}"/>
    <cellStyle name="20% - 强调文字颜色 1 2 3 2 7 4" xfId="3397" xr:uid="{00000000-0005-0000-0000-0000750D0000}"/>
    <cellStyle name="20% - 强调文字颜色 1 2 3 2 7 5" xfId="3402" xr:uid="{00000000-0005-0000-0000-00007A0D0000}"/>
    <cellStyle name="20% - 强调文字颜色 1 2 3 2 8" xfId="3405" xr:uid="{00000000-0005-0000-0000-00007D0D0000}"/>
    <cellStyle name="20% - 强调文字颜色 1 2 3 2 8 2" xfId="3407" xr:uid="{00000000-0005-0000-0000-00007F0D0000}"/>
    <cellStyle name="20% - 强调文字颜色 1 2 3 2 8 2 2" xfId="3411" xr:uid="{00000000-0005-0000-0000-0000830D0000}"/>
    <cellStyle name="20% - 强调文字颜色 1 2 3 2 8 2 3" xfId="3416" xr:uid="{00000000-0005-0000-0000-0000880D0000}"/>
    <cellStyle name="20% - 强调文字颜色 1 2 3 2 8 3" xfId="3420" xr:uid="{00000000-0005-0000-0000-00008C0D0000}"/>
    <cellStyle name="20% - 强调文字颜色 1 2 3 2 8 3 2" xfId="3423" xr:uid="{00000000-0005-0000-0000-00008F0D0000}"/>
    <cellStyle name="20% - 强调文字颜色 1 2 3 2 8 4" xfId="3429" xr:uid="{00000000-0005-0000-0000-0000950D0000}"/>
    <cellStyle name="20% - 强调文字颜色 1 2 3 2 8 5" xfId="3434" xr:uid="{00000000-0005-0000-0000-00009A0D0000}"/>
    <cellStyle name="20% - 强调文字颜色 1 2 3 2 9" xfId="3437" xr:uid="{00000000-0005-0000-0000-00009D0D0000}"/>
    <cellStyle name="20% - 强调文字颜色 1 2 3 2 9 2" xfId="3441" xr:uid="{00000000-0005-0000-0000-0000A10D0000}"/>
    <cellStyle name="20% - 强调文字颜色 1 2 3 2 9 3" xfId="3443" xr:uid="{00000000-0005-0000-0000-0000A30D0000}"/>
    <cellStyle name="20% - 强调文字颜色 1 2 3 3" xfId="2647" xr:uid="{00000000-0005-0000-0000-0000870A0000}"/>
    <cellStyle name="20% - 强调文字颜色 1 2 3 3 2" xfId="2649" xr:uid="{00000000-0005-0000-0000-0000890A0000}"/>
    <cellStyle name="20% - 强调文字颜色 1 2 3 3 2 2" xfId="3444" xr:uid="{00000000-0005-0000-0000-0000A40D0000}"/>
    <cellStyle name="20% - 强调文字颜色 1 2 3 4" xfId="2653" xr:uid="{00000000-0005-0000-0000-00008D0A0000}"/>
    <cellStyle name="20% - 强调文字颜色 1 2 3 4 2" xfId="2655" xr:uid="{00000000-0005-0000-0000-00008F0A0000}"/>
    <cellStyle name="20% - 强调文字颜色 1 2 3 4 2 2" xfId="3445" xr:uid="{00000000-0005-0000-0000-0000A50D0000}"/>
    <cellStyle name="20% - 强调文字颜色 1 2 3 4 2 3" xfId="3448" xr:uid="{00000000-0005-0000-0000-0000A80D0000}"/>
    <cellStyle name="20% - 强调文字颜色 1 2 3 4 3" xfId="3449" xr:uid="{00000000-0005-0000-0000-0000A90D0000}"/>
    <cellStyle name="20% - 强调文字颜色 1 2 3 4 3 2" xfId="3450" xr:uid="{00000000-0005-0000-0000-0000AA0D0000}"/>
    <cellStyle name="20% - 强调文字颜色 1 2 3 4 4" xfId="3451" xr:uid="{00000000-0005-0000-0000-0000AB0D0000}"/>
    <cellStyle name="20% - 强调文字颜色 1 2 3 4 5" xfId="3454" xr:uid="{00000000-0005-0000-0000-0000AE0D0000}"/>
    <cellStyle name="20% - 强调文字颜色 1 2 3 5" xfId="2658" xr:uid="{00000000-0005-0000-0000-0000920A0000}"/>
    <cellStyle name="20% - 强调文字颜色 1 2 3 6" xfId="2174" xr:uid="{00000000-0005-0000-0000-0000AE080000}"/>
    <cellStyle name="20% - 强调文字颜色 1 2 3 6 2" xfId="2662" xr:uid="{00000000-0005-0000-0000-0000960A0000}"/>
    <cellStyle name="20% - 强调文字颜色 1 2 4" xfId="2592" xr:uid="{00000000-0005-0000-0000-0000500A0000}"/>
    <cellStyle name="20% - 强调文字颜色 1 2 4 10" xfId="3220" xr:uid="{00000000-0005-0000-0000-0000C40C0000}"/>
    <cellStyle name="20% - 强调文字颜色 1 2 4 10 2" xfId="3223" xr:uid="{00000000-0005-0000-0000-0000C70C0000}"/>
    <cellStyle name="20% - 强调文字颜色 1 2 4 11" xfId="3268" xr:uid="{00000000-0005-0000-0000-0000F40C0000}"/>
    <cellStyle name="20% - 强调文字颜色 1 2 4 11 2" xfId="93" xr:uid="{00000000-0005-0000-0000-000067000000}"/>
    <cellStyle name="20% - 强调文字颜色 1 2 4 12" xfId="3296" xr:uid="{00000000-0005-0000-0000-0000100D0000}"/>
    <cellStyle name="20% - 强调文字颜色 1 2 4 12 2" xfId="3301" xr:uid="{00000000-0005-0000-0000-0000150D0000}"/>
    <cellStyle name="20% - 强调文字颜色 1 2 4 13" xfId="3359" xr:uid="{00000000-0005-0000-0000-00004F0D0000}"/>
    <cellStyle name="20% - 强调文字颜色 1 2 4 13 2" xfId="3362" xr:uid="{00000000-0005-0000-0000-0000520D0000}"/>
    <cellStyle name="20% - 强调文字颜色 1 2 4 14" xfId="3403" xr:uid="{00000000-0005-0000-0000-00007B0D0000}"/>
    <cellStyle name="20% - 强调文字颜色 1 2 4 15" xfId="3435" xr:uid="{00000000-0005-0000-0000-00009B0D0000}"/>
    <cellStyle name="20% - 强调文字颜色 1 2 4 15 2" xfId="3439" xr:uid="{00000000-0005-0000-0000-00009F0D0000}"/>
    <cellStyle name="20% - 强调文字颜色 1 2 4 16" xfId="3455" xr:uid="{00000000-0005-0000-0000-0000AF0D0000}"/>
    <cellStyle name="20% - 强调文字颜色 1 2 4 17" xfId="3438" xr:uid="{00000000-0005-0000-0000-00009E0D0000}"/>
    <cellStyle name="20% - 强调文字颜色 1 2 4 2" xfId="3456" xr:uid="{00000000-0005-0000-0000-0000B00D0000}"/>
    <cellStyle name="20% - 强调文字颜色 1 2 4 2 10" xfId="3463" xr:uid="{00000000-0005-0000-0000-0000B70D0000}"/>
    <cellStyle name="20% - 强调文字颜色 1 2 4 2 10 2" xfId="442" xr:uid="{00000000-0005-0000-0000-0000EA010000}"/>
    <cellStyle name="20% - 强调文字颜色 1 2 4 2 11" xfId="3468" xr:uid="{00000000-0005-0000-0000-0000BC0D0000}"/>
    <cellStyle name="20% - 强调文字颜色 1 2 4 2 11 2" xfId="463" xr:uid="{00000000-0005-0000-0000-0000FF010000}"/>
    <cellStyle name="20% - 强调文字颜色 1 2 4 2 12" xfId="3473" xr:uid="{00000000-0005-0000-0000-0000C10D0000}"/>
    <cellStyle name="20% - 强调文字颜色 1 2 4 2 12 2" xfId="3477" xr:uid="{00000000-0005-0000-0000-0000C50D0000}"/>
    <cellStyle name="20% - 强调文字颜色 1 2 4 2 13" xfId="3481" xr:uid="{00000000-0005-0000-0000-0000C90D0000}"/>
    <cellStyle name="20% - 强调文字颜色 1 2 4 2 13 2" xfId="254" xr:uid="{00000000-0005-0000-0000-000021010000}"/>
    <cellStyle name="20% - 强调文字颜色 1 2 4 2 14" xfId="3485" xr:uid="{00000000-0005-0000-0000-0000CD0D0000}"/>
    <cellStyle name="20% - 强调文字颜色 1 2 4 2 15" xfId="3488" xr:uid="{00000000-0005-0000-0000-0000D00D0000}"/>
    <cellStyle name="20% - 强调文字颜色 1 2 4 2 2" xfId="3489" xr:uid="{00000000-0005-0000-0000-0000D10D0000}"/>
    <cellStyle name="20% - 强调文字颜色 1 2 4 2 2 2" xfId="3490" xr:uid="{00000000-0005-0000-0000-0000D20D0000}"/>
    <cellStyle name="20% - 强调文字颜色 1 2 4 2 2 2 2" xfId="3494" xr:uid="{00000000-0005-0000-0000-0000D60D0000}"/>
    <cellStyle name="20% - 强调文字颜色 1 2 4 2 2 2 2 2" xfId="3495" xr:uid="{00000000-0005-0000-0000-0000D70D0000}"/>
    <cellStyle name="20% - 强调文字颜色 1 2 4 2 2 2 2 3" xfId="3498" xr:uid="{00000000-0005-0000-0000-0000DA0D0000}"/>
    <cellStyle name="20% - 强调文字颜色 1 2 4 2 2 2 3" xfId="3499" xr:uid="{00000000-0005-0000-0000-0000DB0D0000}"/>
    <cellStyle name="20% - 强调文字颜色 1 2 4 2 2 2 3 2" xfId="3500" xr:uid="{00000000-0005-0000-0000-0000DC0D0000}"/>
    <cellStyle name="20% - 强调文字颜色 1 2 4 2 2 2 4" xfId="3503" xr:uid="{00000000-0005-0000-0000-0000DF0D0000}"/>
    <cellStyle name="20% - 强调文字颜色 1 2 4 2 2 2 5" xfId="3506" xr:uid="{00000000-0005-0000-0000-0000E20D0000}"/>
    <cellStyle name="20% - 强调文字颜色 1 2 4 2 2 3" xfId="3508" xr:uid="{00000000-0005-0000-0000-0000E40D0000}"/>
    <cellStyle name="20% - 强调文字颜色 1 2 4 2 2 3 2" xfId="3511" xr:uid="{00000000-0005-0000-0000-0000E70D0000}"/>
    <cellStyle name="20% - 强调文字颜色 1 2 4 2 2 3 2 2" xfId="3514" xr:uid="{00000000-0005-0000-0000-0000EA0D0000}"/>
    <cellStyle name="20% - 强调文字颜色 1 2 4 2 2 3 2 2 2" xfId="3516" xr:uid="{00000000-0005-0000-0000-0000EC0D0000}"/>
    <cellStyle name="20% - 强调文字颜色 1 2 4 2 2 3 2 2 3" xfId="3518" xr:uid="{00000000-0005-0000-0000-0000EE0D0000}"/>
    <cellStyle name="20% - 强调文字颜色 1 2 4 2 2 3 2 3" xfId="3520" xr:uid="{00000000-0005-0000-0000-0000F00D0000}"/>
    <cellStyle name="20% - 强调文字颜色 1 2 4 2 2 3 2 4" xfId="3522" xr:uid="{00000000-0005-0000-0000-0000F20D0000}"/>
    <cellStyle name="20% - 强调文字颜色 1 2 4 2 2 3 3" xfId="3526" xr:uid="{00000000-0005-0000-0000-0000F60D0000}"/>
    <cellStyle name="20% - 强调文字颜色 1 2 4 2 2 3 3 2" xfId="3062" xr:uid="{00000000-0005-0000-0000-0000260C0000}"/>
    <cellStyle name="20% - 强调文字颜色 1 2 4 2 2 3 3 2 2" xfId="3063" xr:uid="{00000000-0005-0000-0000-0000270C0000}"/>
    <cellStyle name="20% - 强调文字颜色 1 2 4 2 2 3 3 2 3" xfId="3067" xr:uid="{00000000-0005-0000-0000-00002B0C0000}"/>
    <cellStyle name="20% - 强调文字颜色 1 2 4 2 2 3 3 3" xfId="3529" xr:uid="{00000000-0005-0000-0000-0000F90D0000}"/>
    <cellStyle name="20% - 强调文字颜色 1 2 4 2 2 3 3 4" xfId="3532" xr:uid="{00000000-0005-0000-0000-0000FC0D0000}"/>
    <cellStyle name="20% - 强调文字颜色 1 2 4 2 2 3 4" xfId="3537" xr:uid="{00000000-0005-0000-0000-0000010E0000}"/>
    <cellStyle name="20% - 强调文字颜色 1 2 4 2 2 3 4 2" xfId="3545" xr:uid="{00000000-0005-0000-0000-0000090E0000}"/>
    <cellStyle name="20% - 强调文字颜色 1 2 4 2 2 3 4 3" xfId="3553" xr:uid="{00000000-0005-0000-0000-0000110E0000}"/>
    <cellStyle name="20% - 强调文字颜色 1 2 4 2 2 3 5" xfId="3559" xr:uid="{00000000-0005-0000-0000-0000170E0000}"/>
    <cellStyle name="20% - 强调文字颜色 1 2 4 2 2 3 5 2" xfId="3565" xr:uid="{00000000-0005-0000-0000-00001D0E0000}"/>
    <cellStyle name="20% - 强调文字颜色 1 2 4 2 2 3 5 3" xfId="3575" xr:uid="{00000000-0005-0000-0000-0000270E0000}"/>
    <cellStyle name="20% - 强调文字颜色 1 2 4 2 2 3 6" xfId="3578" xr:uid="{00000000-0005-0000-0000-00002A0E0000}"/>
    <cellStyle name="20% - 强调文字颜色 1 2 4 2 2 3 7" xfId="3582" xr:uid="{00000000-0005-0000-0000-00002E0E0000}"/>
    <cellStyle name="20% - 强调文字颜色 1 2 4 2 2 4" xfId="3584" xr:uid="{00000000-0005-0000-0000-0000300E0000}"/>
    <cellStyle name="20% - 强调文字颜色 1 2 4 2 2 5" xfId="3586" xr:uid="{00000000-0005-0000-0000-0000320E0000}"/>
    <cellStyle name="20% - 强调文字颜色 1 2 4 2 2 6" xfId="3589" xr:uid="{00000000-0005-0000-0000-0000350E0000}"/>
    <cellStyle name="20% - 强调文字颜色 1 2 4 2 3" xfId="3590" xr:uid="{00000000-0005-0000-0000-0000360E0000}"/>
    <cellStyle name="20% - 强调文字颜色 1 2 4 2 3 2" xfId="3591" xr:uid="{00000000-0005-0000-0000-0000370E0000}"/>
    <cellStyle name="20% - 强调文字颜色 1 2 4 2 3 2 2" xfId="3593" xr:uid="{00000000-0005-0000-0000-0000390E0000}"/>
    <cellStyle name="20% - 强调文字颜色 1 2 4 2 3 2 2 2" xfId="2774" xr:uid="{00000000-0005-0000-0000-0000060B0000}"/>
    <cellStyle name="20% - 强调文字颜色 1 2 4 2 3 2 2 2 2" xfId="2777" xr:uid="{00000000-0005-0000-0000-0000090B0000}"/>
    <cellStyle name="20% - 强调文字颜色 1 2 4 2 3 2 2 3" xfId="2781" xr:uid="{00000000-0005-0000-0000-00000D0B0000}"/>
    <cellStyle name="20% - 强调文字颜色 1 2 4 2 3 2 3" xfId="3596" xr:uid="{00000000-0005-0000-0000-00003C0E0000}"/>
    <cellStyle name="20% - 强调文字颜色 1 2 4 2 3 2 3 2" xfId="3599" xr:uid="{00000000-0005-0000-0000-00003F0E0000}"/>
    <cellStyle name="20% - 强调文字颜色 1 2 4 2 3 2 4" xfId="3604" xr:uid="{00000000-0005-0000-0000-0000440E0000}"/>
    <cellStyle name="20% - 强调文字颜色 1 2 4 2 3 2 4 2" xfId="3610" xr:uid="{00000000-0005-0000-0000-00004A0E0000}"/>
    <cellStyle name="20% - 强调文字颜色 1 2 4 2 3 2 5" xfId="3613" xr:uid="{00000000-0005-0000-0000-00004D0E0000}"/>
    <cellStyle name="20% - 强调文字颜色 1 2 4 2 3 3" xfId="3616" xr:uid="{00000000-0005-0000-0000-0000500E0000}"/>
    <cellStyle name="20% - 强调文字颜色 1 2 4 2 3 3 2" xfId="3619" xr:uid="{00000000-0005-0000-0000-0000530E0000}"/>
    <cellStyle name="20% - 强调文字颜色 1 2 4 2 3 3 2 2" xfId="2866" xr:uid="{00000000-0005-0000-0000-0000620B0000}"/>
    <cellStyle name="20% - 强调文字颜色 1 2 4 2 3 3 2 3" xfId="3620" xr:uid="{00000000-0005-0000-0000-0000540E0000}"/>
    <cellStyle name="20% - 强调文字颜色 1 2 4 2 3 3 3" xfId="3623" xr:uid="{00000000-0005-0000-0000-0000570E0000}"/>
    <cellStyle name="20% - 强调文字颜色 1 2 4 2 3 3 3 2" xfId="2898" xr:uid="{00000000-0005-0000-0000-0000820B0000}"/>
    <cellStyle name="20% - 强调文字颜色 1 2 4 2 3 3 4" xfId="3627" xr:uid="{00000000-0005-0000-0000-00005B0E0000}"/>
    <cellStyle name="20% - 强调文字颜色 1 2 4 2 3 4" xfId="3630" xr:uid="{00000000-0005-0000-0000-00005E0E0000}"/>
    <cellStyle name="20% - 强调文字颜色 1 2 4 2 3 4 2" xfId="3633" xr:uid="{00000000-0005-0000-0000-0000610E0000}"/>
    <cellStyle name="20% - 强调文字颜色 1 2 4 2 3 4 2 2" xfId="3635" xr:uid="{00000000-0005-0000-0000-0000630E0000}"/>
    <cellStyle name="20% - 强调文字颜色 1 2 4 2 3 4 3" xfId="3636" xr:uid="{00000000-0005-0000-0000-0000640E0000}"/>
    <cellStyle name="20% - 强调文字颜色 1 2 4 2 3 5" xfId="3638" xr:uid="{00000000-0005-0000-0000-0000660E0000}"/>
    <cellStyle name="20% - 强调文字颜色 1 2 4 2 3 5 2" xfId="3642" xr:uid="{00000000-0005-0000-0000-00006A0E0000}"/>
    <cellStyle name="20% - 强调文字颜色 1 2 4 2 3 5 3" xfId="3646" xr:uid="{00000000-0005-0000-0000-00006E0E0000}"/>
    <cellStyle name="20% - 强调文字颜色 1 2 4 2 3 6" xfId="3648" xr:uid="{00000000-0005-0000-0000-0000700E0000}"/>
    <cellStyle name="20% - 强调文字颜色 1 2 4 2 3 6 2" xfId="3650" xr:uid="{00000000-0005-0000-0000-0000720E0000}"/>
    <cellStyle name="20% - 强调文字颜色 1 2 4 2 3 7" xfId="2906" xr:uid="{00000000-0005-0000-0000-00008A0B0000}"/>
    <cellStyle name="20% - 强调文字颜色 1 2 4 2 3 8" xfId="2912" xr:uid="{00000000-0005-0000-0000-0000900B0000}"/>
    <cellStyle name="20% - 强调文字颜色 1 2 4 2 4" xfId="3651" xr:uid="{00000000-0005-0000-0000-0000730E0000}"/>
    <cellStyle name="20% - 强调文字颜色 1 2 4 2 4 2" xfId="3653" xr:uid="{00000000-0005-0000-0000-0000750E0000}"/>
    <cellStyle name="20% - 强调文字颜色 1 2 4 2 4 2 2" xfId="3655" xr:uid="{00000000-0005-0000-0000-0000770E0000}"/>
    <cellStyle name="20% - 强调文字颜色 1 2 4 2 4 2 2 2" xfId="998" xr:uid="{00000000-0005-0000-0000-000016040000}"/>
    <cellStyle name="20% - 强调文字颜色 1 2 4 2 4 2 3" xfId="3660" xr:uid="{00000000-0005-0000-0000-00007C0E0000}"/>
    <cellStyle name="20% - 强调文字颜色 1 2 4 2 4 2 4" xfId="3663" xr:uid="{00000000-0005-0000-0000-00007F0E0000}"/>
    <cellStyle name="20% - 强调文字颜色 1 2 4 2 4 3" xfId="3667" xr:uid="{00000000-0005-0000-0000-0000830E0000}"/>
    <cellStyle name="20% - 强调文字颜色 1 2 4 2 4 3 2" xfId="3668" xr:uid="{00000000-0005-0000-0000-0000840E0000}"/>
    <cellStyle name="20% - 强调文字颜色 1 2 4 2 4 3 2 2" xfId="1453" xr:uid="{00000000-0005-0000-0000-0000DD050000}"/>
    <cellStyle name="20% - 强调文字颜色 1 2 4 2 4 3 3" xfId="1968" xr:uid="{00000000-0005-0000-0000-0000E0070000}"/>
    <cellStyle name="20% - 强调文字颜色 1 2 4 2 4 3 4" xfId="3672" xr:uid="{00000000-0005-0000-0000-0000880E0000}"/>
    <cellStyle name="20% - 强调文字颜色 1 2 4 2 4 4" xfId="3676" xr:uid="{00000000-0005-0000-0000-00008C0E0000}"/>
    <cellStyle name="20% - 强调文字颜色 1 2 4 2 4 4 2" xfId="3677" xr:uid="{00000000-0005-0000-0000-00008D0E0000}"/>
    <cellStyle name="20% - 强调文字颜色 1 2 4 2 4 5" xfId="3679" xr:uid="{00000000-0005-0000-0000-00008F0E0000}"/>
    <cellStyle name="20% - 强调文字颜色 1 2 4 2 4 6" xfId="3680" xr:uid="{00000000-0005-0000-0000-0000900E0000}"/>
    <cellStyle name="20% - 强调文字颜色 1 2 4 2 5" xfId="3682" xr:uid="{00000000-0005-0000-0000-0000920E0000}"/>
    <cellStyle name="20% - 强调文字颜色 1 2 4 2 5 2" xfId="3684" xr:uid="{00000000-0005-0000-0000-0000940E0000}"/>
    <cellStyle name="20% - 强调文字颜色 1 2 4 2 5 2 2" xfId="3692" xr:uid="{00000000-0005-0000-0000-00009C0E0000}"/>
    <cellStyle name="20% - 强调文字颜色 1 2 4 2 5 2 3" xfId="2002" xr:uid="{00000000-0005-0000-0000-000002080000}"/>
    <cellStyle name="20% - 强调文字颜色 1 2 4 2 5 3" xfId="3694" xr:uid="{00000000-0005-0000-0000-00009E0E0000}"/>
    <cellStyle name="20% - 强调文字颜色 1 2 4 2 5 3 2" xfId="3701" xr:uid="{00000000-0005-0000-0000-0000A50E0000}"/>
    <cellStyle name="20% - 强调文字颜色 1 2 4 2 5 3 3" xfId="2020" xr:uid="{00000000-0005-0000-0000-000014080000}"/>
    <cellStyle name="20% - 强调文字颜色 1 2 4 2 5 4" xfId="3702" xr:uid="{00000000-0005-0000-0000-0000A60E0000}"/>
    <cellStyle name="20% - 强调文字颜色 1 2 4 2 5 4 2" xfId="3708" xr:uid="{00000000-0005-0000-0000-0000AC0E0000}"/>
    <cellStyle name="20% - 强调文字颜色 1 2 4 2 5 5" xfId="3709" xr:uid="{00000000-0005-0000-0000-0000AD0E0000}"/>
    <cellStyle name="20% - 强调文字颜色 1 2 4 2 5 6" xfId="3710" xr:uid="{00000000-0005-0000-0000-0000AE0E0000}"/>
    <cellStyle name="20% - 强调文字颜色 1 2 4 2 6" xfId="3713" xr:uid="{00000000-0005-0000-0000-0000B10E0000}"/>
    <cellStyle name="20% - 强调文字颜色 1 2 4 2 6 2" xfId="1717" xr:uid="{00000000-0005-0000-0000-0000E5060000}"/>
    <cellStyle name="20% - 强调文字颜色 1 2 4 2 6 2 2" xfId="1731" xr:uid="{00000000-0005-0000-0000-0000F3060000}"/>
    <cellStyle name="20% - 强调文字颜色 1 2 4 2 6 2 3" xfId="3722" xr:uid="{00000000-0005-0000-0000-0000BA0E0000}"/>
    <cellStyle name="20% - 强调文字颜色 1 2 4 2 6 3" xfId="853" xr:uid="{00000000-0005-0000-0000-000085030000}"/>
    <cellStyle name="20% - 强调文字颜色 1 2 4 2 6 3 2" xfId="3725" xr:uid="{00000000-0005-0000-0000-0000BD0E0000}"/>
    <cellStyle name="20% - 强调文字颜色 1 2 4 2 6 4" xfId="1719" xr:uid="{00000000-0005-0000-0000-0000E7060000}"/>
    <cellStyle name="20% - 强调文字颜色 1 2 4 2 6 5" xfId="3727" xr:uid="{00000000-0005-0000-0000-0000BF0E0000}"/>
    <cellStyle name="20% - 强调文字颜色 1 2 4 2 7" xfId="3728" xr:uid="{00000000-0005-0000-0000-0000C00E0000}"/>
    <cellStyle name="20% - 强调文字颜色 1 2 4 2 7 2" xfId="1625" xr:uid="{00000000-0005-0000-0000-000089060000}"/>
    <cellStyle name="20% - 强调文字颜色 1 2 4 2 7 2 2" xfId="1640" xr:uid="{00000000-0005-0000-0000-000098060000}"/>
    <cellStyle name="20% - 强调文字颜色 1 2 4 2 7 2 3" xfId="1742" xr:uid="{00000000-0005-0000-0000-0000FE060000}"/>
    <cellStyle name="20% - 强调文字颜色 1 2 4 2 7 3" xfId="1646" xr:uid="{00000000-0005-0000-0000-00009E060000}"/>
    <cellStyle name="20% - 强调文字颜色 1 2 4 2 7 3 2" xfId="58" xr:uid="{00000000-0005-0000-0000-000040000000}"/>
    <cellStyle name="20% - 强调文字颜色 1 2 4 2 7 4" xfId="199" xr:uid="{00000000-0005-0000-0000-0000E5000000}"/>
    <cellStyle name="20% - 强调文字颜色 1 2 4 2 8" xfId="3730" xr:uid="{00000000-0005-0000-0000-0000C20E0000}"/>
    <cellStyle name="20% - 强调文字颜色 1 2 4 2 8 2" xfId="3733" xr:uid="{00000000-0005-0000-0000-0000C50E0000}"/>
    <cellStyle name="20% - 强调文字颜色 1 2 4 2 8 3" xfId="2537" xr:uid="{00000000-0005-0000-0000-0000190A0000}"/>
    <cellStyle name="20% - 强调文字颜色 1 2 4 2 9" xfId="3734" xr:uid="{00000000-0005-0000-0000-0000C60E0000}"/>
    <cellStyle name="20% - 强调文字颜色 1 2 4 2 9 2" xfId="3736" xr:uid="{00000000-0005-0000-0000-0000C80E0000}"/>
    <cellStyle name="20% - 强调文字颜色 1 2 4 3" xfId="3739" xr:uid="{00000000-0005-0000-0000-0000CB0E0000}"/>
    <cellStyle name="20% - 强调文字颜色 1 2 4 3 2" xfId="392" xr:uid="{00000000-0005-0000-0000-0000B8010000}"/>
    <cellStyle name="20% - 强调文字颜色 1 2 4 3 2 2" xfId="3742" xr:uid="{00000000-0005-0000-0000-0000CE0E0000}"/>
    <cellStyle name="20% - 强调文字颜色 1 2 4 3 2 2 2" xfId="3743" xr:uid="{00000000-0005-0000-0000-0000CF0E0000}"/>
    <cellStyle name="20% - 强调文字颜色 1 2 4 3 2 2 2 2" xfId="3748" xr:uid="{00000000-0005-0000-0000-0000D40E0000}"/>
    <cellStyle name="20% - 强调文字颜色 1 2 4 3 2 2 2 2 2" xfId="3753" xr:uid="{00000000-0005-0000-0000-0000D90E0000}"/>
    <cellStyle name="20% - 强调文字颜色 1 2 4 3 2 2 2 2 3" xfId="3759" xr:uid="{00000000-0005-0000-0000-0000DF0E0000}"/>
    <cellStyle name="20% - 强调文字颜色 1 2 4 3 2 2 2 3" xfId="3769" xr:uid="{00000000-0005-0000-0000-0000E90E0000}"/>
    <cellStyle name="20% - 强调文字颜色 1 2 4 3 2 2 2 4" xfId="3774" xr:uid="{00000000-0005-0000-0000-0000EE0E0000}"/>
    <cellStyle name="20% - 强调文字颜色 1 2 4 3 2 2 3" xfId="3775" xr:uid="{00000000-0005-0000-0000-0000EF0E0000}"/>
    <cellStyle name="20% - 强调文字颜色 1 2 4 3 2 2 3 2" xfId="3778" xr:uid="{00000000-0005-0000-0000-0000F20E0000}"/>
    <cellStyle name="20% - 强调文字颜色 1 2 4 3 2 2 3 2 2" xfId="3783" xr:uid="{00000000-0005-0000-0000-0000F70E0000}"/>
    <cellStyle name="20% - 强调文字颜色 1 2 4 3 2 2 3 2 3" xfId="3786" xr:uid="{00000000-0005-0000-0000-0000FA0E0000}"/>
    <cellStyle name="20% - 强调文字颜色 1 2 4 3 2 2 3 3" xfId="1541" xr:uid="{00000000-0005-0000-0000-000035060000}"/>
    <cellStyle name="20% - 强调文字颜色 1 2 4 3 2 2 3 4" xfId="1676" xr:uid="{00000000-0005-0000-0000-0000BC060000}"/>
    <cellStyle name="20% - 强调文字颜色 1 2 4 3 2 2 4" xfId="3788" xr:uid="{00000000-0005-0000-0000-0000FC0E0000}"/>
    <cellStyle name="20% - 强调文字颜色 1 2 4 3 2 2 4 2" xfId="3792" xr:uid="{00000000-0005-0000-0000-0000000F0000}"/>
    <cellStyle name="20% - 强调文字颜色 1 2 4 3 2 2 4 3" xfId="3802" xr:uid="{00000000-0005-0000-0000-00000A0F0000}"/>
    <cellStyle name="20% - 强调文字颜色 1 2 4 3 2 2 5" xfId="3803" xr:uid="{00000000-0005-0000-0000-00000B0F0000}"/>
    <cellStyle name="20% - 强调文字颜色 1 2 4 3 2 2 5 2" xfId="3807" xr:uid="{00000000-0005-0000-0000-00000F0F0000}"/>
    <cellStyle name="20% - 强调文字颜色 1 2 4 3 2 2 6" xfId="3811" xr:uid="{00000000-0005-0000-0000-0000130F0000}"/>
    <cellStyle name="20% - 强调文字颜色 1 2 4 3 2 3" xfId="3813" xr:uid="{00000000-0005-0000-0000-0000150F0000}"/>
    <cellStyle name="20% - 强调文字颜色 1 2 4 3 2 4" xfId="3816" xr:uid="{00000000-0005-0000-0000-0000180F0000}"/>
    <cellStyle name="20% - 强调文字颜色 1 2 4 3 2 4 2" xfId="3817" xr:uid="{00000000-0005-0000-0000-0000190F0000}"/>
    <cellStyle name="20% - 强调文字颜色 1 2 4 3 2 5" xfId="3818" xr:uid="{00000000-0005-0000-0000-00001A0F0000}"/>
    <cellStyle name="20% - 强调文字颜色 1 2 4 3 2 6" xfId="3819" xr:uid="{00000000-0005-0000-0000-00001B0F0000}"/>
    <cellStyle name="20% - 强调文字颜色 1 2 4 3 3" xfId="38" xr:uid="{00000000-0005-0000-0000-00002A000000}"/>
    <cellStyle name="20% - 强调文字颜色 1 2 4 3 3 2" xfId="3821" xr:uid="{00000000-0005-0000-0000-00001D0F0000}"/>
    <cellStyle name="20% - 强调文字颜色 1 2 4 3 3 2 2" xfId="3824" xr:uid="{00000000-0005-0000-0000-0000200F0000}"/>
    <cellStyle name="20% - 强调文字颜色 1 2 4 3 3 2 2 2" xfId="3348" xr:uid="{00000000-0005-0000-0000-0000440D0000}"/>
    <cellStyle name="20% - 强调文字颜色 1 2 4 3 3 2 2 3" xfId="3353" xr:uid="{00000000-0005-0000-0000-0000490D0000}"/>
    <cellStyle name="20% - 强调文字颜色 1 2 4 3 3 2 3" xfId="3829" xr:uid="{00000000-0005-0000-0000-0000250F0000}"/>
    <cellStyle name="20% - 强调文字颜色 1 2 4 3 3 2 4" xfId="3832" xr:uid="{00000000-0005-0000-0000-0000280F0000}"/>
    <cellStyle name="20% - 强调文字颜色 1 2 4 3 3 3" xfId="3836" xr:uid="{00000000-0005-0000-0000-00002C0F0000}"/>
    <cellStyle name="20% - 强调文字颜色 1 2 4 3 3 3 2" xfId="3838" xr:uid="{00000000-0005-0000-0000-00002E0F0000}"/>
    <cellStyle name="20% - 强调文字颜色 1 2 4 3 3 3 2 2" xfId="3840" xr:uid="{00000000-0005-0000-0000-0000300F0000}"/>
    <cellStyle name="20% - 强调文字颜色 1 2 4 3 3 3 2 3" xfId="3842" xr:uid="{00000000-0005-0000-0000-0000320F0000}"/>
    <cellStyle name="20% - 强调文字颜色 1 2 4 3 3 3 3" xfId="3843" xr:uid="{00000000-0005-0000-0000-0000330F0000}"/>
    <cellStyle name="20% - 强调文字颜色 1 2 4 3 3 3 4" xfId="3844" xr:uid="{00000000-0005-0000-0000-0000340F0000}"/>
    <cellStyle name="20% - 强调文字颜色 1 2 4 3 3 4" xfId="3847" xr:uid="{00000000-0005-0000-0000-0000370F0000}"/>
    <cellStyle name="20% - 强调文字颜色 1 2 4 3 3 4 2" xfId="3848" xr:uid="{00000000-0005-0000-0000-0000380F0000}"/>
    <cellStyle name="20% - 强调文字颜色 1 2 4 3 3 4 2 2" xfId="3852" xr:uid="{00000000-0005-0000-0000-00003C0F0000}"/>
    <cellStyle name="20% - 强调文字颜色 1 2 4 3 3 4 3" xfId="3854" xr:uid="{00000000-0005-0000-0000-00003E0F0000}"/>
    <cellStyle name="20% - 强调文字颜色 1 2 4 3 3 5" xfId="3855" xr:uid="{00000000-0005-0000-0000-00003F0F0000}"/>
    <cellStyle name="20% - 强调文字颜色 1 2 4 3 3 5 2" xfId="3856" xr:uid="{00000000-0005-0000-0000-0000400F0000}"/>
    <cellStyle name="20% - 强调文字颜色 1 2 4 3 3 5 3" xfId="3857" xr:uid="{00000000-0005-0000-0000-0000410F0000}"/>
    <cellStyle name="20% - 强调文字颜色 1 2 4 3 3 6" xfId="3859" xr:uid="{00000000-0005-0000-0000-0000430F0000}"/>
    <cellStyle name="20% - 强调文字颜色 1 2 4 3 3 6 2" xfId="3862" xr:uid="{00000000-0005-0000-0000-0000460F0000}"/>
    <cellStyle name="20% - 强调文字颜色 1 2 4 3 3 7" xfId="2965" xr:uid="{00000000-0005-0000-0000-0000C50B0000}"/>
    <cellStyle name="20% - 强调文字颜色 1 2 4 3 4" xfId="3863" xr:uid="{00000000-0005-0000-0000-0000470F0000}"/>
    <cellStyle name="20% - 强调文字颜色 1 2 4 3 5" xfId="3865" xr:uid="{00000000-0005-0000-0000-0000490F0000}"/>
    <cellStyle name="20% - 强调文字颜色 1 2 4 3 6" xfId="3866" xr:uid="{00000000-0005-0000-0000-00004A0F0000}"/>
    <cellStyle name="20% - 强调文字颜色 1 2 4 4" xfId="3868" xr:uid="{00000000-0005-0000-0000-00004C0F0000}"/>
    <cellStyle name="20% - 强调文字颜色 1 2 4 4 2" xfId="385" xr:uid="{00000000-0005-0000-0000-0000B1010000}"/>
    <cellStyle name="20% - 强调文字颜色 1 2 4 4 2 2" xfId="431" xr:uid="{00000000-0005-0000-0000-0000DF010000}"/>
    <cellStyle name="20% - 强调文字颜色 1 2 4 4 2 2 2" xfId="3869" xr:uid="{00000000-0005-0000-0000-00004D0F0000}"/>
    <cellStyle name="20% - 强调文字颜色 1 2 4 4 2 3" xfId="438" xr:uid="{00000000-0005-0000-0000-0000E6010000}"/>
    <cellStyle name="20% - 强调文字颜色 1 2 4 4 2 3 2" xfId="3871" xr:uid="{00000000-0005-0000-0000-00004F0F0000}"/>
    <cellStyle name="20% - 强调文字颜色 1 2 4 4 2 4" xfId="3874" xr:uid="{00000000-0005-0000-0000-0000520F0000}"/>
    <cellStyle name="20% - 强调文字颜色 1 2 4 4 3" xfId="446" xr:uid="{00000000-0005-0000-0000-0000EE010000}"/>
    <cellStyle name="20% - 强调文字颜色 1 2 4 4 3 2" xfId="450" xr:uid="{00000000-0005-0000-0000-0000F2010000}"/>
    <cellStyle name="20% - 强调文字颜色 1 2 4 4 3 3" xfId="459" xr:uid="{00000000-0005-0000-0000-0000FB010000}"/>
    <cellStyle name="20% - 强调文字颜色 1 2 4 4 4" xfId="466" xr:uid="{00000000-0005-0000-0000-000002020000}"/>
    <cellStyle name="20% - 强调文字颜色 1 2 4 4 5" xfId="410" xr:uid="{00000000-0005-0000-0000-0000CA010000}"/>
    <cellStyle name="20% - 强调文字颜色 1 2 4 4 6" xfId="2225" xr:uid="{00000000-0005-0000-0000-0000E1080000}"/>
    <cellStyle name="20% - 强调文字颜色 1 2 4 5" xfId="3875" xr:uid="{00000000-0005-0000-0000-0000530F0000}"/>
    <cellStyle name="20% - 强调文字颜色 1 2 4 5 2" xfId="3877" xr:uid="{00000000-0005-0000-0000-0000550F0000}"/>
    <cellStyle name="20% - 强调文字颜色 1 2 4 5 2 2" xfId="3883" xr:uid="{00000000-0005-0000-0000-00005B0F0000}"/>
    <cellStyle name="20% - 强调文字颜色 1 2 4 5 2 2 2" xfId="3890" xr:uid="{00000000-0005-0000-0000-0000620F0000}"/>
    <cellStyle name="20% - 强调文字颜色 1 2 4 5 2 3" xfId="3894" xr:uid="{00000000-0005-0000-0000-0000660F0000}"/>
    <cellStyle name="20% - 强调文字颜色 1 2 4 5 2 4" xfId="3900" xr:uid="{00000000-0005-0000-0000-00006C0F0000}"/>
    <cellStyle name="20% - 强调文字颜色 1 2 4 5 3" xfId="3902" xr:uid="{00000000-0005-0000-0000-00006E0F0000}"/>
    <cellStyle name="20% - 强调文字颜色 1 2 4 5 3 2" xfId="3907" xr:uid="{00000000-0005-0000-0000-0000730F0000}"/>
    <cellStyle name="20% - 强调文字颜色 1 2 4 5 3 2 2" xfId="3915" xr:uid="{00000000-0005-0000-0000-00007B0F0000}"/>
    <cellStyle name="20% - 强调文字颜色 1 2 4 5 3 3" xfId="3918" xr:uid="{00000000-0005-0000-0000-00007E0F0000}"/>
    <cellStyle name="20% - 强调文字颜色 1 2 4 5 3 4" xfId="3922" xr:uid="{00000000-0005-0000-0000-0000820F0000}"/>
    <cellStyle name="20% - 强调文字颜色 1 2 4 5 4" xfId="3924" xr:uid="{00000000-0005-0000-0000-0000840F0000}"/>
    <cellStyle name="20% - 强调文字颜色 1 2 4 5 4 2" xfId="3929" xr:uid="{00000000-0005-0000-0000-0000890F0000}"/>
    <cellStyle name="20% - 强调文字颜色 1 2 4 5 5" xfId="3930" xr:uid="{00000000-0005-0000-0000-00008A0F0000}"/>
    <cellStyle name="20% - 强调文字颜色 1 2 4 5 6" xfId="2236" xr:uid="{00000000-0005-0000-0000-0000EC080000}"/>
    <cellStyle name="20% - 强调文字颜色 1 2 4 6" xfId="3931" xr:uid="{00000000-0005-0000-0000-00008B0F0000}"/>
    <cellStyle name="20% - 强调文字颜色 1 2 4 6 2" xfId="3933" xr:uid="{00000000-0005-0000-0000-00008D0F0000}"/>
    <cellStyle name="20% - 强调文字颜色 1 2 4 6 2 2" xfId="3938" xr:uid="{00000000-0005-0000-0000-0000920F0000}"/>
    <cellStyle name="20% - 强调文字颜色 1 2 4 6 2 2 2" xfId="3942" xr:uid="{00000000-0005-0000-0000-0000960F0000}"/>
    <cellStyle name="20% - 强调文字颜色 1 2 4 6 2 3" xfId="3948" xr:uid="{00000000-0005-0000-0000-00009C0F0000}"/>
    <cellStyle name="20% - 强调文字颜色 1 2 4 6 2 4" xfId="3952" xr:uid="{00000000-0005-0000-0000-0000A00F0000}"/>
    <cellStyle name="20% - 强调文字颜色 1 2 4 6 3" xfId="3954" xr:uid="{00000000-0005-0000-0000-0000A20F0000}"/>
    <cellStyle name="20% - 强调文字颜色 1 2 4 6 3 2" xfId="3958" xr:uid="{00000000-0005-0000-0000-0000A60F0000}"/>
    <cellStyle name="20% - 强调文字颜色 1 2 4 6 3 3" xfId="3963" xr:uid="{00000000-0005-0000-0000-0000AB0F0000}"/>
    <cellStyle name="20% - 强调文字颜色 1 2 4 6 4" xfId="3965" xr:uid="{00000000-0005-0000-0000-0000AD0F0000}"/>
    <cellStyle name="20% - 强调文字颜色 1 2 4 6 4 2" xfId="3969" xr:uid="{00000000-0005-0000-0000-0000B10F0000}"/>
    <cellStyle name="20% - 强调文字颜色 1 2 4 6 5" xfId="3970" xr:uid="{00000000-0005-0000-0000-0000B20F0000}"/>
    <cellStyle name="20% - 强调文字颜色 1 2 4 6 6" xfId="3971" xr:uid="{00000000-0005-0000-0000-0000B30F0000}"/>
    <cellStyle name="20% - 强调文字颜色 1 2 4 7" xfId="3972" xr:uid="{00000000-0005-0000-0000-0000B40F0000}"/>
    <cellStyle name="20% - 强调文字颜色 1 2 4 7 2" xfId="3976" xr:uid="{00000000-0005-0000-0000-0000B80F0000}"/>
    <cellStyle name="20% - 强调文字颜色 1 2 4 7 2 2" xfId="3982" xr:uid="{00000000-0005-0000-0000-0000BE0F0000}"/>
    <cellStyle name="20% - 强调文字颜色 1 2 4 7 2 3" xfId="3985" xr:uid="{00000000-0005-0000-0000-0000C10F0000}"/>
    <cellStyle name="20% - 强调文字颜色 1 2 4 7 3" xfId="3988" xr:uid="{00000000-0005-0000-0000-0000C40F0000}"/>
    <cellStyle name="20% - 强调文字颜色 1 2 4 7 3 2" xfId="3993" xr:uid="{00000000-0005-0000-0000-0000C90F0000}"/>
    <cellStyle name="20% - 强调文字颜色 1 2 4 7 4" xfId="3995" xr:uid="{00000000-0005-0000-0000-0000CB0F0000}"/>
    <cellStyle name="20% - 强调文字颜色 1 2 4 7 5" xfId="3996" xr:uid="{00000000-0005-0000-0000-0000CC0F0000}"/>
    <cellStyle name="20% - 强调文字颜色 1 2 4 8" xfId="1611" xr:uid="{00000000-0005-0000-0000-00007B060000}"/>
    <cellStyle name="20% - 强调文字颜色 1 2 4 8 2" xfId="3998" xr:uid="{00000000-0005-0000-0000-0000CE0F0000}"/>
    <cellStyle name="20% - 强调文字颜色 1 2 4 8 2 2" xfId="4000" xr:uid="{00000000-0005-0000-0000-0000D00F0000}"/>
    <cellStyle name="20% - 强调文字颜色 1 2 4 8 2 3" xfId="4001" xr:uid="{00000000-0005-0000-0000-0000D10F0000}"/>
    <cellStyle name="20% - 强调文字颜色 1 2 4 8 3" xfId="4003" xr:uid="{00000000-0005-0000-0000-0000D30F0000}"/>
    <cellStyle name="20% - 强调文字颜色 1 2 4 8 3 2" xfId="4004" xr:uid="{00000000-0005-0000-0000-0000D40F0000}"/>
    <cellStyle name="20% - 强调文字颜色 1 2 4 8 4" xfId="4005" xr:uid="{00000000-0005-0000-0000-0000D50F0000}"/>
    <cellStyle name="20% - 强调文字颜色 1 2 4 8 5" xfId="1248" xr:uid="{00000000-0005-0000-0000-000010050000}"/>
    <cellStyle name="20% - 强调文字颜色 1 2 4 9" xfId="4006" xr:uid="{00000000-0005-0000-0000-0000D60F0000}"/>
    <cellStyle name="20% - 强调文字颜色 1 2 4 9 2" xfId="4008" xr:uid="{00000000-0005-0000-0000-0000D80F0000}"/>
    <cellStyle name="20% - 强调文字颜色 1 2 4 9 3" xfId="4009" xr:uid="{00000000-0005-0000-0000-0000D90F0000}"/>
    <cellStyle name="20% - 强调文字颜色 1 2 5" xfId="4010" xr:uid="{00000000-0005-0000-0000-0000DA0F0000}"/>
    <cellStyle name="20% - 强调文字颜色 1 2 5 2" xfId="4011" xr:uid="{00000000-0005-0000-0000-0000DB0F0000}"/>
    <cellStyle name="20% - 强调文字颜色 1 2 5 2 2" xfId="4012" xr:uid="{00000000-0005-0000-0000-0000DC0F0000}"/>
    <cellStyle name="20% - 强调文字颜色 1 2 5 2 2 2" xfId="4014" xr:uid="{00000000-0005-0000-0000-0000DE0F0000}"/>
    <cellStyle name="20% - 强调文字颜色 1 2 5 2 2 2 2" xfId="4016" xr:uid="{00000000-0005-0000-0000-0000E00F0000}"/>
    <cellStyle name="20% - 强调文字颜色 1 2 5 2 2 2 3" xfId="4018" xr:uid="{00000000-0005-0000-0000-0000E20F0000}"/>
    <cellStyle name="20% - 强调文字颜色 1 2 5 2 2 2 4" xfId="4020" xr:uid="{00000000-0005-0000-0000-0000E40F0000}"/>
    <cellStyle name="20% - 强调文字颜色 1 2 5 2 2 3" xfId="4023" xr:uid="{00000000-0005-0000-0000-0000E70F0000}"/>
    <cellStyle name="20% - 强调文字颜色 1 2 5 2 2 3 2" xfId="4024" xr:uid="{00000000-0005-0000-0000-0000E80F0000}"/>
    <cellStyle name="20% - 强调文字颜色 1 2 5 2 2 4" xfId="4027" xr:uid="{00000000-0005-0000-0000-0000EB0F0000}"/>
    <cellStyle name="20% - 强调文字颜色 1 2 5 2 2 5" xfId="1457" xr:uid="{00000000-0005-0000-0000-0000E1050000}"/>
    <cellStyle name="20% - 强调文字颜色 1 2 5 2 3" xfId="3860" xr:uid="{00000000-0005-0000-0000-0000440F0000}"/>
    <cellStyle name="20% - 强调文字颜色 1 2 5 2 3 2" xfId="4028" xr:uid="{00000000-0005-0000-0000-0000EC0F0000}"/>
    <cellStyle name="20% - 强调文字颜色 1 2 5 2 3 2 2" xfId="4032" xr:uid="{00000000-0005-0000-0000-0000F00F0000}"/>
    <cellStyle name="20% - 强调文字颜色 1 2 5 2 3 2 3" xfId="4035" xr:uid="{00000000-0005-0000-0000-0000F30F0000}"/>
    <cellStyle name="20% - 强调文字颜色 1 2 5 2 3 3" xfId="4036" xr:uid="{00000000-0005-0000-0000-0000F40F0000}"/>
    <cellStyle name="20% - 强调文字颜色 1 2 5 2 4" xfId="4038" xr:uid="{00000000-0005-0000-0000-0000F60F0000}"/>
    <cellStyle name="20% - 强调文字颜色 1 2 5 2 5" xfId="4040" xr:uid="{00000000-0005-0000-0000-0000F80F0000}"/>
    <cellStyle name="20% - 强调文字颜色 1 2 5 2 5 2" xfId="102" xr:uid="{00000000-0005-0000-0000-000072000000}"/>
    <cellStyle name="20% - 强调文字颜色 1 2 5 2 6" xfId="4045" xr:uid="{00000000-0005-0000-0000-0000FD0F0000}"/>
    <cellStyle name="20% - 强调文字颜色 1 2 5 3" xfId="4048" xr:uid="{00000000-0005-0000-0000-000000100000}"/>
    <cellStyle name="20% - 强调文字颜色 1 2 5 3 2" xfId="520" xr:uid="{00000000-0005-0000-0000-000038020000}"/>
    <cellStyle name="20% - 强调文字颜色 1 2 5 3 2 2" xfId="4052" xr:uid="{00000000-0005-0000-0000-000004100000}"/>
    <cellStyle name="20% - 强调文字颜色 1 2 5 3 2 3" xfId="4054" xr:uid="{00000000-0005-0000-0000-000006100000}"/>
    <cellStyle name="20% - 强调文字颜色 1 2 5 3 3" xfId="523" xr:uid="{00000000-0005-0000-0000-00003B020000}"/>
    <cellStyle name="20% - 强调文字颜色 1 2 5 3 4" xfId="4055" xr:uid="{00000000-0005-0000-0000-000007100000}"/>
    <cellStyle name="20% - 强调文字颜色 1 2 5 4" xfId="4058" xr:uid="{00000000-0005-0000-0000-00000A100000}"/>
    <cellStyle name="20% - 强调文字颜色 1 2 5 4 2" xfId="297" xr:uid="{00000000-0005-0000-0000-000052010000}"/>
    <cellStyle name="20% - 强调文字颜色 1 2 5 4 3" xfId="4059" xr:uid="{00000000-0005-0000-0000-00000B100000}"/>
    <cellStyle name="20% - 强调文字颜色 1 2 5 4 3 2" xfId="4061" xr:uid="{00000000-0005-0000-0000-00000D100000}"/>
    <cellStyle name="20% - 强调文字颜色 1 2 5 4 3 3" xfId="4065" xr:uid="{00000000-0005-0000-0000-000011100000}"/>
    <cellStyle name="20% - 强调文字颜色 1 2 5 5" xfId="4072" xr:uid="{00000000-0005-0000-0000-000018100000}"/>
    <cellStyle name="20% - 强调文字颜色 1 2 5 5 2" xfId="4074" xr:uid="{00000000-0005-0000-0000-00001A100000}"/>
    <cellStyle name="20% - 强调文字颜色 1 2 5 5 2 2" xfId="4075" xr:uid="{00000000-0005-0000-0000-00001B100000}"/>
    <cellStyle name="20% - 强调文字颜色 1 2 5 5 3" xfId="4080" xr:uid="{00000000-0005-0000-0000-000020100000}"/>
    <cellStyle name="20% - 强调文字颜色 1 2 5 6" xfId="4086" xr:uid="{00000000-0005-0000-0000-000026100000}"/>
    <cellStyle name="20% - 强调文字颜色 1 2 5 6 2" xfId="4088" xr:uid="{00000000-0005-0000-0000-000028100000}"/>
    <cellStyle name="20% - 强调文字颜色 1 2 6" xfId="4089" xr:uid="{00000000-0005-0000-0000-000029100000}"/>
    <cellStyle name="20% - 强调文字颜色 1 2 6 2" xfId="4090" xr:uid="{00000000-0005-0000-0000-00002A100000}"/>
    <cellStyle name="20% - 强调文字颜色 1 2 6 2 2" xfId="4091" xr:uid="{00000000-0005-0000-0000-00002B100000}"/>
    <cellStyle name="20% - 强调文字颜色 1 2 6 2 2 2" xfId="4093" xr:uid="{00000000-0005-0000-0000-00002D100000}"/>
    <cellStyle name="20% - 强调文字颜色 1 2 6 2 2 2 2" xfId="4096" xr:uid="{00000000-0005-0000-0000-000030100000}"/>
    <cellStyle name="20% - 强调文字颜色 1 2 6 2 2 2 3" xfId="4099" xr:uid="{00000000-0005-0000-0000-000033100000}"/>
    <cellStyle name="20% - 强调文字颜色 1 2 6 2 2 3" xfId="4101" xr:uid="{00000000-0005-0000-0000-000035100000}"/>
    <cellStyle name="20% - 强调文字颜色 1 2 6 2 2 3 2" xfId="4107" xr:uid="{00000000-0005-0000-0000-00003B100000}"/>
    <cellStyle name="20% - 强调文字颜色 1 2 6 2 2 4" xfId="3272" xr:uid="{00000000-0005-0000-0000-0000F80C0000}"/>
    <cellStyle name="20% - 强调文字颜色 1 2 6 2 3" xfId="4108" xr:uid="{00000000-0005-0000-0000-00003C100000}"/>
    <cellStyle name="20% - 强调文字颜色 1 2 6 2 3 2" xfId="4109" xr:uid="{00000000-0005-0000-0000-00003D100000}"/>
    <cellStyle name="20% - 强调文字颜色 1 2 6 2 3 2 2" xfId="4111" xr:uid="{00000000-0005-0000-0000-00003F100000}"/>
    <cellStyle name="20% - 强调文字颜色 1 2 6 2 3 2 3" xfId="4114" xr:uid="{00000000-0005-0000-0000-000042100000}"/>
    <cellStyle name="20% - 强调文字颜色 1 2 6 2 3 3" xfId="4116" xr:uid="{00000000-0005-0000-0000-000044100000}"/>
    <cellStyle name="20% - 强调文字颜色 1 2 6 2 4" xfId="4117" xr:uid="{00000000-0005-0000-0000-000045100000}"/>
    <cellStyle name="20% - 强调文字颜色 1 2 6 2 5" xfId="4119" xr:uid="{00000000-0005-0000-0000-000047100000}"/>
    <cellStyle name="20% - 强调文字颜色 1 2 6 3" xfId="4122" xr:uid="{00000000-0005-0000-0000-00004A100000}"/>
    <cellStyle name="20% - 强调文字颜色 1 2 6 3 2" xfId="4123" xr:uid="{00000000-0005-0000-0000-00004B100000}"/>
    <cellStyle name="20% - 强调文字颜色 1 2 6 3 3" xfId="4125" xr:uid="{00000000-0005-0000-0000-00004D100000}"/>
    <cellStyle name="20% - 强调文字颜色 1 2 6 3 3 2" xfId="4126" xr:uid="{00000000-0005-0000-0000-00004E100000}"/>
    <cellStyle name="20% - 强调文字颜色 1 2 6 3 3 3" xfId="4128" xr:uid="{00000000-0005-0000-0000-000050100000}"/>
    <cellStyle name="20% - 强调文字颜色 1 2 6 4" xfId="4130" xr:uid="{00000000-0005-0000-0000-000052100000}"/>
    <cellStyle name="20% - 强调文字颜色 1 2 6 4 2" xfId="4131" xr:uid="{00000000-0005-0000-0000-000053100000}"/>
    <cellStyle name="20% - 强调文字颜色 1 2 6 4 2 2" xfId="4134" xr:uid="{00000000-0005-0000-0000-000056100000}"/>
    <cellStyle name="20% - 强调文字颜色 1 2 6 4 3" xfId="4135" xr:uid="{00000000-0005-0000-0000-000057100000}"/>
    <cellStyle name="20% - 强调文字颜色 1 2 6 4 4" xfId="4136" xr:uid="{00000000-0005-0000-0000-000058100000}"/>
    <cellStyle name="20% - 强调文字颜色 1 2 6 5" xfId="4138" xr:uid="{00000000-0005-0000-0000-00005A100000}"/>
    <cellStyle name="20% - 强调文字颜色 1 2 6 6" xfId="4140" xr:uid="{00000000-0005-0000-0000-00005C100000}"/>
    <cellStyle name="20% - 强调文字颜色 1 2 6 6 2" xfId="4141" xr:uid="{00000000-0005-0000-0000-00005D100000}"/>
    <cellStyle name="20% - 强调文字颜色 1 2 7" xfId="4143" xr:uid="{00000000-0005-0000-0000-00005F100000}"/>
    <cellStyle name="20% - 强调文字颜色 1 2 7 2" xfId="4147" xr:uid="{00000000-0005-0000-0000-000063100000}"/>
    <cellStyle name="20% - 强调文字颜色 1 2 7 2 2" xfId="4152" xr:uid="{00000000-0005-0000-0000-000068100000}"/>
    <cellStyle name="20% - 强调文字颜色 1 2 7 2 2 2" xfId="4154" xr:uid="{00000000-0005-0000-0000-00006A100000}"/>
    <cellStyle name="20% - 强调文字颜色 1 2 7 2 2 3" xfId="4157" xr:uid="{00000000-0005-0000-0000-00006D100000}"/>
    <cellStyle name="20% - 强调文字颜色 1 2 7 2 2 3 2" xfId="4161" xr:uid="{00000000-0005-0000-0000-000071100000}"/>
    <cellStyle name="20% - 强调文字颜色 1 2 7 2 2 4" xfId="4164" xr:uid="{00000000-0005-0000-0000-000074100000}"/>
    <cellStyle name="20% - 强调文字颜色 1 2 7 2 3" xfId="4165" xr:uid="{00000000-0005-0000-0000-000075100000}"/>
    <cellStyle name="20% - 强调文字颜色 1 2 7 2 3 2" xfId="4174" xr:uid="{00000000-0005-0000-0000-00007E100000}"/>
    <cellStyle name="20% - 强调文字颜色 1 2 7 2 3 2 2" xfId="4179" xr:uid="{00000000-0005-0000-0000-000083100000}"/>
    <cellStyle name="20% - 强调文字颜色 1 2 7 2 3 2 2 2" xfId="4071" xr:uid="{00000000-0005-0000-0000-000017100000}"/>
    <cellStyle name="20% - 强调文字颜色 1 2 7 2 3 2 2 3" xfId="4085" xr:uid="{00000000-0005-0000-0000-000025100000}"/>
    <cellStyle name="20% - 强调文字颜色 1 2 7 2 3 2 3" xfId="3344" xr:uid="{00000000-0005-0000-0000-0000400D0000}"/>
    <cellStyle name="20% - 强调文字颜色 1 2 7 2 3 2 4" xfId="3091" xr:uid="{00000000-0005-0000-0000-0000430C0000}"/>
    <cellStyle name="20% - 强调文字颜色 1 2 7 2 3 3" xfId="4185" xr:uid="{00000000-0005-0000-0000-000089100000}"/>
    <cellStyle name="20% - 强调文字颜色 1 2 7 2 3 3 2" xfId="4190" xr:uid="{00000000-0005-0000-0000-00008E100000}"/>
    <cellStyle name="20% - 强调文字颜色 1 2 7 2 3 3 2 2" xfId="4198" xr:uid="{00000000-0005-0000-0000-000096100000}"/>
    <cellStyle name="20% - 强调文字颜色 1 2 7 2 3 3 2 3" xfId="4205" xr:uid="{00000000-0005-0000-0000-00009D100000}"/>
    <cellStyle name="20% - 强调文字颜色 1 2 7 2 3 3 3" xfId="4209" xr:uid="{00000000-0005-0000-0000-0000A1100000}"/>
    <cellStyle name="20% - 强调文字颜色 1 2 7 2 3 3 4" xfId="4214" xr:uid="{00000000-0005-0000-0000-0000A6100000}"/>
    <cellStyle name="20% - 强调文字颜色 1 2 7 2 3 4" xfId="4221" xr:uid="{00000000-0005-0000-0000-0000AD100000}"/>
    <cellStyle name="20% - 强调文字颜色 1 2 7 2 3 4 2" xfId="4226" xr:uid="{00000000-0005-0000-0000-0000B2100000}"/>
    <cellStyle name="20% - 强调文字颜色 1 2 7 2 3 4 3" xfId="4232" xr:uid="{00000000-0005-0000-0000-0000B8100000}"/>
    <cellStyle name="20% - 强调文字颜色 1 2 7 2 3 5" xfId="4238" xr:uid="{00000000-0005-0000-0000-0000BE100000}"/>
    <cellStyle name="20% - 强调文字颜色 1 2 7 2 3 6" xfId="4245" xr:uid="{00000000-0005-0000-0000-0000C5100000}"/>
    <cellStyle name="20% - 强调文字颜色 1 2 7 2 4" xfId="4246" xr:uid="{00000000-0005-0000-0000-0000C6100000}"/>
    <cellStyle name="20% - 强调文字颜色 1 2 7 2 5" xfId="4248" xr:uid="{00000000-0005-0000-0000-0000C8100000}"/>
    <cellStyle name="20% - 强调文字颜色 1 2 7 3" xfId="4251" xr:uid="{00000000-0005-0000-0000-0000CB100000}"/>
    <cellStyle name="20% - 强调文字颜色 1 2 7 3 2" xfId="4252" xr:uid="{00000000-0005-0000-0000-0000CC100000}"/>
    <cellStyle name="20% - 强调文字颜色 1 2 7 3 3" xfId="2748" xr:uid="{00000000-0005-0000-0000-0000EC0A0000}"/>
    <cellStyle name="20% - 强调文字颜色 1 2 7 4" xfId="4254" xr:uid="{00000000-0005-0000-0000-0000CE100000}"/>
    <cellStyle name="20% - 强调文字颜色 1 2 7 4 2" xfId="4255" xr:uid="{00000000-0005-0000-0000-0000CF100000}"/>
    <cellStyle name="20% - 强调文字颜色 1 2 7 4 2 2" xfId="4256" xr:uid="{00000000-0005-0000-0000-0000D0100000}"/>
    <cellStyle name="20% - 强调文字颜色 1 2 7 4 2 2 2" xfId="4258" xr:uid="{00000000-0005-0000-0000-0000D2100000}"/>
    <cellStyle name="20% - 强调文字颜色 1 2 7 4 2 2 2 2" xfId="1926" xr:uid="{00000000-0005-0000-0000-0000B6070000}"/>
    <cellStyle name="20% - 强调文字颜色 1 2 7 4 2 2 3" xfId="4262" xr:uid="{00000000-0005-0000-0000-0000D6100000}"/>
    <cellStyle name="20% - 强调文字颜色 1 2 7 4 2 3" xfId="4263" xr:uid="{00000000-0005-0000-0000-0000D7100000}"/>
    <cellStyle name="20% - 强调文字颜色 1 2 7 4 2 3 2" xfId="4265" xr:uid="{00000000-0005-0000-0000-0000D9100000}"/>
    <cellStyle name="20% - 强调文字颜色 1 2 7 4 2 4" xfId="4266" xr:uid="{00000000-0005-0000-0000-0000DA100000}"/>
    <cellStyle name="20% - 强调文字颜色 1 2 7 4 3" xfId="2793" xr:uid="{00000000-0005-0000-0000-0000190B0000}"/>
    <cellStyle name="20% - 强调文字颜色 1 2 7 4 3 2" xfId="4269" xr:uid="{00000000-0005-0000-0000-0000DD100000}"/>
    <cellStyle name="20% - 强调文字颜色 1 2 7 4 3 2 2" xfId="4276" xr:uid="{00000000-0005-0000-0000-0000E4100000}"/>
    <cellStyle name="20% - 强调文字颜色 1 2 7 4 3 2 3" xfId="4287" xr:uid="{00000000-0005-0000-0000-0000EF100000}"/>
    <cellStyle name="20% - 强调文字颜色 1 2 7 4 3 3" xfId="4290" xr:uid="{00000000-0005-0000-0000-0000F2100000}"/>
    <cellStyle name="20% - 强调文字颜色 1 2 7 4 3 4" xfId="2426" xr:uid="{00000000-0005-0000-0000-0000AA090000}"/>
    <cellStyle name="20% - 强调文字颜色 1 2 7 4 4" xfId="2796" xr:uid="{00000000-0005-0000-0000-00001C0B0000}"/>
    <cellStyle name="20% - 强调文字颜色 1 2 7 4 4 2" xfId="4292" xr:uid="{00000000-0005-0000-0000-0000F4100000}"/>
    <cellStyle name="20% - 强调文字颜色 1 2 7 4 4 2 2" xfId="220" xr:uid="{00000000-0005-0000-0000-0000FB000000}"/>
    <cellStyle name="20% - 强调文字颜色 1 2 7 4 4 3" xfId="2772" xr:uid="{00000000-0005-0000-0000-0000040B0000}"/>
    <cellStyle name="20% - 强调文字颜色 1 2 7 4 5" xfId="3600" xr:uid="{00000000-0005-0000-0000-0000400E0000}"/>
    <cellStyle name="20% - 强调文字颜色 1 2 7 4 5 2" xfId="4294" xr:uid="{00000000-0005-0000-0000-0000F6100000}"/>
    <cellStyle name="20% - 强调文字颜色 1 2 7 4 6" xfId="4297" xr:uid="{00000000-0005-0000-0000-0000F9100000}"/>
    <cellStyle name="20% - 强调文字颜色 1 2 7 5" xfId="4300" xr:uid="{00000000-0005-0000-0000-0000FC100000}"/>
    <cellStyle name="20% - 强调文字颜色 1 2 7 5 2" xfId="4301" xr:uid="{00000000-0005-0000-0000-0000FD100000}"/>
    <cellStyle name="20% - 强调文字颜色 1 2 8" xfId="4308" xr:uid="{00000000-0005-0000-0000-000004110000}"/>
    <cellStyle name="20% - 强调文字颜色 1 2 8 2" xfId="4314" xr:uid="{00000000-0005-0000-0000-00000A110000}"/>
    <cellStyle name="20% - 强调文字颜色 1 2 8 2 2" xfId="4317" xr:uid="{00000000-0005-0000-0000-00000D110000}"/>
    <cellStyle name="20% - 强调文字颜色 1 2 8 2 2 2" xfId="4318" xr:uid="{00000000-0005-0000-0000-00000E110000}"/>
    <cellStyle name="20% - 强调文字颜色 1 2 8 2 2 2 2" xfId="4324" xr:uid="{00000000-0005-0000-0000-000014110000}"/>
    <cellStyle name="20% - 强调文字颜色 1 2 8 2 2 2 2 2" xfId="126" xr:uid="{00000000-0005-0000-0000-000093000000}"/>
    <cellStyle name="20% - 强调文字颜色 1 2 8 2 2 2 2 3" xfId="106" xr:uid="{00000000-0005-0000-0000-000077000000}"/>
    <cellStyle name="20% - 强调文字颜色 1 2 8 2 2 2 3" xfId="3707" xr:uid="{00000000-0005-0000-0000-0000AB0E0000}"/>
    <cellStyle name="20% - 强调文字颜色 1 2 8 2 2 2 4" xfId="2033" xr:uid="{00000000-0005-0000-0000-000021080000}"/>
    <cellStyle name="20% - 强调文字颜色 1 2 8 2 2 3" xfId="4326" xr:uid="{00000000-0005-0000-0000-000016110000}"/>
    <cellStyle name="20% - 强调文字颜色 1 2 8 2 2 3 2" xfId="4332" xr:uid="{00000000-0005-0000-0000-00001C110000}"/>
    <cellStyle name="20% - 强调文字颜色 1 2 8 2 2 3 2 2" xfId="4333" xr:uid="{00000000-0005-0000-0000-00001D110000}"/>
    <cellStyle name="20% - 强调文字颜色 1 2 8 2 2 3 2 3" xfId="4335" xr:uid="{00000000-0005-0000-0000-00001F110000}"/>
    <cellStyle name="20% - 强调文字颜色 1 2 8 2 2 3 3" xfId="4339" xr:uid="{00000000-0005-0000-0000-000023110000}"/>
    <cellStyle name="20% - 强调文字颜色 1 2 8 2 2 3 4" xfId="2041" xr:uid="{00000000-0005-0000-0000-000029080000}"/>
    <cellStyle name="20% - 强调文字颜色 1 2 8 2 2 4" xfId="4341" xr:uid="{00000000-0005-0000-0000-000025110000}"/>
    <cellStyle name="20% - 强调文字颜色 1 2 8 2 2 4 2" xfId="4344" xr:uid="{00000000-0005-0000-0000-000028110000}"/>
    <cellStyle name="20% - 强调文字颜色 1 2 8 2 2 4 3" xfId="4345" xr:uid="{00000000-0005-0000-0000-000029110000}"/>
    <cellStyle name="20% - 强调文字颜色 1 2 8 2 2 5" xfId="4348" xr:uid="{00000000-0005-0000-0000-00002C110000}"/>
    <cellStyle name="20% - 强调文字颜色 1 2 8 2 2 6" xfId="4351" xr:uid="{00000000-0005-0000-0000-00002F110000}"/>
    <cellStyle name="20% - 强调文字颜色 1 2 8 2 3" xfId="4354" xr:uid="{00000000-0005-0000-0000-000032110000}"/>
    <cellStyle name="20% - 强调文字颜色 1 2 8 2 4" xfId="4356" xr:uid="{00000000-0005-0000-0000-000034110000}"/>
    <cellStyle name="20% - 强调文字颜色 1 2 8 2 4 2" xfId="4358" xr:uid="{00000000-0005-0000-0000-000036110000}"/>
    <cellStyle name="20% - 强调文字颜色 1 2 8 2 5" xfId="4359" xr:uid="{00000000-0005-0000-0000-000037110000}"/>
    <cellStyle name="20% - 强调文字颜色 1 2 8 3" xfId="4362" xr:uid="{00000000-0005-0000-0000-00003A110000}"/>
    <cellStyle name="20% - 强调文字颜色 1 2 8 3 2" xfId="4363" xr:uid="{00000000-0005-0000-0000-00003B110000}"/>
    <cellStyle name="20% - 强调文字颜色 1 2 8 3 2 2" xfId="4364" xr:uid="{00000000-0005-0000-0000-00003C110000}"/>
    <cellStyle name="20% - 强调文字颜色 1 2 8 3 2 2 2" xfId="266" xr:uid="{00000000-0005-0000-0000-00002F010000}"/>
    <cellStyle name="20% - 强调文字颜色 1 2 8 3 2 2 3" xfId="4367" xr:uid="{00000000-0005-0000-0000-00003F110000}"/>
    <cellStyle name="20% - 强调文字颜色 1 2 8 3 2 3" xfId="4369" xr:uid="{00000000-0005-0000-0000-000041110000}"/>
    <cellStyle name="20% - 强调文字颜色 1 2 8 3 2 4" xfId="4144" xr:uid="{00000000-0005-0000-0000-000060100000}"/>
    <cellStyle name="20% - 强调文字颜色 1 2 8 3 3" xfId="2841" xr:uid="{00000000-0005-0000-0000-0000490B0000}"/>
    <cellStyle name="20% - 强调文字颜色 1 2 8 3 3 2" xfId="2846" xr:uid="{00000000-0005-0000-0000-00004E0B0000}"/>
    <cellStyle name="20% - 强调文字颜色 1 2 8 3 3 2 2" xfId="3113" xr:uid="{00000000-0005-0000-0000-0000590C0000}"/>
    <cellStyle name="20% - 强调文字颜色 1 2 8 3 3 2 3" xfId="3119" xr:uid="{00000000-0005-0000-0000-00005F0C0000}"/>
    <cellStyle name="20% - 强调文字颜色 1 2 8 3 3 3" xfId="2851" xr:uid="{00000000-0005-0000-0000-0000530B0000}"/>
    <cellStyle name="20% - 强调文字颜色 1 2 8 3 3 4" xfId="4312" xr:uid="{00000000-0005-0000-0000-000008110000}"/>
    <cellStyle name="20% - 强调文字颜色 1 2 8 3 4" xfId="2854" xr:uid="{00000000-0005-0000-0000-0000560B0000}"/>
    <cellStyle name="20% - 强调文字颜色 1 2 8 3 4 2" xfId="2859" xr:uid="{00000000-0005-0000-0000-00005B0B0000}"/>
    <cellStyle name="20% - 强调文字颜色 1 2 8 3 4 2 2" xfId="1186" xr:uid="{00000000-0005-0000-0000-0000D2040000}"/>
    <cellStyle name="20% - 强调文字颜色 1 2 8 3 4 3" xfId="4271" xr:uid="{00000000-0005-0000-0000-0000DF100000}"/>
    <cellStyle name="20% - 强调文字颜色 1 2 8 3 5" xfId="2867" xr:uid="{00000000-0005-0000-0000-0000630B0000}"/>
    <cellStyle name="20% - 强调文字颜色 1 2 8 3 5 2" xfId="4370" xr:uid="{00000000-0005-0000-0000-000042110000}"/>
    <cellStyle name="20% - 强调文字颜色 1 2 8 3 6" xfId="3621" xr:uid="{00000000-0005-0000-0000-0000550E0000}"/>
    <cellStyle name="20% - 强调文字颜色 1 2 8 4" xfId="4372" xr:uid="{00000000-0005-0000-0000-000044110000}"/>
    <cellStyle name="20% - 强调文字颜色 1 2 8 5" xfId="4374" xr:uid="{00000000-0005-0000-0000-000046110000}"/>
    <cellStyle name="20% - 强调文字颜色 1 2 9" xfId="4383" xr:uid="{00000000-0005-0000-0000-00004F110000}"/>
    <cellStyle name="20% - 强调文字颜色 1 2 9 2" xfId="4282" xr:uid="{00000000-0005-0000-0000-0000EA100000}"/>
    <cellStyle name="20% - 强调文字颜色 1 2 9 2 2" xfId="4384" xr:uid="{00000000-0005-0000-0000-000050110000}"/>
    <cellStyle name="20% - 强调文字颜色 1 2 9 2 3" xfId="4385" xr:uid="{00000000-0005-0000-0000-000051110000}"/>
    <cellStyle name="20% - 强调文字颜色 1 2 9 2 3 2" xfId="1899" xr:uid="{00000000-0005-0000-0000-00009B070000}"/>
    <cellStyle name="20% - 强调文字颜色 1 2 9 3" xfId="4387" xr:uid="{00000000-0005-0000-0000-000053110000}"/>
    <cellStyle name="20% - 强调文字颜色 1 20" xfId="721" xr:uid="{00000000-0005-0000-0000-000001030000}"/>
    <cellStyle name="20% - 强调文字颜色 1 21" xfId="742" xr:uid="{00000000-0005-0000-0000-000016030000}"/>
    <cellStyle name="20% - 强调文字颜色 1 3" xfId="2598" xr:uid="{00000000-0005-0000-0000-0000560A0000}"/>
    <cellStyle name="20% - 强调文字颜色 1 3 10" xfId="1007" xr:uid="{00000000-0005-0000-0000-00001F040000}"/>
    <cellStyle name="20% - 强调文字颜色 1 3 10 2" xfId="4390" xr:uid="{00000000-0005-0000-0000-000056110000}"/>
    <cellStyle name="20% - 强调文字颜色 1 3 2" xfId="2605" xr:uid="{00000000-0005-0000-0000-00005D0A0000}"/>
    <cellStyle name="20% - 强调文字颜色 1 3 2 2" xfId="2610" xr:uid="{00000000-0005-0000-0000-0000620A0000}"/>
    <cellStyle name="20% - 强调文字颜色 1 3 2 2 10" xfId="3617" xr:uid="{00000000-0005-0000-0000-0000510E0000}"/>
    <cellStyle name="20% - 强调文字颜色 1 3 2 2 10 2" xfId="2865" xr:uid="{00000000-0005-0000-0000-0000610B0000}"/>
    <cellStyle name="20% - 强调文字颜色 1 3 2 2 11" xfId="3622" xr:uid="{00000000-0005-0000-0000-0000560E0000}"/>
    <cellStyle name="20% - 强调文字颜色 1 3 2 2 11 2" xfId="2894" xr:uid="{00000000-0005-0000-0000-00007E0B0000}"/>
    <cellStyle name="20% - 强调文字颜色 1 3 2 2 12" xfId="3626" xr:uid="{00000000-0005-0000-0000-00005A0E0000}"/>
    <cellStyle name="20% - 强调文字颜色 1 3 2 2 12 2" xfId="4397" xr:uid="{00000000-0005-0000-0000-00005D110000}"/>
    <cellStyle name="20% - 强调文字颜色 1 3 2 2 13" xfId="2570" xr:uid="{00000000-0005-0000-0000-00003A0A0000}"/>
    <cellStyle name="20% - 强调文字颜色 1 3 2 2 13 2" xfId="4404" xr:uid="{00000000-0005-0000-0000-000064110000}"/>
    <cellStyle name="20% - 强调文字颜色 1 3 2 2 14" xfId="4406" xr:uid="{00000000-0005-0000-0000-000066110000}"/>
    <cellStyle name="20% - 强调文字颜色 1 3 2 2 15" xfId="319" xr:uid="{00000000-0005-0000-0000-000068010000}"/>
    <cellStyle name="20% - 强调文字颜色 1 3 2 2 15 2" xfId="4409" xr:uid="{00000000-0005-0000-0000-000069110000}"/>
    <cellStyle name="20% - 强调文字颜色 1 3 2 2 16" xfId="349" xr:uid="{00000000-0005-0000-0000-000088010000}"/>
    <cellStyle name="20% - 强调文字颜色 1 3 2 2 17" xfId="4411" xr:uid="{00000000-0005-0000-0000-00006B110000}"/>
    <cellStyle name="20% - 强调文字颜色 1 3 2 2 2" xfId="4413" xr:uid="{00000000-0005-0000-0000-00006D110000}"/>
    <cellStyle name="20% - 强调文字颜色 1 3 2 2 2 10" xfId="4416" xr:uid="{00000000-0005-0000-0000-000070110000}"/>
    <cellStyle name="20% - 强调文字颜色 1 3 2 2 2 10 2" xfId="4418" xr:uid="{00000000-0005-0000-0000-000072110000}"/>
    <cellStyle name="20% - 强调文字颜色 1 3 2 2 2 11" xfId="4422" xr:uid="{00000000-0005-0000-0000-000076110000}"/>
    <cellStyle name="20% - 强调文字颜色 1 3 2 2 2 11 2" xfId="4424" xr:uid="{00000000-0005-0000-0000-000078110000}"/>
    <cellStyle name="20% - 强调文字颜色 1 3 2 2 2 12" xfId="47" xr:uid="{00000000-0005-0000-0000-000034000000}"/>
    <cellStyle name="20% - 强调文字颜色 1 3 2 2 2 12 2" xfId="4425" xr:uid="{00000000-0005-0000-0000-000079110000}"/>
    <cellStyle name="20% - 强调文字颜色 1 3 2 2 2 13" xfId="307" xr:uid="{00000000-0005-0000-0000-00005C010000}"/>
    <cellStyle name="20% - 强调文字颜色 1 3 2 2 2 13 2" xfId="152" xr:uid="{00000000-0005-0000-0000-0000B1000000}"/>
    <cellStyle name="20% - 强调文字颜色 1 3 2 2 2 14" xfId="339" xr:uid="{00000000-0005-0000-0000-00007E010000}"/>
    <cellStyle name="20% - 强调文字颜色 1 3 2 2 2 15" xfId="4427" xr:uid="{00000000-0005-0000-0000-00007B110000}"/>
    <cellStyle name="20% - 强调文字颜色 1 3 2 2 2 16" xfId="4430" xr:uid="{00000000-0005-0000-0000-00007E110000}"/>
    <cellStyle name="20% - 强调文字颜色 1 3 2 2 2 2" xfId="4432" xr:uid="{00000000-0005-0000-0000-000080110000}"/>
    <cellStyle name="20% - 强调文字颜色 1 3 2 2 2 2 2" xfId="4433" xr:uid="{00000000-0005-0000-0000-000081110000}"/>
    <cellStyle name="20% - 强调文字颜色 1 3 2 2 2 2 2 2" xfId="4435" xr:uid="{00000000-0005-0000-0000-000083110000}"/>
    <cellStyle name="20% - 强调文字颜色 1 3 2 2 2 2 2 2 2" xfId="2104" xr:uid="{00000000-0005-0000-0000-000068080000}"/>
    <cellStyle name="20% - 强调文字颜色 1 3 2 2 2 2 2 2 2 2" xfId="4443" xr:uid="{00000000-0005-0000-0000-00008B110000}"/>
    <cellStyle name="20% - 强调文字颜色 1 3 2 2 2 2 2 2 2 3" xfId="4448" xr:uid="{00000000-0005-0000-0000-000090110000}"/>
    <cellStyle name="20% - 强调文字颜色 1 3 2 2 2 2 2 2 3" xfId="2110" xr:uid="{00000000-0005-0000-0000-00006E080000}"/>
    <cellStyle name="20% - 强调文字颜色 1 3 2 2 2 2 2 2 4" xfId="4453" xr:uid="{00000000-0005-0000-0000-000095110000}"/>
    <cellStyle name="20% - 强调文字颜色 1 3 2 2 2 2 2 3" xfId="4458" xr:uid="{00000000-0005-0000-0000-00009A110000}"/>
    <cellStyle name="20% - 强调文字颜色 1 3 2 2 2 2 2 3 2" xfId="2122" xr:uid="{00000000-0005-0000-0000-00007A080000}"/>
    <cellStyle name="20% - 强调文字颜色 1 3 2 2 2 2 2 3 2 2" xfId="223" xr:uid="{00000000-0005-0000-0000-0000FF000000}"/>
    <cellStyle name="20% - 强调文字颜色 1 3 2 2 2 2 2 3 2 3" xfId="157" xr:uid="{00000000-0005-0000-0000-0000B7000000}"/>
    <cellStyle name="20% - 强调文字颜色 1 3 2 2 2 2 2 3 3" xfId="2125" xr:uid="{00000000-0005-0000-0000-00007D080000}"/>
    <cellStyle name="20% - 强调文字颜色 1 3 2 2 2 2 2 3 4" xfId="4462" xr:uid="{00000000-0005-0000-0000-00009E110000}"/>
    <cellStyle name="20% - 强调文字颜色 1 3 2 2 2 2 2 4" xfId="4475" xr:uid="{00000000-0005-0000-0000-0000AB110000}"/>
    <cellStyle name="20% - 强调文字颜色 1 3 2 2 2 2 2 4 2" xfId="4482" xr:uid="{00000000-0005-0000-0000-0000B2110000}"/>
    <cellStyle name="20% - 强调文字颜色 1 3 2 2 2 2 2 4 3" xfId="4485" xr:uid="{00000000-0005-0000-0000-0000B5110000}"/>
    <cellStyle name="20% - 强调文字颜色 1 3 2 2 2 2 2 5" xfId="4493" xr:uid="{00000000-0005-0000-0000-0000BD110000}"/>
    <cellStyle name="20% - 强调文字颜色 1 3 2 2 2 2 2 5 2" xfId="4501" xr:uid="{00000000-0005-0000-0000-0000C5110000}"/>
    <cellStyle name="20% - 强调文字颜色 1 3 2 2 2 2 2 6" xfId="1638" xr:uid="{00000000-0005-0000-0000-000096060000}"/>
    <cellStyle name="20% - 强调文字颜色 1 3 2 2 2 2 3" xfId="4502" xr:uid="{00000000-0005-0000-0000-0000C6110000}"/>
    <cellStyle name="20% - 强调文字颜色 1 3 2 2 2 2 3 2" xfId="4504" xr:uid="{00000000-0005-0000-0000-0000C8110000}"/>
    <cellStyle name="20% - 强调文字颜色 1 3 2 2 2 2 3 3" xfId="4506" xr:uid="{00000000-0005-0000-0000-0000CA110000}"/>
    <cellStyle name="20% - 强调文字颜色 1 3 2 2 2 2 4" xfId="4510" xr:uid="{00000000-0005-0000-0000-0000CE110000}"/>
    <cellStyle name="20% - 强调文字颜色 1 3 2 2 2 2 4 2" xfId="4519" xr:uid="{00000000-0005-0000-0000-0000D7110000}"/>
    <cellStyle name="20% - 强调文字颜色 1 3 2 2 2 2 4 3" xfId="4526" xr:uid="{00000000-0005-0000-0000-0000DE110000}"/>
    <cellStyle name="20% - 强调文字颜色 1 3 2 2 2 2 5" xfId="4530" xr:uid="{00000000-0005-0000-0000-0000E2110000}"/>
    <cellStyle name="20% - 强调文字颜色 1 3 2 2 2 2 5 2" xfId="4537" xr:uid="{00000000-0005-0000-0000-0000E9110000}"/>
    <cellStyle name="20% - 强调文字颜色 1 3 2 2 2 2 6" xfId="1976" xr:uid="{00000000-0005-0000-0000-0000E8070000}"/>
    <cellStyle name="20% - 强调文字颜色 1 3 2 2 2 2 7" xfId="1993" xr:uid="{00000000-0005-0000-0000-0000F9070000}"/>
    <cellStyle name="20% - 强调文字颜色 1 3 2 2 2 3" xfId="4540" xr:uid="{00000000-0005-0000-0000-0000EC110000}"/>
    <cellStyle name="20% - 强调文字颜色 1 3 2 2 2 3 2" xfId="4541" xr:uid="{00000000-0005-0000-0000-0000ED110000}"/>
    <cellStyle name="20% - 强调文字颜色 1 3 2 2 2 3 2 2" xfId="603" xr:uid="{00000000-0005-0000-0000-00008B020000}"/>
    <cellStyle name="20% - 强调文字颜色 1 3 2 2 2 3 2 2 2" xfId="16" xr:uid="{00000000-0005-0000-0000-000012000000}"/>
    <cellStyle name="20% - 强调文字颜色 1 3 2 2 2 3 2 2 3" xfId="627" xr:uid="{00000000-0005-0000-0000-0000A3020000}"/>
    <cellStyle name="20% - 强调文字颜色 1 3 2 2 2 3 2 3" xfId="654" xr:uid="{00000000-0005-0000-0000-0000BE020000}"/>
    <cellStyle name="20% - 强调文字颜色 1 3 2 2 2 3 2 3 2" xfId="669" xr:uid="{00000000-0005-0000-0000-0000CD020000}"/>
    <cellStyle name="20% - 强调文字颜色 1 3 2 2 2 3 2 4" xfId="720" xr:uid="{00000000-0005-0000-0000-000000030000}"/>
    <cellStyle name="20% - 强调文字颜色 1 3 2 2 2 3 3" xfId="4545" xr:uid="{00000000-0005-0000-0000-0000F1110000}"/>
    <cellStyle name="20% - 强调文字颜色 1 3 2 2 2 3 3 2" xfId="4546" xr:uid="{00000000-0005-0000-0000-0000F2110000}"/>
    <cellStyle name="20% - 强调文字颜色 1 3 2 2 2 3 3 2 2" xfId="4547" xr:uid="{00000000-0005-0000-0000-0000F3110000}"/>
    <cellStyle name="20% - 强调文字颜色 1 3 2 2 2 3 3 2 3" xfId="4548" xr:uid="{00000000-0005-0000-0000-0000F4110000}"/>
    <cellStyle name="20% - 强调文字颜色 1 3 2 2 2 3 3 3" xfId="4552" xr:uid="{00000000-0005-0000-0000-0000F8110000}"/>
    <cellStyle name="20% - 强调文字颜色 1 3 2 2 2 3 3 3 2" xfId="4553" xr:uid="{00000000-0005-0000-0000-0000F9110000}"/>
    <cellStyle name="20% - 强调文字颜色 1 3 2 2 2 3 3 4" xfId="4555" xr:uid="{00000000-0005-0000-0000-0000FB110000}"/>
    <cellStyle name="20% - 强调文字颜色 1 3 2 2 2 3 4" xfId="4560" xr:uid="{00000000-0005-0000-0000-000000120000}"/>
    <cellStyle name="20% - 强调文字颜色 1 3 2 2 2 3 4 2" xfId="4564" xr:uid="{00000000-0005-0000-0000-000004120000}"/>
    <cellStyle name="20% - 强调文字颜色 1 3 2 2 2 3 4 3" xfId="4565" xr:uid="{00000000-0005-0000-0000-000005120000}"/>
    <cellStyle name="20% - 强调文字颜色 1 3 2 2 2 3 5" xfId="3690" xr:uid="{00000000-0005-0000-0000-00009A0E0000}"/>
    <cellStyle name="20% - 强调文字颜色 1 3 2 2 2 3 5 2" xfId="4568" xr:uid="{00000000-0005-0000-0000-000008120000}"/>
    <cellStyle name="20% - 强调文字颜色 1 3 2 2 2 3 5 3" xfId="4570" xr:uid="{00000000-0005-0000-0000-00000A120000}"/>
    <cellStyle name="20% - 强调文字颜色 1 3 2 2 2 3 6" xfId="2001" xr:uid="{00000000-0005-0000-0000-000001080000}"/>
    <cellStyle name="20% - 强调文字颜色 1 3 2 2 2 3 7" xfId="2011" xr:uid="{00000000-0005-0000-0000-00000B080000}"/>
    <cellStyle name="20% - 强调文字颜色 1 3 2 2 2 4" xfId="4577" xr:uid="{00000000-0005-0000-0000-000011120000}"/>
    <cellStyle name="20% - 强调文字颜色 1 3 2 2 2 4 2" xfId="4578" xr:uid="{00000000-0005-0000-0000-000012120000}"/>
    <cellStyle name="20% - 强调文字颜色 1 3 2 2 2 4 2 2" xfId="4580" xr:uid="{00000000-0005-0000-0000-000014120000}"/>
    <cellStyle name="20% - 强调文字颜色 1 3 2 2 2 4 2 3" xfId="4587" xr:uid="{00000000-0005-0000-0000-00001B120000}"/>
    <cellStyle name="20% - 强调文字颜色 1 3 2 2 2 4 3" xfId="4589" xr:uid="{00000000-0005-0000-0000-00001D120000}"/>
    <cellStyle name="20% - 强调文字颜色 1 3 2 2 2 4 3 2" xfId="4593" xr:uid="{00000000-0005-0000-0000-000021120000}"/>
    <cellStyle name="20% - 强调文字颜色 1 3 2 2 2 4 3 3" xfId="4599" xr:uid="{00000000-0005-0000-0000-000027120000}"/>
    <cellStyle name="20% - 强调文字颜色 1 3 2 2 2 4 4" xfId="4605" xr:uid="{00000000-0005-0000-0000-00002D120000}"/>
    <cellStyle name="20% - 强调文字颜色 1 3 2 2 2 4 4 2" xfId="4609" xr:uid="{00000000-0005-0000-0000-000031120000}"/>
    <cellStyle name="20% - 强调文字颜色 1 3 2 2 2 4 5" xfId="3700" xr:uid="{00000000-0005-0000-0000-0000A40E0000}"/>
    <cellStyle name="20% - 强调文字颜色 1 3 2 2 2 4 6" xfId="2019" xr:uid="{00000000-0005-0000-0000-000013080000}"/>
    <cellStyle name="20% - 强调文字颜色 1 3 2 2 2 5" xfId="4611" xr:uid="{00000000-0005-0000-0000-000033120000}"/>
    <cellStyle name="20% - 强调文字颜色 1 3 2 2 2 5 2" xfId="4612" xr:uid="{00000000-0005-0000-0000-000034120000}"/>
    <cellStyle name="20% - 强调文字颜色 1 3 2 2 2 5 2 2" xfId="2312" xr:uid="{00000000-0005-0000-0000-000038090000}"/>
    <cellStyle name="20% - 强调文字颜色 1 3 2 2 2 5 2 3" xfId="4615" xr:uid="{00000000-0005-0000-0000-000037120000}"/>
    <cellStyle name="20% - 强调文字颜色 1 3 2 2 2 5 3" xfId="4616" xr:uid="{00000000-0005-0000-0000-000038120000}"/>
    <cellStyle name="20% - 强调文字颜色 1 3 2 2 2 5 3 2" xfId="4617" xr:uid="{00000000-0005-0000-0000-000039120000}"/>
    <cellStyle name="20% - 强调文字颜色 1 3 2 2 2 5 3 3" xfId="4618" xr:uid="{00000000-0005-0000-0000-00003A120000}"/>
    <cellStyle name="20% - 强调文字颜色 1 3 2 2 2 5 4" xfId="4322" xr:uid="{00000000-0005-0000-0000-000012110000}"/>
    <cellStyle name="20% - 强调文字颜色 1 3 2 2 2 5 4 2" xfId="124" xr:uid="{00000000-0005-0000-0000-000091000000}"/>
    <cellStyle name="20% - 强调文字颜色 1 3 2 2 2 5 5" xfId="3705" xr:uid="{00000000-0005-0000-0000-0000A90E0000}"/>
    <cellStyle name="20% - 强调文字颜色 1 3 2 2 2 5 6" xfId="2031" xr:uid="{00000000-0005-0000-0000-00001F080000}"/>
    <cellStyle name="20% - 强调文字颜色 1 3 2 2 2 6" xfId="4621" xr:uid="{00000000-0005-0000-0000-00003D120000}"/>
    <cellStyle name="20% - 强调文字颜色 1 3 2 2 2 6 2" xfId="4624" xr:uid="{00000000-0005-0000-0000-000040120000}"/>
    <cellStyle name="20% - 强调文字颜色 1 3 2 2 2 6 2 2" xfId="2328" xr:uid="{00000000-0005-0000-0000-000048090000}"/>
    <cellStyle name="20% - 强调文字颜色 1 3 2 2 2 6 2 3" xfId="4626" xr:uid="{00000000-0005-0000-0000-000042120000}"/>
    <cellStyle name="20% - 强调文字颜色 1 3 2 2 2 6 3" xfId="4629" xr:uid="{00000000-0005-0000-0000-000045120000}"/>
    <cellStyle name="20% - 强调文字颜色 1 3 2 2 2 6 3 2" xfId="4631" xr:uid="{00000000-0005-0000-0000-000047120000}"/>
    <cellStyle name="20% - 强调文字颜色 1 3 2 2 2 6 4" xfId="4331" xr:uid="{00000000-0005-0000-0000-00001B110000}"/>
    <cellStyle name="20% - 强调文字颜色 1 3 2 2 2 6 5" xfId="4337" xr:uid="{00000000-0005-0000-0000-000021110000}"/>
    <cellStyle name="20% - 强调文字颜色 1 3 2 2 2 7" xfId="4635" xr:uid="{00000000-0005-0000-0000-00004B120000}"/>
    <cellStyle name="20% - 强调文字颜色 1 3 2 2 2 7 2" xfId="4643" xr:uid="{00000000-0005-0000-0000-000053120000}"/>
    <cellStyle name="20% - 强调文字颜色 1 3 2 2 2 7 2 2" xfId="4644" xr:uid="{00000000-0005-0000-0000-000054120000}"/>
    <cellStyle name="20% - 强调文字颜色 1 3 2 2 2 7 3" xfId="4650" xr:uid="{00000000-0005-0000-0000-00005A120000}"/>
    <cellStyle name="20% - 强调文字颜色 1 3 2 2 2 7 4" xfId="4343" xr:uid="{00000000-0005-0000-0000-000027110000}"/>
    <cellStyle name="20% - 强调文字颜色 1 3 2 2 2 8" xfId="4659" xr:uid="{00000000-0005-0000-0000-000063120000}"/>
    <cellStyle name="20% - 强调文字颜色 1 3 2 2 2 8 2" xfId="4664" xr:uid="{00000000-0005-0000-0000-000068120000}"/>
    <cellStyle name="20% - 强调文字颜色 1 3 2 2 2 8 3" xfId="4668" xr:uid="{00000000-0005-0000-0000-00006C120000}"/>
    <cellStyle name="20% - 强调文字颜色 1 3 2 2 2 9" xfId="4676" xr:uid="{00000000-0005-0000-0000-000074120000}"/>
    <cellStyle name="20% - 强调文字颜色 1 3 2 2 2 9 2" xfId="4681" xr:uid="{00000000-0005-0000-0000-000079120000}"/>
    <cellStyle name="20% - 强调文字颜色 1 3 2 2 2 9 3" xfId="4682" xr:uid="{00000000-0005-0000-0000-00007A120000}"/>
    <cellStyle name="20% - 强调文字颜色 1 3 2 2 3" xfId="4689" xr:uid="{00000000-0005-0000-0000-000081120000}"/>
    <cellStyle name="20% - 强调文字颜色 1 3 2 2 3 2" xfId="4690" xr:uid="{00000000-0005-0000-0000-000082120000}"/>
    <cellStyle name="20% - 强调文字颜色 1 3 2 2 3 2 2" xfId="4691" xr:uid="{00000000-0005-0000-0000-000083120000}"/>
    <cellStyle name="20% - 强调文字颜色 1 3 2 2 3 2 2 2" xfId="2639" xr:uid="{00000000-0005-0000-0000-00007F0A0000}"/>
    <cellStyle name="20% - 强调文字颜色 1 3 2 2 3 2 2 2 2" xfId="4693" xr:uid="{00000000-0005-0000-0000-000085120000}"/>
    <cellStyle name="20% - 强调文字颜色 1 3 2 2 3 2 2 2 2 2" xfId="4696" xr:uid="{00000000-0005-0000-0000-000088120000}"/>
    <cellStyle name="20% - 强调文字颜色 1 3 2 2 3 2 2 2 2 3" xfId="4699" xr:uid="{00000000-0005-0000-0000-00008B120000}"/>
    <cellStyle name="20% - 强调文字颜色 1 3 2 2 3 2 2 2 3" xfId="4704" xr:uid="{00000000-0005-0000-0000-000090120000}"/>
    <cellStyle name="20% - 强调文字颜色 1 3 2 2 3 2 2 2 4" xfId="4706" xr:uid="{00000000-0005-0000-0000-000092120000}"/>
    <cellStyle name="20% - 强调文字颜色 1 3 2 2 3 2 2 3" xfId="2642" xr:uid="{00000000-0005-0000-0000-0000820A0000}"/>
    <cellStyle name="20% - 强调文字颜色 1 3 2 2 3 2 2 3 2" xfId="4234" xr:uid="{00000000-0005-0000-0000-0000BA100000}"/>
    <cellStyle name="20% - 强调文字颜色 1 3 2 2 3 2 2 3 2 2" xfId="4711" xr:uid="{00000000-0005-0000-0000-000097120000}"/>
    <cellStyle name="20% - 强调文字颜色 1 3 2 2 3 2 2 3 2 3" xfId="4714" xr:uid="{00000000-0005-0000-0000-00009A120000}"/>
    <cellStyle name="20% - 强调文字颜色 1 3 2 2 3 2 2 3 3" xfId="4240" xr:uid="{00000000-0005-0000-0000-0000C0100000}"/>
    <cellStyle name="20% - 强调文字颜色 1 3 2 2 3 2 2 3 4" xfId="4716" xr:uid="{00000000-0005-0000-0000-00009C120000}"/>
    <cellStyle name="20% - 强调文字颜色 1 3 2 2 3 2 2 4" xfId="28" xr:uid="{00000000-0005-0000-0000-000020000000}"/>
    <cellStyle name="20% - 强调文字颜色 1 3 2 2 3 2 2 4 2" xfId="1142" xr:uid="{00000000-0005-0000-0000-0000A6040000}"/>
    <cellStyle name="20% - 强调文字颜色 1 3 2 2 3 2 2 4 3" xfId="1149" xr:uid="{00000000-0005-0000-0000-0000AD040000}"/>
    <cellStyle name="20% - 强调文字颜色 1 3 2 2 3 2 2 5" xfId="1154" xr:uid="{00000000-0005-0000-0000-0000B2040000}"/>
    <cellStyle name="20% - 强调文字颜色 1 3 2 2 3 2 2 5 2" xfId="1159" xr:uid="{00000000-0005-0000-0000-0000B7040000}"/>
    <cellStyle name="20% - 强调文字颜色 1 3 2 2 3 2 2 6" xfId="1164" xr:uid="{00000000-0005-0000-0000-0000BC040000}"/>
    <cellStyle name="20% - 强调文字颜色 1 3 2 2 3 2 3" xfId="4720" xr:uid="{00000000-0005-0000-0000-0000A0120000}"/>
    <cellStyle name="20% - 强调文字颜色 1 3 2 2 3 2 4" xfId="4726" xr:uid="{00000000-0005-0000-0000-0000A6120000}"/>
    <cellStyle name="20% - 强调文字颜色 1 3 2 2 3 2 4 2" xfId="4736" xr:uid="{00000000-0005-0000-0000-0000B0120000}"/>
    <cellStyle name="20% - 强调文字颜色 1 3 2 2 3 2 5" xfId="1700" xr:uid="{00000000-0005-0000-0000-0000D4060000}"/>
    <cellStyle name="20% - 强调文字颜色 1 3 2 2 3 2 6" xfId="1709" xr:uid="{00000000-0005-0000-0000-0000DD060000}"/>
    <cellStyle name="20% - 强调文字颜色 1 3 2 2 3 3" xfId="4739" xr:uid="{00000000-0005-0000-0000-0000B3120000}"/>
    <cellStyle name="20% - 强调文字颜色 1 3 2 2 3 3 2" xfId="4740" xr:uid="{00000000-0005-0000-0000-0000B4120000}"/>
    <cellStyle name="20% - 强调文字颜色 1 3 2 2 3 3 2 2" xfId="4742" xr:uid="{00000000-0005-0000-0000-0000B6120000}"/>
    <cellStyle name="20% - 强调文字颜色 1 3 2 2 3 3 2 2 2" xfId="4346" xr:uid="{00000000-0005-0000-0000-00002A110000}"/>
    <cellStyle name="20% - 强调文字颜色 1 3 2 2 3 3 2 2 3" xfId="4349" xr:uid="{00000000-0005-0000-0000-00002D110000}"/>
    <cellStyle name="20% - 强调文字颜色 1 3 2 2 3 3 2 3" xfId="4744" xr:uid="{00000000-0005-0000-0000-0000B8120000}"/>
    <cellStyle name="20% - 强调文字颜色 1 3 2 2 3 3 2 4" xfId="1203" xr:uid="{00000000-0005-0000-0000-0000E3040000}"/>
    <cellStyle name="20% - 强调文字颜色 1 3 2 2 3 3 3" xfId="4746" xr:uid="{00000000-0005-0000-0000-0000BA120000}"/>
    <cellStyle name="20% - 强调文字颜色 1 3 2 2 3 3 3 2" xfId="4750" xr:uid="{00000000-0005-0000-0000-0000BE120000}"/>
    <cellStyle name="20% - 强调文字颜色 1 3 2 2 3 3 3 2 2" xfId="4249" xr:uid="{00000000-0005-0000-0000-0000C9100000}"/>
    <cellStyle name="20% - 强调文字颜色 1 3 2 2 3 3 3 2 3" xfId="4253" xr:uid="{00000000-0005-0000-0000-0000CD100000}"/>
    <cellStyle name="20% - 强调文字颜色 1 3 2 2 3 3 3 3" xfId="4753" xr:uid="{00000000-0005-0000-0000-0000C1120000}"/>
    <cellStyle name="20% - 强调文字颜色 1 3 2 2 3 3 3 4" xfId="1223" xr:uid="{00000000-0005-0000-0000-0000F7040000}"/>
    <cellStyle name="20% - 强调文字颜色 1 3 2 2 3 3 4" xfId="4758" xr:uid="{00000000-0005-0000-0000-0000C6120000}"/>
    <cellStyle name="20% - 强调文字颜色 1 3 2 2 3 3 4 2" xfId="215" xr:uid="{00000000-0005-0000-0000-0000F6000000}"/>
    <cellStyle name="20% - 强调文字颜色 1 3 2 2 3 3 4 2 2" xfId="4769" xr:uid="{00000000-0005-0000-0000-0000D1120000}"/>
    <cellStyle name="20% - 强调文字颜色 1 3 2 2 3 3 4 3" xfId="4777" xr:uid="{00000000-0005-0000-0000-0000D9120000}"/>
    <cellStyle name="20% - 强调文字颜色 1 3 2 2 3 3 5" xfId="1729" xr:uid="{00000000-0005-0000-0000-0000F1060000}"/>
    <cellStyle name="20% - 强调文字颜色 1 3 2 2 3 3 5 2" xfId="4784" xr:uid="{00000000-0005-0000-0000-0000E0120000}"/>
    <cellStyle name="20% - 强调文字颜色 1 3 2 2 3 3 5 3" xfId="4788" xr:uid="{00000000-0005-0000-0000-0000E4120000}"/>
    <cellStyle name="20% - 强调文字颜色 1 3 2 2 3 3 6" xfId="3721" xr:uid="{00000000-0005-0000-0000-0000B90E0000}"/>
    <cellStyle name="20% - 强调文字颜色 1 3 2 2 3 3 6 2" xfId="304" xr:uid="{00000000-0005-0000-0000-000059010000}"/>
    <cellStyle name="20% - 强调文字颜色 1 3 2 2 3 3 7" xfId="4796" xr:uid="{00000000-0005-0000-0000-0000EC120000}"/>
    <cellStyle name="20% - 强调文字颜色 1 3 2 2 3 4" xfId="4797" xr:uid="{00000000-0005-0000-0000-0000ED120000}"/>
    <cellStyle name="20% - 强调文字颜色 1 3 2 2 3 5" xfId="4798" xr:uid="{00000000-0005-0000-0000-0000EE120000}"/>
    <cellStyle name="20% - 强调文字颜色 1 3 2 2 3 6" xfId="4800" xr:uid="{00000000-0005-0000-0000-0000F0120000}"/>
    <cellStyle name="20% - 强调文字颜色 1 3 2 2 4" xfId="4801" xr:uid="{00000000-0005-0000-0000-0000F1120000}"/>
    <cellStyle name="20% - 强调文字颜色 1 3 2 2 4 2" xfId="4802" xr:uid="{00000000-0005-0000-0000-0000F2120000}"/>
    <cellStyle name="20% - 强调文字颜色 1 3 2 2 4 2 2" xfId="4803" xr:uid="{00000000-0005-0000-0000-0000F3120000}"/>
    <cellStyle name="20% - 强调文字颜色 1 3 2 2 4 2 2 2" xfId="2078" xr:uid="{00000000-0005-0000-0000-00004E080000}"/>
    <cellStyle name="20% - 强调文字颜色 1 3 2 2 4 2 3" xfId="4806" xr:uid="{00000000-0005-0000-0000-0000F6120000}"/>
    <cellStyle name="20% - 强调文字颜色 1 3 2 2 4 2 3 2" xfId="4809" xr:uid="{00000000-0005-0000-0000-0000F9120000}"/>
    <cellStyle name="20% - 强调文字颜色 1 3 2 2 4 2 4" xfId="4813" xr:uid="{00000000-0005-0000-0000-0000FD120000}"/>
    <cellStyle name="20% - 强调文字颜色 1 3 2 2 4 3" xfId="4816" xr:uid="{00000000-0005-0000-0000-000000130000}"/>
    <cellStyle name="20% - 强调文字颜色 1 3 2 2 4 3 2" xfId="4456" xr:uid="{00000000-0005-0000-0000-000098110000}"/>
    <cellStyle name="20% - 强调文字颜色 1 3 2 2 4 3 3" xfId="4472" xr:uid="{00000000-0005-0000-0000-0000A8110000}"/>
    <cellStyle name="20% - 强调文字颜色 1 3 2 2 4 4" xfId="4817" xr:uid="{00000000-0005-0000-0000-000001130000}"/>
    <cellStyle name="20% - 强调文字颜色 1 3 2 2 4 5" xfId="4818" xr:uid="{00000000-0005-0000-0000-000002130000}"/>
    <cellStyle name="20% - 强调文字颜色 1 3 2 2 4 6" xfId="4820" xr:uid="{00000000-0005-0000-0000-000004130000}"/>
    <cellStyle name="20% - 强调文字颜色 1 3 2 2 5" xfId="4821" xr:uid="{00000000-0005-0000-0000-000005130000}"/>
    <cellStyle name="20% - 强调文字颜色 1 3 2 2 5 2" xfId="4823" xr:uid="{00000000-0005-0000-0000-000007130000}"/>
    <cellStyle name="20% - 强调文字颜色 1 3 2 2 5 2 2" xfId="4828" xr:uid="{00000000-0005-0000-0000-00000C130000}"/>
    <cellStyle name="20% - 强调文字颜色 1 3 2 2 5 2 2 2" xfId="4836" xr:uid="{00000000-0005-0000-0000-000014130000}"/>
    <cellStyle name="20% - 强调文字颜色 1 3 2 2 5 2 3" xfId="4844" xr:uid="{00000000-0005-0000-0000-00001C130000}"/>
    <cellStyle name="20% - 强调文字颜色 1 3 2 2 5 2 4" xfId="4849" xr:uid="{00000000-0005-0000-0000-000021130000}"/>
    <cellStyle name="20% - 强调文字颜色 1 3 2 2 5 3" xfId="4851" xr:uid="{00000000-0005-0000-0000-000023130000}"/>
    <cellStyle name="20% - 强调文字颜色 1 3 2 2 5 3 2" xfId="651" xr:uid="{00000000-0005-0000-0000-0000BB020000}"/>
    <cellStyle name="20% - 强调文字颜色 1 3 2 2 5 3 2 2" xfId="668" xr:uid="{00000000-0005-0000-0000-0000CC020000}"/>
    <cellStyle name="20% - 强调文字颜色 1 3 2 2 5 3 3" xfId="718" xr:uid="{00000000-0005-0000-0000-0000FE020000}"/>
    <cellStyle name="20% - 强调文字颜色 1 3 2 2 5 3 4" xfId="748" xr:uid="{00000000-0005-0000-0000-00001C030000}"/>
    <cellStyle name="20% - 强调文字颜色 1 3 2 2 5 4" xfId="4852" xr:uid="{00000000-0005-0000-0000-000024130000}"/>
    <cellStyle name="20% - 强调文字颜色 1 3 2 2 5 4 2" xfId="4550" xr:uid="{00000000-0005-0000-0000-0000F6110000}"/>
    <cellStyle name="20% - 强调文字颜色 1 3 2 2 5 5" xfId="4853" xr:uid="{00000000-0005-0000-0000-000025130000}"/>
    <cellStyle name="20% - 强调文字颜色 1 3 2 2 5 6" xfId="4859" xr:uid="{00000000-0005-0000-0000-00002B130000}"/>
    <cellStyle name="20% - 强调文字颜色 1 3 2 2 6" xfId="4862" xr:uid="{00000000-0005-0000-0000-00002E130000}"/>
    <cellStyle name="20% - 强调文字颜色 1 3 2 2 6 2" xfId="4864" xr:uid="{00000000-0005-0000-0000-000030130000}"/>
    <cellStyle name="20% - 强调文字颜色 1 3 2 2 6 2 2" xfId="4865" xr:uid="{00000000-0005-0000-0000-000031130000}"/>
    <cellStyle name="20% - 强调文字颜色 1 3 2 2 6 2 2 2" xfId="2206" xr:uid="{00000000-0005-0000-0000-0000CE080000}"/>
    <cellStyle name="20% - 强调文字颜色 1 3 2 2 6 2 3" xfId="4867" xr:uid="{00000000-0005-0000-0000-000033130000}"/>
    <cellStyle name="20% - 强调文字颜色 1 3 2 2 6 2 4" xfId="994" xr:uid="{00000000-0005-0000-0000-000012040000}"/>
    <cellStyle name="20% - 强调文字颜色 1 3 2 2 6 3" xfId="4873" xr:uid="{00000000-0005-0000-0000-000039130000}"/>
    <cellStyle name="20% - 强调文字颜色 1 3 2 2 6 3 2" xfId="4585" xr:uid="{00000000-0005-0000-0000-000019120000}"/>
    <cellStyle name="20% - 强调文字颜色 1 3 2 2 6 3 3" xfId="4876" xr:uid="{00000000-0005-0000-0000-00003C130000}"/>
    <cellStyle name="20% - 强调文字颜色 1 3 2 2 6 4" xfId="3981" xr:uid="{00000000-0005-0000-0000-0000BD0F0000}"/>
    <cellStyle name="20% - 强调文字颜色 1 3 2 2 6 4 2" xfId="4597" xr:uid="{00000000-0005-0000-0000-000025120000}"/>
    <cellStyle name="20% - 强调文字颜色 1 3 2 2 6 5" xfId="3983" xr:uid="{00000000-0005-0000-0000-0000BF0F0000}"/>
    <cellStyle name="20% - 强调文字颜色 1 3 2 2 6 6" xfId="4877" xr:uid="{00000000-0005-0000-0000-00003D130000}"/>
    <cellStyle name="20% - 强调文字颜色 1 3 2 2 7" xfId="4879" xr:uid="{00000000-0005-0000-0000-00003F130000}"/>
    <cellStyle name="20% - 强调文字颜色 1 3 2 2 7 2" xfId="4880" xr:uid="{00000000-0005-0000-0000-000040130000}"/>
    <cellStyle name="20% - 强调文字颜色 1 3 2 2 7 2 2" xfId="4881" xr:uid="{00000000-0005-0000-0000-000041130000}"/>
    <cellStyle name="20% - 强调文字颜色 1 3 2 2 7 2 3" xfId="4883" xr:uid="{00000000-0005-0000-0000-000043130000}"/>
    <cellStyle name="20% - 强调文字颜色 1 3 2 2 7 3" xfId="4889" xr:uid="{00000000-0005-0000-0000-000049130000}"/>
    <cellStyle name="20% - 强调文字颜色 1 3 2 2 7 3 2" xfId="4613" xr:uid="{00000000-0005-0000-0000-000035120000}"/>
    <cellStyle name="20% - 强调文字颜色 1 3 2 2 7 4" xfId="3992" xr:uid="{00000000-0005-0000-0000-0000C80F0000}"/>
    <cellStyle name="20% - 强调文字颜色 1 3 2 2 7 5" xfId="4891" xr:uid="{00000000-0005-0000-0000-00004B130000}"/>
    <cellStyle name="20% - 强调文字颜色 1 3 2 2 8" xfId="4893" xr:uid="{00000000-0005-0000-0000-00004D130000}"/>
    <cellStyle name="20% - 强调文字颜色 1 3 2 2 8 2" xfId="4894" xr:uid="{00000000-0005-0000-0000-00004E130000}"/>
    <cellStyle name="20% - 强调文字颜色 1 3 2 2 8 2 2" xfId="4895" xr:uid="{00000000-0005-0000-0000-00004F130000}"/>
    <cellStyle name="20% - 强调文字颜色 1 3 2 2 8 2 3" xfId="4897" xr:uid="{00000000-0005-0000-0000-000051130000}"/>
    <cellStyle name="20% - 强调文字颜色 1 3 2 2 8 3" xfId="4899" xr:uid="{00000000-0005-0000-0000-000053130000}"/>
    <cellStyle name="20% - 强调文字颜色 1 3 2 2 8 3 2" xfId="4625" xr:uid="{00000000-0005-0000-0000-000041120000}"/>
    <cellStyle name="20% - 强调文字颜色 1 3 2 2 8 4" xfId="4901" xr:uid="{00000000-0005-0000-0000-000055130000}"/>
    <cellStyle name="20% - 强调文字颜色 1 3 2 2 8 5" xfId="4903" xr:uid="{00000000-0005-0000-0000-000057130000}"/>
    <cellStyle name="20% - 强调文字颜色 1 3 2 2 9" xfId="4905" xr:uid="{00000000-0005-0000-0000-000059130000}"/>
    <cellStyle name="20% - 强调文字颜色 1 3 2 2 9 2" xfId="4906" xr:uid="{00000000-0005-0000-0000-00005A130000}"/>
    <cellStyle name="20% - 强调文字颜色 1 3 2 2 9 3" xfId="4908" xr:uid="{00000000-0005-0000-0000-00005C130000}"/>
    <cellStyle name="20% - 强调文字颜色 1 3 2 3" xfId="4910" xr:uid="{00000000-0005-0000-0000-00005E130000}"/>
    <cellStyle name="20% - 强调文字颜色 1 3 2 3 2" xfId="4917" xr:uid="{00000000-0005-0000-0000-000065130000}"/>
    <cellStyle name="20% - 强调文字颜色 1 3 2 3 2 2" xfId="4920" xr:uid="{00000000-0005-0000-0000-000068130000}"/>
    <cellStyle name="20% - 强调文字颜色 1 3 2 4" xfId="4923" xr:uid="{00000000-0005-0000-0000-00006B130000}"/>
    <cellStyle name="20% - 强调文字颜色 1 3 2 4 2" xfId="4926" xr:uid="{00000000-0005-0000-0000-00006E130000}"/>
    <cellStyle name="20% - 强调文字颜色 1 3 2 4 2 2" xfId="2555" xr:uid="{00000000-0005-0000-0000-00002B0A0000}"/>
    <cellStyle name="20% - 强调文字颜色 1 3 2 4 2 3" xfId="4931" xr:uid="{00000000-0005-0000-0000-000073130000}"/>
    <cellStyle name="20% - 强调文字颜色 1 3 2 4 3" xfId="4935" xr:uid="{00000000-0005-0000-0000-000077130000}"/>
    <cellStyle name="20% - 强调文字颜色 1 3 2 4 3 2" xfId="4938" xr:uid="{00000000-0005-0000-0000-00007A130000}"/>
    <cellStyle name="20% - 强调文字颜色 1 3 2 4 4" xfId="4942" xr:uid="{00000000-0005-0000-0000-00007E130000}"/>
    <cellStyle name="20% - 强调文字颜色 1 3 2 4 5" xfId="4945" xr:uid="{00000000-0005-0000-0000-000081130000}"/>
    <cellStyle name="20% - 强调文字颜色 1 3 2 5" xfId="4947" xr:uid="{00000000-0005-0000-0000-000083130000}"/>
    <cellStyle name="20% - 强调文字颜色 1 3 2 6" xfId="2192" xr:uid="{00000000-0005-0000-0000-0000C0080000}"/>
    <cellStyle name="20% - 强调文字颜色 1 3 2 6 2" xfId="4948" xr:uid="{00000000-0005-0000-0000-000084130000}"/>
    <cellStyle name="20% - 强调文字颜色 1 3 3" xfId="2618" xr:uid="{00000000-0005-0000-0000-00006A0A0000}"/>
    <cellStyle name="20% - 强调文字颜色 1 3 3 10" xfId="1098" xr:uid="{00000000-0005-0000-0000-00007A040000}"/>
    <cellStyle name="20% - 强调文字颜色 1 3 3 10 2" xfId="1108" xr:uid="{00000000-0005-0000-0000-000084040000}"/>
    <cellStyle name="20% - 强调文字颜色 1 3 3 11" xfId="1114" xr:uid="{00000000-0005-0000-0000-00008A040000}"/>
    <cellStyle name="20% - 强调文字颜色 1 3 3 11 2" xfId="2590" xr:uid="{00000000-0005-0000-0000-00004E0A0000}"/>
    <cellStyle name="20% - 强调文字颜色 1 3 3 12" xfId="4952" xr:uid="{00000000-0005-0000-0000-000088130000}"/>
    <cellStyle name="20% - 强调文字颜色 1 3 3 12 2" xfId="4960" xr:uid="{00000000-0005-0000-0000-000090130000}"/>
    <cellStyle name="20% - 强调文字颜色 1 3 3 13" xfId="4962" xr:uid="{00000000-0005-0000-0000-000092130000}"/>
    <cellStyle name="20% - 强调文字颜色 1 3 3 13 2" xfId="4968" xr:uid="{00000000-0005-0000-0000-000098130000}"/>
    <cellStyle name="20% - 强调文字颜色 1 3 3 14" xfId="4970" xr:uid="{00000000-0005-0000-0000-00009A130000}"/>
    <cellStyle name="20% - 强调文字颜色 1 3 3 15" xfId="4972" xr:uid="{00000000-0005-0000-0000-00009C130000}"/>
    <cellStyle name="20% - 强调文字颜色 1 3 3 15 2" xfId="4978" xr:uid="{00000000-0005-0000-0000-0000A2130000}"/>
    <cellStyle name="20% - 强调文字颜色 1 3 3 16" xfId="4980" xr:uid="{00000000-0005-0000-0000-0000A4130000}"/>
    <cellStyle name="20% - 强调文字颜色 1 3 3 17" xfId="4981" xr:uid="{00000000-0005-0000-0000-0000A5130000}"/>
    <cellStyle name="20% - 强调文字颜色 1 3 3 2" xfId="3502" xr:uid="{00000000-0005-0000-0000-0000DE0D0000}"/>
    <cellStyle name="20% - 强调文字颜色 1 3 3 2 10" xfId="2540" xr:uid="{00000000-0005-0000-0000-00001C0A0000}"/>
    <cellStyle name="20% - 强调文字颜色 1 3 3 2 10 2" xfId="4982" xr:uid="{00000000-0005-0000-0000-0000A6130000}"/>
    <cellStyle name="20% - 强调文字颜色 1 3 3 2 11" xfId="2542" xr:uid="{00000000-0005-0000-0000-00001E0A0000}"/>
    <cellStyle name="20% - 强调文字颜色 1 3 3 2 11 2" xfId="4984" xr:uid="{00000000-0005-0000-0000-0000A8130000}"/>
    <cellStyle name="20% - 强调文字颜色 1 3 3 2 12" xfId="4987" xr:uid="{00000000-0005-0000-0000-0000AB130000}"/>
    <cellStyle name="20% - 强调文字颜色 1 3 3 2 12 2" xfId="4989" xr:uid="{00000000-0005-0000-0000-0000AD130000}"/>
    <cellStyle name="20% - 强调文字颜色 1 3 3 2 13" xfId="4992" xr:uid="{00000000-0005-0000-0000-0000B0130000}"/>
    <cellStyle name="20% - 强调文字颜色 1 3 3 2 13 2" xfId="4995" xr:uid="{00000000-0005-0000-0000-0000B3130000}"/>
    <cellStyle name="20% - 强调文字颜色 1 3 3 2 14" xfId="4999" xr:uid="{00000000-0005-0000-0000-0000B7130000}"/>
    <cellStyle name="20% - 强调文字颜色 1 3 3 2 15" xfId="5004" xr:uid="{00000000-0005-0000-0000-0000BC130000}"/>
    <cellStyle name="20% - 强调文字颜色 1 3 3 2 2" xfId="5008" xr:uid="{00000000-0005-0000-0000-0000C0130000}"/>
    <cellStyle name="20% - 强调文字颜色 1 3 3 2 2 2" xfId="5014" xr:uid="{00000000-0005-0000-0000-0000C6130000}"/>
    <cellStyle name="20% - 强调文字颜色 1 3 3 2 2 2 2" xfId="5016" xr:uid="{00000000-0005-0000-0000-0000C8130000}"/>
    <cellStyle name="20% - 强调文字颜色 1 3 3 2 2 2 2 2" xfId="5020" xr:uid="{00000000-0005-0000-0000-0000CC130000}"/>
    <cellStyle name="20% - 强调文字颜色 1 3 3 2 2 2 2 3" xfId="5025" xr:uid="{00000000-0005-0000-0000-0000D1130000}"/>
    <cellStyle name="20% - 强调文字颜色 1 3 3 2 2 2 3" xfId="5029" xr:uid="{00000000-0005-0000-0000-0000D5130000}"/>
    <cellStyle name="20% - 强调文字颜色 1 3 3 2 2 2 3 2" xfId="5034" xr:uid="{00000000-0005-0000-0000-0000DA130000}"/>
    <cellStyle name="20% - 强调文字颜色 1 3 3 2 2 2 4" xfId="5039" xr:uid="{00000000-0005-0000-0000-0000DF130000}"/>
    <cellStyle name="20% - 强调文字颜色 1 3 3 2 2 2 5" xfId="5042" xr:uid="{00000000-0005-0000-0000-0000E2130000}"/>
    <cellStyle name="20% - 强调文字颜色 1 3 3 2 2 3" xfId="4194" xr:uid="{00000000-0005-0000-0000-000092100000}"/>
    <cellStyle name="20% - 强调文字颜色 1 3 3 2 2 3 2" xfId="5044" xr:uid="{00000000-0005-0000-0000-0000E4130000}"/>
    <cellStyle name="20% - 强调文字颜色 1 3 3 2 2 3 2 2" xfId="5046" xr:uid="{00000000-0005-0000-0000-0000E6130000}"/>
    <cellStyle name="20% - 强调文字颜色 1 3 3 2 2 3 2 2 2" xfId="514" xr:uid="{00000000-0005-0000-0000-000032020000}"/>
    <cellStyle name="20% - 强调文字颜色 1 3 3 2 2 3 2 2 3" xfId="521" xr:uid="{00000000-0005-0000-0000-000039020000}"/>
    <cellStyle name="20% - 强调文字颜色 1 3 3 2 2 3 2 3" xfId="5051" xr:uid="{00000000-0005-0000-0000-0000EB130000}"/>
    <cellStyle name="20% - 强调文字颜色 1 3 3 2 2 3 2 4" xfId="5058" xr:uid="{00000000-0005-0000-0000-0000F2130000}"/>
    <cellStyle name="20% - 强调文字颜色 1 3 3 2 2 3 3" xfId="5062" xr:uid="{00000000-0005-0000-0000-0000F6130000}"/>
    <cellStyle name="20% - 强调文字颜色 1 3 3 2 2 3 3 2" xfId="5065" xr:uid="{00000000-0005-0000-0000-0000F9130000}"/>
    <cellStyle name="20% - 强调文字颜色 1 3 3 2 2 3 3 2 2" xfId="581" xr:uid="{00000000-0005-0000-0000-000075020000}"/>
    <cellStyle name="20% - 强调文字颜色 1 3 3 2 2 3 3 2 3" xfId="4124" xr:uid="{00000000-0005-0000-0000-00004C100000}"/>
    <cellStyle name="20% - 强调文字颜色 1 3 3 2 2 3 3 3" xfId="5072" xr:uid="{00000000-0005-0000-0000-000000140000}"/>
    <cellStyle name="20% - 强调文字颜色 1 3 3 2 2 3 3 4" xfId="5074" xr:uid="{00000000-0005-0000-0000-000002140000}"/>
    <cellStyle name="20% - 强调文字颜色 1 3 3 2 2 3 4" xfId="5078" xr:uid="{00000000-0005-0000-0000-000006140000}"/>
    <cellStyle name="20% - 强调文字颜色 1 3 3 2 2 3 4 2" xfId="5079" xr:uid="{00000000-0005-0000-0000-000007140000}"/>
    <cellStyle name="20% - 强调文字颜色 1 3 3 2 2 3 4 3" xfId="5080" xr:uid="{00000000-0005-0000-0000-000008140000}"/>
    <cellStyle name="20% - 强调文字颜色 1 3 3 2 2 3 5" xfId="5085" xr:uid="{00000000-0005-0000-0000-00000D140000}"/>
    <cellStyle name="20% - 强调文字颜色 1 3 3 2 2 3 5 2" xfId="3131" xr:uid="{00000000-0005-0000-0000-00006B0C0000}"/>
    <cellStyle name="20% - 强调文字颜色 1 3 3 2 2 3 5 3" xfId="5086" xr:uid="{00000000-0005-0000-0000-00000E140000}"/>
    <cellStyle name="20% - 强调文字颜色 1 3 3 2 2 3 6" xfId="5091" xr:uid="{00000000-0005-0000-0000-000013140000}"/>
    <cellStyle name="20% - 强调文字颜色 1 3 3 2 2 3 7" xfId="5094" xr:uid="{00000000-0005-0000-0000-000016140000}"/>
    <cellStyle name="20% - 强调文字颜色 1 3 3 2 2 4" xfId="4201" xr:uid="{00000000-0005-0000-0000-000099100000}"/>
    <cellStyle name="20% - 强调文字颜色 1 3 3 2 2 5" xfId="5097" xr:uid="{00000000-0005-0000-0000-000019140000}"/>
    <cellStyle name="20% - 强调文字颜色 1 3 3 2 2 6" xfId="2159" xr:uid="{00000000-0005-0000-0000-00009F080000}"/>
    <cellStyle name="20% - 强调文字颜色 1 3 3 2 3" xfId="5104" xr:uid="{00000000-0005-0000-0000-000020140000}"/>
    <cellStyle name="20% - 强调文字颜色 1 3 3 2 3 2" xfId="5112" xr:uid="{00000000-0005-0000-0000-000028140000}"/>
    <cellStyle name="20% - 强调文字颜色 1 3 3 2 3 2 2" xfId="5115" xr:uid="{00000000-0005-0000-0000-00002B140000}"/>
    <cellStyle name="20% - 强调文字颜色 1 3 3 2 3 2 2 2" xfId="4470" xr:uid="{00000000-0005-0000-0000-0000A6110000}"/>
    <cellStyle name="20% - 强调文字颜色 1 3 3 2 3 2 2 2 2" xfId="4478" xr:uid="{00000000-0005-0000-0000-0000AE110000}"/>
    <cellStyle name="20% - 强调文字颜色 1 3 3 2 3 2 2 3" xfId="4490" xr:uid="{00000000-0005-0000-0000-0000BA110000}"/>
    <cellStyle name="20% - 强调文字颜色 1 3 3 2 3 2 3" xfId="5120" xr:uid="{00000000-0005-0000-0000-000030140000}"/>
    <cellStyle name="20% - 强调文字颜色 1 3 3 2 3 2 3 2" xfId="5125" xr:uid="{00000000-0005-0000-0000-000035140000}"/>
    <cellStyle name="20% - 强调文字颜色 1 3 3 2 3 2 4" xfId="5132" xr:uid="{00000000-0005-0000-0000-00003C140000}"/>
    <cellStyle name="20% - 强调文字颜色 1 3 3 2 3 2 4 2" xfId="5135" xr:uid="{00000000-0005-0000-0000-00003F140000}"/>
    <cellStyle name="20% - 强调文字颜色 1 3 3 2 3 2 5" xfId="1914" xr:uid="{00000000-0005-0000-0000-0000AA070000}"/>
    <cellStyle name="20% - 强调文字颜色 1 3 3 2 3 3" xfId="5144" xr:uid="{00000000-0005-0000-0000-000048140000}"/>
    <cellStyle name="20% - 强调文字颜色 1 3 3 2 3 3 2" xfId="5146" xr:uid="{00000000-0005-0000-0000-00004A140000}"/>
    <cellStyle name="20% - 强调文字颜色 1 3 3 2 3 3 2 2" xfId="716" xr:uid="{00000000-0005-0000-0000-0000FC020000}"/>
    <cellStyle name="20% - 强调文字颜色 1 3 3 2 3 3 2 3" xfId="745" xr:uid="{00000000-0005-0000-0000-000019030000}"/>
    <cellStyle name="20% - 强调文字颜色 1 3 3 2 3 3 3" xfId="5149" xr:uid="{00000000-0005-0000-0000-00004D140000}"/>
    <cellStyle name="20% - 强调文字颜色 1 3 3 2 3 3 3 2" xfId="4554" xr:uid="{00000000-0005-0000-0000-0000FA110000}"/>
    <cellStyle name="20% - 强调文字颜色 1 3 3 2 3 3 4" xfId="5153" xr:uid="{00000000-0005-0000-0000-000051140000}"/>
    <cellStyle name="20% - 强调文字颜色 1 3 3 2 3 4" xfId="5157" xr:uid="{00000000-0005-0000-0000-000055140000}"/>
    <cellStyle name="20% - 强调文字颜色 1 3 3 2 3 4 2" xfId="5158" xr:uid="{00000000-0005-0000-0000-000056140000}"/>
    <cellStyle name="20% - 强调文字颜色 1 3 3 2 3 4 2 2" xfId="4874" xr:uid="{00000000-0005-0000-0000-00003A130000}"/>
    <cellStyle name="20% - 强调文字颜色 1 3 3 2 3 4 3" xfId="5160" xr:uid="{00000000-0005-0000-0000-000058140000}"/>
    <cellStyle name="20% - 强调文字颜色 1 3 3 2 3 5" xfId="5164" xr:uid="{00000000-0005-0000-0000-00005C140000}"/>
    <cellStyle name="20% - 强调文字颜色 1 3 3 2 3 5 2" xfId="5165" xr:uid="{00000000-0005-0000-0000-00005D140000}"/>
    <cellStyle name="20% - 强调文字颜色 1 3 3 2 3 5 3" xfId="5167" xr:uid="{00000000-0005-0000-0000-00005F140000}"/>
    <cellStyle name="20% - 强调文字颜色 1 3 3 2 3 6" xfId="2187" xr:uid="{00000000-0005-0000-0000-0000BB080000}"/>
    <cellStyle name="20% - 强调文字颜色 1 3 3 2 3 6 2" xfId="2189" xr:uid="{00000000-0005-0000-0000-0000BD080000}"/>
    <cellStyle name="20% - 强调文字颜色 1 3 3 2 3 7" xfId="2200" xr:uid="{00000000-0005-0000-0000-0000C8080000}"/>
    <cellStyle name="20% - 强调文字颜色 1 3 3 2 3 8" xfId="2205" xr:uid="{00000000-0005-0000-0000-0000CD080000}"/>
    <cellStyle name="20% - 强调文字颜色 1 3 3 2 4" xfId="5172" xr:uid="{00000000-0005-0000-0000-000064140000}"/>
    <cellStyle name="20% - 强调文字颜色 1 3 3 2 4 2" xfId="5181" xr:uid="{00000000-0005-0000-0000-00006D140000}"/>
    <cellStyle name="20% - 强调文字颜色 1 3 3 2 4 2 2" xfId="1138" xr:uid="{00000000-0005-0000-0000-0000A2040000}"/>
    <cellStyle name="20% - 强调文字颜色 1 3 3 2 4 2 2 2" xfId="25" xr:uid="{00000000-0005-0000-0000-00001D000000}"/>
    <cellStyle name="20% - 强调文字颜色 1 3 3 2 4 2 3" xfId="1170" xr:uid="{00000000-0005-0000-0000-0000C2040000}"/>
    <cellStyle name="20% - 强调文字颜色 1 3 3 2 4 2 4" xfId="1178" xr:uid="{00000000-0005-0000-0000-0000CA040000}"/>
    <cellStyle name="20% - 强调文字颜色 1 3 3 2 4 3" xfId="5184" xr:uid="{00000000-0005-0000-0000-000070140000}"/>
    <cellStyle name="20% - 强调文字颜色 1 3 3 2 4 3 2" xfId="1198" xr:uid="{00000000-0005-0000-0000-0000DE040000}"/>
    <cellStyle name="20% - 强调文字颜色 1 3 3 2 4 3 2 2" xfId="1202" xr:uid="{00000000-0005-0000-0000-0000E2040000}"/>
    <cellStyle name="20% - 强调文字颜色 1 3 3 2 4 3 3" xfId="1216" xr:uid="{00000000-0005-0000-0000-0000F0040000}"/>
    <cellStyle name="20% - 强调文字颜色 1 3 3 2 4 3 4" xfId="1236" xr:uid="{00000000-0005-0000-0000-000004050000}"/>
    <cellStyle name="20% - 强调文字颜色 1 3 3 2 4 4" xfId="5185" xr:uid="{00000000-0005-0000-0000-000071140000}"/>
    <cellStyle name="20% - 强调文字颜色 1 3 3 2 4 4 2" xfId="1255" xr:uid="{00000000-0005-0000-0000-000017050000}"/>
    <cellStyle name="20% - 强调文字颜色 1 3 3 2 4 5" xfId="5186" xr:uid="{00000000-0005-0000-0000-000072140000}"/>
    <cellStyle name="20% - 强调文字颜色 1 3 3 2 4 6" xfId="2216" xr:uid="{00000000-0005-0000-0000-0000D8080000}"/>
    <cellStyle name="20% - 强调文字颜色 1 3 3 2 5" xfId="5190" xr:uid="{00000000-0005-0000-0000-000076140000}"/>
    <cellStyle name="20% - 强调文字颜色 1 3 3 2 5 2" xfId="5194" xr:uid="{00000000-0005-0000-0000-00007A140000}"/>
    <cellStyle name="20% - 强调文字颜色 1 3 3 2 5 2 2" xfId="1458" xr:uid="{00000000-0005-0000-0000-0000E2050000}"/>
    <cellStyle name="20% - 强调文字颜色 1 3 3 2 5 2 3" xfId="1462" xr:uid="{00000000-0005-0000-0000-0000E6050000}"/>
    <cellStyle name="20% - 强调文字颜色 1 3 3 2 5 3" xfId="5195" xr:uid="{00000000-0005-0000-0000-00007B140000}"/>
    <cellStyle name="20% - 强调文字颜色 1 3 3 2 5 3 2" xfId="5196" xr:uid="{00000000-0005-0000-0000-00007C140000}"/>
    <cellStyle name="20% - 强调文字颜色 1 3 3 2 5 3 3" xfId="3175" xr:uid="{00000000-0005-0000-0000-0000970C0000}"/>
    <cellStyle name="20% - 强调文字颜色 1 3 3 2 5 4" xfId="5198" xr:uid="{00000000-0005-0000-0000-00007E140000}"/>
    <cellStyle name="20% - 强调文字颜色 1 3 3 2 5 4 2" xfId="5200" xr:uid="{00000000-0005-0000-0000-000080140000}"/>
    <cellStyle name="20% - 强调文字颜色 1 3 3 2 5 5" xfId="5202" xr:uid="{00000000-0005-0000-0000-000082140000}"/>
    <cellStyle name="20% - 强调文字颜色 1 3 3 2 5 6" xfId="5205" xr:uid="{00000000-0005-0000-0000-000085140000}"/>
    <cellStyle name="20% - 强调文字颜色 1 3 3 2 6" xfId="5210" xr:uid="{00000000-0005-0000-0000-00008A140000}"/>
    <cellStyle name="20% - 强调文字颜色 1 3 3 2 6 2" xfId="5214" xr:uid="{00000000-0005-0000-0000-00008E140000}"/>
    <cellStyle name="20% - 强调文字颜色 1 3 3 2 6 2 2" xfId="890" xr:uid="{00000000-0005-0000-0000-0000AA030000}"/>
    <cellStyle name="20% - 强调文字颜色 1 3 3 2 6 2 3" xfId="5216" xr:uid="{00000000-0005-0000-0000-000090140000}"/>
    <cellStyle name="20% - 强调文字颜色 1 3 3 2 6 3" xfId="5220" xr:uid="{00000000-0005-0000-0000-000094140000}"/>
    <cellStyle name="20% - 强调文字颜色 1 3 3 2 6 3 2" xfId="5224" xr:uid="{00000000-0005-0000-0000-000098140000}"/>
    <cellStyle name="20% - 强调文字颜色 1 3 3 2 6 4" xfId="5227" xr:uid="{00000000-0005-0000-0000-00009B140000}"/>
    <cellStyle name="20% - 强调文字颜色 1 3 3 2 6 5" xfId="5228" xr:uid="{00000000-0005-0000-0000-00009C140000}"/>
    <cellStyle name="20% - 强调文字颜色 1 3 3 2 7" xfId="5234" xr:uid="{00000000-0005-0000-0000-0000A2140000}"/>
    <cellStyle name="20% - 强调文字颜色 1 3 3 2 7 2" xfId="5237" xr:uid="{00000000-0005-0000-0000-0000A5140000}"/>
    <cellStyle name="20% - 强调文字颜色 1 3 3 2 7 2 2" xfId="1061" xr:uid="{00000000-0005-0000-0000-000055040000}"/>
    <cellStyle name="20% - 强调文字颜色 1 3 3 2 7 2 3" xfId="75" xr:uid="{00000000-0005-0000-0000-000052000000}"/>
    <cellStyle name="20% - 强调文字颜色 1 3 3 2 7 3" xfId="5238" xr:uid="{00000000-0005-0000-0000-0000A6140000}"/>
    <cellStyle name="20% - 强调文字颜色 1 3 3 2 7 3 2" xfId="5241" xr:uid="{00000000-0005-0000-0000-0000A9140000}"/>
    <cellStyle name="20% - 强调文字颜色 1 3 3 2 7 4" xfId="5246" xr:uid="{00000000-0005-0000-0000-0000AE140000}"/>
    <cellStyle name="20% - 强调文字颜色 1 3 3 2 8" xfId="5249" xr:uid="{00000000-0005-0000-0000-0000B1140000}"/>
    <cellStyle name="20% - 强调文字颜色 1 3 3 2 8 2" xfId="5250" xr:uid="{00000000-0005-0000-0000-0000B2140000}"/>
    <cellStyle name="20% - 强调文字颜色 1 3 3 2 8 3" xfId="5251" xr:uid="{00000000-0005-0000-0000-0000B3140000}"/>
    <cellStyle name="20% - 强调文字颜色 1 3 3 2 9" xfId="5254" xr:uid="{00000000-0005-0000-0000-0000B6140000}"/>
    <cellStyle name="20% - 强调文字颜色 1 3 3 2 9 2" xfId="5256" xr:uid="{00000000-0005-0000-0000-0000B8140000}"/>
    <cellStyle name="20% - 强调文字颜色 1 3 3 3" xfId="3505" xr:uid="{00000000-0005-0000-0000-0000E10D0000}"/>
    <cellStyle name="20% - 强调文字颜色 1 3 3 3 2" xfId="5257" xr:uid="{00000000-0005-0000-0000-0000B9140000}"/>
    <cellStyle name="20% - 强调文字颜色 1 3 3 3 2 2" xfId="5259" xr:uid="{00000000-0005-0000-0000-0000BB140000}"/>
    <cellStyle name="20% - 强调文字颜色 1 3 3 3 2 2 2" xfId="2799" xr:uid="{00000000-0005-0000-0000-00001F0B0000}"/>
    <cellStyle name="20% - 强调文字颜色 1 3 3 3 2 2 2 2" xfId="2804" xr:uid="{00000000-0005-0000-0000-0000240B0000}"/>
    <cellStyle name="20% - 强调文字颜色 1 3 3 3 2 2 2 2 2" xfId="5261" xr:uid="{00000000-0005-0000-0000-0000BD140000}"/>
    <cellStyle name="20% - 强调文字颜色 1 3 3 3 2 2 2 2 3" xfId="5265" xr:uid="{00000000-0005-0000-0000-0000C1140000}"/>
    <cellStyle name="20% - 强调文字颜色 1 3 3 3 2 2 2 3" xfId="2812" xr:uid="{00000000-0005-0000-0000-00002C0B0000}"/>
    <cellStyle name="20% - 强调文字颜色 1 3 3 3 2 2 2 4" xfId="3608" xr:uid="{00000000-0005-0000-0000-0000480E0000}"/>
    <cellStyle name="20% - 强调文字颜色 1 3 3 3 2 2 3" xfId="2819" xr:uid="{00000000-0005-0000-0000-0000330B0000}"/>
    <cellStyle name="20% - 强调文字颜色 1 3 3 3 2 2 3 2" xfId="2824" xr:uid="{00000000-0005-0000-0000-0000380B0000}"/>
    <cellStyle name="20% - 强调文字颜色 1 3 3 3 2 2 3 2 2" xfId="5270" xr:uid="{00000000-0005-0000-0000-0000C6140000}"/>
    <cellStyle name="20% - 强调文字颜色 1 3 3 3 2 2 3 2 3" xfId="5274" xr:uid="{00000000-0005-0000-0000-0000CA140000}"/>
    <cellStyle name="20% - 强调文字颜色 1 3 3 3 2 2 3 3" xfId="5278" xr:uid="{00000000-0005-0000-0000-0000CE140000}"/>
    <cellStyle name="20% - 强调文字颜色 1 3 3 3 2 2 3 4" xfId="5281" xr:uid="{00000000-0005-0000-0000-0000D1140000}"/>
    <cellStyle name="20% - 强调文字颜色 1 3 3 3 2 2 4" xfId="2833" xr:uid="{00000000-0005-0000-0000-0000410B0000}"/>
    <cellStyle name="20% - 强调文字颜色 1 3 3 3 2 2 4 2" xfId="5283" xr:uid="{00000000-0005-0000-0000-0000D3140000}"/>
    <cellStyle name="20% - 强调文字颜色 1 3 3 3 2 2 4 3" xfId="5286" xr:uid="{00000000-0005-0000-0000-0000D6140000}"/>
    <cellStyle name="20% - 强调文字颜色 1 3 3 3 2 2 5" xfId="2837" xr:uid="{00000000-0005-0000-0000-0000450B0000}"/>
    <cellStyle name="20% - 强调文字颜色 1 3 3 3 2 2 5 2" xfId="5289" xr:uid="{00000000-0005-0000-0000-0000D9140000}"/>
    <cellStyle name="20% - 强调文字颜色 1 3 3 3 2 2 6" xfId="5291" xr:uid="{00000000-0005-0000-0000-0000DB140000}"/>
    <cellStyle name="20% - 强调文字颜色 1 3 3 3 2 3" xfId="5297" xr:uid="{00000000-0005-0000-0000-0000E1140000}"/>
    <cellStyle name="20% - 强调文字颜色 1 3 3 3 2 4" xfId="5299" xr:uid="{00000000-0005-0000-0000-0000E3140000}"/>
    <cellStyle name="20% - 强调文字颜色 1 3 3 3 2 4 2" xfId="2956" xr:uid="{00000000-0005-0000-0000-0000BC0B0000}"/>
    <cellStyle name="20% - 强调文字颜色 1 3 3 3 2 5" xfId="5302" xr:uid="{00000000-0005-0000-0000-0000E6140000}"/>
    <cellStyle name="20% - 强调文字颜色 1 3 3 3 2 6" xfId="5304" xr:uid="{00000000-0005-0000-0000-0000E8140000}"/>
    <cellStyle name="20% - 强调文字颜色 1 3 3 3 3" xfId="5310" xr:uid="{00000000-0005-0000-0000-0000EE140000}"/>
    <cellStyle name="20% - 强调文字颜色 1 3 3 3 3 2" xfId="5312" xr:uid="{00000000-0005-0000-0000-0000F0140000}"/>
    <cellStyle name="20% - 强调文字颜色 1 3 3 3 3 2 2" xfId="3137" xr:uid="{00000000-0005-0000-0000-0000710C0000}"/>
    <cellStyle name="20% - 强调文字颜色 1 3 3 3 3 2 2 2" xfId="1213" xr:uid="{00000000-0005-0000-0000-0000ED040000}"/>
    <cellStyle name="20% - 强调文字颜色 1 3 3 3 3 2 2 3" xfId="1231" xr:uid="{00000000-0005-0000-0000-0000FF040000}"/>
    <cellStyle name="20% - 强调文字颜色 1 3 3 3 3 2 3" xfId="3143" xr:uid="{00000000-0005-0000-0000-0000770C0000}"/>
    <cellStyle name="20% - 强调文字颜色 1 3 3 3 3 2 4" xfId="3152" xr:uid="{00000000-0005-0000-0000-0000800C0000}"/>
    <cellStyle name="20% - 强调文字颜色 1 3 3 3 3 3" xfId="5316" xr:uid="{00000000-0005-0000-0000-0000F4140000}"/>
    <cellStyle name="20% - 强调文字颜色 1 3 3 3 3 3 2" xfId="3168" xr:uid="{00000000-0005-0000-0000-0000900C0000}"/>
    <cellStyle name="20% - 强调文字颜色 1 3 3 3 3 3 2 2" xfId="3172" xr:uid="{00000000-0005-0000-0000-0000940C0000}"/>
    <cellStyle name="20% - 强调文字颜色 1 3 3 3 3 3 2 3" xfId="3184" xr:uid="{00000000-0005-0000-0000-0000A00C0000}"/>
    <cellStyle name="20% - 强调文字颜色 1 3 3 3 3 3 3" xfId="3190" xr:uid="{00000000-0005-0000-0000-0000A60C0000}"/>
    <cellStyle name="20% - 强调文字颜色 1 3 3 3 3 3 4" xfId="3194" xr:uid="{00000000-0005-0000-0000-0000AA0C0000}"/>
    <cellStyle name="20% - 强调文字颜色 1 3 3 3 3 4" xfId="5318" xr:uid="{00000000-0005-0000-0000-0000F6140000}"/>
    <cellStyle name="20% - 强调文字颜色 1 3 3 3 3 4 2" xfId="5319" xr:uid="{00000000-0005-0000-0000-0000F7140000}"/>
    <cellStyle name="20% - 强调文字颜色 1 3 3 3 3 4 2 2" xfId="5322" xr:uid="{00000000-0005-0000-0000-0000FA140000}"/>
    <cellStyle name="20% - 强调文字颜色 1 3 3 3 3 4 3" xfId="5326" xr:uid="{00000000-0005-0000-0000-0000FE140000}"/>
    <cellStyle name="20% - 强调文字颜色 1 3 3 3 3 5" xfId="5330" xr:uid="{00000000-0005-0000-0000-000002150000}"/>
    <cellStyle name="20% - 强调文字颜色 1 3 3 3 3 5 2" xfId="5331" xr:uid="{00000000-0005-0000-0000-000003150000}"/>
    <cellStyle name="20% - 强调文字颜色 1 3 3 3 3 5 3" xfId="5333" xr:uid="{00000000-0005-0000-0000-000005150000}"/>
    <cellStyle name="20% - 强调文字颜色 1 3 3 3 3 6" xfId="5336" xr:uid="{00000000-0005-0000-0000-000008150000}"/>
    <cellStyle name="20% - 强调文字颜色 1 3 3 3 3 6 2" xfId="5339" xr:uid="{00000000-0005-0000-0000-00000B150000}"/>
    <cellStyle name="20% - 强调文字颜色 1 3 3 3 3 7" xfId="5340" xr:uid="{00000000-0005-0000-0000-00000C150000}"/>
    <cellStyle name="20% - 强调文字颜色 1 3 3 3 4" xfId="5344" xr:uid="{00000000-0005-0000-0000-000010150000}"/>
    <cellStyle name="20% - 强调文字颜色 1 3 3 3 5" xfId="5346" xr:uid="{00000000-0005-0000-0000-000012150000}"/>
    <cellStyle name="20% - 强调文字颜色 1 3 3 3 6" xfId="5349" xr:uid="{00000000-0005-0000-0000-000015150000}"/>
    <cellStyle name="20% - 强调文字颜色 1 3 3 4" xfId="5352" xr:uid="{00000000-0005-0000-0000-000018150000}"/>
    <cellStyle name="20% - 强调文字颜色 1 3 3 4 2" xfId="5354" xr:uid="{00000000-0005-0000-0000-00001A150000}"/>
    <cellStyle name="20% - 强调文字颜色 1 3 3 4 2 2" xfId="5359" xr:uid="{00000000-0005-0000-0000-00001F150000}"/>
    <cellStyle name="20% - 强调文字颜色 1 3 3 4 2 2 2" xfId="332" xr:uid="{00000000-0005-0000-0000-000076010000}"/>
    <cellStyle name="20% - 强调文字颜色 1 3 3 4 2 3" xfId="5364" xr:uid="{00000000-0005-0000-0000-000024150000}"/>
    <cellStyle name="20% - 强调文字颜色 1 3 3 4 2 3 2" xfId="2445" xr:uid="{00000000-0005-0000-0000-0000BD090000}"/>
    <cellStyle name="20% - 强调文字颜色 1 3 3 4 2 4" xfId="5369" xr:uid="{00000000-0005-0000-0000-000029150000}"/>
    <cellStyle name="20% - 强调文字颜色 1 3 3 4 3" xfId="5372" xr:uid="{00000000-0005-0000-0000-00002C150000}"/>
    <cellStyle name="20% - 强调文字颜色 1 3 3 4 3 2" xfId="404" xr:uid="{00000000-0005-0000-0000-0000C4010000}"/>
    <cellStyle name="20% - 强调文字颜色 1 3 3 4 3 3" xfId="5376" xr:uid="{00000000-0005-0000-0000-000030150000}"/>
    <cellStyle name="20% - 强调文字颜色 1 3 3 4 4" xfId="5378" xr:uid="{00000000-0005-0000-0000-000032150000}"/>
    <cellStyle name="20% - 强调文字颜色 1 3 3 4 5" xfId="5380" xr:uid="{00000000-0005-0000-0000-000034150000}"/>
    <cellStyle name="20% - 强调文字颜色 1 3 3 4 6" xfId="5382" xr:uid="{00000000-0005-0000-0000-000036150000}"/>
    <cellStyle name="20% - 强调文字颜色 1 3 3 5" xfId="5383" xr:uid="{00000000-0005-0000-0000-000037150000}"/>
    <cellStyle name="20% - 强调文字颜色 1 3 3 5 2" xfId="5384" xr:uid="{00000000-0005-0000-0000-000038150000}"/>
    <cellStyle name="20% - 强调文字颜色 1 3 3 5 2 2" xfId="5385" xr:uid="{00000000-0005-0000-0000-000039150000}"/>
    <cellStyle name="20% - 强调文字颜色 1 3 3 5 2 2 2" xfId="5386" xr:uid="{00000000-0005-0000-0000-00003A150000}"/>
    <cellStyle name="20% - 强调文字颜色 1 3 3 5 2 3" xfId="5389" xr:uid="{00000000-0005-0000-0000-00003D150000}"/>
    <cellStyle name="20% - 强调文字颜色 1 3 3 5 2 4" xfId="5391" xr:uid="{00000000-0005-0000-0000-00003F150000}"/>
    <cellStyle name="20% - 强调文字颜色 1 3 3 5 3" xfId="5392" xr:uid="{00000000-0005-0000-0000-000040150000}"/>
    <cellStyle name="20% - 强调文字颜色 1 3 3 5 3 2" xfId="415" xr:uid="{00000000-0005-0000-0000-0000CF010000}"/>
    <cellStyle name="20% - 强调文字颜色 1 3 3 5 3 2 2" xfId="5393" xr:uid="{00000000-0005-0000-0000-000041150000}"/>
    <cellStyle name="20% - 强调文字颜色 1 3 3 5 3 3" xfId="5397" xr:uid="{00000000-0005-0000-0000-000045150000}"/>
    <cellStyle name="20% - 强调文字颜色 1 3 3 5 3 4" xfId="5399" xr:uid="{00000000-0005-0000-0000-000047150000}"/>
    <cellStyle name="20% - 强调文字颜色 1 3 3 5 4" xfId="5401" xr:uid="{00000000-0005-0000-0000-000049150000}"/>
    <cellStyle name="20% - 强调文字颜色 1 3 3 5 4 2" xfId="5404" xr:uid="{00000000-0005-0000-0000-00004C150000}"/>
    <cellStyle name="20% - 强调文字颜色 1 3 3 5 5" xfId="4031" xr:uid="{00000000-0005-0000-0000-0000EF0F0000}"/>
    <cellStyle name="20% - 强调文字颜色 1 3 3 5 6" xfId="4034" xr:uid="{00000000-0005-0000-0000-0000F20F0000}"/>
    <cellStyle name="20% - 强调文字颜色 1 3 3 6" xfId="2202" xr:uid="{00000000-0005-0000-0000-0000CA080000}"/>
    <cellStyle name="20% - 强调文字颜色 1 3 3 6 2" xfId="5405" xr:uid="{00000000-0005-0000-0000-00004D150000}"/>
    <cellStyle name="20% - 强调文字颜色 1 3 3 6 2 2" xfId="5407" xr:uid="{00000000-0005-0000-0000-00004F150000}"/>
    <cellStyle name="20% - 强调文字颜色 1 3 3 6 2 2 2" xfId="3961" xr:uid="{00000000-0005-0000-0000-0000A90F0000}"/>
    <cellStyle name="20% - 强调文字颜色 1 3 3 6 2 3" xfId="5410" xr:uid="{00000000-0005-0000-0000-000052150000}"/>
    <cellStyle name="20% - 强调文字颜色 1 3 3 6 2 4" xfId="5413" xr:uid="{00000000-0005-0000-0000-000055150000}"/>
    <cellStyle name="20% - 强调文字颜色 1 3 3 6 3" xfId="5416" xr:uid="{00000000-0005-0000-0000-000058150000}"/>
    <cellStyle name="20% - 强调文字颜色 1 3 3 6 3 2" xfId="5418" xr:uid="{00000000-0005-0000-0000-00005A150000}"/>
    <cellStyle name="20% - 强调文字颜色 1 3 3 6 3 3" xfId="5422" xr:uid="{00000000-0005-0000-0000-00005E150000}"/>
    <cellStyle name="20% - 强调文字颜色 1 3 3 6 4" xfId="5423" xr:uid="{00000000-0005-0000-0000-00005F150000}"/>
    <cellStyle name="20% - 强调文字颜色 1 3 3 6 4 2" xfId="5427" xr:uid="{00000000-0005-0000-0000-000063150000}"/>
    <cellStyle name="20% - 强调文字颜色 1 3 3 6 5" xfId="5429" xr:uid="{00000000-0005-0000-0000-000065150000}"/>
    <cellStyle name="20% - 强调文字颜色 1 3 3 6 6" xfId="5430" xr:uid="{00000000-0005-0000-0000-000066150000}"/>
    <cellStyle name="20% - 强调文字颜色 1 3 3 7" xfId="5431" xr:uid="{00000000-0005-0000-0000-000067150000}"/>
    <cellStyle name="20% - 强调文字颜色 1 3 3 7 2" xfId="5432" xr:uid="{00000000-0005-0000-0000-000068150000}"/>
    <cellStyle name="20% - 强调文字颜色 1 3 3 7 2 2" xfId="5433" xr:uid="{00000000-0005-0000-0000-000069150000}"/>
    <cellStyle name="20% - 强调文字颜色 1 3 3 7 2 3" xfId="5435" xr:uid="{00000000-0005-0000-0000-00006B150000}"/>
    <cellStyle name="20% - 强调文字颜色 1 3 3 7 3" xfId="5437" xr:uid="{00000000-0005-0000-0000-00006D150000}"/>
    <cellStyle name="20% - 强调文字颜色 1 3 3 7 3 2" xfId="5438" xr:uid="{00000000-0005-0000-0000-00006E150000}"/>
    <cellStyle name="20% - 强调文字颜色 1 3 3 7 4" xfId="5440" xr:uid="{00000000-0005-0000-0000-000070150000}"/>
    <cellStyle name="20% - 强调文字颜色 1 3 3 7 5" xfId="5442" xr:uid="{00000000-0005-0000-0000-000072150000}"/>
    <cellStyle name="20% - 强调文字颜色 1 3 3 8" xfId="2091" xr:uid="{00000000-0005-0000-0000-00005B080000}"/>
    <cellStyle name="20% - 强调文字颜色 1 3 3 8 2" xfId="2095" xr:uid="{00000000-0005-0000-0000-00005F080000}"/>
    <cellStyle name="20% - 强调文字颜色 1 3 3 8 2 2" xfId="2100" xr:uid="{00000000-0005-0000-0000-000064080000}"/>
    <cellStyle name="20% - 强调文字颜色 1 3 3 8 2 3" xfId="5446" xr:uid="{00000000-0005-0000-0000-000076150000}"/>
    <cellStyle name="20% - 强调文字颜色 1 3 3 8 3" xfId="2103" xr:uid="{00000000-0005-0000-0000-000067080000}"/>
    <cellStyle name="20% - 强调文字颜色 1 3 3 8 3 2" xfId="4442" xr:uid="{00000000-0005-0000-0000-00008A110000}"/>
    <cellStyle name="20% - 强调文字颜色 1 3 3 8 4" xfId="2109" xr:uid="{00000000-0005-0000-0000-00006D080000}"/>
    <cellStyle name="20% - 强调文字颜色 1 3 3 8 5" xfId="4451" xr:uid="{00000000-0005-0000-0000-000093110000}"/>
    <cellStyle name="20% - 强调文字颜色 1 3 3 9" xfId="2115" xr:uid="{00000000-0005-0000-0000-000073080000}"/>
    <cellStyle name="20% - 强调文字颜色 1 3 3 9 2" xfId="2117" xr:uid="{00000000-0005-0000-0000-000075080000}"/>
    <cellStyle name="20% - 强调文字颜色 1 3 3 9 3" xfId="2121" xr:uid="{00000000-0005-0000-0000-000079080000}"/>
    <cellStyle name="20% - 强调文字颜色 1 3 4" xfId="4956" xr:uid="{00000000-0005-0000-0000-00008C130000}"/>
    <cellStyle name="20% - 强调文字颜色 1 3 4 2" xfId="3534" xr:uid="{00000000-0005-0000-0000-0000FE0D0000}"/>
    <cellStyle name="20% - 强调文字颜色 1 3 4 2 2" xfId="3542" xr:uid="{00000000-0005-0000-0000-0000060E0000}"/>
    <cellStyle name="20% - 强调文字颜色 1 3 4 2 2 2" xfId="5447" xr:uid="{00000000-0005-0000-0000-000077150000}"/>
    <cellStyle name="20% - 强调文字颜色 1 3 4 2 2 2 2" xfId="5448" xr:uid="{00000000-0005-0000-0000-000078150000}"/>
    <cellStyle name="20% - 强调文字颜色 1 3 4 2 2 2 3" xfId="5450" xr:uid="{00000000-0005-0000-0000-00007A150000}"/>
    <cellStyle name="20% - 强调文字颜色 1 3 4 2 2 2 4" xfId="5452" xr:uid="{00000000-0005-0000-0000-00007C150000}"/>
    <cellStyle name="20% - 强调文字颜色 1 3 4 2 2 3" xfId="5456" xr:uid="{00000000-0005-0000-0000-000080150000}"/>
    <cellStyle name="20% - 强调文字颜色 1 3 4 2 2 3 2" xfId="5458" xr:uid="{00000000-0005-0000-0000-000082150000}"/>
    <cellStyle name="20% - 强调文字颜色 1 3 4 2 2 4" xfId="5460" xr:uid="{00000000-0005-0000-0000-000084150000}"/>
    <cellStyle name="20% - 强调文字颜色 1 3 4 2 2 5" xfId="5462" xr:uid="{00000000-0005-0000-0000-000086150000}"/>
    <cellStyle name="20% - 强调文字颜色 1 3 4 2 3" xfId="3549" xr:uid="{00000000-0005-0000-0000-00000D0E0000}"/>
    <cellStyle name="20% - 强调文字颜色 1 3 4 2 3 2" xfId="5463" xr:uid="{00000000-0005-0000-0000-000087150000}"/>
    <cellStyle name="20% - 强调文字颜色 1 3 4 2 3 2 2" xfId="5464" xr:uid="{00000000-0005-0000-0000-000088150000}"/>
    <cellStyle name="20% - 强调文字颜色 1 3 4 2 3 2 3" xfId="2481" xr:uid="{00000000-0005-0000-0000-0000E1090000}"/>
    <cellStyle name="20% - 强调文字颜色 1 3 4 2 3 3" xfId="5468" xr:uid="{00000000-0005-0000-0000-00008C150000}"/>
    <cellStyle name="20% - 强调文字颜色 1 3 4 2 4" xfId="5470" xr:uid="{00000000-0005-0000-0000-00008E150000}"/>
    <cellStyle name="20% - 强调文字颜色 1 3 4 2 5" xfId="5471" xr:uid="{00000000-0005-0000-0000-00008F150000}"/>
    <cellStyle name="20% - 强调文字颜色 1 3 4 2 5 2" xfId="5473" xr:uid="{00000000-0005-0000-0000-000091150000}"/>
    <cellStyle name="20% - 强调文字颜色 1 3 4 2 6" xfId="5474" xr:uid="{00000000-0005-0000-0000-000092150000}"/>
    <cellStyle name="20% - 强调文字颜色 1 3 4 3" xfId="3556" xr:uid="{00000000-0005-0000-0000-0000140E0000}"/>
    <cellStyle name="20% - 强调文字颜色 1 3 4 3 2" xfId="3562" xr:uid="{00000000-0005-0000-0000-00001A0E0000}"/>
    <cellStyle name="20% - 强调文字颜色 1 3 4 3 2 2" xfId="2615" xr:uid="{00000000-0005-0000-0000-0000670A0000}"/>
    <cellStyle name="20% - 强调文字颜色 1 3 4 3 2 3" xfId="4954" xr:uid="{00000000-0005-0000-0000-00008A130000}"/>
    <cellStyle name="20% - 强调文字颜色 1 3 4 3 3" xfId="3572" xr:uid="{00000000-0005-0000-0000-0000240E0000}"/>
    <cellStyle name="20% - 强调文字颜色 1 3 4 3 4" xfId="5477" xr:uid="{00000000-0005-0000-0000-000095150000}"/>
    <cellStyle name="20% - 强调文字颜色 1 3 4 4" xfId="3576" xr:uid="{00000000-0005-0000-0000-0000280E0000}"/>
    <cellStyle name="20% - 强调文字颜色 1 3 4 4 2" xfId="5478" xr:uid="{00000000-0005-0000-0000-000096150000}"/>
    <cellStyle name="20% - 强调文字颜色 1 3 4 4 3" xfId="5480" xr:uid="{00000000-0005-0000-0000-000098150000}"/>
    <cellStyle name="20% - 强调文字颜色 1 3 4 5" xfId="3579" xr:uid="{00000000-0005-0000-0000-00002B0E0000}"/>
    <cellStyle name="20% - 强调文字颜色 1 3 4 5 2" xfId="5481" xr:uid="{00000000-0005-0000-0000-000099150000}"/>
    <cellStyle name="20% - 强调文字颜色 1 3 4 5 2 2" xfId="5482" xr:uid="{00000000-0005-0000-0000-00009A150000}"/>
    <cellStyle name="20% - 强调文字颜色 1 3 4 5 3" xfId="5484" xr:uid="{00000000-0005-0000-0000-00009C150000}"/>
    <cellStyle name="20% - 强调文字颜色 1 3 4 6" xfId="5485" xr:uid="{00000000-0005-0000-0000-00009D150000}"/>
    <cellStyle name="20% - 强调文字颜色 1 3 4 6 2" xfId="5486" xr:uid="{00000000-0005-0000-0000-00009E150000}"/>
    <cellStyle name="20% - 强调文字颜色 1 3 5" xfId="5488" xr:uid="{00000000-0005-0000-0000-0000A0150000}"/>
    <cellStyle name="20% - 强调文字颜色 1 3 5 2" xfId="5490" xr:uid="{00000000-0005-0000-0000-0000A2150000}"/>
    <cellStyle name="20% - 强调文字颜色 1 3 5 2 2" xfId="5491" xr:uid="{00000000-0005-0000-0000-0000A3150000}"/>
    <cellStyle name="20% - 强调文字颜色 1 3 5 2 2 2" xfId="5493" xr:uid="{00000000-0005-0000-0000-0000A5150000}"/>
    <cellStyle name="20% - 强调文字颜色 1 3 5 2 2 2 2" xfId="5495" xr:uid="{00000000-0005-0000-0000-0000A7150000}"/>
    <cellStyle name="20% - 强调文字颜色 1 3 5 2 2 2 3" xfId="5497" xr:uid="{00000000-0005-0000-0000-0000A9150000}"/>
    <cellStyle name="20% - 强调文字颜色 1 3 5 2 2 3" xfId="5500" xr:uid="{00000000-0005-0000-0000-0000AC150000}"/>
    <cellStyle name="20% - 强调文字颜色 1 3 5 2 2 3 2" xfId="5501" xr:uid="{00000000-0005-0000-0000-0000AD150000}"/>
    <cellStyle name="20% - 强调文字颜色 1 3 5 2 2 4" xfId="5505" xr:uid="{00000000-0005-0000-0000-0000B1150000}"/>
    <cellStyle name="20% - 强调文字颜色 1 3 5 2 3" xfId="5506" xr:uid="{00000000-0005-0000-0000-0000B2150000}"/>
    <cellStyle name="20% - 强调文字颜色 1 3 5 2 3 2" xfId="5508" xr:uid="{00000000-0005-0000-0000-0000B4150000}"/>
    <cellStyle name="20% - 强调文字颜色 1 3 5 2 3 2 2" xfId="5509" xr:uid="{00000000-0005-0000-0000-0000B5150000}"/>
    <cellStyle name="20% - 强调文字颜色 1 3 5 2 3 2 3" xfId="5510" xr:uid="{00000000-0005-0000-0000-0000B6150000}"/>
    <cellStyle name="20% - 强调文字颜色 1 3 5 2 3 3" xfId="5513" xr:uid="{00000000-0005-0000-0000-0000B9150000}"/>
    <cellStyle name="20% - 强调文字颜色 1 3 5 2 4" xfId="5514" xr:uid="{00000000-0005-0000-0000-0000BA150000}"/>
    <cellStyle name="20% - 强调文字颜色 1 3 5 2 5" xfId="5516" xr:uid="{00000000-0005-0000-0000-0000BC150000}"/>
    <cellStyle name="20% - 强调文字颜色 1 3 5 3" xfId="5517" xr:uid="{00000000-0005-0000-0000-0000BD150000}"/>
    <cellStyle name="20% - 强调文字颜色 1 3 5 3 2" xfId="5519" xr:uid="{00000000-0005-0000-0000-0000BF150000}"/>
    <cellStyle name="20% - 强调文字颜色 1 3 5 3 3" xfId="5520" xr:uid="{00000000-0005-0000-0000-0000C0150000}"/>
    <cellStyle name="20% - 强调文字颜色 1 3 5 4" xfId="5012" xr:uid="{00000000-0005-0000-0000-0000C4130000}"/>
    <cellStyle name="20% - 强调文字颜色 1 3 5 4 2" xfId="5015" xr:uid="{00000000-0005-0000-0000-0000C7130000}"/>
    <cellStyle name="20% - 强调文字颜色 1 3 5 4 2 2" xfId="5018" xr:uid="{00000000-0005-0000-0000-0000CA130000}"/>
    <cellStyle name="20% - 强调文字颜色 1 3 5 4 3" xfId="5028" xr:uid="{00000000-0005-0000-0000-0000D4130000}"/>
    <cellStyle name="20% - 强调文字颜色 1 3 5 4 4" xfId="5038" xr:uid="{00000000-0005-0000-0000-0000DE130000}"/>
    <cellStyle name="20% - 强调文字颜色 1 3 5 5" xfId="4192" xr:uid="{00000000-0005-0000-0000-000090100000}"/>
    <cellStyle name="20% - 强调文字颜色 1 3 5 6" xfId="4200" xr:uid="{00000000-0005-0000-0000-000098100000}"/>
    <cellStyle name="20% - 强调文字颜色 1 3 5 6 2" xfId="5523" xr:uid="{00000000-0005-0000-0000-0000C3150000}"/>
    <cellStyle name="20% - 强调文字颜色 1 3 6" xfId="5526" xr:uid="{00000000-0005-0000-0000-0000C6150000}"/>
    <cellStyle name="20% - 强调文字颜色 1 3 6 2" xfId="5527" xr:uid="{00000000-0005-0000-0000-0000C7150000}"/>
    <cellStyle name="20% - 强调文字颜色 1 3 6 2 2" xfId="5528" xr:uid="{00000000-0005-0000-0000-0000C8150000}"/>
    <cellStyle name="20% - 强调文字颜色 1 3 6 2 2 2" xfId="4543" xr:uid="{00000000-0005-0000-0000-0000EF110000}"/>
    <cellStyle name="20% - 强调文字颜色 1 3 6 2 2 3" xfId="4558" xr:uid="{00000000-0005-0000-0000-0000FE110000}"/>
    <cellStyle name="20% - 强调文字颜色 1 3 6 2 2 3 2" xfId="4562" xr:uid="{00000000-0005-0000-0000-000002120000}"/>
    <cellStyle name="20% - 强调文字颜色 1 3 6 2 2 4" xfId="3687" xr:uid="{00000000-0005-0000-0000-0000970E0000}"/>
    <cellStyle name="20% - 强调文字颜色 1 3 6 2 3" xfId="5529" xr:uid="{00000000-0005-0000-0000-0000C9150000}"/>
    <cellStyle name="20% - 强调文字颜色 1 3 6 2 3 2" xfId="4588" xr:uid="{00000000-0005-0000-0000-00001C120000}"/>
    <cellStyle name="20% - 强调文字颜色 1 3 6 2 3 2 2" xfId="4592" xr:uid="{00000000-0005-0000-0000-000020120000}"/>
    <cellStyle name="20% - 强调文字颜色 1 3 6 2 3 2 2 2" xfId="5531" xr:uid="{00000000-0005-0000-0000-0000CB150000}"/>
    <cellStyle name="20% - 强调文字颜色 1 3 6 2 3 2 2 3" xfId="5533" xr:uid="{00000000-0005-0000-0000-0000CD150000}"/>
    <cellStyle name="20% - 强调文字颜色 1 3 6 2 3 2 3" xfId="4594" xr:uid="{00000000-0005-0000-0000-000022120000}"/>
    <cellStyle name="20% - 强调文字颜色 1 3 6 2 3 2 4" xfId="5539" xr:uid="{00000000-0005-0000-0000-0000D3150000}"/>
    <cellStyle name="20% - 强调文字颜色 1 3 6 2 3 3" xfId="4602" xr:uid="{00000000-0005-0000-0000-00002A120000}"/>
    <cellStyle name="20% - 强调文字颜色 1 3 6 2 3 3 2" xfId="4608" xr:uid="{00000000-0005-0000-0000-000030120000}"/>
    <cellStyle name="20% - 强调文字颜色 1 3 6 2 3 3 2 2" xfId="5540" xr:uid="{00000000-0005-0000-0000-0000D4150000}"/>
    <cellStyle name="20% - 强调文字颜色 1 3 6 2 3 3 2 3" xfId="3652" xr:uid="{00000000-0005-0000-0000-0000740E0000}"/>
    <cellStyle name="20% - 强调文字颜色 1 3 6 2 3 3 3" xfId="5542" xr:uid="{00000000-0005-0000-0000-0000D6150000}"/>
    <cellStyle name="20% - 强调文字颜色 1 3 6 2 3 3 4" xfId="676" xr:uid="{00000000-0005-0000-0000-0000D4020000}"/>
    <cellStyle name="20% - 强调文字颜色 1 3 6 2 3 4" xfId="3696" xr:uid="{00000000-0005-0000-0000-0000A00E0000}"/>
    <cellStyle name="20% - 强调文字颜色 1 3 6 2 3 4 2" xfId="5548" xr:uid="{00000000-0005-0000-0000-0000DC150000}"/>
    <cellStyle name="20% - 强调文字颜色 1 3 6 2 3 4 3" xfId="5553" xr:uid="{00000000-0005-0000-0000-0000E1150000}"/>
    <cellStyle name="20% - 强调文字颜色 1 3 6 2 3 5" xfId="2017" xr:uid="{00000000-0005-0000-0000-000011080000}"/>
    <cellStyle name="20% - 强调文字颜色 1 3 6 2 3 6" xfId="2028" xr:uid="{00000000-0005-0000-0000-00001C080000}"/>
    <cellStyle name="20% - 强调文字颜色 1 3 6 2 4" xfId="5554" xr:uid="{00000000-0005-0000-0000-0000E2150000}"/>
    <cellStyle name="20% - 强调文字颜色 1 3 6 2 5" xfId="5555" xr:uid="{00000000-0005-0000-0000-0000E3150000}"/>
    <cellStyle name="20% - 强调文字颜色 1 3 6 3" xfId="66" xr:uid="{00000000-0005-0000-0000-000048000000}"/>
    <cellStyle name="20% - 强调文字颜色 1 3 6 3 2" xfId="5556" xr:uid="{00000000-0005-0000-0000-0000E4150000}"/>
    <cellStyle name="20% - 强调文字颜色 1 3 6 3 3" xfId="5557" xr:uid="{00000000-0005-0000-0000-0000E5150000}"/>
    <cellStyle name="20% - 强调文字颜色 1 3 6 4" xfId="5110" xr:uid="{00000000-0005-0000-0000-000026140000}"/>
    <cellStyle name="20% - 强调文字颜色 1 3 6 4 2" xfId="5114" xr:uid="{00000000-0005-0000-0000-00002A140000}"/>
    <cellStyle name="20% - 强调文字颜色 1 3 6 4 2 2" xfId="4468" xr:uid="{00000000-0005-0000-0000-0000A4110000}"/>
    <cellStyle name="20% - 强调文字颜色 1 3 6 4 2 2 2" xfId="4477" xr:uid="{00000000-0005-0000-0000-0000AD110000}"/>
    <cellStyle name="20% - 强调文字颜色 1 3 6 4 2 2 2 2" xfId="5558" xr:uid="{00000000-0005-0000-0000-0000E6150000}"/>
    <cellStyle name="20% - 强调文字颜色 1 3 6 4 2 2 3" xfId="4483" xr:uid="{00000000-0005-0000-0000-0000B3110000}"/>
    <cellStyle name="20% - 强调文字颜色 1 3 6 4 2 3" xfId="4488" xr:uid="{00000000-0005-0000-0000-0000B8110000}"/>
    <cellStyle name="20% - 强调文字颜色 1 3 6 4 2 3 2" xfId="4495" xr:uid="{00000000-0005-0000-0000-0000BF110000}"/>
    <cellStyle name="20% - 强调文字颜色 1 3 6 4 2 4" xfId="1634" xr:uid="{00000000-0005-0000-0000-000092060000}"/>
    <cellStyle name="20% - 强调文字颜色 1 3 6 4 3" xfId="5119" xr:uid="{00000000-0005-0000-0000-00002F140000}"/>
    <cellStyle name="20% - 强调文字颜色 1 3 6 4 3 2" xfId="5124" xr:uid="{00000000-0005-0000-0000-000034140000}"/>
    <cellStyle name="20% - 强调文字颜色 1 3 6 4 3 2 2" xfId="5560" xr:uid="{00000000-0005-0000-0000-0000E8150000}"/>
    <cellStyle name="20% - 强调文字颜色 1 3 6 4 3 2 3" xfId="5563" xr:uid="{00000000-0005-0000-0000-0000EB150000}"/>
    <cellStyle name="20% - 强调文字颜色 1 3 6 4 3 3" xfId="5564" xr:uid="{00000000-0005-0000-0000-0000EC150000}"/>
    <cellStyle name="20% - 强调文字颜色 1 3 6 4 3 4" xfId="54" xr:uid="{00000000-0005-0000-0000-00003C000000}"/>
    <cellStyle name="20% - 强调文字颜色 1 3 6 4 4" xfId="5130" xr:uid="{00000000-0005-0000-0000-00003A140000}"/>
    <cellStyle name="20% - 强调文字颜色 1 3 6 4 4 2" xfId="5140" xr:uid="{00000000-0005-0000-0000-000044140000}"/>
    <cellStyle name="20% - 强调文字颜色 1 3 6 4 4 2 2" xfId="3973" xr:uid="{00000000-0005-0000-0000-0000B50F0000}"/>
    <cellStyle name="20% - 强调文字颜色 1 3 6 4 4 3" xfId="5566" xr:uid="{00000000-0005-0000-0000-0000EE150000}"/>
    <cellStyle name="20% - 强调文字颜色 1 3 6 4 5" xfId="1913" xr:uid="{00000000-0005-0000-0000-0000A9070000}"/>
    <cellStyle name="20% - 强调文字颜色 1 3 6 4 5 2" xfId="1922" xr:uid="{00000000-0005-0000-0000-0000B2070000}"/>
    <cellStyle name="20% - 强调文字颜色 1 3 6 4 6" xfId="1933" xr:uid="{00000000-0005-0000-0000-0000BD070000}"/>
    <cellStyle name="20% - 强调文字颜色 1 3 6 5" xfId="5142" xr:uid="{00000000-0005-0000-0000-000046140000}"/>
    <cellStyle name="20% - 强调文字颜色 1 3 6 5 2" xfId="5145" xr:uid="{00000000-0005-0000-0000-000049140000}"/>
    <cellStyle name="20% - 强调文字颜色 1 3 7" xfId="5569" xr:uid="{00000000-0005-0000-0000-0000F1150000}"/>
    <cellStyle name="20% - 强调文字颜色 1 3 7 2" xfId="5574" xr:uid="{00000000-0005-0000-0000-0000F6150000}"/>
    <cellStyle name="20% - 强调文字颜色 1 3 7 2 2" xfId="5576" xr:uid="{00000000-0005-0000-0000-0000F8150000}"/>
    <cellStyle name="20% - 强调文字颜色 1 3 7 2 2 2" xfId="454" xr:uid="{00000000-0005-0000-0000-0000F6010000}"/>
    <cellStyle name="20% - 强调文字颜色 1 3 7 2 2 2 2" xfId="5578" xr:uid="{00000000-0005-0000-0000-0000FA150000}"/>
    <cellStyle name="20% - 强调文字颜色 1 3 7 2 2 2 2 2" xfId="5581" xr:uid="{00000000-0005-0000-0000-0000FD150000}"/>
    <cellStyle name="20% - 强调文字颜色 1 3 7 2 2 2 2 3" xfId="5582" xr:uid="{00000000-0005-0000-0000-0000FE150000}"/>
    <cellStyle name="20% - 强调文字颜色 1 3 7 2 2 2 3" xfId="5199" xr:uid="{00000000-0005-0000-0000-00007F140000}"/>
    <cellStyle name="20% - 强调文字颜色 1 3 7 2 2 2 4" xfId="3192" xr:uid="{00000000-0005-0000-0000-0000A80C0000}"/>
    <cellStyle name="20% - 强调文字颜色 1 3 7 2 2 3" xfId="1493" xr:uid="{00000000-0005-0000-0000-000005060000}"/>
    <cellStyle name="20% - 强调文字颜色 1 3 7 2 2 3 2" xfId="5583" xr:uid="{00000000-0005-0000-0000-0000FF150000}"/>
    <cellStyle name="20% - 强调文字颜色 1 3 7 2 2 3 2 2" xfId="1101" xr:uid="{00000000-0005-0000-0000-00007D040000}"/>
    <cellStyle name="20% - 强调文字颜色 1 3 7 2 2 3 2 3" xfId="817" xr:uid="{00000000-0005-0000-0000-000061030000}"/>
    <cellStyle name="20% - 强调文字颜色 1 3 7 2 2 3 3" xfId="5584" xr:uid="{00000000-0005-0000-0000-000000160000}"/>
    <cellStyle name="20% - 强调文字颜色 1 3 7 2 2 3 4" xfId="3197" xr:uid="{00000000-0005-0000-0000-0000AD0C0000}"/>
    <cellStyle name="20% - 强调文字颜色 1 3 7 2 2 4" xfId="5587" xr:uid="{00000000-0005-0000-0000-000003160000}"/>
    <cellStyle name="20% - 强调文字颜色 1 3 7 2 2 4 2" xfId="1965" xr:uid="{00000000-0005-0000-0000-0000DD070000}"/>
    <cellStyle name="20% - 强调文字颜色 1 3 7 2 2 4 3" xfId="5589" xr:uid="{00000000-0005-0000-0000-000005160000}"/>
    <cellStyle name="20% - 强调文字颜色 1 3 7 2 2 5" xfId="5590" xr:uid="{00000000-0005-0000-0000-000006160000}"/>
    <cellStyle name="20% - 强调文字颜色 1 3 7 2 2 6" xfId="5593" xr:uid="{00000000-0005-0000-0000-000009160000}"/>
    <cellStyle name="20% - 强调文字颜色 1 3 7 2 3" xfId="5594" xr:uid="{00000000-0005-0000-0000-00000A160000}"/>
    <cellStyle name="20% - 强调文字颜色 1 3 7 2 4" xfId="5597" xr:uid="{00000000-0005-0000-0000-00000D160000}"/>
    <cellStyle name="20% - 强调文字颜色 1 3 7 2 4 2" xfId="248" xr:uid="{00000000-0005-0000-0000-00001B010000}"/>
    <cellStyle name="20% - 强调文字颜色 1 3 7 2 5" xfId="5598" xr:uid="{00000000-0005-0000-0000-00000E160000}"/>
    <cellStyle name="20% - 强调文字颜色 1 3 7 3" xfId="4767" xr:uid="{00000000-0005-0000-0000-0000CF120000}"/>
    <cellStyle name="20% - 强调文字颜色 1 3 7 3 2" xfId="955" xr:uid="{00000000-0005-0000-0000-0000EB030000}"/>
    <cellStyle name="20% - 强调文字颜色 1 3 7 3 2 2" xfId="961" xr:uid="{00000000-0005-0000-0000-0000F1030000}"/>
    <cellStyle name="20% - 强调文字颜色 1 3 7 3 2 2 2" xfId="5602" xr:uid="{00000000-0005-0000-0000-000012160000}"/>
    <cellStyle name="20% - 强调文字颜色 1 3 7 3 2 2 3" xfId="5603" xr:uid="{00000000-0005-0000-0000-000013160000}"/>
    <cellStyle name="20% - 强调文字颜色 1 3 7 3 2 3" xfId="1117" xr:uid="{00000000-0005-0000-0000-00008D040000}"/>
    <cellStyle name="20% - 强调文字颜色 1 3 7 3 2 4" xfId="1762" xr:uid="{00000000-0005-0000-0000-000012070000}"/>
    <cellStyle name="20% - 强调文字颜色 1 3 7 3 3" xfId="965" xr:uid="{00000000-0005-0000-0000-0000F5030000}"/>
    <cellStyle name="20% - 强调文字颜色 1 3 7 3 3 2" xfId="973" xr:uid="{00000000-0005-0000-0000-0000FD030000}"/>
    <cellStyle name="20% - 强调文字颜色 1 3 7 3 3 2 2" xfId="3084" xr:uid="{00000000-0005-0000-0000-00003C0C0000}"/>
    <cellStyle name="20% - 强调文字颜色 1 3 7 3 3 2 3" xfId="3095" xr:uid="{00000000-0005-0000-0000-0000470C0000}"/>
    <cellStyle name="20% - 强调文字颜色 1 3 7 3 3 3" xfId="1122" xr:uid="{00000000-0005-0000-0000-000092040000}"/>
    <cellStyle name="20% - 强调文字颜色 1 3 7 3 3 4" xfId="1767" xr:uid="{00000000-0005-0000-0000-000017070000}"/>
    <cellStyle name="20% - 强调文字颜色 1 3 7 3 4" xfId="979" xr:uid="{00000000-0005-0000-0000-000003040000}"/>
    <cellStyle name="20% - 强调文字颜色 1 3 7 3 4 2" xfId="987" xr:uid="{00000000-0005-0000-0000-00000B040000}"/>
    <cellStyle name="20% - 强调文字颜色 1 3 7 3 4 2 2" xfId="3104" xr:uid="{00000000-0005-0000-0000-0000500C0000}"/>
    <cellStyle name="20% - 强调文字颜色 1 3 7 3 4 3" xfId="3112" xr:uid="{00000000-0005-0000-0000-0000580C0000}"/>
    <cellStyle name="20% - 强调文字颜色 1 3 7 3 5" xfId="999" xr:uid="{00000000-0005-0000-0000-000017040000}"/>
    <cellStyle name="20% - 强调文字颜色 1 3 7 3 5 2" xfId="3122" xr:uid="{00000000-0005-0000-0000-0000620C0000}"/>
    <cellStyle name="20% - 强调文字颜色 1 3 7 3 6" xfId="1017" xr:uid="{00000000-0005-0000-0000-000029040000}"/>
    <cellStyle name="20% - 强调文字颜色 1 3 7 4" xfId="5179" xr:uid="{00000000-0005-0000-0000-00006B140000}"/>
    <cellStyle name="20% - 强调文字颜色 1 3 7 5" xfId="5182" xr:uid="{00000000-0005-0000-0000-00006E140000}"/>
    <cellStyle name="20% - 强调文字颜色 1 3 8" xfId="5605" xr:uid="{00000000-0005-0000-0000-000015160000}"/>
    <cellStyle name="20% - 强调文字颜色 1 3 8 2" xfId="5613" xr:uid="{00000000-0005-0000-0000-00001D160000}"/>
    <cellStyle name="20% - 强调文字颜色 1 3 8 2 2" xfId="5618" xr:uid="{00000000-0005-0000-0000-000022160000}"/>
    <cellStyle name="20% - 强调文字颜色 1 3 8 2 3" xfId="5620" xr:uid="{00000000-0005-0000-0000-000024160000}"/>
    <cellStyle name="20% - 强调文字颜色 1 3 8 2 3 2" xfId="1815" xr:uid="{00000000-0005-0000-0000-000047070000}"/>
    <cellStyle name="20% - 强调文字颜色 1 3 8 3" xfId="5627" xr:uid="{00000000-0005-0000-0000-00002B160000}"/>
    <cellStyle name="20% - 强调文字颜色 1 3 9" xfId="5631" xr:uid="{00000000-0005-0000-0000-00002F160000}"/>
    <cellStyle name="20% - 强调文字颜色 1 3 9 2" xfId="5633" xr:uid="{00000000-0005-0000-0000-000031160000}"/>
    <cellStyle name="20% - 强调文字颜色 1 3 9 2 2" xfId="5634" xr:uid="{00000000-0005-0000-0000-000032160000}"/>
    <cellStyle name="20% - 强调文字颜色 1 3 9 2 2 2" xfId="5636" xr:uid="{00000000-0005-0000-0000-000034160000}"/>
    <cellStyle name="20% - 强调文字颜色 1 3 9 2 2 2 2" xfId="5643" xr:uid="{00000000-0005-0000-0000-00003B160000}"/>
    <cellStyle name="20% - 强调文字颜色 1 3 9 2 2 2 3" xfId="5649" xr:uid="{00000000-0005-0000-0000-000041160000}"/>
    <cellStyle name="20% - 强调文字颜色 1 3 9 2 2 3" xfId="5653" xr:uid="{00000000-0005-0000-0000-000045160000}"/>
    <cellStyle name="20% - 强调文字颜色 1 3 9 2 2 4" xfId="5655" xr:uid="{00000000-0005-0000-0000-000047160000}"/>
    <cellStyle name="20% - 强调文字颜色 1 3 9 2 3" xfId="5657" xr:uid="{00000000-0005-0000-0000-000049160000}"/>
    <cellStyle name="20% - 强调文字颜色 1 3 9 2 3 2" xfId="5661" xr:uid="{00000000-0005-0000-0000-00004D160000}"/>
    <cellStyle name="20% - 强调文字颜色 1 3 9 2 3 2 2" xfId="5663" xr:uid="{00000000-0005-0000-0000-00004F160000}"/>
    <cellStyle name="20% - 强调文字颜色 1 3 9 2 3 2 3" xfId="5672" xr:uid="{00000000-0005-0000-0000-000058160000}"/>
    <cellStyle name="20% - 强调文字颜色 1 3 9 2 3 3" xfId="5681" xr:uid="{00000000-0005-0000-0000-000061160000}"/>
    <cellStyle name="20% - 强调文字颜色 1 3 9 2 3 4" xfId="5685" xr:uid="{00000000-0005-0000-0000-000065160000}"/>
    <cellStyle name="20% - 强调文字颜色 1 3 9 2 4" xfId="5686" xr:uid="{00000000-0005-0000-0000-000066160000}"/>
    <cellStyle name="20% - 强调文字颜色 1 3 9 2 4 2" xfId="3022" xr:uid="{00000000-0005-0000-0000-0000FE0B0000}"/>
    <cellStyle name="20% - 强调文字颜色 1 3 9 2 4 2 2" xfId="5689" xr:uid="{00000000-0005-0000-0000-000069160000}"/>
    <cellStyle name="20% - 强调文字颜色 1 3 9 2 4 3" xfId="376" xr:uid="{00000000-0005-0000-0000-0000A8010000}"/>
    <cellStyle name="20% - 强调文字颜色 1 3 9 2 5" xfId="5692" xr:uid="{00000000-0005-0000-0000-00006C160000}"/>
    <cellStyle name="20% - 强调文字颜色 1 3 9 2 5 2" xfId="5694" xr:uid="{00000000-0005-0000-0000-00006E160000}"/>
    <cellStyle name="20% - 强调文字颜色 1 3 9 2 6" xfId="5698" xr:uid="{00000000-0005-0000-0000-000072160000}"/>
    <cellStyle name="20% - 强调文字颜色 1 3 9 3" xfId="5699" xr:uid="{00000000-0005-0000-0000-000073160000}"/>
    <cellStyle name="20% - 强调文字颜色 1 3 9 4" xfId="5212" xr:uid="{00000000-0005-0000-0000-00008C140000}"/>
    <cellStyle name="20% - 强调文字颜色 1 3 9 5" xfId="5219" xr:uid="{00000000-0005-0000-0000-000093140000}"/>
    <cellStyle name="20% - 强调文字颜色 1 4" xfId="2624" xr:uid="{00000000-0005-0000-0000-0000700A0000}"/>
    <cellStyle name="20% - 强调文字颜色 1 4 2" xfId="2632" xr:uid="{00000000-0005-0000-0000-0000780A0000}"/>
    <cellStyle name="20% - 强调文字颜色 1 4 2 10" xfId="5701" xr:uid="{00000000-0005-0000-0000-000075160000}"/>
    <cellStyle name="20% - 强调文字颜色 1 4 2 10 2" xfId="5702" xr:uid="{00000000-0005-0000-0000-000076160000}"/>
    <cellStyle name="20% - 强调文字颜色 1 4 2 11" xfId="5704" xr:uid="{00000000-0005-0000-0000-000078160000}"/>
    <cellStyle name="20% - 强调文字颜色 1 4 2 11 2" xfId="343" xr:uid="{00000000-0005-0000-0000-000082010000}"/>
    <cellStyle name="20% - 强调文字颜色 1 4 2 12" xfId="5708" xr:uid="{00000000-0005-0000-0000-00007C160000}"/>
    <cellStyle name="20% - 强调文字颜色 1 4 2 12 2" xfId="5711" xr:uid="{00000000-0005-0000-0000-00007F160000}"/>
    <cellStyle name="20% - 强调文字颜色 1 4 2 13" xfId="5715" xr:uid="{00000000-0005-0000-0000-000083160000}"/>
    <cellStyle name="20% - 强调文字颜色 1 4 2 13 2" xfId="4247" xr:uid="{00000000-0005-0000-0000-0000C7100000}"/>
    <cellStyle name="20% - 强调文字颜色 1 4 2 14" xfId="3592" xr:uid="{00000000-0005-0000-0000-0000380E0000}"/>
    <cellStyle name="20% - 强调文字颜色 1 4 2 15" xfId="3594" xr:uid="{00000000-0005-0000-0000-00003A0E0000}"/>
    <cellStyle name="20% - 强调文字颜色 1 4 2 15 2" xfId="3597" xr:uid="{00000000-0005-0000-0000-00003D0E0000}"/>
    <cellStyle name="20% - 强调文字颜色 1 4 2 16" xfId="3602" xr:uid="{00000000-0005-0000-0000-0000420E0000}"/>
    <cellStyle name="20% - 强调文字颜色 1 4 2 17" xfId="3612" xr:uid="{00000000-0005-0000-0000-00004C0E0000}"/>
    <cellStyle name="20% - 强调文字颜色 1 4 2 2" xfId="5718" xr:uid="{00000000-0005-0000-0000-000086160000}"/>
    <cellStyle name="20% - 强调文字颜色 1 4 2 2 10" xfId="104" xr:uid="{00000000-0005-0000-0000-000075000000}"/>
    <cellStyle name="20% - 强调文字颜色 1 4 2 2 10 2" xfId="5720" xr:uid="{00000000-0005-0000-0000-000088160000}"/>
    <cellStyle name="20% - 强调文字颜色 1 4 2 2 11" xfId="86" xr:uid="{00000000-0005-0000-0000-00005E000000}"/>
    <cellStyle name="20% - 强调文字颜色 1 4 2 2 11 2" xfId="1908" xr:uid="{00000000-0005-0000-0000-0000A4070000}"/>
    <cellStyle name="20% - 强调文字颜色 1 4 2 2 12" xfId="134" xr:uid="{00000000-0005-0000-0000-00009C000000}"/>
    <cellStyle name="20% - 强调文字颜色 1 4 2 2 12 2" xfId="3657" xr:uid="{00000000-0005-0000-0000-0000790E0000}"/>
    <cellStyle name="20% - 强调文字颜色 1 4 2 2 13" xfId="352" xr:uid="{00000000-0005-0000-0000-00008C010000}"/>
    <cellStyle name="20% - 强调文字颜色 1 4 2 2 13 2" xfId="1967" xr:uid="{00000000-0005-0000-0000-0000DF070000}"/>
    <cellStyle name="20% - 强调文字颜色 1 4 2 2 14" xfId="364" xr:uid="{00000000-0005-0000-0000-00009B010000}"/>
    <cellStyle name="20% - 强调文字颜色 1 4 2 2 15" xfId="1400" xr:uid="{00000000-0005-0000-0000-0000A8050000}"/>
    <cellStyle name="20% - 强调文字颜色 1 4 2 2 16" xfId="665" xr:uid="{00000000-0005-0000-0000-0000C9020000}"/>
    <cellStyle name="20% - 强调文字颜色 1 4 2 2 2" xfId="5722" xr:uid="{00000000-0005-0000-0000-00008A160000}"/>
    <cellStyle name="20% - 强调文字颜色 1 4 2 2 2 2" xfId="5725" xr:uid="{00000000-0005-0000-0000-00008D160000}"/>
    <cellStyle name="20% - 强调文字颜色 1 4 2 2 2 2 2" xfId="5726" xr:uid="{00000000-0005-0000-0000-00008E160000}"/>
    <cellStyle name="20% - 强调文字颜色 1 4 2 2 2 2 2 2" xfId="5727" xr:uid="{00000000-0005-0000-0000-00008F160000}"/>
    <cellStyle name="20% - 强调文字颜色 1 4 2 2 2 2 2 2 2" xfId="3026" xr:uid="{00000000-0005-0000-0000-0000020C0000}"/>
    <cellStyle name="20% - 强调文字颜色 1 4 2 2 2 2 2 2 3" xfId="3035" xr:uid="{00000000-0005-0000-0000-00000B0C0000}"/>
    <cellStyle name="20% - 强调文字颜色 1 4 2 2 2 2 2 3" xfId="5728" xr:uid="{00000000-0005-0000-0000-000090160000}"/>
    <cellStyle name="20% - 强调文字颜色 1 4 2 2 2 2 2 4" xfId="5732" xr:uid="{00000000-0005-0000-0000-000094160000}"/>
    <cellStyle name="20% - 强调文字颜色 1 4 2 2 2 2 3" xfId="5734" xr:uid="{00000000-0005-0000-0000-000096160000}"/>
    <cellStyle name="20% - 强调文字颜色 1 4 2 2 2 2 3 2" xfId="5736" xr:uid="{00000000-0005-0000-0000-000098160000}"/>
    <cellStyle name="20% - 强调文字颜色 1 4 2 2 2 2 3 2 2" xfId="5739" xr:uid="{00000000-0005-0000-0000-00009B160000}"/>
    <cellStyle name="20% - 强调文字颜色 1 4 2 2 2 2 3 2 3" xfId="5337" xr:uid="{00000000-0005-0000-0000-000009150000}"/>
    <cellStyle name="20% - 强调文字颜色 1 4 2 2 2 2 3 3" xfId="5741" xr:uid="{00000000-0005-0000-0000-00009D160000}"/>
    <cellStyle name="20% - 强调文字颜色 1 4 2 2 2 2 3 4" xfId="5746" xr:uid="{00000000-0005-0000-0000-0000A2160000}"/>
    <cellStyle name="20% - 强调文字颜色 1 4 2 2 2 2 4" xfId="1756" xr:uid="{00000000-0005-0000-0000-00000C070000}"/>
    <cellStyle name="20% - 强调文字颜色 1 4 2 2 2 2 4 2" xfId="1091" xr:uid="{00000000-0005-0000-0000-000073040000}"/>
    <cellStyle name="20% - 强调文字颜色 1 4 2 2 2 2 4 3" xfId="1097" xr:uid="{00000000-0005-0000-0000-000079040000}"/>
    <cellStyle name="20% - 强调文字颜色 1 4 2 2 2 2 5" xfId="1758" xr:uid="{00000000-0005-0000-0000-00000E070000}"/>
    <cellStyle name="20% - 强调文字颜色 1 4 2 2 2 2 5 2" xfId="1760" xr:uid="{00000000-0005-0000-0000-000010070000}"/>
    <cellStyle name="20% - 强调文字颜色 1 4 2 2 2 2 6" xfId="1765" xr:uid="{00000000-0005-0000-0000-000015070000}"/>
    <cellStyle name="20% - 强调文字颜色 1 4 2 2 2 3" xfId="5750" xr:uid="{00000000-0005-0000-0000-0000A6160000}"/>
    <cellStyle name="20% - 强调文字颜色 1 4 2 2 2 3 2" xfId="5498" xr:uid="{00000000-0005-0000-0000-0000AA150000}"/>
    <cellStyle name="20% - 强调文字颜色 1 4 2 2 2 3 3" xfId="5503" xr:uid="{00000000-0005-0000-0000-0000AF150000}"/>
    <cellStyle name="20% - 强调文字颜色 1 4 2 2 2 4" xfId="5752" xr:uid="{00000000-0005-0000-0000-0000A8160000}"/>
    <cellStyle name="20% - 强调文字颜色 1 4 2 2 2 4 2" xfId="5512" xr:uid="{00000000-0005-0000-0000-0000B8150000}"/>
    <cellStyle name="20% - 强调文字颜色 1 4 2 2 2 4 3" xfId="5754" xr:uid="{00000000-0005-0000-0000-0000AA160000}"/>
    <cellStyle name="20% - 强调文字颜色 1 4 2 2 2 5" xfId="5755" xr:uid="{00000000-0005-0000-0000-0000AB160000}"/>
    <cellStyle name="20% - 强调文字颜色 1 4 2 2 2 5 2" xfId="5756" xr:uid="{00000000-0005-0000-0000-0000AC160000}"/>
    <cellStyle name="20% - 强调文字颜色 1 4 2 2 2 6" xfId="5757" xr:uid="{00000000-0005-0000-0000-0000AD160000}"/>
    <cellStyle name="20% - 强调文字颜色 1 4 2 2 2 7" xfId="5758" xr:uid="{00000000-0005-0000-0000-0000AE160000}"/>
    <cellStyle name="20% - 强调文字颜色 1 4 2 2 3" xfId="5761" xr:uid="{00000000-0005-0000-0000-0000B1160000}"/>
    <cellStyle name="20% - 强调文字颜色 1 4 2 2 3 2" xfId="167" xr:uid="{00000000-0005-0000-0000-0000C2000000}"/>
    <cellStyle name="20% - 强调文字颜色 1 4 2 2 3 2 2" xfId="565" xr:uid="{00000000-0005-0000-0000-000065020000}"/>
    <cellStyle name="20% - 强调文字颜色 1 4 2 2 3 2 2 2" xfId="5762" xr:uid="{00000000-0005-0000-0000-0000B2160000}"/>
    <cellStyle name="20% - 强调文字颜色 1 4 2 2 3 2 2 3" xfId="5763" xr:uid="{00000000-0005-0000-0000-0000B3160000}"/>
    <cellStyle name="20% - 强调文字颜色 1 4 2 2 3 2 3" xfId="5766" xr:uid="{00000000-0005-0000-0000-0000B6160000}"/>
    <cellStyle name="20% - 强调文字颜色 1 4 2 2 3 2 3 2" xfId="5769" xr:uid="{00000000-0005-0000-0000-0000B9160000}"/>
    <cellStyle name="20% - 强调文字颜色 1 4 2 2 3 2 4" xfId="1792" xr:uid="{00000000-0005-0000-0000-000030070000}"/>
    <cellStyle name="20% - 强调文字颜色 1 4 2 2 3 3" xfId="277" xr:uid="{00000000-0005-0000-0000-00003B010000}"/>
    <cellStyle name="20% - 强调文字颜色 1 4 2 2 3 3 2" xfId="919" xr:uid="{00000000-0005-0000-0000-0000C7030000}"/>
    <cellStyle name="20% - 强调文字颜色 1 4 2 2 3 3 2 2" xfId="5773" xr:uid="{00000000-0005-0000-0000-0000BD160000}"/>
    <cellStyle name="20% - 强调文字颜色 1 4 2 2 3 3 2 3" xfId="5777" xr:uid="{00000000-0005-0000-0000-0000C1160000}"/>
    <cellStyle name="20% - 强调文字颜色 1 4 2 2 3 3 3" xfId="5780" xr:uid="{00000000-0005-0000-0000-0000C4160000}"/>
    <cellStyle name="20% - 强调文字颜色 1 4 2 2 3 3 3 2" xfId="5789" xr:uid="{00000000-0005-0000-0000-0000CD160000}"/>
    <cellStyle name="20% - 强调文字颜色 1 4 2 2 3 3 4" xfId="1801" xr:uid="{00000000-0005-0000-0000-000039070000}"/>
    <cellStyle name="20% - 强调文字颜色 1 4 2 2 3 4" xfId="283" xr:uid="{00000000-0005-0000-0000-000042010000}"/>
    <cellStyle name="20% - 强调文字颜色 1 4 2 2 3 4 2" xfId="922" xr:uid="{00000000-0005-0000-0000-0000CA030000}"/>
    <cellStyle name="20% - 强调文字颜色 1 4 2 2 3 4 3" xfId="5791" xr:uid="{00000000-0005-0000-0000-0000CF160000}"/>
    <cellStyle name="20% - 强调文字颜色 1 4 2 2 3 5" xfId="327" xr:uid="{00000000-0005-0000-0000-000071010000}"/>
    <cellStyle name="20% - 强调文字颜色 1 4 2 2 3 5 2" xfId="926" xr:uid="{00000000-0005-0000-0000-0000CE030000}"/>
    <cellStyle name="20% - 强调文字颜色 1 4 2 2 3 5 3" xfId="5794" xr:uid="{00000000-0005-0000-0000-0000D2160000}"/>
    <cellStyle name="20% - 强调文字颜色 1 4 2 2 3 6" xfId="359" xr:uid="{00000000-0005-0000-0000-000094010000}"/>
    <cellStyle name="20% - 强调文字颜色 1 4 2 2 3 7" xfId="930" xr:uid="{00000000-0005-0000-0000-0000D2030000}"/>
    <cellStyle name="20% - 强调文字颜色 1 4 2 2 4" xfId="5795" xr:uid="{00000000-0005-0000-0000-0000D3160000}"/>
    <cellStyle name="20% - 强调文字颜色 1 4 2 2 4 2" xfId="5800" xr:uid="{00000000-0005-0000-0000-0000D8160000}"/>
    <cellStyle name="20% - 强调文字颜色 1 4 2 2 4 2 2" xfId="5801" xr:uid="{00000000-0005-0000-0000-0000D9160000}"/>
    <cellStyle name="20% - 强调文字颜色 1 4 2 2 4 2 3" xfId="5804" xr:uid="{00000000-0005-0000-0000-0000DC160000}"/>
    <cellStyle name="20% - 强调文字颜色 1 4 2 2 4 3" xfId="5806" xr:uid="{00000000-0005-0000-0000-0000DE160000}"/>
    <cellStyle name="20% - 强调文字颜色 1 4 2 2 4 3 2" xfId="5024" xr:uid="{00000000-0005-0000-0000-0000D0130000}"/>
    <cellStyle name="20% - 强调文字颜色 1 4 2 2 4 3 3" xfId="5810" xr:uid="{00000000-0005-0000-0000-0000E2160000}"/>
    <cellStyle name="20% - 强调文字颜色 1 4 2 2 4 4" xfId="5813" xr:uid="{00000000-0005-0000-0000-0000E5160000}"/>
    <cellStyle name="20% - 强调文字颜色 1 4 2 2 4 4 2" xfId="10" xr:uid="{00000000-0005-0000-0000-00000B000000}"/>
    <cellStyle name="20% - 强调文字颜色 1 4 2 2 4 5" xfId="5815" xr:uid="{00000000-0005-0000-0000-0000E7160000}"/>
    <cellStyle name="20% - 强调文字颜色 1 4 2 2 4 6" xfId="5817" xr:uid="{00000000-0005-0000-0000-0000E9160000}"/>
    <cellStyle name="20% - 强调文字颜色 1 4 2 2 5" xfId="5818" xr:uid="{00000000-0005-0000-0000-0000EA160000}"/>
    <cellStyle name="20% - 强调文字颜色 1 4 2 2 5 2" xfId="5821" xr:uid="{00000000-0005-0000-0000-0000ED160000}"/>
    <cellStyle name="20% - 强调文字颜色 1 4 2 2 5 2 2" xfId="5823" xr:uid="{00000000-0005-0000-0000-0000EF160000}"/>
    <cellStyle name="20% - 强调文字颜色 1 4 2 2 5 2 3" xfId="5825" xr:uid="{00000000-0005-0000-0000-0000F1160000}"/>
    <cellStyle name="20% - 强调文字颜色 1 4 2 2 5 3" xfId="5827" xr:uid="{00000000-0005-0000-0000-0000F3160000}"/>
    <cellStyle name="20% - 强调文字颜色 1 4 2 2 5 3 2" xfId="5050" xr:uid="{00000000-0005-0000-0000-0000EA130000}"/>
    <cellStyle name="20% - 强调文字颜色 1 4 2 2 5 3 3" xfId="5055" xr:uid="{00000000-0005-0000-0000-0000EF130000}"/>
    <cellStyle name="20% - 强调文字颜色 1 4 2 2 5 4" xfId="5830" xr:uid="{00000000-0005-0000-0000-0000F6160000}"/>
    <cellStyle name="20% - 强调文字颜色 1 4 2 2 5 4 2" xfId="5071" xr:uid="{00000000-0005-0000-0000-0000FF130000}"/>
    <cellStyle name="20% - 强调文字颜色 1 4 2 2 5 5" xfId="5832" xr:uid="{00000000-0005-0000-0000-0000F8160000}"/>
    <cellStyle name="20% - 强调文字颜色 1 4 2 2 5 6" xfId="5834" xr:uid="{00000000-0005-0000-0000-0000FA160000}"/>
    <cellStyle name="20% - 强调文字颜色 1 4 2 2 6" xfId="5835" xr:uid="{00000000-0005-0000-0000-0000FB160000}"/>
    <cellStyle name="20% - 强调文字颜色 1 4 2 2 6 2" xfId="5836" xr:uid="{00000000-0005-0000-0000-0000FC160000}"/>
    <cellStyle name="20% - 强调文字颜色 1 4 2 2 6 2 2" xfId="5838" xr:uid="{00000000-0005-0000-0000-0000FE160000}"/>
    <cellStyle name="20% - 强调文字颜色 1 4 2 2 6 2 3" xfId="5840" xr:uid="{00000000-0005-0000-0000-000000170000}"/>
    <cellStyle name="20% - 强调文字颜色 1 4 2 2 6 3" xfId="5843" xr:uid="{00000000-0005-0000-0000-000003170000}"/>
    <cellStyle name="20% - 强调文字颜色 1 4 2 2 6 3 2" xfId="5847" xr:uid="{00000000-0005-0000-0000-000007170000}"/>
    <cellStyle name="20% - 强调文字颜色 1 4 2 2 6 4" xfId="5851" xr:uid="{00000000-0005-0000-0000-00000B170000}"/>
    <cellStyle name="20% - 强调文字颜色 1 4 2 2 6 5" xfId="5855" xr:uid="{00000000-0005-0000-0000-00000F170000}"/>
    <cellStyle name="20% - 强调文字颜色 1 4 2 2 7" xfId="5857" xr:uid="{00000000-0005-0000-0000-000011170000}"/>
    <cellStyle name="20% - 强调文字颜色 1 4 2 2 7 2" xfId="5858" xr:uid="{00000000-0005-0000-0000-000012170000}"/>
    <cellStyle name="20% - 强调文字颜色 1 4 2 2 7 2 2" xfId="5859" xr:uid="{00000000-0005-0000-0000-000013170000}"/>
    <cellStyle name="20% - 强调文字颜色 1 4 2 2 7 3" xfId="3913" xr:uid="{00000000-0005-0000-0000-0000790F0000}"/>
    <cellStyle name="20% - 强调文字颜色 1 4 2 2 7 4" xfId="5864" xr:uid="{00000000-0005-0000-0000-000018170000}"/>
    <cellStyle name="20% - 强调文字颜色 1 4 2 2 8" xfId="5865" xr:uid="{00000000-0005-0000-0000-000019170000}"/>
    <cellStyle name="20% - 强调文字颜色 1 4 2 2 8 2" xfId="5866" xr:uid="{00000000-0005-0000-0000-00001A170000}"/>
    <cellStyle name="20% - 强调文字颜色 1 4 2 2 8 3" xfId="5869" xr:uid="{00000000-0005-0000-0000-00001D170000}"/>
    <cellStyle name="20% - 强调文字颜色 1 4 2 2 9" xfId="3631" xr:uid="{00000000-0005-0000-0000-00005F0E0000}"/>
    <cellStyle name="20% - 强调文字颜色 1 4 2 2 9 2" xfId="3634" xr:uid="{00000000-0005-0000-0000-0000620E0000}"/>
    <cellStyle name="20% - 强调文字颜色 1 4 2 2 9 3" xfId="5873" xr:uid="{00000000-0005-0000-0000-000021170000}"/>
    <cellStyle name="20% - 强调文字颜色 1 4 2 3" xfId="5876" xr:uid="{00000000-0005-0000-0000-000024170000}"/>
    <cellStyle name="20% - 强调文字颜色 1 4 2 3 2" xfId="5880" xr:uid="{00000000-0005-0000-0000-000028170000}"/>
    <cellStyle name="20% - 强调文字颜色 1 4 2 3 2 2" xfId="5881" xr:uid="{00000000-0005-0000-0000-000029170000}"/>
    <cellStyle name="20% - 强调文字颜色 1 4 2 3 2 2 2" xfId="4508" xr:uid="{00000000-0005-0000-0000-0000CC110000}"/>
    <cellStyle name="20% - 强调文字颜色 1 4 2 3 2 2 2 2" xfId="4517" xr:uid="{00000000-0005-0000-0000-0000D5110000}"/>
    <cellStyle name="20% - 强调文字颜色 1 4 2 3 2 2 2 2 2" xfId="2169" xr:uid="{00000000-0005-0000-0000-0000A9080000}"/>
    <cellStyle name="20% - 强调文字颜色 1 4 2 3 2 2 2 2 3" xfId="1599" xr:uid="{00000000-0005-0000-0000-00006F060000}"/>
    <cellStyle name="20% - 强调文字颜色 1 4 2 3 2 2 2 3" xfId="4523" xr:uid="{00000000-0005-0000-0000-0000DB110000}"/>
    <cellStyle name="20% - 强调文字颜色 1 4 2 3 2 2 2 4" xfId="5137" xr:uid="{00000000-0005-0000-0000-000041140000}"/>
    <cellStyle name="20% - 强调文字颜色 1 4 2 3 2 2 3" xfId="4528" xr:uid="{00000000-0005-0000-0000-0000E0110000}"/>
    <cellStyle name="20% - 强调文字颜色 1 4 2 3 2 2 3 2" xfId="4535" xr:uid="{00000000-0005-0000-0000-0000E7110000}"/>
    <cellStyle name="20% - 强调文字颜色 1 4 2 3 2 2 3 2 2" xfId="2197" xr:uid="{00000000-0005-0000-0000-0000C5080000}"/>
    <cellStyle name="20% - 强调文字颜色 1 4 2 3 2 2 3 2 3" xfId="2055" xr:uid="{00000000-0005-0000-0000-000037080000}"/>
    <cellStyle name="20% - 强调文字颜色 1 4 2 3 2 2 3 3" xfId="5884" xr:uid="{00000000-0005-0000-0000-00002C170000}"/>
    <cellStyle name="20% - 强调文字颜色 1 4 2 3 2 2 3 4" xfId="1921" xr:uid="{00000000-0005-0000-0000-0000B1070000}"/>
    <cellStyle name="20% - 强调文字颜色 1 4 2 3 2 2 4" xfId="1974" xr:uid="{00000000-0005-0000-0000-0000E6070000}"/>
    <cellStyle name="20% - 强调文字颜色 1 4 2 3 2 2 4 2" xfId="1982" xr:uid="{00000000-0005-0000-0000-0000EE070000}"/>
    <cellStyle name="20% - 强调文字颜色 1 4 2 3 2 2 4 3" xfId="1987" xr:uid="{00000000-0005-0000-0000-0000F3070000}"/>
    <cellStyle name="20% - 强调文字颜色 1 4 2 3 2 2 5" xfId="1991" xr:uid="{00000000-0005-0000-0000-0000F7070000}"/>
    <cellStyle name="20% - 强调文字颜色 1 4 2 3 2 2 5 2" xfId="3200" xr:uid="{00000000-0005-0000-0000-0000B00C0000}"/>
    <cellStyle name="20% - 强调文字颜色 1 4 2 3 2 2 6" xfId="1997" xr:uid="{00000000-0005-0000-0000-0000FD070000}"/>
    <cellStyle name="20% - 强调文字颜色 1 4 2 3 2 3" xfId="5885" xr:uid="{00000000-0005-0000-0000-00002D170000}"/>
    <cellStyle name="20% - 强调文字颜色 1 4 2 3 2 4" xfId="5886" xr:uid="{00000000-0005-0000-0000-00002E170000}"/>
    <cellStyle name="20% - 强调文字颜色 1 4 2 3 2 4 2" xfId="4601" xr:uid="{00000000-0005-0000-0000-000029120000}"/>
    <cellStyle name="20% - 强调文字颜色 1 4 2 3 2 5" xfId="4319" xr:uid="{00000000-0005-0000-0000-00000F110000}"/>
    <cellStyle name="20% - 强调文字颜色 1 4 2 3 2 6" xfId="4327" xr:uid="{00000000-0005-0000-0000-000017110000}"/>
    <cellStyle name="20% - 强调文字颜色 1 4 2 3 3" xfId="5893" xr:uid="{00000000-0005-0000-0000-000035170000}"/>
    <cellStyle name="20% - 强调文字颜色 1 4 2 3 3 2" xfId="5896" xr:uid="{00000000-0005-0000-0000-000038170000}"/>
    <cellStyle name="20% - 强调文字颜色 1 4 2 3 3 2 2" xfId="4723" xr:uid="{00000000-0005-0000-0000-0000A3120000}"/>
    <cellStyle name="20% - 强调文字颜色 1 4 2 3 3 2 2 2" xfId="4734" xr:uid="{00000000-0005-0000-0000-0000AE120000}"/>
    <cellStyle name="20% - 强调文字颜色 1 4 2 3 3 2 2 3" xfId="5900" xr:uid="{00000000-0005-0000-0000-00003C170000}"/>
    <cellStyle name="20% - 强调文字颜色 1 4 2 3 3 2 3" xfId="1698" xr:uid="{00000000-0005-0000-0000-0000D2060000}"/>
    <cellStyle name="20% - 强调文字颜色 1 4 2 3 3 2 4" xfId="1707" xr:uid="{00000000-0005-0000-0000-0000DB060000}"/>
    <cellStyle name="20% - 强调文字颜色 1 4 2 3 3 3" xfId="5905" xr:uid="{00000000-0005-0000-0000-000041170000}"/>
    <cellStyle name="20% - 强调文字颜色 1 4 2 3 3 3 2" xfId="4756" xr:uid="{00000000-0005-0000-0000-0000C4120000}"/>
    <cellStyle name="20% - 强调文字颜色 1 4 2 3 3 3 2 2" xfId="212" xr:uid="{00000000-0005-0000-0000-0000F3000000}"/>
    <cellStyle name="20% - 强调文字颜色 1 4 2 3 3 3 2 3" xfId="4775" xr:uid="{00000000-0005-0000-0000-0000D7120000}"/>
    <cellStyle name="20% - 强调文字颜色 1 4 2 3 3 3 3" xfId="1726" xr:uid="{00000000-0005-0000-0000-0000EE060000}"/>
    <cellStyle name="20% - 强调文字颜色 1 4 2 3 3 3 4" xfId="3717" xr:uid="{00000000-0005-0000-0000-0000B50E0000}"/>
    <cellStyle name="20% - 强调文字颜色 1 4 2 3 3 4" xfId="5908" xr:uid="{00000000-0005-0000-0000-000044170000}"/>
    <cellStyle name="20% - 强调文字颜色 1 4 2 3 3 4 2" xfId="5910" xr:uid="{00000000-0005-0000-0000-000046170000}"/>
    <cellStyle name="20% - 强调文字颜色 1 4 2 3 3 4 2 2" xfId="3756" xr:uid="{00000000-0005-0000-0000-0000DC0E0000}"/>
    <cellStyle name="20% - 强调文字颜色 1 4 2 3 3 4 3" xfId="3724" xr:uid="{00000000-0005-0000-0000-0000BC0E0000}"/>
    <cellStyle name="20% - 强调文字颜色 1 4 2 3 3 5" xfId="5912" xr:uid="{00000000-0005-0000-0000-000048170000}"/>
    <cellStyle name="20% - 强调文字颜色 1 4 2 3 3 5 2" xfId="5914" xr:uid="{00000000-0005-0000-0000-00004A170000}"/>
    <cellStyle name="20% - 强调文字颜色 1 4 2 3 3 5 3" xfId="5915" xr:uid="{00000000-0005-0000-0000-00004B170000}"/>
    <cellStyle name="20% - 强调文字颜色 1 4 2 3 3 6" xfId="5919" xr:uid="{00000000-0005-0000-0000-00004F170000}"/>
    <cellStyle name="20% - 强调文字颜色 1 4 2 3 3 6 2" xfId="5921" xr:uid="{00000000-0005-0000-0000-000051170000}"/>
    <cellStyle name="20% - 强调文字颜色 1 4 2 3 3 7" xfId="5922" xr:uid="{00000000-0005-0000-0000-000052170000}"/>
    <cellStyle name="20% - 强调文字颜色 1 4 2 3 4" xfId="5925" xr:uid="{00000000-0005-0000-0000-000055170000}"/>
    <cellStyle name="20% - 强调文字颜色 1 4 2 3 5" xfId="5927" xr:uid="{00000000-0005-0000-0000-000057170000}"/>
    <cellStyle name="20% - 强调文字颜色 1 4 2 3 6" xfId="5932" xr:uid="{00000000-0005-0000-0000-00005C170000}"/>
    <cellStyle name="20% - 强调文字颜色 1 4 2 4" xfId="5934" xr:uid="{00000000-0005-0000-0000-00005E170000}"/>
    <cellStyle name="20% - 强调文字颜色 1 4 2 4 2" xfId="5939" xr:uid="{00000000-0005-0000-0000-000063170000}"/>
    <cellStyle name="20% - 强调文字颜色 1 4 2 4 2 2" xfId="5944" xr:uid="{00000000-0005-0000-0000-000068170000}"/>
    <cellStyle name="20% - 强调文字颜色 1 4 2 4 2 2 2" xfId="1311" xr:uid="{00000000-0005-0000-0000-00004F050000}"/>
    <cellStyle name="20% - 强调文字颜色 1 4 2 4 2 3" xfId="5947" xr:uid="{00000000-0005-0000-0000-00006B170000}"/>
    <cellStyle name="20% - 强调文字颜色 1 4 2 4 2 3 2" xfId="1490" xr:uid="{00000000-0005-0000-0000-000002060000}"/>
    <cellStyle name="20% - 强调文字颜色 1 4 2 4 2 4" xfId="5948" xr:uid="{00000000-0005-0000-0000-00006C170000}"/>
    <cellStyle name="20% - 强调文字颜色 1 4 2 4 3" xfId="5670" xr:uid="{00000000-0005-0000-0000-000056160000}"/>
    <cellStyle name="20% - 强调文字颜色 1 4 2 4 3 2" xfId="5952" xr:uid="{00000000-0005-0000-0000-000070170000}"/>
    <cellStyle name="20% - 强调文字颜色 1 4 2 4 3 3" xfId="5957" xr:uid="{00000000-0005-0000-0000-000075170000}"/>
    <cellStyle name="20% - 强调文字颜色 1 4 2 4 4" xfId="5677" xr:uid="{00000000-0005-0000-0000-00005D160000}"/>
    <cellStyle name="20% - 强调文字颜色 1 4 2 4 5" xfId="5961" xr:uid="{00000000-0005-0000-0000-000079170000}"/>
    <cellStyle name="20% - 强调文字颜色 1 4 2 4 6" xfId="5966" xr:uid="{00000000-0005-0000-0000-00007E170000}"/>
    <cellStyle name="20% - 强调文字颜色 1 4 2 5" xfId="1365" xr:uid="{00000000-0005-0000-0000-000085050000}"/>
    <cellStyle name="20% - 强调文字颜色 1 4 2 5 2" xfId="1369" xr:uid="{00000000-0005-0000-0000-000089050000}"/>
    <cellStyle name="20% - 强调文字颜色 1 4 2 5 2 2" xfId="5971" xr:uid="{00000000-0005-0000-0000-000083170000}"/>
    <cellStyle name="20% - 强调文字颜色 1 4 2 5 2 2 2" xfId="1754" xr:uid="{00000000-0005-0000-0000-00000A070000}"/>
    <cellStyle name="20% - 强调文字颜色 1 4 2 5 2 3" xfId="5972" xr:uid="{00000000-0005-0000-0000-000084170000}"/>
    <cellStyle name="20% - 强调文字颜色 1 4 2 5 2 4" xfId="5973" xr:uid="{00000000-0005-0000-0000-000085170000}"/>
    <cellStyle name="20% - 强调文字颜色 1 4 2 5 3" xfId="5978" xr:uid="{00000000-0005-0000-0000-00008A170000}"/>
    <cellStyle name="20% - 强调文字颜色 1 4 2 5 3 2" xfId="5982" xr:uid="{00000000-0005-0000-0000-00008E170000}"/>
    <cellStyle name="20% - 强调文字颜色 1 4 2 5 3 2 2" xfId="1403" xr:uid="{00000000-0005-0000-0000-0000AB050000}"/>
    <cellStyle name="20% - 强调文字颜色 1 4 2 5 3 3" xfId="5985" xr:uid="{00000000-0005-0000-0000-000091170000}"/>
    <cellStyle name="20% - 强调文字颜色 1 4 2 5 3 4" xfId="5988" xr:uid="{00000000-0005-0000-0000-000094170000}"/>
    <cellStyle name="20% - 强调文字颜色 1 4 2 5 4" xfId="5992" xr:uid="{00000000-0005-0000-0000-000098170000}"/>
    <cellStyle name="20% - 强调文字颜色 1 4 2 5 4 2" xfId="5997" xr:uid="{00000000-0005-0000-0000-00009D170000}"/>
    <cellStyle name="20% - 强调文字颜色 1 4 2 5 5" xfId="5999" xr:uid="{00000000-0005-0000-0000-00009F170000}"/>
    <cellStyle name="20% - 强调文字颜色 1 4 2 5 6" xfId="6004" xr:uid="{00000000-0005-0000-0000-0000A4170000}"/>
    <cellStyle name="20% - 强调文字颜色 1 4 2 6" xfId="1384" xr:uid="{00000000-0005-0000-0000-000098050000}"/>
    <cellStyle name="20% - 强调文字颜色 1 4 2 6 2" xfId="6006" xr:uid="{00000000-0005-0000-0000-0000A6170000}"/>
    <cellStyle name="20% - 强调文字颜色 1 4 2 6 2 2" xfId="5965" xr:uid="{00000000-0005-0000-0000-00007D170000}"/>
    <cellStyle name="20% - 强调文字颜色 1 4 2 6 2 2 2" xfId="6007" xr:uid="{00000000-0005-0000-0000-0000A7170000}"/>
    <cellStyle name="20% - 强调文字颜色 1 4 2 6 2 3" xfId="6010" xr:uid="{00000000-0005-0000-0000-0000AA170000}"/>
    <cellStyle name="20% - 强调文字颜色 1 4 2 6 2 4" xfId="6011" xr:uid="{00000000-0005-0000-0000-0000AB170000}"/>
    <cellStyle name="20% - 强调文字颜色 1 4 2 6 3" xfId="6015" xr:uid="{00000000-0005-0000-0000-0000AF170000}"/>
    <cellStyle name="20% - 强调文字颜色 1 4 2 6 3 2" xfId="6003" xr:uid="{00000000-0005-0000-0000-0000A3170000}"/>
    <cellStyle name="20% - 强调文字颜色 1 4 2 6 3 3" xfId="6020" xr:uid="{00000000-0005-0000-0000-0000B4170000}"/>
    <cellStyle name="20% - 强调文字颜色 1 4 2 6 4" xfId="6023" xr:uid="{00000000-0005-0000-0000-0000B7170000}"/>
    <cellStyle name="20% - 强调文字颜色 1 4 2 6 4 2" xfId="6028" xr:uid="{00000000-0005-0000-0000-0000BC170000}"/>
    <cellStyle name="20% - 强调文字颜色 1 4 2 6 5" xfId="6031" xr:uid="{00000000-0005-0000-0000-0000BF170000}"/>
    <cellStyle name="20% - 强调文字颜色 1 4 2 6 6" xfId="6027" xr:uid="{00000000-0005-0000-0000-0000BB170000}"/>
    <cellStyle name="20% - 强调文字颜色 1 4 2 7" xfId="1394" xr:uid="{00000000-0005-0000-0000-0000A2050000}"/>
    <cellStyle name="20% - 强调文字颜色 1 4 2 7 2" xfId="6037" xr:uid="{00000000-0005-0000-0000-0000C5170000}"/>
    <cellStyle name="20% - 强调文字颜色 1 4 2 7 2 2" xfId="6040" xr:uid="{00000000-0005-0000-0000-0000C8170000}"/>
    <cellStyle name="20% - 强调文字颜色 1 4 2 7 2 3" xfId="6043" xr:uid="{00000000-0005-0000-0000-0000CB170000}"/>
    <cellStyle name="20% - 强调文字颜色 1 4 2 7 3" xfId="6047" xr:uid="{00000000-0005-0000-0000-0000CF170000}"/>
    <cellStyle name="20% - 强调文字颜色 1 4 2 7 3 2" xfId="478" xr:uid="{00000000-0005-0000-0000-00000E020000}"/>
    <cellStyle name="20% - 强调文字颜色 1 4 2 7 4" xfId="114" xr:uid="{00000000-0005-0000-0000-000083000000}"/>
    <cellStyle name="20% - 强调文字颜色 1 4 2 7 5" xfId="6053" xr:uid="{00000000-0005-0000-0000-0000D5170000}"/>
    <cellStyle name="20% - 强调文字颜色 1 4 2 8" xfId="2291" xr:uid="{00000000-0005-0000-0000-000023090000}"/>
    <cellStyle name="20% - 强调文字颜色 1 4 2 8 2" xfId="4634" xr:uid="{00000000-0005-0000-0000-00004A120000}"/>
    <cellStyle name="20% - 强调文字颜色 1 4 2 8 2 2" xfId="4641" xr:uid="{00000000-0005-0000-0000-000051120000}"/>
    <cellStyle name="20% - 强调文字颜色 1 4 2 8 2 3" xfId="4647" xr:uid="{00000000-0005-0000-0000-000057120000}"/>
    <cellStyle name="20% - 强调文字颜色 1 4 2 8 3" xfId="4657" xr:uid="{00000000-0005-0000-0000-000061120000}"/>
    <cellStyle name="20% - 强调文字颜色 1 4 2 8 3 2" xfId="4663" xr:uid="{00000000-0005-0000-0000-000067120000}"/>
    <cellStyle name="20% - 强调文字颜色 1 4 2 8 4" xfId="4674" xr:uid="{00000000-0005-0000-0000-000072120000}"/>
    <cellStyle name="20% - 强调文字颜色 1 4 2 8 5" xfId="6058" xr:uid="{00000000-0005-0000-0000-0000DA170000}"/>
    <cellStyle name="20% - 强调文字颜色 1 4 2 9" xfId="2293" xr:uid="{00000000-0005-0000-0000-000025090000}"/>
    <cellStyle name="20% - 强调文字颜色 1 4 2 9 2" xfId="6061" xr:uid="{00000000-0005-0000-0000-0000DD170000}"/>
    <cellStyle name="20% - 强调文字颜色 1 4 2 9 3" xfId="4834" xr:uid="{00000000-0005-0000-0000-000012130000}"/>
    <cellStyle name="20% - 强调文字颜色 1 4 3" xfId="6064" xr:uid="{00000000-0005-0000-0000-0000E0170000}"/>
    <cellStyle name="20% - 强调文字颜色 1 4 3 2" xfId="3603" xr:uid="{00000000-0005-0000-0000-0000430E0000}"/>
    <cellStyle name="20% - 强调文字颜色 1 4 3 2 2" xfId="3606" xr:uid="{00000000-0005-0000-0000-0000460E0000}"/>
    <cellStyle name="20% - 强调文字颜色 1 4 4" xfId="4965" xr:uid="{00000000-0005-0000-0000-000095130000}"/>
    <cellStyle name="20% - 强调文字颜色 1 4 4 2" xfId="3625" xr:uid="{00000000-0005-0000-0000-0000590E0000}"/>
    <cellStyle name="20% - 强调文字颜色 1 4 4 2 2" xfId="4392" xr:uid="{00000000-0005-0000-0000-000058110000}"/>
    <cellStyle name="20% - 强调文字颜色 1 4 4 2 3" xfId="6065" xr:uid="{00000000-0005-0000-0000-0000E1170000}"/>
    <cellStyle name="20% - 强调文字颜色 1 4 4 3" xfId="2569" xr:uid="{00000000-0005-0000-0000-0000390A0000}"/>
    <cellStyle name="20% - 强调文字颜色 1 4 4 3 2" xfId="4400" xr:uid="{00000000-0005-0000-0000-000060110000}"/>
    <cellStyle name="20% - 强调文字颜色 1 4 4 4" xfId="4405" xr:uid="{00000000-0005-0000-0000-000065110000}"/>
    <cellStyle name="20% - 强调文字颜色 1 4 4 5" xfId="315" xr:uid="{00000000-0005-0000-0000-000064010000}"/>
    <cellStyle name="20% - 强调文字颜色 1 4 5" xfId="6067" xr:uid="{00000000-0005-0000-0000-0000E3170000}"/>
    <cellStyle name="20% - 强调文字颜色 1 4 5 2" xfId="6069" xr:uid="{00000000-0005-0000-0000-0000E5170000}"/>
    <cellStyle name="20% - 强调文字颜色 1 4 5 2 2" xfId="6070" xr:uid="{00000000-0005-0000-0000-0000E6170000}"/>
    <cellStyle name="20% - 强调文字颜色 1 4 5 2 2 2" xfId="4078" xr:uid="{00000000-0005-0000-0000-00001E100000}"/>
    <cellStyle name="20% - 强调文字颜色 1 4 5 2 2 2 2" xfId="116" xr:uid="{00000000-0005-0000-0000-000085000000}"/>
    <cellStyle name="20% - 强调文字颜色 1 4 5 2 2 2 3" xfId="6072" xr:uid="{00000000-0005-0000-0000-0000E8170000}"/>
    <cellStyle name="20% - 强调文字颜色 1 4 5 2 2 3" xfId="6074" xr:uid="{00000000-0005-0000-0000-0000EA170000}"/>
    <cellStyle name="20% - 强调文字颜色 1 4 5 2 2 4" xfId="6076" xr:uid="{00000000-0005-0000-0000-0000EC170000}"/>
    <cellStyle name="20% - 强调文字颜色 1 4 5 2 3" xfId="6077" xr:uid="{00000000-0005-0000-0000-0000ED170000}"/>
    <cellStyle name="20% - 强调文字颜色 1 4 5 2 3 2" xfId="6079" xr:uid="{00000000-0005-0000-0000-0000EF170000}"/>
    <cellStyle name="20% - 强调文字颜色 1 4 5 2 3 2 2" xfId="6081" xr:uid="{00000000-0005-0000-0000-0000F1170000}"/>
    <cellStyle name="20% - 强调文字颜色 1 4 5 2 3 2 3" xfId="6083" xr:uid="{00000000-0005-0000-0000-0000F3170000}"/>
    <cellStyle name="20% - 强调文字颜色 1 4 5 2 3 3" xfId="6085" xr:uid="{00000000-0005-0000-0000-0000F5170000}"/>
    <cellStyle name="20% - 强调文字颜色 1 4 5 2 3 4" xfId="6092" xr:uid="{00000000-0005-0000-0000-0000FC170000}"/>
    <cellStyle name="20% - 强调文字颜色 1 4 5 2 4" xfId="6099" xr:uid="{00000000-0005-0000-0000-000003180000}"/>
    <cellStyle name="20% - 强调文字颜色 1 4 5 2 4 2" xfId="6101" xr:uid="{00000000-0005-0000-0000-000005180000}"/>
    <cellStyle name="20% - 强调文字颜色 1 4 5 2 4 2 2" xfId="5243" xr:uid="{00000000-0005-0000-0000-0000AB140000}"/>
    <cellStyle name="20% - 强调文字颜色 1 4 5 2 4 3" xfId="6103" xr:uid="{00000000-0005-0000-0000-000007180000}"/>
    <cellStyle name="20% - 强调文字颜色 1 4 5 2 5" xfId="6106" xr:uid="{00000000-0005-0000-0000-00000A180000}"/>
    <cellStyle name="20% - 强调文字颜色 1 4 5 2 5 2" xfId="6108" xr:uid="{00000000-0005-0000-0000-00000C180000}"/>
    <cellStyle name="20% - 强调文字颜色 1 4 5 2 6" xfId="6110" xr:uid="{00000000-0005-0000-0000-00000E180000}"/>
    <cellStyle name="20% - 强调文字颜色 1 4 5 3" xfId="6113" xr:uid="{00000000-0005-0000-0000-000011180000}"/>
    <cellStyle name="20% - 强调文字颜色 1 4 5 3 2" xfId="6114" xr:uid="{00000000-0005-0000-0000-000012180000}"/>
    <cellStyle name="20% - 强调文字颜色 1 4 5 3 2 2" xfId="6116" xr:uid="{00000000-0005-0000-0000-000014180000}"/>
    <cellStyle name="20% - 强调文字颜色 1 4 5 3 2 3" xfId="6118" xr:uid="{00000000-0005-0000-0000-000016180000}"/>
    <cellStyle name="20% - 强调文字颜色 1 4 5 3 3" xfId="6121" xr:uid="{00000000-0005-0000-0000-000019180000}"/>
    <cellStyle name="20% - 强调文字颜色 1 4 5 3 4" xfId="6126" xr:uid="{00000000-0005-0000-0000-00001E180000}"/>
    <cellStyle name="20% - 强调文字颜色 1 4 5 4" xfId="5258" xr:uid="{00000000-0005-0000-0000-0000BA140000}"/>
    <cellStyle name="20% - 强调文字颜色 1 4 5 4 2" xfId="2798" xr:uid="{00000000-0005-0000-0000-00001E0B0000}"/>
    <cellStyle name="20% - 强调文字颜色 1 4 5 4 2 2" xfId="2803" xr:uid="{00000000-0005-0000-0000-0000230B0000}"/>
    <cellStyle name="20% - 强调文字颜色 1 4 5 4 2 3" xfId="2810" xr:uid="{00000000-0005-0000-0000-00002A0B0000}"/>
    <cellStyle name="20% - 强调文字颜色 1 4 5 4 3" xfId="2817" xr:uid="{00000000-0005-0000-0000-0000310B0000}"/>
    <cellStyle name="20% - 强调文字颜色 1 4 5 4 4" xfId="2831" xr:uid="{00000000-0005-0000-0000-00003F0B0000}"/>
    <cellStyle name="20% - 强调文字颜色 1 4 5 5" xfId="5296" xr:uid="{00000000-0005-0000-0000-0000E0140000}"/>
    <cellStyle name="20% - 强调文字颜色 1 4 5 5 2" xfId="2899" xr:uid="{00000000-0005-0000-0000-0000830B0000}"/>
    <cellStyle name="20% - 强调文字颜色 1 4 5 5 2 2" xfId="2903" xr:uid="{00000000-0005-0000-0000-0000870B0000}"/>
    <cellStyle name="20% - 强调文字颜色 1 4 5 5 3" xfId="2918" xr:uid="{00000000-0005-0000-0000-0000960B0000}"/>
    <cellStyle name="20% - 强调文字颜色 1 4 5 6" xfId="5298" xr:uid="{00000000-0005-0000-0000-0000E2140000}"/>
    <cellStyle name="20% - 强调文字颜色 1 4 5 6 2" xfId="2959" xr:uid="{00000000-0005-0000-0000-0000BF0B0000}"/>
    <cellStyle name="20% - 强调文字颜色 1 4 5 7" xfId="5300" xr:uid="{00000000-0005-0000-0000-0000E4140000}"/>
    <cellStyle name="20% - 强调文字颜色 1 4 6" xfId="6128" xr:uid="{00000000-0005-0000-0000-000020180000}"/>
    <cellStyle name="20% - 强调文字颜色 1 4 6 2" xfId="6129" xr:uid="{00000000-0005-0000-0000-000021180000}"/>
    <cellStyle name="20% - 强调文字颜色 1 4 6 2 2" xfId="6130" xr:uid="{00000000-0005-0000-0000-000022180000}"/>
    <cellStyle name="20% - 强调文字颜色 1 4 6 2 2 2" xfId="5060" xr:uid="{00000000-0005-0000-0000-0000F4130000}"/>
    <cellStyle name="20% - 强调文字颜色 1 4 6 2 2 2 2" xfId="5064" xr:uid="{00000000-0005-0000-0000-0000F8130000}"/>
    <cellStyle name="20% - 强调文字颜色 1 4 6 2 2 2 3" xfId="5067" xr:uid="{00000000-0005-0000-0000-0000FB130000}"/>
    <cellStyle name="20% - 强调文字颜色 1 4 6 2 2 3" xfId="5077" xr:uid="{00000000-0005-0000-0000-000005140000}"/>
    <cellStyle name="20% - 强调文字颜色 1 4 6 2 2 4" xfId="5083" xr:uid="{00000000-0005-0000-0000-00000B140000}"/>
    <cellStyle name="20% - 强调文字颜色 1 4 6 2 3" xfId="6131" xr:uid="{00000000-0005-0000-0000-000023180000}"/>
    <cellStyle name="20% - 强调文字颜色 1 4 6 2 3 2" xfId="6133" xr:uid="{00000000-0005-0000-0000-000025180000}"/>
    <cellStyle name="20% - 强调文字颜色 1 4 6 2 3 2 2" xfId="6136" xr:uid="{00000000-0005-0000-0000-000028180000}"/>
    <cellStyle name="20% - 强调文字颜色 1 4 6 2 3 2 3" xfId="6138" xr:uid="{00000000-0005-0000-0000-00002A180000}"/>
    <cellStyle name="20% - 强调文字颜色 1 4 6 2 3 3" xfId="948" xr:uid="{00000000-0005-0000-0000-0000E4030000}"/>
    <cellStyle name="20% - 强调文字颜色 1 4 6 2 3 4" xfId="1068" xr:uid="{00000000-0005-0000-0000-00005C040000}"/>
    <cellStyle name="20% - 强调文字颜色 1 4 6 2 4" xfId="6139" xr:uid="{00000000-0005-0000-0000-00002B180000}"/>
    <cellStyle name="20% - 强调文字颜色 1 4 6 2 4 2" xfId="6141" xr:uid="{00000000-0005-0000-0000-00002D180000}"/>
    <cellStyle name="20% - 强调文字颜色 1 4 6 2 4 2 2" xfId="6144" xr:uid="{00000000-0005-0000-0000-000030180000}"/>
    <cellStyle name="20% - 强调文字颜色 1 4 6 2 4 3" xfId="290" xr:uid="{00000000-0005-0000-0000-00004A010000}"/>
    <cellStyle name="20% - 强调文字颜色 1 4 6 2 5" xfId="4513" xr:uid="{00000000-0005-0000-0000-0000D1110000}"/>
    <cellStyle name="20% - 强调文字颜色 1 4 6 2 5 2" xfId="2168" xr:uid="{00000000-0005-0000-0000-0000A8080000}"/>
    <cellStyle name="20% - 强调文字颜色 1 4 6 2 6" xfId="4522" xr:uid="{00000000-0005-0000-0000-0000DA110000}"/>
    <cellStyle name="20% - 强调文字颜色 1 4 6 3" xfId="6145" xr:uid="{00000000-0005-0000-0000-000031180000}"/>
    <cellStyle name="20% - 强调文字颜色 1 4 6 3 2" xfId="6146" xr:uid="{00000000-0005-0000-0000-000032180000}"/>
    <cellStyle name="20% - 强调文字颜色 1 4 6 3 2 2" xfId="5148" xr:uid="{00000000-0005-0000-0000-00004C140000}"/>
    <cellStyle name="20% - 强调文字颜色 1 4 6 3 2 3" xfId="5151" xr:uid="{00000000-0005-0000-0000-00004F140000}"/>
    <cellStyle name="20% - 强调文字颜色 1 4 6 3 3" xfId="6148" xr:uid="{00000000-0005-0000-0000-000034180000}"/>
    <cellStyle name="20% - 强调文字颜色 1 4 6 3 4" xfId="6151" xr:uid="{00000000-0005-0000-0000-000037180000}"/>
    <cellStyle name="20% - 强调文字颜色 1 4 6 4" xfId="5311" xr:uid="{00000000-0005-0000-0000-0000EF140000}"/>
    <cellStyle name="20% - 强调文字颜色 1 4 6 4 2" xfId="3136" xr:uid="{00000000-0005-0000-0000-0000700C0000}"/>
    <cellStyle name="20% - 强调文字颜色 1 4 6 4 2 2" xfId="1212" xr:uid="{00000000-0005-0000-0000-0000EC040000}"/>
    <cellStyle name="20% - 强调文字颜色 1 4 6 4 2 3" xfId="1229" xr:uid="{00000000-0005-0000-0000-0000FD040000}"/>
    <cellStyle name="20% - 强调文字颜色 1 4 6 4 3" xfId="3141" xr:uid="{00000000-0005-0000-0000-0000750C0000}"/>
    <cellStyle name="20% - 强调文字颜色 1 4 6 4 4" xfId="3149" xr:uid="{00000000-0005-0000-0000-00007D0C0000}"/>
    <cellStyle name="20% - 强调文字颜色 1 4 6 5" xfId="5315" xr:uid="{00000000-0005-0000-0000-0000F3140000}"/>
    <cellStyle name="20% - 强调文字颜色 1 4 6 5 2" xfId="3167" xr:uid="{00000000-0005-0000-0000-00008F0C0000}"/>
    <cellStyle name="20% - 强调文字颜色 1 4 6 5 2 2" xfId="3171" xr:uid="{00000000-0005-0000-0000-0000930C0000}"/>
    <cellStyle name="20% - 强调文字颜色 1 4 6 5 3" xfId="3189" xr:uid="{00000000-0005-0000-0000-0000A50C0000}"/>
    <cellStyle name="20% - 强调文字颜色 1 4 6 6" xfId="5317" xr:uid="{00000000-0005-0000-0000-0000F5140000}"/>
    <cellStyle name="20% - 强调文字颜色 1 4 6 6 2" xfId="5321" xr:uid="{00000000-0005-0000-0000-0000F9140000}"/>
    <cellStyle name="20% - 强调文字颜色 1 4 6 7" xfId="5328" xr:uid="{00000000-0005-0000-0000-000000150000}"/>
    <cellStyle name="20% - 强调文字颜色 1 4 7" xfId="6154" xr:uid="{00000000-0005-0000-0000-00003A180000}"/>
    <cellStyle name="20% - 强调文字颜色 1 4 7 2" xfId="6158" xr:uid="{00000000-0005-0000-0000-00003E180000}"/>
    <cellStyle name="20% - 强调文字颜色 1 5" xfId="2636" xr:uid="{00000000-0005-0000-0000-00007C0A0000}"/>
    <cellStyle name="20% - 强调文字颜色 1 5 10" xfId="6160" xr:uid="{00000000-0005-0000-0000-000040180000}"/>
    <cellStyle name="20% - 强调文字颜色 1 5 10 2" xfId="6163" xr:uid="{00000000-0005-0000-0000-000043180000}"/>
    <cellStyle name="20% - 强调文字颜色 1 5 11" xfId="6165" xr:uid="{00000000-0005-0000-0000-000045180000}"/>
    <cellStyle name="20% - 强调文字颜色 1 5 11 2" xfId="3828" xr:uid="{00000000-0005-0000-0000-0000240F0000}"/>
    <cellStyle name="20% - 强调文字颜色 1 5 12" xfId="6167" xr:uid="{00000000-0005-0000-0000-000047180000}"/>
    <cellStyle name="20% - 强调文字颜色 1 5 13" xfId="6169" xr:uid="{00000000-0005-0000-0000-000049180000}"/>
    <cellStyle name="20% - 强调文字颜色 1 5 13 2" xfId="3853" xr:uid="{00000000-0005-0000-0000-00003D0F0000}"/>
    <cellStyle name="20% - 强调文字颜色 1 5 14" xfId="6172" xr:uid="{00000000-0005-0000-0000-00004C180000}"/>
    <cellStyle name="20% - 强调文字颜色 1 5 15" xfId="5782" xr:uid="{00000000-0005-0000-0000-0000C6160000}"/>
    <cellStyle name="20% - 强调文字颜色 1 5 2" xfId="4044" xr:uid="{00000000-0005-0000-0000-0000FC0F0000}"/>
    <cellStyle name="20% - 强调文字颜色 1 5 2 2" xfId="1937" xr:uid="{00000000-0005-0000-0000-0000C1070000}"/>
    <cellStyle name="20% - 强调文字颜色 1 5 2 2 2" xfId="1940" xr:uid="{00000000-0005-0000-0000-0000C4070000}"/>
    <cellStyle name="20% - 强调文字颜色 1 5 2 2 2 2" xfId="1943" xr:uid="{00000000-0005-0000-0000-0000C7070000}"/>
    <cellStyle name="20% - 强调文字颜色 1 5 2 2 2 3" xfId="1947" xr:uid="{00000000-0005-0000-0000-0000CB070000}"/>
    <cellStyle name="20% - 强调文字颜色 1 5 2 2 2 4" xfId="6175" xr:uid="{00000000-0005-0000-0000-00004F180000}"/>
    <cellStyle name="20% - 强调文字颜色 1 5 2 2 3" xfId="1949" xr:uid="{00000000-0005-0000-0000-0000CD070000}"/>
    <cellStyle name="20% - 强调文字颜色 1 5 2 2 3 2" xfId="6178" xr:uid="{00000000-0005-0000-0000-000052180000}"/>
    <cellStyle name="20% - 强调文字颜色 1 5 2 2 4" xfId="1951" xr:uid="{00000000-0005-0000-0000-0000CF070000}"/>
    <cellStyle name="20% - 强调文字颜色 1 5 2 2 5" xfId="6179" xr:uid="{00000000-0005-0000-0000-000053180000}"/>
    <cellStyle name="20% - 强调文字颜色 1 5 2 3" xfId="1954" xr:uid="{00000000-0005-0000-0000-0000D2070000}"/>
    <cellStyle name="20% - 强调文字颜色 1 5 2 3 2" xfId="695" xr:uid="{00000000-0005-0000-0000-0000E7020000}"/>
    <cellStyle name="20% - 强调文字颜色 1 5 2 3 2 2" xfId="1434" xr:uid="{00000000-0005-0000-0000-0000CA050000}"/>
    <cellStyle name="20% - 强调文字颜色 1 5 2 3 2 3" xfId="1691" xr:uid="{00000000-0005-0000-0000-0000CB060000}"/>
    <cellStyle name="20% - 强调文字颜色 1 5 2 3 3" xfId="1786" xr:uid="{00000000-0005-0000-0000-00002A070000}"/>
    <cellStyle name="20% - 强调文字颜色 1 5 2 4" xfId="1956" xr:uid="{00000000-0005-0000-0000-0000D4070000}"/>
    <cellStyle name="20% - 强调文字颜色 1 5 2 4 2" xfId="1959" xr:uid="{00000000-0005-0000-0000-0000D7070000}"/>
    <cellStyle name="20% - 强调文字颜色 1 5 2 4 3" xfId="2048" xr:uid="{00000000-0005-0000-0000-000030080000}"/>
    <cellStyle name="20% - 强调文字颜色 1 5 2 5" xfId="1963" xr:uid="{00000000-0005-0000-0000-0000DB070000}"/>
    <cellStyle name="20% - 强调文字颜色 1 5 2 5 2" xfId="2069" xr:uid="{00000000-0005-0000-0000-000045080000}"/>
    <cellStyle name="20% - 强调文字颜色 1 5 2 6" xfId="5588" xr:uid="{00000000-0005-0000-0000-000004160000}"/>
    <cellStyle name="20% - 强调文字颜色 1 5 3" xfId="6182" xr:uid="{00000000-0005-0000-0000-000056180000}"/>
    <cellStyle name="20% - 强调文字颜色 1 5 3 2" xfId="3661" xr:uid="{00000000-0005-0000-0000-00007D0E0000}"/>
    <cellStyle name="20% - 强调文字颜色 1 5 3 2 2" xfId="1242" xr:uid="{00000000-0005-0000-0000-00000A050000}"/>
    <cellStyle name="20% - 强调文字颜色 1 5 3 2 2 2" xfId="6183" xr:uid="{00000000-0005-0000-0000-000057180000}"/>
    <cellStyle name="20% - 强调文字颜色 1 5 3 2 2 3" xfId="6188" xr:uid="{00000000-0005-0000-0000-00005C180000}"/>
    <cellStyle name="20% - 强调文字颜色 1 5 3 2 3" xfId="6189" xr:uid="{00000000-0005-0000-0000-00005D180000}"/>
    <cellStyle name="20% - 强调文字颜色 1 5 3 2 3 2" xfId="6190" xr:uid="{00000000-0005-0000-0000-00005E180000}"/>
    <cellStyle name="20% - 强调文字颜色 1 5 3 2 4" xfId="6191" xr:uid="{00000000-0005-0000-0000-00005F180000}"/>
    <cellStyle name="20% - 强调文字颜色 1 5 3 3" xfId="6193" xr:uid="{00000000-0005-0000-0000-000061180000}"/>
    <cellStyle name="20% - 强调文字颜色 1 5 3 3 2" xfId="1306" xr:uid="{00000000-0005-0000-0000-00004A050000}"/>
    <cellStyle name="20% - 强调文字颜色 1 5 3 3 2 2" xfId="2249" xr:uid="{00000000-0005-0000-0000-0000F9080000}"/>
    <cellStyle name="20% - 强调文字颜色 1 5 3 3 2 3" xfId="2259" xr:uid="{00000000-0005-0000-0000-000003090000}"/>
    <cellStyle name="20% - 强调文字颜色 1 5 3 3 3" xfId="2265" xr:uid="{00000000-0005-0000-0000-000009090000}"/>
    <cellStyle name="20% - 强调文字颜色 1 5 3 4" xfId="6194" xr:uid="{00000000-0005-0000-0000-000062180000}"/>
    <cellStyle name="20% - 强调文字颜色 1 5 3 5" xfId="6195" xr:uid="{00000000-0005-0000-0000-000063180000}"/>
    <cellStyle name="20% - 强调文字颜色 1 5 4" xfId="6197" xr:uid="{00000000-0005-0000-0000-000065180000}"/>
    <cellStyle name="20% - 强调文字颜色 1 5 4 2" xfId="3670" xr:uid="{00000000-0005-0000-0000-0000860E0000}"/>
    <cellStyle name="20% - 强调文字颜色 1 5 4 2 2" xfId="6198" xr:uid="{00000000-0005-0000-0000-000066180000}"/>
    <cellStyle name="20% - 强调文字颜色 1 5 4 2 2 2" xfId="6200" xr:uid="{00000000-0005-0000-0000-000068180000}"/>
    <cellStyle name="20% - 强调文字颜色 1 5 4 2 3" xfId="6201" xr:uid="{00000000-0005-0000-0000-000069180000}"/>
    <cellStyle name="20% - 强调文字颜色 1 5 4 2 3 2" xfId="6203" xr:uid="{00000000-0005-0000-0000-00006B180000}"/>
    <cellStyle name="20% - 强调文字颜色 1 5 4 2 4" xfId="1529" xr:uid="{00000000-0005-0000-0000-000029060000}"/>
    <cellStyle name="20% - 强调文字颜色 1 5 4 3" xfId="6206" xr:uid="{00000000-0005-0000-0000-00006E180000}"/>
    <cellStyle name="20% - 强调文字颜色 1 5 4 3 2" xfId="2321" xr:uid="{00000000-0005-0000-0000-000041090000}"/>
    <cellStyle name="20% - 强调文字颜色 1 5 4 3 3" xfId="2333" xr:uid="{00000000-0005-0000-0000-00004D090000}"/>
    <cellStyle name="20% - 强调文字颜色 1 5 4 4" xfId="6208" xr:uid="{00000000-0005-0000-0000-000070180000}"/>
    <cellStyle name="20% - 强调文字颜色 1 5 4 5" xfId="6210" xr:uid="{00000000-0005-0000-0000-000072180000}"/>
    <cellStyle name="20% - 强调文字颜色 1 5 4 6" xfId="6211" xr:uid="{00000000-0005-0000-0000-000073180000}"/>
    <cellStyle name="20% - 强调文字颜色 1 5 5" xfId="6212" xr:uid="{00000000-0005-0000-0000-000074180000}"/>
    <cellStyle name="20% - 强调文字颜色 1 5 5 2" xfId="1005" xr:uid="{00000000-0005-0000-0000-00001D040000}"/>
    <cellStyle name="20% - 强调文字颜色 1 5 5 2 2" xfId="4389" xr:uid="{00000000-0005-0000-0000-000055110000}"/>
    <cellStyle name="20% - 强调文字颜色 1 5 5 2 2 2" xfId="6216" xr:uid="{00000000-0005-0000-0000-000078180000}"/>
    <cellStyle name="20% - 强调文字颜色 1 5 5 2 3" xfId="6217" xr:uid="{00000000-0005-0000-0000-000079180000}"/>
    <cellStyle name="20% - 强调文字颜色 1 5 5 2 4" xfId="6222" xr:uid="{00000000-0005-0000-0000-00007E180000}"/>
    <cellStyle name="20% - 强调文字颜色 1 5 5 3" xfId="532" xr:uid="{00000000-0005-0000-0000-000044020000}"/>
    <cellStyle name="20% - 强调文字颜色 1 5 5 3 2" xfId="2367" xr:uid="{00000000-0005-0000-0000-00006F090000}"/>
    <cellStyle name="20% - 强调文字颜色 1 5 5 3 2 2" xfId="2372" xr:uid="{00000000-0005-0000-0000-000074090000}"/>
    <cellStyle name="20% - 强调文字颜色 1 5 5 3 3" xfId="2409" xr:uid="{00000000-0005-0000-0000-000099090000}"/>
    <cellStyle name="20% - 强调文字颜色 1 5 5 4" xfId="5357" xr:uid="{00000000-0005-0000-0000-00001D150000}"/>
    <cellStyle name="20% - 强调文字颜色 1 5 5 4 2" xfId="330" xr:uid="{00000000-0005-0000-0000-000074010000}"/>
    <cellStyle name="20% - 强调文字颜色 1 5 5 5" xfId="5362" xr:uid="{00000000-0005-0000-0000-000022150000}"/>
    <cellStyle name="20% - 强调文字颜色 1 5 5 6" xfId="5367" xr:uid="{00000000-0005-0000-0000-000027150000}"/>
    <cellStyle name="20% - 强调文字颜色 1 5 6" xfId="6225" xr:uid="{00000000-0005-0000-0000-000081180000}"/>
    <cellStyle name="20% - 强调文字颜色 1 5 6 2" xfId="1426" xr:uid="{00000000-0005-0000-0000-0000C2050000}"/>
    <cellStyle name="20% - 强调文字颜色 1 5 6 2 2" xfId="6227" xr:uid="{00000000-0005-0000-0000-000083180000}"/>
    <cellStyle name="20% - 强调文字颜色 1 5 6 2 2 2" xfId="6229" xr:uid="{00000000-0005-0000-0000-000085180000}"/>
    <cellStyle name="20% - 强调文字颜色 1 5 6 2 3" xfId="6230" xr:uid="{00000000-0005-0000-0000-000086180000}"/>
    <cellStyle name="20% - 强调文字颜色 1 5 6 2 4" xfId="6233" xr:uid="{00000000-0005-0000-0000-000089180000}"/>
    <cellStyle name="20% - 强调文字颜色 1 5 6 3" xfId="397" xr:uid="{00000000-0005-0000-0000-0000BD010000}"/>
    <cellStyle name="20% - 强调文字颜色 1 5 6 3 2" xfId="2522" xr:uid="{00000000-0005-0000-0000-00000A0A0000}"/>
    <cellStyle name="20% - 强调文字颜色 1 5 6 3 3" xfId="2524" xr:uid="{00000000-0005-0000-0000-00000C0A0000}"/>
    <cellStyle name="20% - 强调文字颜色 1 5 6 4" xfId="402" xr:uid="{00000000-0005-0000-0000-0000C2010000}"/>
    <cellStyle name="20% - 强调文字颜色 1 5 6 4 2" xfId="2533" xr:uid="{00000000-0005-0000-0000-0000150A0000}"/>
    <cellStyle name="20% - 强调文字颜色 1 5 6 5" xfId="5374" xr:uid="{00000000-0005-0000-0000-00002E150000}"/>
    <cellStyle name="20% - 强调文字颜色 1 5 7" xfId="6235" xr:uid="{00000000-0005-0000-0000-00008B180000}"/>
    <cellStyle name="20% - 强调文字颜色 1 5 7 2" xfId="684" xr:uid="{00000000-0005-0000-0000-0000DC020000}"/>
    <cellStyle name="20% - 强调文字颜色 1 5 7 2 2" xfId="6237" xr:uid="{00000000-0005-0000-0000-00008D180000}"/>
    <cellStyle name="20% - 强调文字颜色 1 5 7 2 3" xfId="4104" xr:uid="{00000000-0005-0000-0000-000038100000}"/>
    <cellStyle name="20% - 强调文字颜色 1 5 7 3" xfId="6239" xr:uid="{00000000-0005-0000-0000-00008F180000}"/>
    <cellStyle name="20% - 强调文字颜色 1 5 7 4" xfId="6241" xr:uid="{00000000-0005-0000-0000-000091180000}"/>
    <cellStyle name="20% - 强调文字颜色 1 5 8" xfId="6243" xr:uid="{00000000-0005-0000-0000-000093180000}"/>
    <cellStyle name="20% - 强调文字颜色 1 5 8 2" xfId="1693" xr:uid="{00000000-0005-0000-0000-0000CD060000}"/>
    <cellStyle name="20% - 强调文字颜色 1 5 8 2 2" xfId="6245" xr:uid="{00000000-0005-0000-0000-000095180000}"/>
    <cellStyle name="20% - 强调文字颜色 1 5 8 2 3" xfId="6247" xr:uid="{00000000-0005-0000-0000-000097180000}"/>
    <cellStyle name="20% - 强调文字颜色 1 5 8 3" xfId="243" xr:uid="{00000000-0005-0000-0000-000015010000}"/>
    <cellStyle name="20% - 强调文字颜色 1 5 8 4" xfId="261" xr:uid="{00000000-0005-0000-0000-000029010000}"/>
    <cellStyle name="20% - 强调文字颜色 1 5 9" xfId="6248" xr:uid="{00000000-0005-0000-0000-000098180000}"/>
    <cellStyle name="20% - 强调文字颜色 1 5 9 2" xfId="6250" xr:uid="{00000000-0005-0000-0000-00009A180000}"/>
    <cellStyle name="20% - 强调文字颜色 1 5 9 3" xfId="6251" xr:uid="{00000000-0005-0000-0000-00009B180000}"/>
    <cellStyle name="20% - 强调文字颜色 1 6" xfId="6255" xr:uid="{00000000-0005-0000-0000-00009F180000}"/>
    <cellStyle name="20% - 强调文字颜色 1 6 2" xfId="6257" xr:uid="{00000000-0005-0000-0000-0000A1180000}"/>
    <cellStyle name="20% - 强调文字颜色 1 6 2 2" xfId="1989" xr:uid="{00000000-0005-0000-0000-0000F5070000}"/>
    <cellStyle name="20% - 强调文字颜色 1 6 2 2 2" xfId="3199" xr:uid="{00000000-0005-0000-0000-0000AF0C0000}"/>
    <cellStyle name="20% - 强调文字颜色 1 6 2 2 2 2" xfId="6258" xr:uid="{00000000-0005-0000-0000-0000A2180000}"/>
    <cellStyle name="20% - 强调文字颜色 1 6 2 2 2 3" xfId="2341" xr:uid="{00000000-0005-0000-0000-000055090000}"/>
    <cellStyle name="20% - 强调文字颜色 1 6 2 2 2 4" xfId="2343" xr:uid="{00000000-0005-0000-0000-000057090000}"/>
    <cellStyle name="20% - 强调文字颜色 1 6 2 2 3" xfId="6259" xr:uid="{00000000-0005-0000-0000-0000A3180000}"/>
    <cellStyle name="20% - 强调文字颜色 1 6 2 2 3 2" xfId="6260" xr:uid="{00000000-0005-0000-0000-0000A4180000}"/>
    <cellStyle name="20% - 强调文字颜色 1 6 2 2 4" xfId="6261" xr:uid="{00000000-0005-0000-0000-0000A5180000}"/>
    <cellStyle name="20% - 强调文字颜色 1 6 2 2 5" xfId="6262" xr:uid="{00000000-0005-0000-0000-0000A6180000}"/>
    <cellStyle name="20% - 强调文字颜色 1 6 2 3" xfId="1995" xr:uid="{00000000-0005-0000-0000-0000FB070000}"/>
    <cellStyle name="20% - 强调文字颜色 1 6 2 3 2" xfId="6263" xr:uid="{00000000-0005-0000-0000-0000A7180000}"/>
    <cellStyle name="20% - 强调文字颜色 1 6 2 3 2 2" xfId="6266" xr:uid="{00000000-0005-0000-0000-0000AA180000}"/>
    <cellStyle name="20% - 强调文字颜色 1 6 2 3 2 2 2" xfId="6268" xr:uid="{00000000-0005-0000-0000-0000AC180000}"/>
    <cellStyle name="20% - 强调文字颜色 1 6 2 3 2 2 3" xfId="6269" xr:uid="{00000000-0005-0000-0000-0000AD180000}"/>
    <cellStyle name="20% - 强调文字颜色 1 6 2 3 2 3" xfId="2418" xr:uid="{00000000-0005-0000-0000-0000A2090000}"/>
    <cellStyle name="20% - 强调文字颜色 1 6 2 3 2 4" xfId="2443" xr:uid="{00000000-0005-0000-0000-0000BB090000}"/>
    <cellStyle name="20% - 强调文字颜色 1 6 2 3 3" xfId="6273" xr:uid="{00000000-0005-0000-0000-0000B1180000}"/>
    <cellStyle name="20% - 强调文字颜色 1 6 2 3 3 2" xfId="6278" xr:uid="{00000000-0005-0000-0000-0000B6180000}"/>
    <cellStyle name="20% - 强调文字颜色 1 6 2 3 3 2 2" xfId="4306" xr:uid="{00000000-0005-0000-0000-000002110000}"/>
    <cellStyle name="20% - 强调文字颜色 1 6 2 3 3 2 3" xfId="4381" xr:uid="{00000000-0005-0000-0000-00004D110000}"/>
    <cellStyle name="20% - 强调文字颜色 1 6 2 3 3 3" xfId="2476" xr:uid="{00000000-0005-0000-0000-0000DC090000}"/>
    <cellStyle name="20% - 强调文字颜色 1 6 2 3 3 4" xfId="6282" xr:uid="{00000000-0005-0000-0000-0000BA180000}"/>
    <cellStyle name="20% - 强调文字颜色 1 6 2 3 4" xfId="6286" xr:uid="{00000000-0005-0000-0000-0000BE180000}"/>
    <cellStyle name="20% - 强调文字颜色 1 6 2 3 4 2" xfId="6291" xr:uid="{00000000-0005-0000-0000-0000C3180000}"/>
    <cellStyle name="20% - 强调文字颜色 1 6 2 3 4 3" xfId="6292" xr:uid="{00000000-0005-0000-0000-0000C4180000}"/>
    <cellStyle name="20% - 强调文字颜色 1 6 2 3 5" xfId="6298" xr:uid="{00000000-0005-0000-0000-0000CA180000}"/>
    <cellStyle name="20% - 强调文字颜色 1 6 2 3 5 2" xfId="6304" xr:uid="{00000000-0005-0000-0000-0000D0180000}"/>
    <cellStyle name="20% - 强调文字颜色 1 6 2 3 5 3" xfId="6307" xr:uid="{00000000-0005-0000-0000-0000D3180000}"/>
    <cellStyle name="20% - 强调文字颜色 1 6 2 3 6" xfId="6311" xr:uid="{00000000-0005-0000-0000-0000D7180000}"/>
    <cellStyle name="20% - 强调文字颜色 1 6 2 3 7" xfId="6313" xr:uid="{00000000-0005-0000-0000-0000D9180000}"/>
    <cellStyle name="20% - 强调文字颜色 1 6 2 4" xfId="6314" xr:uid="{00000000-0005-0000-0000-0000DA180000}"/>
    <cellStyle name="20% - 强调文字颜色 1 6 2 5" xfId="6315" xr:uid="{00000000-0005-0000-0000-0000DB180000}"/>
    <cellStyle name="20% - 强调文字颜色 1 6 2 6" xfId="6316" xr:uid="{00000000-0005-0000-0000-0000DC180000}"/>
    <cellStyle name="20% - 强调文字颜色 1 6 2 6 2" xfId="6317" xr:uid="{00000000-0005-0000-0000-0000DD180000}"/>
    <cellStyle name="20% - 强调文字颜色 1 6 2 7" xfId="6264" xr:uid="{00000000-0005-0000-0000-0000A8180000}"/>
    <cellStyle name="20% - 强调文字颜色 1 6 3" xfId="6320" xr:uid="{00000000-0005-0000-0000-0000E0180000}"/>
    <cellStyle name="20% - 强调文字颜色 1 6 3 2" xfId="2008" xr:uid="{00000000-0005-0000-0000-000008080000}"/>
    <cellStyle name="20% - 强调文字颜色 1 6 3 2 2" xfId="6325" xr:uid="{00000000-0005-0000-0000-0000E5180000}"/>
    <cellStyle name="20% - 强调文字颜色 1 6 3 2 3" xfId="6332" xr:uid="{00000000-0005-0000-0000-0000EC180000}"/>
    <cellStyle name="20% - 强调文字颜色 1 6 3 2 4" xfId="6341" xr:uid="{00000000-0005-0000-0000-0000F5180000}"/>
    <cellStyle name="20% - 强调文字颜色 1 6 3 3" xfId="2012" xr:uid="{00000000-0005-0000-0000-00000C080000}"/>
    <cellStyle name="20% - 强调文字颜色 1 6 3 3 2" xfId="3446" xr:uid="{00000000-0005-0000-0000-0000A60D0000}"/>
    <cellStyle name="20% - 强调文字颜色 1 6 3 4" xfId="6342" xr:uid="{00000000-0005-0000-0000-0000F6180000}"/>
    <cellStyle name="20% - 强调文字颜色 1 6 3 5" xfId="6343" xr:uid="{00000000-0005-0000-0000-0000F7180000}"/>
    <cellStyle name="20% - 强调文字颜色 1 6 4" xfId="4975" xr:uid="{00000000-0005-0000-0000-00009F130000}"/>
    <cellStyle name="20% - 强调文字颜色 1 6 4 2" xfId="2026" xr:uid="{00000000-0005-0000-0000-00001A080000}"/>
    <cellStyle name="20% - 强调文字颜色 1 6 4 2 2" xfId="6348" xr:uid="{00000000-0005-0000-0000-0000FC180000}"/>
    <cellStyle name="20% - 强调文字颜色 1 6 4 2 2 2" xfId="6353" xr:uid="{00000000-0005-0000-0000-000001190000}"/>
    <cellStyle name="20% - 强调文字颜色 1 6 4 2 2 3" xfId="3927" xr:uid="{00000000-0005-0000-0000-0000870F0000}"/>
    <cellStyle name="20% - 强调文字颜色 1 6 4 2 3" xfId="6359" xr:uid="{00000000-0005-0000-0000-000007190000}"/>
    <cellStyle name="20% - 强调文字颜色 1 6 4 2 4" xfId="1826" xr:uid="{00000000-0005-0000-0000-000052070000}"/>
    <cellStyle name="20% - 强调文字颜色 1 6 4 3" xfId="6362" xr:uid="{00000000-0005-0000-0000-00000A190000}"/>
    <cellStyle name="20% - 强调文字颜色 1 6 4 3 2" xfId="6366" xr:uid="{00000000-0005-0000-0000-00000E190000}"/>
    <cellStyle name="20% - 强调文字颜色 1 6 4 3 2 2" xfId="6371" xr:uid="{00000000-0005-0000-0000-000013190000}"/>
    <cellStyle name="20% - 强调文字颜色 1 6 4 3 2 3" xfId="3968" xr:uid="{00000000-0005-0000-0000-0000B00F0000}"/>
    <cellStyle name="20% - 强调文字颜色 1 6 4 3 3" xfId="6374" xr:uid="{00000000-0005-0000-0000-000016190000}"/>
    <cellStyle name="20% - 强调文字颜色 1 6 4 3 4" xfId="1852" xr:uid="{00000000-0005-0000-0000-00006C070000}"/>
    <cellStyle name="20% - 强调文字颜色 1 6 4 4" xfId="6378" xr:uid="{00000000-0005-0000-0000-00001A190000}"/>
    <cellStyle name="20% - 强调文字颜色 1 6 4 4 2" xfId="6384" xr:uid="{00000000-0005-0000-0000-000020190000}"/>
    <cellStyle name="20% - 强调文字颜色 1 6 4 4 3" xfId="6390" xr:uid="{00000000-0005-0000-0000-000026190000}"/>
    <cellStyle name="20% - 强调文字颜色 1 6 4 5" xfId="6393" xr:uid="{00000000-0005-0000-0000-000029190000}"/>
    <cellStyle name="20% - 强调文字颜色 1 6 4 5 2" xfId="1630" xr:uid="{00000000-0005-0000-0000-00008E060000}"/>
    <cellStyle name="20% - 强调文字颜色 1 6 4 5 3" xfId="1653" xr:uid="{00000000-0005-0000-0000-0000A5060000}"/>
    <cellStyle name="20% - 强调文字颜色 1 6 4 6" xfId="6395" xr:uid="{00000000-0005-0000-0000-00002B190000}"/>
    <cellStyle name="20% - 强调文字颜色 1 6 4 7" xfId="6288" xr:uid="{00000000-0005-0000-0000-0000C0180000}"/>
    <cellStyle name="20% - 强调文字颜色 1 6 5" xfId="6396" xr:uid="{00000000-0005-0000-0000-00002C190000}"/>
    <cellStyle name="20% - 强调文字颜色 1 6 5 2" xfId="2037" xr:uid="{00000000-0005-0000-0000-000025080000}"/>
    <cellStyle name="20% - 强调文字颜色 1 6 5 2 2" xfId="6399" xr:uid="{00000000-0005-0000-0000-00002F190000}"/>
    <cellStyle name="20% - 强调文字颜色 1 6 6" xfId="183" xr:uid="{00000000-0005-0000-0000-0000D4000000}"/>
    <cellStyle name="20% - 强调文字颜色 1 6 7" xfId="6404" xr:uid="{00000000-0005-0000-0000-000034190000}"/>
    <cellStyle name="20% - 强调文字颜色 1 6 7 2" xfId="6406" xr:uid="{00000000-0005-0000-0000-000036190000}"/>
    <cellStyle name="20% - 强调文字颜色 1 6 8" xfId="3493" xr:uid="{00000000-0005-0000-0000-0000D50D0000}"/>
    <cellStyle name="20% - 强调文字颜色 1 7" xfId="2245" xr:uid="{00000000-0005-0000-0000-0000F5080000}"/>
    <cellStyle name="20% - 强调文字颜色 1 7 2" xfId="2252" xr:uid="{00000000-0005-0000-0000-0000FC080000}"/>
    <cellStyle name="20% - 强调文字颜色 1 7 2 2" xfId="6408" xr:uid="{00000000-0005-0000-0000-000038190000}"/>
    <cellStyle name="20% - 强调文字颜色 1 7 2 2 2" xfId="6409" xr:uid="{00000000-0005-0000-0000-000039190000}"/>
    <cellStyle name="20% - 强调文字颜色 1 7 2 2 2 2" xfId="6410" xr:uid="{00000000-0005-0000-0000-00003A190000}"/>
    <cellStyle name="20% - 强调文字颜色 1 7 2 2 2 2 2" xfId="113" xr:uid="{00000000-0005-0000-0000-000081000000}"/>
    <cellStyle name="20% - 强调文字颜色 1 7 2 2 2 2 3" xfId="6052" xr:uid="{00000000-0005-0000-0000-0000D4170000}"/>
    <cellStyle name="20% - 强调文字颜色 1 7 2 2 2 3" xfId="6411" xr:uid="{00000000-0005-0000-0000-00003B190000}"/>
    <cellStyle name="20% - 强调文字颜色 1 7 2 2 2 4" xfId="6414" xr:uid="{00000000-0005-0000-0000-00003E190000}"/>
    <cellStyle name="20% - 强调文字颜色 1 7 2 2 3" xfId="83" xr:uid="{00000000-0005-0000-0000-00005B000000}"/>
    <cellStyle name="20% - 强调文字颜色 1 7 2 2 3 2" xfId="6415" xr:uid="{00000000-0005-0000-0000-00003F190000}"/>
    <cellStyle name="20% - 强调文字颜色 1 7 2 2 3 2 2" xfId="586" xr:uid="{00000000-0005-0000-0000-00007A020000}"/>
    <cellStyle name="20% - 强调文字颜色 1 7 2 2 3 2 3" xfId="593" xr:uid="{00000000-0005-0000-0000-000081020000}"/>
    <cellStyle name="20% - 强调文字颜色 1 7 2 2 3 3" xfId="6416" xr:uid="{00000000-0005-0000-0000-000040190000}"/>
    <cellStyle name="20% - 强调文字颜色 1 7 2 2 3 4" xfId="6417" xr:uid="{00000000-0005-0000-0000-000041190000}"/>
    <cellStyle name="20% - 强调文字颜色 1 7 2 2 4" xfId="132" xr:uid="{00000000-0005-0000-0000-00009A000000}"/>
    <cellStyle name="20% - 强调文字颜色 1 7 2 2 4 2" xfId="6419" xr:uid="{00000000-0005-0000-0000-000043190000}"/>
    <cellStyle name="20% - 强调文字颜色 1 7 2 2 4 2 2" xfId="6421" xr:uid="{00000000-0005-0000-0000-000045190000}"/>
    <cellStyle name="20% - 强调文字颜色 1 7 2 2 4 3" xfId="6422" xr:uid="{00000000-0005-0000-0000-000046190000}"/>
    <cellStyle name="20% - 强调文字颜色 1 7 2 2 5" xfId="6423" xr:uid="{00000000-0005-0000-0000-000047190000}"/>
    <cellStyle name="20% - 强调文字颜色 1 7 2 2 5 2" xfId="3075" xr:uid="{00000000-0005-0000-0000-0000330C0000}"/>
    <cellStyle name="20% - 强调文字颜色 1 7 2 2 6" xfId="2939" xr:uid="{00000000-0005-0000-0000-0000AB0B0000}"/>
    <cellStyle name="20% - 强调文字颜色 1 7 2 2 7" xfId="2943" xr:uid="{00000000-0005-0000-0000-0000AF0B0000}"/>
    <cellStyle name="20% - 强调文字颜色 1 7 2 3" xfId="6424" xr:uid="{00000000-0005-0000-0000-000048190000}"/>
    <cellStyle name="20% - 强调文字颜色 1 7 2 3 2" xfId="3814" xr:uid="{00000000-0005-0000-0000-0000160F0000}"/>
    <cellStyle name="20% - 强调文字颜色 1 7 2 3 3" xfId="3815" xr:uid="{00000000-0005-0000-0000-0000170F0000}"/>
    <cellStyle name="20% - 强调文字颜色 1 7 2 4" xfId="6425" xr:uid="{00000000-0005-0000-0000-000049190000}"/>
    <cellStyle name="20% - 强调文字颜色 1 7 2 4 2" xfId="3837" xr:uid="{00000000-0005-0000-0000-00002D0F0000}"/>
    <cellStyle name="20% - 强调文字颜色 1 7 2 4 3" xfId="3845" xr:uid="{00000000-0005-0000-0000-0000350F0000}"/>
    <cellStyle name="20% - 强调文字颜色 1 7 2 5" xfId="6426" xr:uid="{00000000-0005-0000-0000-00004A190000}"/>
    <cellStyle name="20% - 强调文字颜色 1 7 2 6" xfId="6427" xr:uid="{00000000-0005-0000-0000-00004B190000}"/>
    <cellStyle name="20% - 强调文字颜色 1 7 3" xfId="2254" xr:uid="{00000000-0005-0000-0000-0000FE080000}"/>
    <cellStyle name="20% - 强调文字颜色 1 7 3 2" xfId="4794" xr:uid="{00000000-0005-0000-0000-0000EA120000}"/>
    <cellStyle name="20% - 强调文字颜色 1 7 3 2 2" xfId="420" xr:uid="{00000000-0005-0000-0000-0000D4010000}"/>
    <cellStyle name="20% - 强调文字颜色 1 7 3 2 2 2" xfId="6428" xr:uid="{00000000-0005-0000-0000-00004C190000}"/>
    <cellStyle name="20% - 强调文字颜色 1 7 3 2 2 3" xfId="5403" xr:uid="{00000000-0005-0000-0000-00004B150000}"/>
    <cellStyle name="20% - 强调文字颜色 1 7 3 2 3" xfId="426" xr:uid="{00000000-0005-0000-0000-0000DA010000}"/>
    <cellStyle name="20% - 强调文字颜色 1 7 3 2 3 2" xfId="3497" xr:uid="{00000000-0005-0000-0000-0000D90D0000}"/>
    <cellStyle name="20% - 强调文字颜色 1 7 3 2 4" xfId="6431" xr:uid="{00000000-0005-0000-0000-00004F190000}"/>
    <cellStyle name="20% - 强调文字颜色 1 7 3 3" xfId="3459" xr:uid="{00000000-0005-0000-0000-0000B30D0000}"/>
    <cellStyle name="20% - 强调文字颜色 1 7 3 3 2" xfId="437" xr:uid="{00000000-0005-0000-0000-0000E5010000}"/>
    <cellStyle name="20% - 强调文字颜色 1 7 3 3 2 2" xfId="3870" xr:uid="{00000000-0005-0000-0000-00004E0F0000}"/>
    <cellStyle name="20% - 强调文字颜色 1 7 3 3 2 3" xfId="5425" xr:uid="{00000000-0005-0000-0000-000061150000}"/>
    <cellStyle name="20% - 强调文字颜色 1 7 3 3 3" xfId="3872" xr:uid="{00000000-0005-0000-0000-0000500F0000}"/>
    <cellStyle name="20% - 强调文字颜色 1 7 3 3 4" xfId="6434" xr:uid="{00000000-0005-0000-0000-000052190000}"/>
    <cellStyle name="20% - 强调文字颜色 1 7 3 4" xfId="3465" xr:uid="{00000000-0005-0000-0000-0000B90D0000}"/>
    <cellStyle name="20% - 强调文字颜色 1 7 3 4 2" xfId="457" xr:uid="{00000000-0005-0000-0000-0000F9010000}"/>
    <cellStyle name="20% - 强调文字颜色 1 7 3 4 3" xfId="6435" xr:uid="{00000000-0005-0000-0000-000053190000}"/>
    <cellStyle name="20% - 强调文字颜色 1 7 3 5" xfId="3469" xr:uid="{00000000-0005-0000-0000-0000BD0D0000}"/>
    <cellStyle name="20% - 强调文字颜色 1 7 3 5 2" xfId="3476" xr:uid="{00000000-0005-0000-0000-0000C40D0000}"/>
    <cellStyle name="20% - 强调文字颜色 1 7 3 6" xfId="3478" xr:uid="{00000000-0005-0000-0000-0000C60D0000}"/>
    <cellStyle name="20% - 强调文字颜色 1 7 3 7" xfId="3483" xr:uid="{00000000-0005-0000-0000-0000CB0D0000}"/>
    <cellStyle name="20% - 强调文字颜色 1 7 4" xfId="6436" xr:uid="{00000000-0005-0000-0000-000054190000}"/>
    <cellStyle name="20% - 强调文字颜色 1 7 4 2" xfId="6438" xr:uid="{00000000-0005-0000-0000-000056190000}"/>
    <cellStyle name="20% - 强调文字颜色 1 7 4 2 2" xfId="6440" xr:uid="{00000000-0005-0000-0000-000058190000}"/>
    <cellStyle name="20% - 强调文字颜色 1 7 4 2 3" xfId="6442" xr:uid="{00000000-0005-0000-0000-00005A190000}"/>
    <cellStyle name="20% - 强调文字颜色 1 7 4 3" xfId="6444" xr:uid="{00000000-0005-0000-0000-00005C190000}"/>
    <cellStyle name="20% - 强调文字颜色 1 7 5" xfId="6445" xr:uid="{00000000-0005-0000-0000-00005D190000}"/>
    <cellStyle name="20% - 强调文字颜色 1 7 5 2" xfId="6446" xr:uid="{00000000-0005-0000-0000-00005E190000}"/>
    <cellStyle name="20% - 强调文字颜色 1 7 5 3" xfId="6447" xr:uid="{00000000-0005-0000-0000-00005F190000}"/>
    <cellStyle name="20% - 强调文字颜色 1 7 6" xfId="6450" xr:uid="{00000000-0005-0000-0000-000062190000}"/>
    <cellStyle name="20% - 强调文字颜色 1 7 6 2" xfId="6451" xr:uid="{00000000-0005-0000-0000-000063190000}"/>
    <cellStyle name="20% - 强调文字颜色 1 7 7" xfId="6452" xr:uid="{00000000-0005-0000-0000-000064190000}"/>
    <cellStyle name="20% - 强调文字颜色 1 8" xfId="2257" xr:uid="{00000000-0005-0000-0000-000001090000}"/>
    <cellStyle name="20% - 强调文字颜色 1 8 2" xfId="6453" xr:uid="{00000000-0005-0000-0000-000065190000}"/>
    <cellStyle name="20% - 强调文字颜色 1 8 2 2" xfId="1260" xr:uid="{00000000-0005-0000-0000-00001C050000}"/>
    <cellStyle name="20% - 强调文字颜色 1 8 2 2 2" xfId="6455" xr:uid="{00000000-0005-0000-0000-000067190000}"/>
    <cellStyle name="20% - 强调文字颜色 1 8 2 2 2 2" xfId="6458" xr:uid="{00000000-0005-0000-0000-00006A190000}"/>
    <cellStyle name="20% - 强调文字颜色 1 8 2 2 2 2 2" xfId="6173" xr:uid="{00000000-0005-0000-0000-00004D180000}"/>
    <cellStyle name="20% - 强调文字颜色 1 8 2 2 2 2 3" xfId="5783" xr:uid="{00000000-0005-0000-0000-0000C7160000}"/>
    <cellStyle name="20% - 强调文字颜色 1 8 2 2 2 3" xfId="5995" xr:uid="{00000000-0005-0000-0000-00009B170000}"/>
    <cellStyle name="20% - 强调文字颜色 1 8 2 2 2 4" xfId="6461" xr:uid="{00000000-0005-0000-0000-00006D190000}"/>
    <cellStyle name="20% - 强调文字颜色 1 8 2 2 3" xfId="6463" xr:uid="{00000000-0005-0000-0000-00006F190000}"/>
    <cellStyle name="20% - 强调文字颜色 1 8 2 2 3 2" xfId="6465" xr:uid="{00000000-0005-0000-0000-000071190000}"/>
    <cellStyle name="20% - 强调文字颜色 1 8 2 2 3 2 2" xfId="6468" xr:uid="{00000000-0005-0000-0000-000074190000}"/>
    <cellStyle name="20% - 强调文字颜色 1 8 2 2 3 2 3" xfId="6470" xr:uid="{00000000-0005-0000-0000-000076190000}"/>
    <cellStyle name="20% - 强调文字颜色 1 8 2 2 3 3" xfId="6473" xr:uid="{00000000-0005-0000-0000-000079190000}"/>
    <cellStyle name="20% - 强调文字颜色 1 8 2 2 3 4" xfId="6477" xr:uid="{00000000-0005-0000-0000-00007D190000}"/>
    <cellStyle name="20% - 强调文字颜色 1 8 2 2 4" xfId="1499" xr:uid="{00000000-0005-0000-0000-00000B060000}"/>
    <cellStyle name="20% - 强调文字颜色 1 8 2 2 4 2" xfId="879" xr:uid="{00000000-0005-0000-0000-00009F030000}"/>
    <cellStyle name="20% - 强调文字颜色 1 8 2 2 4 2 2" xfId="6483" xr:uid="{00000000-0005-0000-0000-000083190000}"/>
    <cellStyle name="20% - 强调文字颜色 1 8 2 2 4 3" xfId="6488" xr:uid="{00000000-0005-0000-0000-000088190000}"/>
    <cellStyle name="20% - 强调文字颜色 1 8 2 2 5" xfId="781" xr:uid="{00000000-0005-0000-0000-00003D030000}"/>
    <cellStyle name="20% - 强调文字颜色 1 8 2 2 5 2" xfId="791" xr:uid="{00000000-0005-0000-0000-000047030000}"/>
    <cellStyle name="20% - 强调文字颜色 1 8 2 2 6" xfId="875" xr:uid="{00000000-0005-0000-0000-00009B030000}"/>
    <cellStyle name="20% - 强调文字颜色 1 8 2 2 7" xfId="6492" xr:uid="{00000000-0005-0000-0000-00008C190000}"/>
    <cellStyle name="20% - 强调文字颜色 1 8 2 3" xfId="6493" xr:uid="{00000000-0005-0000-0000-00008D190000}"/>
    <cellStyle name="20% - 强调文字颜色 1 8 2 4" xfId="6495" xr:uid="{00000000-0005-0000-0000-00008F190000}"/>
    <cellStyle name="20% - 强调文字颜色 1 8 2 4 2" xfId="6498" xr:uid="{00000000-0005-0000-0000-000092190000}"/>
    <cellStyle name="20% - 强调文字颜色 1 8 2 5" xfId="6501" xr:uid="{00000000-0005-0000-0000-000095190000}"/>
    <cellStyle name="20% - 强调文字颜色 1 8 2 6" xfId="6504" xr:uid="{00000000-0005-0000-0000-000098190000}"/>
    <cellStyle name="20% - 强调文字颜色 1 8 3" xfId="6505" xr:uid="{00000000-0005-0000-0000-000099190000}"/>
    <cellStyle name="20% - 强调文字颜色 1 8 3 2" xfId="1276" xr:uid="{00000000-0005-0000-0000-00002C050000}"/>
    <cellStyle name="20% - 强调文字颜色 1 8 3 2 2" xfId="6509" xr:uid="{00000000-0005-0000-0000-00009D190000}"/>
    <cellStyle name="20% - 强调文字颜色 1 8 3 2 2 2" xfId="6514" xr:uid="{00000000-0005-0000-0000-0000A2190000}"/>
    <cellStyle name="20% - 强调文字颜色 1 8 3 2 2 3" xfId="143" xr:uid="{00000000-0005-0000-0000-0000A7000000}"/>
    <cellStyle name="20% - 强调文字颜色 1 8 3 2 3" xfId="6518" xr:uid="{00000000-0005-0000-0000-0000A6190000}"/>
    <cellStyle name="20% - 强调文字颜色 1 8 3 2 4" xfId="1534" xr:uid="{00000000-0005-0000-0000-00002E060000}"/>
    <cellStyle name="20% - 强调文字颜色 1 8 3 3" xfId="6519" xr:uid="{00000000-0005-0000-0000-0000A7190000}"/>
    <cellStyle name="20% - 强调文字颜色 1 8 3 3 2" xfId="6522" xr:uid="{00000000-0005-0000-0000-0000AA190000}"/>
    <cellStyle name="20% - 强调文字颜色 1 8 3 3 2 2" xfId="2134" xr:uid="{00000000-0005-0000-0000-000086080000}"/>
    <cellStyle name="20% - 强调文字颜色 1 8 3 3 2 3" xfId="529" xr:uid="{00000000-0005-0000-0000-000041020000}"/>
    <cellStyle name="20% - 强调文字颜色 1 8 3 3 3" xfId="6524" xr:uid="{00000000-0005-0000-0000-0000AC190000}"/>
    <cellStyle name="20% - 强调文字颜色 1 8 3 3 4" xfId="945" xr:uid="{00000000-0005-0000-0000-0000E1030000}"/>
    <cellStyle name="20% - 强调文字颜色 1 8 3 4" xfId="6526" xr:uid="{00000000-0005-0000-0000-0000AE190000}"/>
    <cellStyle name="20% - 强调文字颜色 1 8 3 4 2" xfId="4064" xr:uid="{00000000-0005-0000-0000-000010100000}"/>
    <cellStyle name="20% - 强调文字颜色 1 8 3 4 3" xfId="6529" xr:uid="{00000000-0005-0000-0000-0000B1190000}"/>
    <cellStyle name="20% - 强调文字颜色 1 8 3 5" xfId="6532" xr:uid="{00000000-0005-0000-0000-0000B4190000}"/>
    <cellStyle name="20% - 强调文字颜色 1 8 3 5 2" xfId="6537" xr:uid="{00000000-0005-0000-0000-0000B9190000}"/>
    <cellStyle name="20% - 强调文字颜色 1 8 3 5 3" xfId="2363" xr:uid="{00000000-0005-0000-0000-00006B090000}"/>
    <cellStyle name="20% - 强调文字颜色 1 8 3 6" xfId="6540" xr:uid="{00000000-0005-0000-0000-0000BC190000}"/>
    <cellStyle name="20% - 强调文字颜色 1 8 3 7" xfId="6543" xr:uid="{00000000-0005-0000-0000-0000BF190000}"/>
    <cellStyle name="20% - 强调文字颜色 1 8 4" xfId="6544" xr:uid="{00000000-0005-0000-0000-0000C0190000}"/>
    <cellStyle name="20% - 强调文字颜色 1 8 5" xfId="6545" xr:uid="{00000000-0005-0000-0000-0000C1190000}"/>
    <cellStyle name="20% - 强调文字颜色 1 8 6" xfId="6546" xr:uid="{00000000-0005-0000-0000-0000C2190000}"/>
    <cellStyle name="20% - 强调文字颜色 1 8 6 2" xfId="6548" xr:uid="{00000000-0005-0000-0000-0000C4190000}"/>
    <cellStyle name="20% - 强调文字颜色 1 8 7" xfId="6549" xr:uid="{00000000-0005-0000-0000-0000C5190000}"/>
    <cellStyle name="20% - 强调文字颜色 1 9" xfId="6551" xr:uid="{00000000-0005-0000-0000-0000C7190000}"/>
    <cellStyle name="20% - 强调文字颜色 1 9 2" xfId="6559" xr:uid="{00000000-0005-0000-0000-0000CF190000}"/>
    <cellStyle name="20% - 强调文字颜色 1 9 2 2" xfId="6563" xr:uid="{00000000-0005-0000-0000-0000D3190000}"/>
    <cellStyle name="20% - 强调文字颜色 1 9 2 2 2" xfId="6567" xr:uid="{00000000-0005-0000-0000-0000D7190000}"/>
    <cellStyle name="20% - 强调文字颜色 1 9 2 2 3" xfId="6571" xr:uid="{00000000-0005-0000-0000-0000DB190000}"/>
    <cellStyle name="20% - 强调文字颜色 1 9 2 3" xfId="6575" xr:uid="{00000000-0005-0000-0000-0000DF190000}"/>
    <cellStyle name="20% - 强调文字颜色 1 9 2 3 2" xfId="6579" xr:uid="{00000000-0005-0000-0000-0000E3190000}"/>
    <cellStyle name="20% - 强调文字颜色 1 9 2 4" xfId="6585" xr:uid="{00000000-0005-0000-0000-0000E9190000}"/>
    <cellStyle name="20% - 强调文字颜色 1 9 2 5" xfId="4171" xr:uid="{00000000-0005-0000-0000-00007B100000}"/>
    <cellStyle name="20% - 强调文字颜色 1 9 3" xfId="6594" xr:uid="{00000000-0005-0000-0000-0000F2190000}"/>
    <cellStyle name="20% - 强调文字颜色 1 9 3 2" xfId="768" xr:uid="{00000000-0005-0000-0000-000030030000}"/>
    <cellStyle name="20% - 强调文字颜色 1 9 3 2 2" xfId="6599" xr:uid="{00000000-0005-0000-0000-0000F7190000}"/>
    <cellStyle name="20% - 强调文字颜色 1 9 3 2 2 2" xfId="4858" xr:uid="{00000000-0005-0000-0000-00002A130000}"/>
    <cellStyle name="20% - 强调文字颜色 1 9 3 2 2 3" xfId="6602" xr:uid="{00000000-0005-0000-0000-0000FA190000}"/>
    <cellStyle name="20% - 强调文字颜色 1 9 3 2 3" xfId="6607" xr:uid="{00000000-0005-0000-0000-0000FF190000}"/>
    <cellStyle name="20% - 强调文字颜色 1 9 3 2 4" xfId="6611" xr:uid="{00000000-0005-0000-0000-0000031A0000}"/>
    <cellStyle name="20% - 强调文字颜色 1 9 3 3" xfId="6616" xr:uid="{00000000-0005-0000-0000-0000081A0000}"/>
    <cellStyle name="20% - 强调文字颜色 1 9 3 3 2" xfId="6620" xr:uid="{00000000-0005-0000-0000-00000C1A0000}"/>
    <cellStyle name="20% - 强调文字颜色 1 9 3 3 2 2" xfId="6626" xr:uid="{00000000-0005-0000-0000-0000121A0000}"/>
    <cellStyle name="20% - 强调文字颜色 1 9 3 3 2 3" xfId="6631" xr:uid="{00000000-0005-0000-0000-0000171A0000}"/>
    <cellStyle name="20% - 强调文字颜色 1 9 3 3 3" xfId="3369" xr:uid="{00000000-0005-0000-0000-0000590D0000}"/>
    <cellStyle name="20% - 强调文字颜色 1 9 3 3 4" xfId="3381" xr:uid="{00000000-0005-0000-0000-0000650D0000}"/>
    <cellStyle name="20% - 强调文字颜色 1 9 3 4" xfId="6635" xr:uid="{00000000-0005-0000-0000-00001B1A0000}"/>
    <cellStyle name="20% - 强调文字颜色 1 9 3 4 2" xfId="6637" xr:uid="{00000000-0005-0000-0000-00001D1A0000}"/>
    <cellStyle name="20% - 强调文字颜色 1 9 3 4 3" xfId="3388" xr:uid="{00000000-0005-0000-0000-00006C0D0000}"/>
    <cellStyle name="20% - 强调文字颜色 1 9 3 5" xfId="6642" xr:uid="{00000000-0005-0000-0000-0000221A0000}"/>
    <cellStyle name="20% - 强调文字颜色 1 9 3 5 2" xfId="6643" xr:uid="{00000000-0005-0000-0000-0000231A0000}"/>
    <cellStyle name="20% - 强调文字颜色 1 9 3 5 3" xfId="6649" xr:uid="{00000000-0005-0000-0000-0000291A0000}"/>
    <cellStyle name="20% - 强调文字颜色 1 9 3 6" xfId="6653" xr:uid="{00000000-0005-0000-0000-00002D1A0000}"/>
    <cellStyle name="20% - 强调文字颜色 1 9 3 7" xfId="6655" xr:uid="{00000000-0005-0000-0000-00002F1A0000}"/>
    <cellStyle name="20% - 强调文字颜色 1 9 4" xfId="6659" xr:uid="{00000000-0005-0000-0000-0000331A0000}"/>
    <cellStyle name="20% - 强调文字颜色 1 9 5" xfId="6663" xr:uid="{00000000-0005-0000-0000-0000371A0000}"/>
    <cellStyle name="20% - 强调文字颜色 1 9 6" xfId="6669" xr:uid="{00000000-0005-0000-0000-00003D1A0000}"/>
    <cellStyle name="20% - 强调文字颜色 2 10" xfId="6673" xr:uid="{00000000-0005-0000-0000-0000411A0000}"/>
    <cellStyle name="20% - 强调文字颜色 2 10 2" xfId="6676" xr:uid="{00000000-0005-0000-0000-0000441A0000}"/>
    <cellStyle name="20% - 强调文字颜色 2 10 2 2" xfId="6678" xr:uid="{00000000-0005-0000-0000-0000461A0000}"/>
    <cellStyle name="20% - 强调文字颜色 2 10 2 2 2" xfId="6680" xr:uid="{00000000-0005-0000-0000-0000481A0000}"/>
    <cellStyle name="20% - 强调文字颜色 2 10 2 2 3" xfId="6682" xr:uid="{00000000-0005-0000-0000-00004A1A0000}"/>
    <cellStyle name="20% - 强调文字颜色 2 10 2 3" xfId="3880" xr:uid="{00000000-0005-0000-0000-0000580F0000}"/>
    <cellStyle name="20% - 强调文字颜色 2 10 2 3 2" xfId="3888" xr:uid="{00000000-0005-0000-0000-0000600F0000}"/>
    <cellStyle name="20% - 强调文字颜色 2 10 2 4" xfId="3892" xr:uid="{00000000-0005-0000-0000-0000640F0000}"/>
    <cellStyle name="20% - 强调文字颜色 2 10 2 5" xfId="3897" xr:uid="{00000000-0005-0000-0000-0000690F0000}"/>
    <cellStyle name="20% - 强调文字颜色 2 10 3" xfId="6685" xr:uid="{00000000-0005-0000-0000-00004D1A0000}"/>
    <cellStyle name="20% - 强调文字颜色 2 10 3 2" xfId="6687" xr:uid="{00000000-0005-0000-0000-00004F1A0000}"/>
    <cellStyle name="20% - 强调文字颜色 2 10 3 2 2" xfId="5841" xr:uid="{00000000-0005-0000-0000-000001170000}"/>
    <cellStyle name="20% - 强调文字颜色 2 10 3 2 2 2" xfId="5844" xr:uid="{00000000-0005-0000-0000-000004170000}"/>
    <cellStyle name="20% - 强调文字颜色 2 10 3 2 2 3" xfId="6689" xr:uid="{00000000-0005-0000-0000-0000511A0000}"/>
    <cellStyle name="20% - 强调文字颜色 2 10 3 2 3" xfId="5848" xr:uid="{00000000-0005-0000-0000-000008170000}"/>
    <cellStyle name="20% - 强调文字颜色 2 10 3 2 4" xfId="5853" xr:uid="{00000000-0005-0000-0000-00000D170000}"/>
    <cellStyle name="20% - 强调文字颜色 2 10 3 3" xfId="3905" xr:uid="{00000000-0005-0000-0000-0000710F0000}"/>
    <cellStyle name="20% - 强调文字颜色 2 10 3 3 2" xfId="3911" xr:uid="{00000000-0005-0000-0000-0000770F0000}"/>
    <cellStyle name="20% - 强调文字颜色 2 10 3 3 2 2" xfId="6691" xr:uid="{00000000-0005-0000-0000-0000531A0000}"/>
    <cellStyle name="20% - 强调文字颜色 2 10 3 3 2 3" xfId="6693" xr:uid="{00000000-0005-0000-0000-0000551A0000}"/>
    <cellStyle name="20% - 强调文字颜色 2 10 3 3 3" xfId="5860" xr:uid="{00000000-0005-0000-0000-000014170000}"/>
    <cellStyle name="20% - 强调文字颜色 2 10 3 3 4" xfId="6695" xr:uid="{00000000-0005-0000-0000-0000571A0000}"/>
    <cellStyle name="20% - 强调文字颜色 2 10 3 4" xfId="3916" xr:uid="{00000000-0005-0000-0000-00007C0F0000}"/>
    <cellStyle name="20% - 强调文字颜色 2 10 3 4 2" xfId="5867" xr:uid="{00000000-0005-0000-0000-00001B170000}"/>
    <cellStyle name="20% - 强调文字颜色 2 10 3 4 3" xfId="6696" xr:uid="{00000000-0005-0000-0000-0000581A0000}"/>
    <cellStyle name="20% - 强调文字颜色 2 10 3 5" xfId="3920" xr:uid="{00000000-0005-0000-0000-0000800F0000}"/>
    <cellStyle name="20% - 强调文字颜色 2 10 3 5 2" xfId="5871" xr:uid="{00000000-0005-0000-0000-00001F170000}"/>
    <cellStyle name="20% - 强调文字颜色 2 10 3 5 3" xfId="6697" xr:uid="{00000000-0005-0000-0000-0000591A0000}"/>
    <cellStyle name="20% - 强调文字颜色 2 10 3 6" xfId="6702" xr:uid="{00000000-0005-0000-0000-00005E1A0000}"/>
    <cellStyle name="20% - 强调文字颜色 2 10 3 7" xfId="6704" xr:uid="{00000000-0005-0000-0000-0000601A0000}"/>
    <cellStyle name="20% - 强调文字颜色 2 10 4" xfId="6345" xr:uid="{00000000-0005-0000-0000-0000F9180000}"/>
    <cellStyle name="20% - 强调文字颜色 2 10 5" xfId="6356" xr:uid="{00000000-0005-0000-0000-000004190000}"/>
    <cellStyle name="20% - 强调文字颜色 2 10 6" xfId="1824" xr:uid="{00000000-0005-0000-0000-000050070000}"/>
    <cellStyle name="20% - 强调文字颜色 2 11" xfId="6708" xr:uid="{00000000-0005-0000-0000-0000641A0000}"/>
    <cellStyle name="20% - 强调文字颜色 2 11 2" xfId="6712" xr:uid="{00000000-0005-0000-0000-0000681A0000}"/>
    <cellStyle name="20% - 强调文字颜色 2 11 2 2" xfId="6715" xr:uid="{00000000-0005-0000-0000-00006B1A0000}"/>
    <cellStyle name="20% - 强调文字颜色 2 11 2 2 2" xfId="6716" xr:uid="{00000000-0005-0000-0000-00006C1A0000}"/>
    <cellStyle name="20% - 强调文字颜色 2 11 2 2 2 2" xfId="6719" xr:uid="{00000000-0005-0000-0000-00006F1A0000}"/>
    <cellStyle name="20% - 强调文字颜色 2 11 2 2 3" xfId="6720" xr:uid="{00000000-0005-0000-0000-0000701A0000}"/>
    <cellStyle name="20% - 强调文字颜色 2 11 2 3" xfId="3936" xr:uid="{00000000-0005-0000-0000-0000900F0000}"/>
    <cellStyle name="20% - 强调文字颜色 2 11 2 3 2" xfId="3941" xr:uid="{00000000-0005-0000-0000-0000950F0000}"/>
    <cellStyle name="20% - 强调文字颜色 2 11 2 4" xfId="3946" xr:uid="{00000000-0005-0000-0000-00009A0F0000}"/>
    <cellStyle name="20% - 强调文字颜色 2 11 2 5" xfId="3951" xr:uid="{00000000-0005-0000-0000-00009F0F0000}"/>
    <cellStyle name="20% - 强调文字颜色 2 11 3" xfId="6723" xr:uid="{00000000-0005-0000-0000-0000731A0000}"/>
    <cellStyle name="20% - 强调文字颜色 2 11 3 2" xfId="6725" xr:uid="{00000000-0005-0000-0000-0000751A0000}"/>
    <cellStyle name="20% - 强调文字颜色 2 11 3 2 2" xfId="6727" xr:uid="{00000000-0005-0000-0000-0000771A0000}"/>
    <cellStyle name="20% - 强调文字颜色 2 11 3 2 3" xfId="6728" xr:uid="{00000000-0005-0000-0000-0000781A0000}"/>
    <cellStyle name="20% - 强调文字颜色 2 11 3 3" xfId="3957" xr:uid="{00000000-0005-0000-0000-0000A50F0000}"/>
    <cellStyle name="20% - 强调文字颜色 2 11 3 4" xfId="3960" xr:uid="{00000000-0005-0000-0000-0000A80F0000}"/>
    <cellStyle name="20% - 强调文字颜色 2 11 4" xfId="6364" xr:uid="{00000000-0005-0000-0000-00000C190000}"/>
    <cellStyle name="20% - 强调文字颜色 2 11 4 2" xfId="6369" xr:uid="{00000000-0005-0000-0000-000011190000}"/>
    <cellStyle name="20% - 强调文字颜色 2 11 4 2 2" xfId="6729" xr:uid="{00000000-0005-0000-0000-0000791A0000}"/>
    <cellStyle name="20% - 强调文字颜色 2 11 4 3" xfId="3966" xr:uid="{00000000-0005-0000-0000-0000AE0F0000}"/>
    <cellStyle name="20% - 强调文字颜色 2 11 5" xfId="6373" xr:uid="{00000000-0005-0000-0000-000015190000}"/>
    <cellStyle name="20% - 强调文字颜色 2 11 5 2" xfId="6730" xr:uid="{00000000-0005-0000-0000-00007A1A0000}"/>
    <cellStyle name="20% - 强调文字颜色 2 11 5 3" xfId="6731" xr:uid="{00000000-0005-0000-0000-00007B1A0000}"/>
    <cellStyle name="20% - 强调文字颜色 2 11 6" xfId="1851" xr:uid="{00000000-0005-0000-0000-00006B070000}"/>
    <cellStyle name="20% - 强调文字颜色 2 11 6 2" xfId="1856" xr:uid="{00000000-0005-0000-0000-000070070000}"/>
    <cellStyle name="20% - 强调文字颜色 2 11 7" xfId="1864" xr:uid="{00000000-0005-0000-0000-000078070000}"/>
    <cellStyle name="20% - 强调文字颜色 2 11 8" xfId="1872" xr:uid="{00000000-0005-0000-0000-000080070000}"/>
    <cellStyle name="20% - 强调文字颜色 2 12" xfId="6735" xr:uid="{00000000-0005-0000-0000-00007F1A0000}"/>
    <cellStyle name="20% - 强调文字颜色 2 12 2" xfId="6739" xr:uid="{00000000-0005-0000-0000-0000831A0000}"/>
    <cellStyle name="20% - 强调文字颜色 2 12 2 2" xfId="4871" xr:uid="{00000000-0005-0000-0000-000037130000}"/>
    <cellStyle name="20% - 强调文字颜色 2 12 2 2 2" xfId="4582" xr:uid="{00000000-0005-0000-0000-000016120000}"/>
    <cellStyle name="20% - 强调文字颜色 2 12 2 3" xfId="3979" xr:uid="{00000000-0005-0000-0000-0000BB0F0000}"/>
    <cellStyle name="20% - 强调文字颜色 2 12 3" xfId="6743" xr:uid="{00000000-0005-0000-0000-0000871A0000}"/>
    <cellStyle name="20% - 强调文字颜色 2 12 3 2" xfId="4887" xr:uid="{00000000-0005-0000-0000-000047130000}"/>
    <cellStyle name="20% - 强调文字颜色 2 12 3 3" xfId="3990" xr:uid="{00000000-0005-0000-0000-0000C60F0000}"/>
    <cellStyle name="20% - 强调文字颜色 2 12 4" xfId="6382" xr:uid="{00000000-0005-0000-0000-00001E190000}"/>
    <cellStyle name="20% - 强调文字颜色 2 12 4 2" xfId="4898" xr:uid="{00000000-0005-0000-0000-000052130000}"/>
    <cellStyle name="20% - 强调文字颜色 2 12 5" xfId="6389" xr:uid="{00000000-0005-0000-0000-000025190000}"/>
    <cellStyle name="20% - 强调文字颜色 2 13" xfId="6324" xr:uid="{00000000-0005-0000-0000-0000E4180000}"/>
    <cellStyle name="20% - 强调文字颜色 2 13 2" xfId="6745" xr:uid="{00000000-0005-0000-0000-0000891A0000}"/>
    <cellStyle name="20% - 强调文字颜色 2 13 2 2" xfId="6747" xr:uid="{00000000-0005-0000-0000-00008B1A0000}"/>
    <cellStyle name="20% - 强调文字颜色 2 13 2 3" xfId="3999" xr:uid="{00000000-0005-0000-0000-0000CF0F0000}"/>
    <cellStyle name="20% - 强调文字颜色 2 13 3" xfId="1621" xr:uid="{00000000-0005-0000-0000-000085060000}"/>
    <cellStyle name="20% - 强调文字颜色 2 13 3 2" xfId="149" xr:uid="{00000000-0005-0000-0000-0000AD000000}"/>
    <cellStyle name="20% - 强调文字颜色 2 13 4" xfId="1629" xr:uid="{00000000-0005-0000-0000-00008D060000}"/>
    <cellStyle name="20% - 强调文字颜色 2 13 5" xfId="1651" xr:uid="{00000000-0005-0000-0000-0000A3060000}"/>
    <cellStyle name="20% - 强调文字颜色 2 14" xfId="6331" xr:uid="{00000000-0005-0000-0000-0000EB180000}"/>
    <cellStyle name="20% - 强调文字颜色 2 14 2" xfId="6750" xr:uid="{00000000-0005-0000-0000-00008E1A0000}"/>
    <cellStyle name="20% - 强调文字颜色 2 14 2 2" xfId="6751" xr:uid="{00000000-0005-0000-0000-00008F1A0000}"/>
    <cellStyle name="20% - 强调文字颜色 2 14 2 3" xfId="6752" xr:uid="{00000000-0005-0000-0000-0000901A0000}"/>
    <cellStyle name="20% - 强调文字颜色 2 14 3" xfId="6757" xr:uid="{00000000-0005-0000-0000-0000951A0000}"/>
    <cellStyle name="20% - 强调文字颜色 2 14 4" xfId="6760" xr:uid="{00000000-0005-0000-0000-0000981A0000}"/>
    <cellStyle name="20% - 强调文字颜色 2 15" xfId="6339" xr:uid="{00000000-0005-0000-0000-0000F3180000}"/>
    <cellStyle name="20% - 强调文字颜色 2 15 2" xfId="6765" xr:uid="{00000000-0005-0000-0000-00009D1A0000}"/>
    <cellStyle name="20% - 强调文字颜色 2 15 2 2" xfId="6768" xr:uid="{00000000-0005-0000-0000-0000A01A0000}"/>
    <cellStyle name="20% - 强调文字颜色 2 15 2 3" xfId="6771" xr:uid="{00000000-0005-0000-0000-0000A31A0000}"/>
    <cellStyle name="20% - 强调文字颜色 2 15 3" xfId="6777" xr:uid="{00000000-0005-0000-0000-0000A91A0000}"/>
    <cellStyle name="20% - 强调文字颜色 2 15 4" xfId="6781" xr:uid="{00000000-0005-0000-0000-0000AD1A0000}"/>
    <cellStyle name="20% - 强调文字颜色 2 16" xfId="6784" xr:uid="{00000000-0005-0000-0000-0000B01A0000}"/>
    <cellStyle name="20% - 强调文字颜色 2 16 2" xfId="23" xr:uid="{00000000-0005-0000-0000-00001A000000}"/>
    <cellStyle name="20% - 强调文字颜色 2 16 3" xfId="6789" xr:uid="{00000000-0005-0000-0000-0000B51A0000}"/>
    <cellStyle name="20% - 强调文字颜色 2 17" xfId="6791" xr:uid="{00000000-0005-0000-0000-0000B71A0000}"/>
    <cellStyle name="20% - 强调文字颜色 2 17 2" xfId="6793" xr:uid="{00000000-0005-0000-0000-0000B91A0000}"/>
    <cellStyle name="20% - 强调文字颜色 2 17 3" xfId="6797" xr:uid="{00000000-0005-0000-0000-0000BD1A0000}"/>
    <cellStyle name="20% - 强调文字颜色 2 18" xfId="6798" xr:uid="{00000000-0005-0000-0000-0000BE1A0000}"/>
    <cellStyle name="20% - 强调文字颜色 2 18 2" xfId="6801" xr:uid="{00000000-0005-0000-0000-0000C11A0000}"/>
    <cellStyle name="20% - 强调文字颜色 2 19" xfId="6804" xr:uid="{00000000-0005-0000-0000-0000C41A0000}"/>
    <cellStyle name="20% - 强调文字颜色 2 2" xfId="4703" xr:uid="{00000000-0005-0000-0000-00008F120000}"/>
    <cellStyle name="20% - 强调文字颜色 2 2 10" xfId="6806" xr:uid="{00000000-0005-0000-0000-0000C61A0000}"/>
    <cellStyle name="20% - 强调文字颜色 2 2 10 2" xfId="2393" xr:uid="{00000000-0005-0000-0000-000089090000}"/>
    <cellStyle name="20% - 强调文字颜色 2 2 10 2 2" xfId="6808" xr:uid="{00000000-0005-0000-0000-0000C81A0000}"/>
    <cellStyle name="20% - 强调文字颜色 2 2 10 2 2 2" xfId="6091" xr:uid="{00000000-0005-0000-0000-0000FB170000}"/>
    <cellStyle name="20% - 强调文字颜色 2 2 10 2 2 2 2" xfId="6812" xr:uid="{00000000-0005-0000-0000-0000CC1A0000}"/>
    <cellStyle name="20% - 强调文字颜色 2 2 10 2 2 2 3" xfId="6815" xr:uid="{00000000-0005-0000-0000-0000CF1A0000}"/>
    <cellStyle name="20% - 强调文字颜色 2 2 10 2 2 3" xfId="6557" xr:uid="{00000000-0005-0000-0000-0000CD190000}"/>
    <cellStyle name="20% - 强调文字颜色 2 2 10 2 2 4" xfId="6592" xr:uid="{00000000-0005-0000-0000-0000F0190000}"/>
    <cellStyle name="20% - 强调文字颜色 2 2 10 2 3" xfId="6818" xr:uid="{00000000-0005-0000-0000-0000D21A0000}"/>
    <cellStyle name="20% - 强调文字颜色 2 2 10 2 3 2" xfId="6821" xr:uid="{00000000-0005-0000-0000-0000D51A0000}"/>
    <cellStyle name="20% - 强调文字颜色 2 2 10 2 3 2 2" xfId="6825" xr:uid="{00000000-0005-0000-0000-0000D91A0000}"/>
    <cellStyle name="20% - 强调文字颜色 2 2 10 2 3 2 3" xfId="6828" xr:uid="{00000000-0005-0000-0000-0000DC1A0000}"/>
    <cellStyle name="20% - 强调文字颜色 2 2 10 2 3 3" xfId="5641" xr:uid="{00000000-0005-0000-0000-000039160000}"/>
    <cellStyle name="20% - 强调文字颜色 2 2 10 2 3 4" xfId="5646" xr:uid="{00000000-0005-0000-0000-00003E160000}"/>
    <cellStyle name="20% - 强调文字颜色 2 2 10 2 4" xfId="1315" xr:uid="{00000000-0005-0000-0000-000053050000}"/>
    <cellStyle name="20% - 强调文字颜色 2 2 10 2 4 2" xfId="1320" xr:uid="{00000000-0005-0000-0000-000058050000}"/>
    <cellStyle name="20% - 强调文字颜色 2 2 10 2 4 2 2" xfId="6830" xr:uid="{00000000-0005-0000-0000-0000DE1A0000}"/>
    <cellStyle name="20% - 强调文字颜色 2 2 10 2 4 3" xfId="1332" xr:uid="{00000000-0005-0000-0000-000064050000}"/>
    <cellStyle name="20% - 强调文字颜色 2 2 10 2 5" xfId="1342" xr:uid="{00000000-0005-0000-0000-00006E050000}"/>
    <cellStyle name="20% - 强调文字颜色 2 2 10 2 5 2" xfId="320" xr:uid="{00000000-0005-0000-0000-000069010000}"/>
    <cellStyle name="20% - 强调文字颜色 2 2 10 2 6" xfId="1351" xr:uid="{00000000-0005-0000-0000-000077050000}"/>
    <cellStyle name="20% - 强调文字颜色 2 2 10 3" xfId="6832" xr:uid="{00000000-0005-0000-0000-0000E01A0000}"/>
    <cellStyle name="20% - 强调文字颜色 2 2 10 4" xfId="2563" xr:uid="{00000000-0005-0000-0000-0000330A0000}"/>
    <cellStyle name="20% - 强调文字颜色 2 2 10 5" xfId="2566" xr:uid="{00000000-0005-0000-0000-0000360A0000}"/>
    <cellStyle name="20% - 强调文字颜色 2 2 11" xfId="6834" xr:uid="{00000000-0005-0000-0000-0000E21A0000}"/>
    <cellStyle name="20% - 强调文字颜色 2 2 11 2" xfId="6836" xr:uid="{00000000-0005-0000-0000-0000E41A0000}"/>
    <cellStyle name="20% - 强调文字颜色 2 2 2" xfId="6840" xr:uid="{00000000-0005-0000-0000-0000E81A0000}"/>
    <cellStyle name="20% - 强调文字颜色 2 2 2 10" xfId="3453" xr:uid="{00000000-0005-0000-0000-0000AD0D0000}"/>
    <cellStyle name="20% - 强调文字颜色 2 2 2 10 2" xfId="6846" xr:uid="{00000000-0005-0000-0000-0000EE1A0000}"/>
    <cellStyle name="20% - 强调文字颜色 2 2 2 2" xfId="6849" xr:uid="{00000000-0005-0000-0000-0000F11A0000}"/>
    <cellStyle name="20% - 强调文字颜色 2 2 2 2 2" xfId="6550" xr:uid="{00000000-0005-0000-0000-0000C6190000}"/>
    <cellStyle name="20% - 强调文字颜色 2 2 2 2 2 10" xfId="5006" xr:uid="{00000000-0005-0000-0000-0000BE130000}"/>
    <cellStyle name="20% - 强调文字颜色 2 2 2 2 2 10 2" xfId="5011" xr:uid="{00000000-0005-0000-0000-0000C3130000}"/>
    <cellStyle name="20% - 强调文字颜色 2 2 2 2 2 11" xfId="5099" xr:uid="{00000000-0005-0000-0000-00001B140000}"/>
    <cellStyle name="20% - 强调文字颜色 2 2 2 2 2 11 2" xfId="5109" xr:uid="{00000000-0005-0000-0000-000025140000}"/>
    <cellStyle name="20% - 强调文字颜色 2 2 2 2 2 12" xfId="5171" xr:uid="{00000000-0005-0000-0000-000063140000}"/>
    <cellStyle name="20% - 强调文字颜色 2 2 2 2 2 12 2" xfId="5178" xr:uid="{00000000-0005-0000-0000-00006A140000}"/>
    <cellStyle name="20% - 强调文字颜色 2 2 2 2 2 13" xfId="5189" xr:uid="{00000000-0005-0000-0000-000075140000}"/>
    <cellStyle name="20% - 强调文字颜色 2 2 2 2 2 13 2" xfId="5192" xr:uid="{00000000-0005-0000-0000-000078140000}"/>
    <cellStyle name="20% - 强调文字颜色 2 2 2 2 2 14" xfId="5209" xr:uid="{00000000-0005-0000-0000-000089140000}"/>
    <cellStyle name="20% - 强调文字颜色 2 2 2 2 2 15" xfId="5233" xr:uid="{00000000-0005-0000-0000-0000A1140000}"/>
    <cellStyle name="20% - 强调文字颜色 2 2 2 2 2 15 2" xfId="5235" xr:uid="{00000000-0005-0000-0000-0000A3140000}"/>
    <cellStyle name="20% - 强调文字颜色 2 2 2 2 2 16" xfId="5248" xr:uid="{00000000-0005-0000-0000-0000B0140000}"/>
    <cellStyle name="20% - 强调文字颜色 2 2 2 2 2 17" xfId="5252" xr:uid="{00000000-0005-0000-0000-0000B4140000}"/>
    <cellStyle name="20% - 强调文字颜色 2 2 2 2 2 2" xfId="6552" xr:uid="{00000000-0005-0000-0000-0000C8190000}"/>
    <cellStyle name="20% - 强调文字颜色 2 2 2 2 2 2 10" xfId="6853" xr:uid="{00000000-0005-0000-0000-0000F51A0000}"/>
    <cellStyle name="20% - 强调文字颜色 2 2 2 2 2 2 10 2" xfId="2733" xr:uid="{00000000-0005-0000-0000-0000DD0A0000}"/>
    <cellStyle name="20% - 强调文字颜色 2 2 2 2 2 2 11" xfId="2514" xr:uid="{00000000-0005-0000-0000-0000020A0000}"/>
    <cellStyle name="20% - 强调文字颜色 2 2 2 2 2 2 11 2" xfId="3212" xr:uid="{00000000-0005-0000-0000-0000BC0C0000}"/>
    <cellStyle name="20% - 强调文字颜色 2 2 2 2 2 2 12" xfId="2517" xr:uid="{00000000-0005-0000-0000-0000050A0000}"/>
    <cellStyle name="20% - 强调文字颜色 2 2 2 2 2 2 12 2" xfId="3261" xr:uid="{00000000-0005-0000-0000-0000ED0C0000}"/>
    <cellStyle name="20% - 强调文字颜色 2 2 2 2 2 2 13" xfId="6855" xr:uid="{00000000-0005-0000-0000-0000F71A0000}"/>
    <cellStyle name="20% - 强调文字颜色 2 2 2 2 2 2 13 2" xfId="3290" xr:uid="{00000000-0005-0000-0000-00000A0D0000}"/>
    <cellStyle name="20% - 强调文字颜色 2 2 2 2 2 2 14" xfId="3823" xr:uid="{00000000-0005-0000-0000-00001F0F0000}"/>
    <cellStyle name="20% - 强调文字颜色 2 2 2 2 2 2 15" xfId="3825" xr:uid="{00000000-0005-0000-0000-0000210F0000}"/>
    <cellStyle name="20% - 强调文字颜色 2 2 2 2 2 2 16" xfId="3830" xr:uid="{00000000-0005-0000-0000-0000260F0000}"/>
    <cellStyle name="20% - 强调文字颜色 2 2 2 2 2 2 2" xfId="6560" xr:uid="{00000000-0005-0000-0000-0000D0190000}"/>
    <cellStyle name="20% - 强调文字颜色 2 2 2 2 2 2 2 2" xfId="6564" xr:uid="{00000000-0005-0000-0000-0000D4190000}"/>
    <cellStyle name="20% - 强调文字颜色 2 2 2 2 2 2 2 2 2" xfId="6856" xr:uid="{00000000-0005-0000-0000-0000F81A0000}"/>
    <cellStyle name="20% - 强调文字颜色 2 2 2 2 2 2 2 2 2 2" xfId="6857" xr:uid="{00000000-0005-0000-0000-0000F91A0000}"/>
    <cellStyle name="20% - 强调文字颜色 2 2 2 2 2 2 2 2 2 2 2" xfId="6858" xr:uid="{00000000-0005-0000-0000-0000FA1A0000}"/>
    <cellStyle name="20% - 强调文字颜色 2 2 2 2 2 2 2 2 2 2 3" xfId="6860" xr:uid="{00000000-0005-0000-0000-0000FC1A0000}"/>
    <cellStyle name="20% - 强调文字颜色 2 2 2 2 2 2 2 2 2 3" xfId="5723" xr:uid="{00000000-0005-0000-0000-00008B160000}"/>
    <cellStyle name="20% - 强调文字颜色 2 2 2 2 2 2 2 2 2 4" xfId="5747" xr:uid="{00000000-0005-0000-0000-0000A3160000}"/>
    <cellStyle name="20% - 强调文字颜色 2 2 2 2 2 2 2 2 3" xfId="6861" xr:uid="{00000000-0005-0000-0000-0000FD1A0000}"/>
    <cellStyle name="20% - 强调文字颜色 2 2 2 2 2 2 2 2 3 2" xfId="234" xr:uid="{00000000-0005-0000-0000-00000B010000}"/>
    <cellStyle name="20% - 强调文字颜色 2 2 2 2 2 2 2 2 3 2 2" xfId="6863" xr:uid="{00000000-0005-0000-0000-0000FF1A0000}"/>
    <cellStyle name="20% - 强调文字颜色 2 2 2 2 2 2 2 2 3 2 3" xfId="6866" xr:uid="{00000000-0005-0000-0000-0000021B0000}"/>
    <cellStyle name="20% - 强调文字颜色 2 2 2 2 2 2 2 2 3 3" xfId="163" xr:uid="{00000000-0005-0000-0000-0000BE000000}"/>
    <cellStyle name="20% - 强调文字颜色 2 2 2 2 2 2 2 2 3 4" xfId="271" xr:uid="{00000000-0005-0000-0000-000035010000}"/>
    <cellStyle name="20% - 强调文字颜色 2 2 2 2 2 2 2 2 4" xfId="6869" xr:uid="{00000000-0005-0000-0000-0000051B0000}"/>
    <cellStyle name="20% - 强调文字颜色 2 2 2 2 2 2 2 2 4 2" xfId="6876" xr:uid="{00000000-0005-0000-0000-00000C1B0000}"/>
    <cellStyle name="20% - 强调文字颜色 2 2 2 2 2 2 2 2 4 3" xfId="5797" xr:uid="{00000000-0005-0000-0000-0000D5160000}"/>
    <cellStyle name="20% - 强调文字颜色 2 2 2 2 2 2 2 2 5" xfId="6879" xr:uid="{00000000-0005-0000-0000-00000F1B0000}"/>
    <cellStyle name="20% - 强调文字颜色 2 2 2 2 2 2 2 2 5 2" xfId="6880" xr:uid="{00000000-0005-0000-0000-0000101B0000}"/>
    <cellStyle name="20% - 强调文字颜色 2 2 2 2 2 2 2 2 6" xfId="1326" xr:uid="{00000000-0005-0000-0000-00005E050000}"/>
    <cellStyle name="20% - 强调文字颜色 2 2 2 2 2 2 2 3" xfId="6568" xr:uid="{00000000-0005-0000-0000-0000D8190000}"/>
    <cellStyle name="20% - 强调文字颜色 2 2 2 2 2 2 2 3 2" xfId="4414" xr:uid="{00000000-0005-0000-0000-00006E110000}"/>
    <cellStyle name="20% - 强调文字颜色 2 2 2 2 2 2 2 3 3" xfId="4419" xr:uid="{00000000-0005-0000-0000-000073110000}"/>
    <cellStyle name="20% - 强调文字颜色 2 2 2 2 2 2 2 4" xfId="6883" xr:uid="{00000000-0005-0000-0000-0000131B0000}"/>
    <cellStyle name="20% - 强调文字颜色 2 2 2 2 2 2 2 4 2" xfId="6886" xr:uid="{00000000-0005-0000-0000-0000161B0000}"/>
    <cellStyle name="20% - 强调文字颜色 2 2 2 2 2 2 2 4 3" xfId="498" xr:uid="{00000000-0005-0000-0000-000022020000}"/>
    <cellStyle name="20% - 强调文字颜色 2 2 2 2 2 2 2 5" xfId="6888" xr:uid="{00000000-0005-0000-0000-0000181B0000}"/>
    <cellStyle name="20% - 强调文字颜色 2 2 2 2 2 2 2 5 2" xfId="6891" xr:uid="{00000000-0005-0000-0000-00001B1B0000}"/>
    <cellStyle name="20% - 强调文字颜色 2 2 2 2 2 2 2 6" xfId="6892" xr:uid="{00000000-0005-0000-0000-00001C1B0000}"/>
    <cellStyle name="20% - 强调文字颜色 2 2 2 2 2 2 2 7" xfId="6898" xr:uid="{00000000-0005-0000-0000-0000221B0000}"/>
    <cellStyle name="20% - 强调文字颜色 2 2 2 2 2 2 3" xfId="6573" xr:uid="{00000000-0005-0000-0000-0000DD190000}"/>
    <cellStyle name="20% - 强调文字颜色 2 2 2 2 2 2 3 2" xfId="6577" xr:uid="{00000000-0005-0000-0000-0000E1190000}"/>
    <cellStyle name="20% - 强调文字颜色 2 2 2 2 2 2 3 2 2" xfId="6901" xr:uid="{00000000-0005-0000-0000-0000251B0000}"/>
    <cellStyle name="20% - 强调文字颜色 2 2 2 2 2 2 3 2 2 2" xfId="6904" xr:uid="{00000000-0005-0000-0000-0000281B0000}"/>
    <cellStyle name="20% - 强调文字颜色 2 2 2 2 2 2 3 2 2 3" xfId="6906" xr:uid="{00000000-0005-0000-0000-00002A1B0000}"/>
    <cellStyle name="20% - 强调文字颜色 2 2 2 2 2 2 3 2 3" xfId="6910" xr:uid="{00000000-0005-0000-0000-00002E1B0000}"/>
    <cellStyle name="20% - 强调文字颜色 2 2 2 2 2 2 3 2 3 2" xfId="6913" xr:uid="{00000000-0005-0000-0000-0000311B0000}"/>
    <cellStyle name="20% - 强调文字颜色 2 2 2 2 2 2 3 2 4" xfId="4499" xr:uid="{00000000-0005-0000-0000-0000C3110000}"/>
    <cellStyle name="20% - 强调文字颜色 2 2 2 2 2 2 3 3" xfId="3305" xr:uid="{00000000-0005-0000-0000-0000190D0000}"/>
    <cellStyle name="20% - 强调文字颜色 2 2 2 2 2 2 3 3 2" xfId="3311" xr:uid="{00000000-0005-0000-0000-00001F0D0000}"/>
    <cellStyle name="20% - 强调文字颜色 2 2 2 2 2 2 3 3 2 2" xfId="6914" xr:uid="{00000000-0005-0000-0000-0000321B0000}"/>
    <cellStyle name="20% - 强调文字颜色 2 2 2 2 2 2 3 3 2 3" xfId="6916" xr:uid="{00000000-0005-0000-0000-0000341B0000}"/>
    <cellStyle name="20% - 强调文字颜色 2 2 2 2 2 2 3 3 3" xfId="6918" xr:uid="{00000000-0005-0000-0000-0000361B0000}"/>
    <cellStyle name="20% - 强调文字颜色 2 2 2 2 2 2 3 3 3 2" xfId="6919" xr:uid="{00000000-0005-0000-0000-0000371B0000}"/>
    <cellStyle name="20% - 强调文字颜色 2 2 2 2 2 2 3 3 4" xfId="1738" xr:uid="{00000000-0005-0000-0000-0000FA060000}"/>
    <cellStyle name="20% - 强调文字颜色 2 2 2 2 2 2 3 4" xfId="3316" xr:uid="{00000000-0005-0000-0000-0000240D0000}"/>
    <cellStyle name="20% - 强调文字颜色 2 2 2 2 2 2 3 4 2" xfId="6920" xr:uid="{00000000-0005-0000-0000-0000381B0000}"/>
    <cellStyle name="20% - 强调文字颜色 2 2 2 2 2 2 3 4 3" xfId="535" xr:uid="{00000000-0005-0000-0000-000047020000}"/>
    <cellStyle name="20% - 强调文字颜色 2 2 2 2 2 2 3 5" xfId="3320" xr:uid="{00000000-0005-0000-0000-0000280D0000}"/>
    <cellStyle name="20% - 强调文字颜色 2 2 2 2 2 2 3 5 2" xfId="6925" xr:uid="{00000000-0005-0000-0000-00003D1B0000}"/>
    <cellStyle name="20% - 强调文字颜色 2 2 2 2 2 2 3 5 3" xfId="6927" xr:uid="{00000000-0005-0000-0000-00003F1B0000}"/>
    <cellStyle name="20% - 强调文字颜色 2 2 2 2 2 2 3 6" xfId="1029" xr:uid="{00000000-0005-0000-0000-000035040000}"/>
    <cellStyle name="20% - 强调文字颜色 2 2 2 2 2 2 3 7" xfId="174" xr:uid="{00000000-0005-0000-0000-0000CA000000}"/>
    <cellStyle name="20% - 强调文字颜色 2 2 2 2 2 2 4" xfId="6581" xr:uid="{00000000-0005-0000-0000-0000E5190000}"/>
    <cellStyle name="20% - 强调文字颜色 2 2 2 2 2 2 4 2" xfId="4129" xr:uid="{00000000-0005-0000-0000-000051100000}"/>
    <cellStyle name="20% - 强调文字颜色 2 2 2 2 2 2 4 2 2" xfId="6928" xr:uid="{00000000-0005-0000-0000-0000401B0000}"/>
    <cellStyle name="20% - 强调文字颜色 2 2 2 2 2 2 4 2 3" xfId="6929" xr:uid="{00000000-0005-0000-0000-0000411B0000}"/>
    <cellStyle name="20% - 强调文字颜色 2 2 2 2 2 2 4 3" xfId="3327" xr:uid="{00000000-0005-0000-0000-00002F0D0000}"/>
    <cellStyle name="20% - 强调文字颜色 2 2 2 2 2 2 4 3 2" xfId="6931" xr:uid="{00000000-0005-0000-0000-0000431B0000}"/>
    <cellStyle name="20% - 强调文字颜色 2 2 2 2 2 2 4 3 3" xfId="6933" xr:uid="{00000000-0005-0000-0000-0000451B0000}"/>
    <cellStyle name="20% - 强调文字颜色 2 2 2 2 2 2 4 4" xfId="3333" xr:uid="{00000000-0005-0000-0000-0000350D0000}"/>
    <cellStyle name="20% - 强调文字颜色 2 2 2 2 2 2 4 4 2" xfId="6934" xr:uid="{00000000-0005-0000-0000-0000461B0000}"/>
    <cellStyle name="20% - 强调文字颜色 2 2 2 2 2 2 4 5" xfId="6938" xr:uid="{00000000-0005-0000-0000-00004A1B0000}"/>
    <cellStyle name="20% - 强调文字颜色 2 2 2 2 2 2 4 6" xfId="6940" xr:uid="{00000000-0005-0000-0000-00004C1B0000}"/>
    <cellStyle name="20% - 强调文字颜色 2 2 2 2 2 2 5" xfId="4167" xr:uid="{00000000-0005-0000-0000-000077100000}"/>
    <cellStyle name="20% - 强调文字颜色 2 2 2 2 2 2 5 2" xfId="4175" xr:uid="{00000000-0005-0000-0000-00007F100000}"/>
    <cellStyle name="20% - 强调文字颜色 2 2 2 2 2 2 5 2 2" xfId="4066" xr:uid="{00000000-0005-0000-0000-000012100000}"/>
    <cellStyle name="20% - 强调文字颜色 2 2 2 2 2 2 5 2 3" xfId="4081" xr:uid="{00000000-0005-0000-0000-000021100000}"/>
    <cellStyle name="20% - 强调文字颜色 2 2 2 2 2 2 5 3" xfId="3340" xr:uid="{00000000-0005-0000-0000-00003C0D0000}"/>
    <cellStyle name="20% - 强调文字颜色 2 2 2 2 2 2 5 3 2" xfId="4137" xr:uid="{00000000-0005-0000-0000-000059100000}"/>
    <cellStyle name="20% - 强调文字颜色 2 2 2 2 2 2 5 3 3" xfId="4139" xr:uid="{00000000-0005-0000-0000-00005B100000}"/>
    <cellStyle name="20% - 强调文字颜色 2 2 2 2 2 2 5 4" xfId="3080" xr:uid="{00000000-0005-0000-0000-0000380C0000}"/>
    <cellStyle name="20% - 强调文字颜色 2 2 2 2 2 2 5 4 2" xfId="4298" xr:uid="{00000000-0005-0000-0000-0000FA100000}"/>
    <cellStyle name="20% - 强调文字颜色 2 2 2 2 2 2 5 5" xfId="3092" xr:uid="{00000000-0005-0000-0000-0000440C0000}"/>
    <cellStyle name="20% - 强调文字颜色 2 2 2 2 2 2 5 6" xfId="6941" xr:uid="{00000000-0005-0000-0000-00004D1B0000}"/>
    <cellStyle name="20% - 强调文字颜色 2 2 2 2 2 2 6" xfId="4182" xr:uid="{00000000-0005-0000-0000-000086100000}"/>
    <cellStyle name="20% - 强调文字颜色 2 2 2 2 2 2 6 2" xfId="4186" xr:uid="{00000000-0005-0000-0000-00008A100000}"/>
    <cellStyle name="20% - 强调文字颜色 2 2 2 2 2 2 6 2 2" xfId="4191" xr:uid="{00000000-0005-0000-0000-00008F100000}"/>
    <cellStyle name="20% - 强调文字颜色 2 2 2 2 2 2 6 2 3" xfId="4199" xr:uid="{00000000-0005-0000-0000-000097100000}"/>
    <cellStyle name="20% - 强调文字颜色 2 2 2 2 2 2 6 3" xfId="4207" xr:uid="{00000000-0005-0000-0000-00009F100000}"/>
    <cellStyle name="20% - 强调文字颜色 2 2 2 2 2 2 6 3 2" xfId="5141" xr:uid="{00000000-0005-0000-0000-000045140000}"/>
    <cellStyle name="20% - 强调文字颜色 2 2 2 2 2 2 6 4" xfId="4210" xr:uid="{00000000-0005-0000-0000-0000A2100000}"/>
    <cellStyle name="20% - 强调文字颜色 2 2 2 2 2 2 6 5" xfId="6944" xr:uid="{00000000-0005-0000-0000-0000501B0000}"/>
    <cellStyle name="20% - 强调文字颜色 2 2 2 2 2 2 7" xfId="4216" xr:uid="{00000000-0005-0000-0000-0000A8100000}"/>
    <cellStyle name="20% - 强调文字颜色 2 2 2 2 2 2 7 2" xfId="4222" xr:uid="{00000000-0005-0000-0000-0000AE100000}"/>
    <cellStyle name="20% - 强调文字颜色 2 2 2 2 2 2 7 2 2" xfId="5294" xr:uid="{00000000-0005-0000-0000-0000DE140000}"/>
    <cellStyle name="20% - 强调文字颜色 2 2 2 2 2 2 7 3" xfId="4228" xr:uid="{00000000-0005-0000-0000-0000B4100000}"/>
    <cellStyle name="20% - 强调文字颜色 2 2 2 2 2 2 7 4" xfId="6947" xr:uid="{00000000-0005-0000-0000-0000531B0000}"/>
    <cellStyle name="20% - 强调文字颜色 2 2 2 2 2 2 8" xfId="4233" xr:uid="{00000000-0005-0000-0000-0000B9100000}"/>
    <cellStyle name="20% - 强调文字颜色 2 2 2 2 2 2 8 2" xfId="4710" xr:uid="{00000000-0005-0000-0000-000096120000}"/>
    <cellStyle name="20% - 强调文字颜色 2 2 2 2 2 2 8 3" xfId="4713" xr:uid="{00000000-0005-0000-0000-000099120000}"/>
    <cellStyle name="20% - 强调文字颜色 2 2 2 2 2 2 9" xfId="4239" xr:uid="{00000000-0005-0000-0000-0000BF100000}"/>
    <cellStyle name="20% - 强调文字颜色 2 2 2 2 2 2 9 2" xfId="6950" xr:uid="{00000000-0005-0000-0000-0000561B0000}"/>
    <cellStyle name="20% - 强调文字颜色 2 2 2 2 2 2 9 3" xfId="6951" xr:uid="{00000000-0005-0000-0000-0000571B0000}"/>
    <cellStyle name="20% - 强调文字颜色 2 2 2 2 2 3" xfId="6587" xr:uid="{00000000-0005-0000-0000-0000EB190000}"/>
    <cellStyle name="20% - 强调文字颜色 2 2 2 2 2 3 2" xfId="764" xr:uid="{00000000-0005-0000-0000-00002C030000}"/>
    <cellStyle name="20% - 强调文字颜色 2 2 2 2 2 3 2 2" xfId="6595" xr:uid="{00000000-0005-0000-0000-0000F3190000}"/>
    <cellStyle name="20% - 强调文字颜色 2 2 2 2 2 3 2 2 2" xfId="4855" xr:uid="{00000000-0005-0000-0000-000027130000}"/>
    <cellStyle name="20% - 强调文字颜色 2 2 2 2 2 3 2 2 2 2" xfId="4569" xr:uid="{00000000-0005-0000-0000-000009120000}"/>
    <cellStyle name="20% - 强调文字颜色 2 2 2 2 2 3 2 2 2 2 2" xfId="6953" xr:uid="{00000000-0005-0000-0000-0000591B0000}"/>
    <cellStyle name="20% - 强调文字颜色 2 2 2 2 2 3 2 2 2 2 3" xfId="6957" xr:uid="{00000000-0005-0000-0000-00005D1B0000}"/>
    <cellStyle name="20% - 强调文字颜色 2 2 2 2 2 3 2 2 2 3" xfId="1942" xr:uid="{00000000-0005-0000-0000-0000C6070000}"/>
    <cellStyle name="20% - 强调文字颜色 2 2 2 2 2 3 2 2 2 4" xfId="1945" xr:uid="{00000000-0005-0000-0000-0000C9070000}"/>
    <cellStyle name="20% - 强调文字颜色 2 2 2 2 2 3 2 2 3" xfId="6601" xr:uid="{00000000-0005-0000-0000-0000F9190000}"/>
    <cellStyle name="20% - 强调文字颜色 2 2 2 2 2 3 2 2 3 2" xfId="2006" xr:uid="{00000000-0005-0000-0000-000006080000}"/>
    <cellStyle name="20% - 强调文字颜色 2 2 2 2 2 3 2 2 3 2 2" xfId="6959" xr:uid="{00000000-0005-0000-0000-00005F1B0000}"/>
    <cellStyle name="20% - 强调文字颜色 2 2 2 2 2 3 2 2 3 2 3" xfId="6843" xr:uid="{00000000-0005-0000-0000-0000EB1A0000}"/>
    <cellStyle name="20% - 强调文字颜色 2 2 2 2 2 3 2 2 3 3" xfId="6177" xr:uid="{00000000-0005-0000-0000-000051180000}"/>
    <cellStyle name="20% - 强调文字颜色 2 2 2 2 2 3 2 2 3 4" xfId="6961" xr:uid="{00000000-0005-0000-0000-0000611B0000}"/>
    <cellStyle name="20% - 强调文字颜色 2 2 2 2 2 3 2 2 4" xfId="6965" xr:uid="{00000000-0005-0000-0000-0000651B0000}"/>
    <cellStyle name="20% - 强调文字颜色 2 2 2 2 2 3 2 2 4 2" xfId="6330" xr:uid="{00000000-0005-0000-0000-0000EA180000}"/>
    <cellStyle name="20% - 强调文字颜色 2 2 2 2 2 3 2 2 4 3" xfId="6338" xr:uid="{00000000-0005-0000-0000-0000F2180000}"/>
    <cellStyle name="20% - 强调文字颜色 2 2 2 2 2 3 2 2 5" xfId="6967" xr:uid="{00000000-0005-0000-0000-0000671B0000}"/>
    <cellStyle name="20% - 强调文字颜色 2 2 2 2 2 3 2 2 5 2" xfId="6970" xr:uid="{00000000-0005-0000-0000-00006A1B0000}"/>
    <cellStyle name="20% - 强调文字颜色 2 2 2 2 2 3 2 2 6" xfId="6972" xr:uid="{00000000-0005-0000-0000-00006C1B0000}"/>
    <cellStyle name="20% - 强调文字颜色 2 2 2 2 2 3 2 3" xfId="6604" xr:uid="{00000000-0005-0000-0000-0000FC190000}"/>
    <cellStyle name="20% - 强调文字颜色 2 2 2 2 2 3 2 4" xfId="6610" xr:uid="{00000000-0005-0000-0000-0000021A0000}"/>
    <cellStyle name="20% - 强调文字颜色 2 2 2 2 2 3 2 4 2" xfId="6975" xr:uid="{00000000-0005-0000-0000-00006F1B0000}"/>
    <cellStyle name="20% - 强调文字颜色 2 2 2 2 2 3 2 5" xfId="6979" xr:uid="{00000000-0005-0000-0000-0000731B0000}"/>
    <cellStyle name="20% - 强调文字颜色 2 2 2 2 2 3 2 6" xfId="6980" xr:uid="{00000000-0005-0000-0000-0000741B0000}"/>
    <cellStyle name="20% - 强调文字颜色 2 2 2 2 2 3 3" xfId="6613" xr:uid="{00000000-0005-0000-0000-0000051A0000}"/>
    <cellStyle name="20% - 强调文字颜色 2 2 2 2 2 3 3 2" xfId="6618" xr:uid="{00000000-0005-0000-0000-00000A1A0000}"/>
    <cellStyle name="20% - 强调文字颜色 2 2 2 2 2 3 3 2 2" xfId="6622" xr:uid="{00000000-0005-0000-0000-00000E1A0000}"/>
    <cellStyle name="20% - 强调文字颜色 2 2 2 2 2 3 3 2 2 2" xfId="4787" xr:uid="{00000000-0005-0000-0000-0000E3120000}"/>
    <cellStyle name="20% - 强调文字颜色 2 2 2 2 2 3 3 2 2 3" xfId="6186" xr:uid="{00000000-0005-0000-0000-00005A180000}"/>
    <cellStyle name="20% - 强调文字颜色 2 2 2 2 2 3 3 2 3" xfId="6630" xr:uid="{00000000-0005-0000-0000-0000161A0000}"/>
    <cellStyle name="20% - 强调文字颜色 2 2 2 2 2 3 3 2 4" xfId="754" xr:uid="{00000000-0005-0000-0000-000022030000}"/>
    <cellStyle name="20% - 强调文字颜色 2 2 2 2 2 3 3 3" xfId="3368" xr:uid="{00000000-0005-0000-0000-0000580D0000}"/>
    <cellStyle name="20% - 强调文字颜色 2 2 2 2 2 3 3 3 2" xfId="6986" xr:uid="{00000000-0005-0000-0000-00007A1B0000}"/>
    <cellStyle name="20% - 强调文字颜色 2 2 2 2 2 3 3 3 2 2" xfId="6253" xr:uid="{00000000-0005-0000-0000-00009D180000}"/>
    <cellStyle name="20% - 强调文字颜色 2 2 2 2 2 3 3 3 2 3" xfId="2241" xr:uid="{00000000-0005-0000-0000-0000F1080000}"/>
    <cellStyle name="20% - 强调文字颜色 2 2 2 2 2 3 3 3 3" xfId="6990" xr:uid="{00000000-0005-0000-0000-00007E1B0000}"/>
    <cellStyle name="20% - 强调文字颜色 2 2 2 2 2 3 3 3 4" xfId="503" xr:uid="{00000000-0005-0000-0000-000027020000}"/>
    <cellStyle name="20% - 强调文字颜色 2 2 2 2 2 3 3 4" xfId="3380" xr:uid="{00000000-0005-0000-0000-0000640D0000}"/>
    <cellStyle name="20% - 强调文字颜色 2 2 2 2 2 3 3 4 2" xfId="6995" xr:uid="{00000000-0005-0000-0000-0000831B0000}"/>
    <cellStyle name="20% - 强调文字颜色 2 2 2 2 2 3 3 4 2 2" xfId="6996" xr:uid="{00000000-0005-0000-0000-0000841B0000}"/>
    <cellStyle name="20% - 强调文字颜色 2 2 2 2 2 3 3 4 3" xfId="7000" xr:uid="{00000000-0005-0000-0000-0000881B0000}"/>
    <cellStyle name="20% - 强调文字颜色 2 2 2 2 2 3 3 5" xfId="7004" xr:uid="{00000000-0005-0000-0000-00008C1B0000}"/>
    <cellStyle name="20% - 强调文字颜色 2 2 2 2 2 3 3 5 2" xfId="7009" xr:uid="{00000000-0005-0000-0000-0000911B0000}"/>
    <cellStyle name="20% - 强调文字颜色 2 2 2 2 2 3 3 5 3" xfId="7011" xr:uid="{00000000-0005-0000-0000-0000931B0000}"/>
    <cellStyle name="20% - 强调文字颜色 2 2 2 2 2 3 3 6" xfId="1080" xr:uid="{00000000-0005-0000-0000-000068040000}"/>
    <cellStyle name="20% - 强调文字颜色 2 2 2 2 2 3 3 6 2" xfId="7013" xr:uid="{00000000-0005-0000-0000-0000951B0000}"/>
    <cellStyle name="20% - 强调文字颜色 2 2 2 2 2 3 3 7" xfId="552" xr:uid="{00000000-0005-0000-0000-000058020000}"/>
    <cellStyle name="20% - 强调文字颜色 2 2 2 2 2 3 4" xfId="6633" xr:uid="{00000000-0005-0000-0000-0000191A0000}"/>
    <cellStyle name="20% - 强调文字颜色 2 2 2 2 2 3 5" xfId="6640" xr:uid="{00000000-0005-0000-0000-0000201A0000}"/>
    <cellStyle name="20% - 强调文字颜色 2 2 2 2 2 3 6" xfId="6652" xr:uid="{00000000-0005-0000-0000-00002C1A0000}"/>
    <cellStyle name="20% - 强调文字颜色 2 2 2 2 2 4" xfId="6656" xr:uid="{00000000-0005-0000-0000-0000301A0000}"/>
    <cellStyle name="20% - 强调文字颜色 2 2 2 2 2 4 2" xfId="4986" xr:uid="{00000000-0005-0000-0000-0000AA130000}"/>
    <cellStyle name="20% - 强调文字颜色 2 2 2 2 2 4 2 2" xfId="4988" xr:uid="{00000000-0005-0000-0000-0000AC130000}"/>
    <cellStyle name="20% - 强调文字颜色 2 2 2 2 2 4 2 2 2" xfId="5204" xr:uid="{00000000-0005-0000-0000-000084140000}"/>
    <cellStyle name="20% - 强调文字颜色 2 2 2 2 2 4 2 3" xfId="7014" xr:uid="{00000000-0005-0000-0000-0000961B0000}"/>
    <cellStyle name="20% - 强调文字颜色 2 2 2 2 2 4 2 3 2" xfId="7015" xr:uid="{00000000-0005-0000-0000-0000971B0000}"/>
    <cellStyle name="20% - 强调文字颜色 2 2 2 2 2 4 2 4" xfId="7017" xr:uid="{00000000-0005-0000-0000-0000991B0000}"/>
    <cellStyle name="20% - 强调文字颜色 2 2 2 2 2 4 3" xfId="4991" xr:uid="{00000000-0005-0000-0000-0000AF130000}"/>
    <cellStyle name="20% - 强调文字颜色 2 2 2 2 2 4 3 2" xfId="4994" xr:uid="{00000000-0005-0000-0000-0000B2130000}"/>
    <cellStyle name="20% - 强调文字颜色 2 2 2 2 2 4 3 3" xfId="3410" xr:uid="{00000000-0005-0000-0000-0000820D0000}"/>
    <cellStyle name="20% - 强调文字颜色 2 2 2 2 2 4 4" xfId="4998" xr:uid="{00000000-0005-0000-0000-0000B6130000}"/>
    <cellStyle name="20% - 强调文字颜色 2 2 2 2 2 4 5" xfId="5002" xr:uid="{00000000-0005-0000-0000-0000BA130000}"/>
    <cellStyle name="20% - 强调文字颜色 2 2 2 2 2 4 6" xfId="7020" xr:uid="{00000000-0005-0000-0000-00009C1B0000}"/>
    <cellStyle name="20% - 强调文字颜色 2 2 2 2 2 5" xfId="6660" xr:uid="{00000000-0005-0000-0000-0000341A0000}"/>
    <cellStyle name="20% - 强调文字颜色 2 2 2 2 2 5 2" xfId="7021" xr:uid="{00000000-0005-0000-0000-00009D1B0000}"/>
    <cellStyle name="20% - 强调文字颜色 2 2 2 2 2 5 2 2" xfId="7022" xr:uid="{00000000-0005-0000-0000-00009E1B0000}"/>
    <cellStyle name="20% - 强调文字颜色 2 2 2 2 2 5 2 2 2" xfId="7025" xr:uid="{00000000-0005-0000-0000-0000A11B0000}"/>
    <cellStyle name="20% - 强调文字颜色 2 2 2 2 2 5 2 3" xfId="7026" xr:uid="{00000000-0005-0000-0000-0000A21B0000}"/>
    <cellStyle name="20% - 强调文字颜色 2 2 2 2 2 5 2 4" xfId="7029" xr:uid="{00000000-0005-0000-0000-0000A51B0000}"/>
    <cellStyle name="20% - 强调文字颜色 2 2 2 2 2 5 3" xfId="7031" xr:uid="{00000000-0005-0000-0000-0000A71B0000}"/>
    <cellStyle name="20% - 强调文字颜色 2 2 2 2 2 5 3 2" xfId="7033" xr:uid="{00000000-0005-0000-0000-0000A91B0000}"/>
    <cellStyle name="20% - 强调文字颜色 2 2 2 2 2 5 3 2 2" xfId="6403" xr:uid="{00000000-0005-0000-0000-000033190000}"/>
    <cellStyle name="20% - 强调文字颜色 2 2 2 2 2 5 3 3" xfId="7036" xr:uid="{00000000-0005-0000-0000-0000AC1B0000}"/>
    <cellStyle name="20% - 强调文字颜色 2 2 2 2 2 5 3 4" xfId="7041" xr:uid="{00000000-0005-0000-0000-0000B11B0000}"/>
    <cellStyle name="20% - 强调文字颜色 2 2 2 2 2 5 4" xfId="2099" xr:uid="{00000000-0005-0000-0000-000063080000}"/>
    <cellStyle name="20% - 强调文字颜色 2 2 2 2 2 5 4 2" xfId="7043" xr:uid="{00000000-0005-0000-0000-0000B31B0000}"/>
    <cellStyle name="20% - 强调文字颜色 2 2 2 2 2 5 5" xfId="5444" xr:uid="{00000000-0005-0000-0000-000074150000}"/>
    <cellStyle name="20% - 强调文字颜色 2 2 2 2 2 5 6" xfId="7045" xr:uid="{00000000-0005-0000-0000-0000B51B0000}"/>
    <cellStyle name="20% - 强调文字颜色 2 2 2 2 2 6" xfId="6666" xr:uid="{00000000-0005-0000-0000-00003A1A0000}"/>
    <cellStyle name="20% - 强调文字颜色 2 2 2 2 2 6 2" xfId="7048" xr:uid="{00000000-0005-0000-0000-0000B81B0000}"/>
    <cellStyle name="20% - 强调文字颜色 2 2 2 2 2 6 2 2" xfId="7051" xr:uid="{00000000-0005-0000-0000-0000BB1B0000}"/>
    <cellStyle name="20% - 强调文字颜色 2 2 2 2 2 6 2 2 2" xfId="7053" xr:uid="{00000000-0005-0000-0000-0000BD1B0000}"/>
    <cellStyle name="20% - 强调文字颜色 2 2 2 2 2 6 2 3" xfId="7024" xr:uid="{00000000-0005-0000-0000-0000A01B0000}"/>
    <cellStyle name="20% - 强调文字颜色 2 2 2 2 2 6 2 4" xfId="2465" xr:uid="{00000000-0005-0000-0000-0000D1090000}"/>
    <cellStyle name="20% - 强调文字颜色 2 2 2 2 2 6 3" xfId="7056" xr:uid="{00000000-0005-0000-0000-0000C01B0000}"/>
    <cellStyle name="20% - 强调文字颜色 2 2 2 2 2 6 3 2" xfId="7059" xr:uid="{00000000-0005-0000-0000-0000C31B0000}"/>
    <cellStyle name="20% - 强调文字颜色 2 2 2 2 2 6 3 3" xfId="7062" xr:uid="{00000000-0005-0000-0000-0000C61B0000}"/>
    <cellStyle name="20% - 强调文字颜色 2 2 2 2 2 6 4" xfId="4441" xr:uid="{00000000-0005-0000-0000-000089110000}"/>
    <cellStyle name="20% - 强调文字颜色 2 2 2 2 2 6 4 2" xfId="7065" xr:uid="{00000000-0005-0000-0000-0000C91B0000}"/>
    <cellStyle name="20% - 强调文字颜色 2 2 2 2 2 6 5" xfId="4447" xr:uid="{00000000-0005-0000-0000-00008F110000}"/>
    <cellStyle name="20% - 强调文字颜色 2 2 2 2 2 6 6" xfId="7067" xr:uid="{00000000-0005-0000-0000-0000CB1B0000}"/>
    <cellStyle name="20% - 强调文字颜色 2 2 2 2 2 7" xfId="7068" xr:uid="{00000000-0005-0000-0000-0000CC1B0000}"/>
    <cellStyle name="20% - 强调文字颜色 2 2 2 2 2 7 2" xfId="7073" xr:uid="{00000000-0005-0000-0000-0000D11B0000}"/>
    <cellStyle name="20% - 强调文字颜色 2 2 2 2 2 7 2 2" xfId="182" xr:uid="{00000000-0005-0000-0000-0000D3000000}"/>
    <cellStyle name="20% - 强调文字颜色 2 2 2 2 2 7 2 3" xfId="6401" xr:uid="{00000000-0005-0000-0000-000031190000}"/>
    <cellStyle name="20% - 强调文字颜色 2 2 2 2 2 7 3" xfId="7076" xr:uid="{00000000-0005-0000-0000-0000D41B0000}"/>
    <cellStyle name="20% - 强调文字颜色 2 2 2 2 2 7 3 2" xfId="6449" xr:uid="{00000000-0005-0000-0000-000061190000}"/>
    <cellStyle name="20% - 强调文字颜色 2 2 2 2 2 7 4" xfId="7079" xr:uid="{00000000-0005-0000-0000-0000D71B0000}"/>
    <cellStyle name="20% - 强调文字颜色 2 2 2 2 2 7 5" xfId="7082" xr:uid="{00000000-0005-0000-0000-0000DA1B0000}"/>
    <cellStyle name="20% - 强调文字颜色 2 2 2 2 2 8" xfId="7085" xr:uid="{00000000-0005-0000-0000-0000DD1B0000}"/>
    <cellStyle name="20% - 强调文字颜色 2 2 2 2 2 8 2" xfId="6803" xr:uid="{00000000-0005-0000-0000-0000C31A0000}"/>
    <cellStyle name="20% - 强调文字颜色 2 2 2 2 2 8 2 2" xfId="5707" xr:uid="{00000000-0005-0000-0000-00007B160000}"/>
    <cellStyle name="20% - 强调文字颜色 2 2 2 2 2 8 2 3" xfId="5714" xr:uid="{00000000-0005-0000-0000-000082160000}"/>
    <cellStyle name="20% - 强调文字颜色 2 2 2 2 2 8 3" xfId="7088" xr:uid="{00000000-0005-0000-0000-0000E01B0000}"/>
    <cellStyle name="20% - 强调文字颜色 2 2 2 2 2 8 3 2" xfId="7091" xr:uid="{00000000-0005-0000-0000-0000E31B0000}"/>
    <cellStyle name="20% - 强调文字颜色 2 2 2 2 2 8 4" xfId="7094" xr:uid="{00000000-0005-0000-0000-0000E61B0000}"/>
    <cellStyle name="20% - 强调文字颜色 2 2 2 2 2 8 5" xfId="7098" xr:uid="{00000000-0005-0000-0000-0000EA1B0000}"/>
    <cellStyle name="20% - 强调文字颜色 2 2 2 2 2 9" xfId="7101" xr:uid="{00000000-0005-0000-0000-0000ED1B0000}"/>
    <cellStyle name="20% - 强调文字颜色 2 2 2 2 2 9 2" xfId="7103" xr:uid="{00000000-0005-0000-0000-0000EF1B0000}"/>
    <cellStyle name="20% - 强调文字颜色 2 2 2 2 2 9 3" xfId="7106" xr:uid="{00000000-0005-0000-0000-0000F21B0000}"/>
    <cellStyle name="20% - 强调文字颜色 2 2 2 2 3" xfId="5635" xr:uid="{00000000-0005-0000-0000-000033160000}"/>
    <cellStyle name="20% - 强调文字颜色 2 2 2 2 3 2" xfId="5637" xr:uid="{00000000-0005-0000-0000-000035160000}"/>
    <cellStyle name="20% - 强调文字颜色 2 2 2 2 3 2 2" xfId="7109" xr:uid="{00000000-0005-0000-0000-0000F51B0000}"/>
    <cellStyle name="20% - 强调文字颜色 2 2 2 2 4" xfId="5650" xr:uid="{00000000-0005-0000-0000-000042160000}"/>
    <cellStyle name="20% - 强调文字颜色 2 2 2 2 4 2" xfId="1331" xr:uid="{00000000-0005-0000-0000-000063050000}"/>
    <cellStyle name="20% - 强调文字颜色 2 2 2 2 4 2 2" xfId="7111" xr:uid="{00000000-0005-0000-0000-0000F71B0000}"/>
    <cellStyle name="20% - 强调文字颜色 2 2 2 2 4 2 3" xfId="7112" xr:uid="{00000000-0005-0000-0000-0000F81B0000}"/>
    <cellStyle name="20% - 强调文字颜色 2 2 2 2 4 3" xfId="7115" xr:uid="{00000000-0005-0000-0000-0000FB1B0000}"/>
    <cellStyle name="20% - 强调文字颜色 2 2 2 2 4 3 2" xfId="7117" xr:uid="{00000000-0005-0000-0000-0000FD1B0000}"/>
    <cellStyle name="20% - 强调文字颜色 2 2 2 2 4 4" xfId="7118" xr:uid="{00000000-0005-0000-0000-0000FE1B0000}"/>
    <cellStyle name="20% - 强调文字颜色 2 2 2 2 4 5" xfId="5980" xr:uid="{00000000-0005-0000-0000-00008C170000}"/>
    <cellStyle name="20% - 强调文字颜色 2 2 2 2 5" xfId="5654" xr:uid="{00000000-0005-0000-0000-000046160000}"/>
    <cellStyle name="20% - 强调文字颜色 2 2 2 2 6" xfId="7119" xr:uid="{00000000-0005-0000-0000-0000FF1B0000}"/>
    <cellStyle name="20% - 强调文字颜色 2 2 2 2 6 2" xfId="7120" xr:uid="{00000000-0005-0000-0000-0000001C0000}"/>
    <cellStyle name="20% - 强调文字颜色 2 2 2 3" xfId="7126" xr:uid="{00000000-0005-0000-0000-0000061C0000}"/>
    <cellStyle name="20% - 强调文字颜色 2 2 2 3 10" xfId="7108" xr:uid="{00000000-0005-0000-0000-0000F41B0000}"/>
    <cellStyle name="20% - 强调文字颜色 2 2 2 3 10 2" xfId="7129" xr:uid="{00000000-0005-0000-0000-0000091C0000}"/>
    <cellStyle name="20% - 强调文字颜色 2 2 2 3 11" xfId="7132" xr:uid="{00000000-0005-0000-0000-00000C1C0000}"/>
    <cellStyle name="20% - 强调文字颜色 2 2 2 3 11 2" xfId="7133" xr:uid="{00000000-0005-0000-0000-00000D1C0000}"/>
    <cellStyle name="20% - 强调文字颜色 2 2 2 3 12" xfId="7135" xr:uid="{00000000-0005-0000-0000-00000F1C0000}"/>
    <cellStyle name="20% - 强调文字颜色 2 2 2 3 12 2" xfId="7137" xr:uid="{00000000-0005-0000-0000-0000111C0000}"/>
    <cellStyle name="20% - 强调文字颜色 2 2 2 3 13" xfId="7140" xr:uid="{00000000-0005-0000-0000-0000141C0000}"/>
    <cellStyle name="20% - 强调文字颜色 2 2 2 3 13 2" xfId="6042" xr:uid="{00000000-0005-0000-0000-0000CA170000}"/>
    <cellStyle name="20% - 强调文字颜色 2 2 2 3 14" xfId="5033" xr:uid="{00000000-0005-0000-0000-0000D9130000}"/>
    <cellStyle name="20% - 强调文字颜色 2 2 2 3 15" xfId="7" xr:uid="{00000000-0005-0000-0000-000008000000}"/>
    <cellStyle name="20% - 强调文字颜色 2 2 2 3 15 2" xfId="131" xr:uid="{00000000-0005-0000-0000-000098000000}"/>
    <cellStyle name="20% - 强调文字颜色 2 2 2 3 16" xfId="2487" xr:uid="{00000000-0005-0000-0000-0000E7090000}"/>
    <cellStyle name="20% - 强调文字颜色 2 2 2 3 17" xfId="1838" xr:uid="{00000000-0005-0000-0000-00005E070000}"/>
    <cellStyle name="20% - 强调文字颜色 2 2 2 3 2" xfId="7143" xr:uid="{00000000-0005-0000-0000-0000171C0000}"/>
    <cellStyle name="20% - 强调文字颜色 2 2 2 3 2 10" xfId="5616" xr:uid="{00000000-0005-0000-0000-000020160000}"/>
    <cellStyle name="20% - 强调文字颜色 2 2 2 3 2 10 2" xfId="257" xr:uid="{00000000-0005-0000-0000-000025010000}"/>
    <cellStyle name="20% - 强调文字颜色 2 2 2 3 2 11" xfId="5619" xr:uid="{00000000-0005-0000-0000-000023160000}"/>
    <cellStyle name="20% - 强调文字颜色 2 2 2 3 2 11 2" xfId="1812" xr:uid="{00000000-0005-0000-0000-000044070000}"/>
    <cellStyle name="20% - 强调文字颜色 2 2 2 3 2 12" xfId="7145" xr:uid="{00000000-0005-0000-0000-0000191C0000}"/>
    <cellStyle name="20% - 强调文字颜色 2 2 2 3 2 12 2" xfId="1843" xr:uid="{00000000-0005-0000-0000-000063070000}"/>
    <cellStyle name="20% - 强调文字颜色 2 2 2 3 2 13" xfId="7146" xr:uid="{00000000-0005-0000-0000-00001A1C0000}"/>
    <cellStyle name="20% - 强调文字颜色 2 2 2 3 2 13 2" xfId="1875" xr:uid="{00000000-0005-0000-0000-000083070000}"/>
    <cellStyle name="20% - 强调文字颜色 2 2 2 3 2 14" xfId="7147" xr:uid="{00000000-0005-0000-0000-00001B1C0000}"/>
    <cellStyle name="20% - 强调文字颜色 2 2 2 3 2 15" xfId="1041" xr:uid="{00000000-0005-0000-0000-000041040000}"/>
    <cellStyle name="20% - 强调文字颜色 2 2 2 3 2 2" xfId="5890" xr:uid="{00000000-0005-0000-0000-000032170000}"/>
    <cellStyle name="20% - 强调文字颜色 2 2 2 3 2 2 2" xfId="5894" xr:uid="{00000000-0005-0000-0000-000036170000}"/>
    <cellStyle name="20% - 强调文字颜色 2 2 2 3 2 2 2 2" xfId="4722" xr:uid="{00000000-0005-0000-0000-0000A2120000}"/>
    <cellStyle name="20% - 强调文字颜色 2 2 2 3 2 2 2 2 2" xfId="4730" xr:uid="{00000000-0005-0000-0000-0000AA120000}"/>
    <cellStyle name="20% - 强调文字颜色 2 2 2 3 2 2 2 2 3" xfId="5897" xr:uid="{00000000-0005-0000-0000-000039170000}"/>
    <cellStyle name="20% - 强调文字颜色 2 2 2 3 2 2 2 3" xfId="1697" xr:uid="{00000000-0005-0000-0000-0000D1060000}"/>
    <cellStyle name="20% - 强调文字颜色 2 2 2 3 2 2 2 3 2" xfId="7149" xr:uid="{00000000-0005-0000-0000-00001D1C0000}"/>
    <cellStyle name="20% - 强调文字颜色 2 2 2 3 2 2 2 4" xfId="1705" xr:uid="{00000000-0005-0000-0000-0000D9060000}"/>
    <cellStyle name="20% - 强调文字颜色 2 2 2 3 2 2 2 5" xfId="6407" xr:uid="{00000000-0005-0000-0000-000037190000}"/>
    <cellStyle name="20% - 强调文字颜色 2 2 2 3 2 2 3" xfId="5902" xr:uid="{00000000-0005-0000-0000-00003E170000}"/>
    <cellStyle name="20% - 强调文字颜色 2 2 2 3 2 2 3 2" xfId="4755" xr:uid="{00000000-0005-0000-0000-0000C3120000}"/>
    <cellStyle name="20% - 强调文字颜色 2 2 2 3 2 2 3 2 2" xfId="211" xr:uid="{00000000-0005-0000-0000-0000F2000000}"/>
    <cellStyle name="20% - 强调文字颜色 2 2 2 3 2 2 3 2 2 2" xfId="4762" xr:uid="{00000000-0005-0000-0000-0000CA120000}"/>
    <cellStyle name="20% - 强调文字颜色 2 2 2 3 2 2 3 2 2 3" xfId="5174" xr:uid="{00000000-0005-0000-0000-000066140000}"/>
    <cellStyle name="20% - 强调文字颜色 2 2 2 3 2 2 3 2 3" xfId="4774" xr:uid="{00000000-0005-0000-0000-0000D6120000}"/>
    <cellStyle name="20% - 强调文字颜色 2 2 2 3 2 2 3 2 4" xfId="7150" xr:uid="{00000000-0005-0000-0000-00001E1C0000}"/>
    <cellStyle name="20% - 强调文字颜色 2 2 2 3 2 2 3 3" xfId="1723" xr:uid="{00000000-0005-0000-0000-0000EB060000}"/>
    <cellStyle name="20% - 强调文字颜色 2 2 2 3 2 2 3 3 2" xfId="4780" xr:uid="{00000000-0005-0000-0000-0000DC120000}"/>
    <cellStyle name="20% - 强调文字颜色 2 2 2 3 2 2 3 3 2 2" xfId="7152" xr:uid="{00000000-0005-0000-0000-0000201C0000}"/>
    <cellStyle name="20% - 强调文字颜色 2 2 2 3 2 2 3 3 2 3" xfId="7156" xr:uid="{00000000-0005-0000-0000-0000241C0000}"/>
    <cellStyle name="20% - 强调文字颜色 2 2 2 3 2 2 3 3 3" xfId="4786" xr:uid="{00000000-0005-0000-0000-0000E2120000}"/>
    <cellStyle name="20% - 强调文字颜色 2 2 2 3 2 2 3 3 4" xfId="6184" xr:uid="{00000000-0005-0000-0000-000058180000}"/>
    <cellStyle name="20% - 强调文字颜色 2 2 2 3 2 2 3 4" xfId="3715" xr:uid="{00000000-0005-0000-0000-0000B30E0000}"/>
    <cellStyle name="20% - 强调文字颜色 2 2 2 3 2 2 3 4 2" xfId="301" xr:uid="{00000000-0005-0000-0000-000056010000}"/>
    <cellStyle name="20% - 强调文字颜色 2 2 2 3 2 2 3 4 3" xfId="335" xr:uid="{00000000-0005-0000-0000-00007A010000}"/>
    <cellStyle name="20% - 强调文字颜色 2 2 2 3 2 2 3 5" xfId="4793" xr:uid="{00000000-0005-0000-0000-0000E9120000}"/>
    <cellStyle name="20% - 强调文字颜色 2 2 2 3 2 2 3 5 2" xfId="419" xr:uid="{00000000-0005-0000-0000-0000D3010000}"/>
    <cellStyle name="20% - 强调文字颜色 2 2 2 3 2 2 3 5 3" xfId="425" xr:uid="{00000000-0005-0000-0000-0000D9010000}"/>
    <cellStyle name="20% - 强调文字颜色 2 2 2 3 2 2 3 6" xfId="3458" xr:uid="{00000000-0005-0000-0000-0000B20D0000}"/>
    <cellStyle name="20% - 强调文字颜色 2 2 2 3 2 2 3 7" xfId="3464" xr:uid="{00000000-0005-0000-0000-0000B80D0000}"/>
    <cellStyle name="20% - 强调文字颜色 2 2 2 3 2 2 4" xfId="5907" xr:uid="{00000000-0005-0000-0000-000043170000}"/>
    <cellStyle name="20% - 强调文字颜色 2 2 2 3 2 2 5" xfId="5911" xr:uid="{00000000-0005-0000-0000-000047170000}"/>
    <cellStyle name="20% - 强调文字颜色 2 2 2 3 2 2 6" xfId="5917" xr:uid="{00000000-0005-0000-0000-00004D170000}"/>
    <cellStyle name="20% - 强调文字颜色 2 2 2 3 2 3" xfId="5923" xr:uid="{00000000-0005-0000-0000-000053170000}"/>
    <cellStyle name="20% - 强调文字颜色 2 2 2 3 2 3 2" xfId="7159" xr:uid="{00000000-0005-0000-0000-0000271C0000}"/>
    <cellStyle name="20% - 强调文字颜色 2 2 2 3 2 3 2 2" xfId="4810" xr:uid="{00000000-0005-0000-0000-0000FA120000}"/>
    <cellStyle name="20% - 强调文字颜色 2 2 2 3 2 3 2 2 2" xfId="6867" xr:uid="{00000000-0005-0000-0000-0000031B0000}"/>
    <cellStyle name="20% - 强调文字颜色 2 2 2 3 2 3 2 2 2 2" xfId="6872" xr:uid="{00000000-0005-0000-0000-0000081B0000}"/>
    <cellStyle name="20% - 强调文字颜色 2 2 2 3 2 3 2 2 3" xfId="6877" xr:uid="{00000000-0005-0000-0000-00000D1B0000}"/>
    <cellStyle name="20% - 强调文字颜色 2 2 2 3 2 3 2 3" xfId="145" xr:uid="{00000000-0005-0000-0000-0000A9000000}"/>
    <cellStyle name="20% - 强调文字颜色 2 2 2 3 2 3 2 3 2" xfId="44" xr:uid="{00000000-0005-0000-0000-000031000000}"/>
    <cellStyle name="20% - 强调文字颜色 2 2 2 3 2 3 2 4" xfId="905" xr:uid="{00000000-0005-0000-0000-0000B9030000}"/>
    <cellStyle name="20% - 强调文字颜色 2 2 2 3 2 3 2 4 2" xfId="511" xr:uid="{00000000-0005-0000-0000-00002F020000}"/>
    <cellStyle name="20% - 强调文字颜色 2 2 2 3 2 3 2 5" xfId="1259" xr:uid="{00000000-0005-0000-0000-00001B050000}"/>
    <cellStyle name="20% - 强调文字颜色 2 2 2 3 2 3 3" xfId="7161" xr:uid="{00000000-0005-0000-0000-0000291C0000}"/>
    <cellStyle name="20% - 强调文字颜色 2 2 2 3 2 3 3 2" xfId="4489" xr:uid="{00000000-0005-0000-0000-0000B9110000}"/>
    <cellStyle name="20% - 强调文字颜色 2 2 2 3 2 3 3 2 2" xfId="4496" xr:uid="{00000000-0005-0000-0000-0000C0110000}"/>
    <cellStyle name="20% - 强调文字颜色 2 2 2 3 2 3 3 2 3" xfId="7162" xr:uid="{00000000-0005-0000-0000-00002A1C0000}"/>
    <cellStyle name="20% - 强调文字颜色 2 2 2 3 2 3 3 3" xfId="1635" xr:uid="{00000000-0005-0000-0000-000093060000}"/>
    <cellStyle name="20% - 强调文字颜色 2 2 2 3 2 3 3 3 2" xfId="1735" xr:uid="{00000000-0005-0000-0000-0000F7060000}"/>
    <cellStyle name="20% - 强调文字颜色 2 2 2 3 2 3 3 4" xfId="1739" xr:uid="{00000000-0005-0000-0000-0000FB060000}"/>
    <cellStyle name="20% - 强调文字颜色 2 2 2 3 2 3 4" xfId="7163" xr:uid="{00000000-0005-0000-0000-00002B1C0000}"/>
    <cellStyle name="20% - 强调文字颜色 2 2 2 3 2 3 4 2" xfId="5565" xr:uid="{00000000-0005-0000-0000-0000ED150000}"/>
    <cellStyle name="20% - 强调文字颜色 2 2 2 3 2 3 4 2 2" xfId="7164" xr:uid="{00000000-0005-0000-0000-00002C1C0000}"/>
    <cellStyle name="20% - 强调文字颜色 2 2 2 3 2 3 4 3" xfId="55" xr:uid="{00000000-0005-0000-0000-00003D000000}"/>
    <cellStyle name="20% - 强调文字颜色 2 2 2 3 2 3 5" xfId="4357" xr:uid="{00000000-0005-0000-0000-000035110000}"/>
    <cellStyle name="20% - 强调文字颜色 2 2 2 3 2 3 5 2" xfId="5567" xr:uid="{00000000-0005-0000-0000-0000EF150000}"/>
    <cellStyle name="20% - 强调文字颜色 2 2 2 3 2 3 5 3" xfId="1657" xr:uid="{00000000-0005-0000-0000-0000A9060000}"/>
    <cellStyle name="20% - 强调文字颜色 2 2 2 3 2 3 6" xfId="4257" xr:uid="{00000000-0005-0000-0000-0000D1100000}"/>
    <cellStyle name="20% - 强调文字颜色 2 2 2 3 2 3 6 2" xfId="1925" xr:uid="{00000000-0005-0000-0000-0000B5070000}"/>
    <cellStyle name="20% - 强调文字颜色 2 2 2 3 2 3 7" xfId="4260" xr:uid="{00000000-0005-0000-0000-0000D4100000}"/>
    <cellStyle name="20% - 强调文字颜色 2 2 2 3 2 3 8" xfId="7168" xr:uid="{00000000-0005-0000-0000-0000301C0000}"/>
    <cellStyle name="20% - 强调文字颜色 2 2 2 3 2 4" xfId="5926" xr:uid="{00000000-0005-0000-0000-000056170000}"/>
    <cellStyle name="20% - 强调文字颜色 2 2 2 3 2 4 2" xfId="7169" xr:uid="{00000000-0005-0000-0000-0000311C0000}"/>
    <cellStyle name="20% - 强调文字颜色 2 2 2 3 2 4 2 2" xfId="4847" xr:uid="{00000000-0005-0000-0000-00001F130000}"/>
    <cellStyle name="20% - 强调文字颜色 2 2 2 3 2 4 2 2 2" xfId="6963" xr:uid="{00000000-0005-0000-0000-0000631B0000}"/>
    <cellStyle name="20% - 强调文字颜色 2 2 2 3 2 4 2 3" xfId="7170" xr:uid="{00000000-0005-0000-0000-0000321C0000}"/>
    <cellStyle name="20% - 强调文字颜色 2 2 2 3 2 4 2 4" xfId="7172" xr:uid="{00000000-0005-0000-0000-0000341C0000}"/>
    <cellStyle name="20% - 强调文字颜色 2 2 2 3 2 4 3" xfId="7173" xr:uid="{00000000-0005-0000-0000-0000351C0000}"/>
    <cellStyle name="20% - 强调文字颜色 2 2 2 3 2 4 3 2" xfId="744" xr:uid="{00000000-0005-0000-0000-000018030000}"/>
    <cellStyle name="20% - 强调文字颜色 2 2 2 3 2 4 3 2 2" xfId="751" xr:uid="{00000000-0005-0000-0000-00001F030000}"/>
    <cellStyle name="20% - 强调文字颜色 2 2 2 3 2 4 3 3" xfId="496" xr:uid="{00000000-0005-0000-0000-000020020000}"/>
    <cellStyle name="20% - 强调文字颜色 2 2 2 3 2 4 3 4" xfId="510" xr:uid="{00000000-0005-0000-0000-00002E020000}"/>
    <cellStyle name="20% - 强调文字颜色 2 2 2 3 2 4 4" xfId="7177" xr:uid="{00000000-0005-0000-0000-0000391C0000}"/>
    <cellStyle name="20% - 强调文字颜色 2 2 2 3 2 4 4 2" xfId="7178" xr:uid="{00000000-0005-0000-0000-00003A1C0000}"/>
    <cellStyle name="20% - 强调文字颜色 2 2 2 3 2 4 5" xfId="7180" xr:uid="{00000000-0005-0000-0000-00003C1C0000}"/>
    <cellStyle name="20% - 强调文字颜色 2 2 2 3 2 4 6" xfId="4264" xr:uid="{00000000-0005-0000-0000-0000D8100000}"/>
    <cellStyle name="20% - 强调文字颜色 2 2 2 3 2 5" xfId="5931" xr:uid="{00000000-0005-0000-0000-00005B170000}"/>
    <cellStyle name="20% - 强调文字颜色 2 2 2 3 2 5 2" xfId="984" xr:uid="{00000000-0005-0000-0000-000008040000}"/>
    <cellStyle name="20% - 强调文字颜色 2 2 2 3 2 5 2 2" xfId="991" xr:uid="{00000000-0005-0000-0000-00000F040000}"/>
    <cellStyle name="20% - 强调文字颜色 2 2 2 3 2 5 2 3" xfId="7181" xr:uid="{00000000-0005-0000-0000-00003D1C0000}"/>
    <cellStyle name="20% - 强调文字颜色 2 2 2 3 2 5 3" xfId="1003" xr:uid="{00000000-0005-0000-0000-00001B040000}"/>
    <cellStyle name="20% - 强调文字颜色 2 2 2 3 2 5 3 2" xfId="1014" xr:uid="{00000000-0005-0000-0000-000026040000}"/>
    <cellStyle name="20% - 强调文字颜色 2 2 2 3 2 5 3 3" xfId="7184" xr:uid="{00000000-0005-0000-0000-0000401C0000}"/>
    <cellStyle name="20% - 强调文字颜色 2 2 2 3 2 5 4" xfId="1026" xr:uid="{00000000-0005-0000-0000-000032040000}"/>
    <cellStyle name="20% - 强调文字颜色 2 2 2 3 2 5 4 2" xfId="7187" xr:uid="{00000000-0005-0000-0000-0000431C0000}"/>
    <cellStyle name="20% - 强调文字颜色 2 2 2 3 2 5 5" xfId="1033" xr:uid="{00000000-0005-0000-0000-000039040000}"/>
    <cellStyle name="20% - 强调文字颜色 2 2 2 3 2 5 6" xfId="178" xr:uid="{00000000-0005-0000-0000-0000CE000000}"/>
    <cellStyle name="20% - 强调文字颜色 2 2 2 3 2 6" xfId="7190" xr:uid="{00000000-0005-0000-0000-0000461C0000}"/>
    <cellStyle name="20% - 强调文字颜色 2 2 2 3 2 6 2" xfId="7193" xr:uid="{00000000-0005-0000-0000-0000491C0000}"/>
    <cellStyle name="20% - 强调文字颜色 2 2 2 3 2 6 2 2" xfId="7195" xr:uid="{00000000-0005-0000-0000-00004B1C0000}"/>
    <cellStyle name="20% - 强调文字颜色 2 2 2 3 2 6 2 3" xfId="7197" xr:uid="{00000000-0005-0000-0000-00004D1C0000}"/>
    <cellStyle name="20% - 强调文字颜色 2 2 2 3 2 6 3" xfId="7199" xr:uid="{00000000-0005-0000-0000-00004F1C0000}"/>
    <cellStyle name="20% - 强调文字颜色 2 2 2 3 2 6 3 2" xfId="98" xr:uid="{00000000-0005-0000-0000-00006D000000}"/>
    <cellStyle name="20% - 强调文字颜色 2 2 2 3 2 6 4" xfId="7201" xr:uid="{00000000-0005-0000-0000-0000511C0000}"/>
    <cellStyle name="20% - 强调文字颜色 2 2 2 3 2 6 5" xfId="7203" xr:uid="{00000000-0005-0000-0000-0000531C0000}"/>
    <cellStyle name="20% - 强调文字颜色 2 2 2 3 2 7" xfId="7204" xr:uid="{00000000-0005-0000-0000-0000541C0000}"/>
    <cellStyle name="20% - 强调文字颜色 2 2 2 3 2 7 2" xfId="7207" xr:uid="{00000000-0005-0000-0000-0000571C0000}"/>
    <cellStyle name="20% - 强调文字颜色 2 2 2 3 2 7 2 2" xfId="7209" xr:uid="{00000000-0005-0000-0000-0000591C0000}"/>
    <cellStyle name="20% - 强调文字颜色 2 2 2 3 2 7 2 3" xfId="7211" xr:uid="{00000000-0005-0000-0000-00005B1C0000}"/>
    <cellStyle name="20% - 强调文字颜色 2 2 2 3 2 7 3" xfId="7212" xr:uid="{00000000-0005-0000-0000-00005C1C0000}"/>
    <cellStyle name="20% - 强调文字颜色 2 2 2 3 2 7 3 2" xfId="7215" xr:uid="{00000000-0005-0000-0000-00005F1C0000}"/>
    <cellStyle name="20% - 强调文字颜色 2 2 2 3 2 7 4" xfId="7218" xr:uid="{00000000-0005-0000-0000-0000621C0000}"/>
    <cellStyle name="20% - 强调文字颜色 2 2 2 3 2 8" xfId="3641" xr:uid="{00000000-0005-0000-0000-0000690E0000}"/>
    <cellStyle name="20% - 强调文字颜色 2 2 2 3 2 8 2" xfId="7225" xr:uid="{00000000-0005-0000-0000-0000691C0000}"/>
    <cellStyle name="20% - 强调文字颜色 2 2 2 3 2 8 3" xfId="7229" xr:uid="{00000000-0005-0000-0000-00006D1C0000}"/>
    <cellStyle name="20% - 强调文字颜色 2 2 2 3 2 9" xfId="3645" xr:uid="{00000000-0005-0000-0000-00006D0E0000}"/>
    <cellStyle name="20% - 强调文字颜色 2 2 2 3 2 9 2" xfId="7234" xr:uid="{00000000-0005-0000-0000-0000721C0000}"/>
    <cellStyle name="20% - 强调文字颜色 2 2 2 3 3" xfId="5660" xr:uid="{00000000-0005-0000-0000-00004C160000}"/>
    <cellStyle name="20% - 强调文字颜色 2 2 2 3 3 2" xfId="5667" xr:uid="{00000000-0005-0000-0000-000053160000}"/>
    <cellStyle name="20% - 强调文字颜色 2 2 2 3 3 2 2" xfId="5949" xr:uid="{00000000-0005-0000-0000-00006D170000}"/>
    <cellStyle name="20% - 强调文字颜色 2 2 2 3 3 2 2 2" xfId="1057" xr:uid="{00000000-0005-0000-0000-000051040000}"/>
    <cellStyle name="20% - 强调文字颜色 2 2 2 3 3 2 2 2 2" xfId="1072" xr:uid="{00000000-0005-0000-0000-000060040000}"/>
    <cellStyle name="20% - 强调文字颜色 2 2 2 3 3 2 2 2 2 2" xfId="1077" xr:uid="{00000000-0005-0000-0000-000065040000}"/>
    <cellStyle name="20% - 强调文字颜色 2 2 2 3 3 2 2 2 2 3" xfId="549" xr:uid="{00000000-0005-0000-0000-000055020000}"/>
    <cellStyle name="20% - 强调文字颜色 2 2 2 3 3 2 2 2 3" xfId="81" xr:uid="{00000000-0005-0000-0000-000059000000}"/>
    <cellStyle name="20% - 强调文字颜色 2 2 2 3 3 2 2 2 4" xfId="1086" xr:uid="{00000000-0005-0000-0000-00006E040000}"/>
    <cellStyle name="20% - 强调文字颜色 2 2 2 3 3 2 2 3" xfId="1088" xr:uid="{00000000-0005-0000-0000-000070040000}"/>
    <cellStyle name="20% - 强调文字颜色 2 2 2 3 3 2 2 3 2" xfId="227" xr:uid="{00000000-0005-0000-0000-000003010000}"/>
    <cellStyle name="20% - 强调文字颜色 2 2 2 3 3 2 2 3 2 2" xfId="7235" xr:uid="{00000000-0005-0000-0000-0000731C0000}"/>
    <cellStyle name="20% - 强调文字颜色 2 2 2 3 3 2 2 3 2 3" xfId="7237" xr:uid="{00000000-0005-0000-0000-0000751C0000}"/>
    <cellStyle name="20% - 强调文字颜色 2 2 2 3 3 2 2 3 3" xfId="154" xr:uid="{00000000-0005-0000-0000-0000B4000000}"/>
    <cellStyle name="20% - 强调文字颜色 2 2 2 3 3 2 2 3 4" xfId="7238" xr:uid="{00000000-0005-0000-0000-0000761C0000}"/>
    <cellStyle name="20% - 强调文字颜色 2 2 2 3 3 2 2 4" xfId="1094" xr:uid="{00000000-0005-0000-0000-000076040000}"/>
    <cellStyle name="20% - 强调文字颜色 2 2 2 3 3 2 2 4 2" xfId="1105" xr:uid="{00000000-0005-0000-0000-000081040000}"/>
    <cellStyle name="20% - 强调文字颜色 2 2 2 3 3 2 2 4 3" xfId="7240" xr:uid="{00000000-0005-0000-0000-0000781C0000}"/>
    <cellStyle name="20% - 强调文字颜色 2 2 2 3 3 2 2 5" xfId="1111" xr:uid="{00000000-0005-0000-0000-000087040000}"/>
    <cellStyle name="20% - 强调文字颜色 2 2 2 3 3 2 2 5 2" xfId="2587" xr:uid="{00000000-0005-0000-0000-00004B0A0000}"/>
    <cellStyle name="20% - 强调文字颜色 2 2 2 3 3 2 2 6" xfId="4949" xr:uid="{00000000-0005-0000-0000-000085130000}"/>
    <cellStyle name="20% - 强调文字颜色 2 2 2 3 3 2 3" xfId="5953" xr:uid="{00000000-0005-0000-0000-000071170000}"/>
    <cellStyle name="20% - 强调文字颜色 2 2 2 3 3 2 4" xfId="7241" xr:uid="{00000000-0005-0000-0000-0000791C0000}"/>
    <cellStyle name="20% - 强调文字颜色 2 2 2 3 3 2 4 2" xfId="1120" xr:uid="{00000000-0005-0000-0000-000090040000}"/>
    <cellStyle name="20% - 强调文字颜色 2 2 2 3 3 2 5" xfId="2844" xr:uid="{00000000-0005-0000-0000-00004C0B0000}"/>
    <cellStyle name="20% - 强调文字颜色 2 2 2 3 3 2 6" xfId="2850" xr:uid="{00000000-0005-0000-0000-0000520B0000}"/>
    <cellStyle name="20% - 强调文字颜色 2 2 2 3 3 3" xfId="5674" xr:uid="{00000000-0005-0000-0000-00005A160000}"/>
    <cellStyle name="20% - 强调文字颜色 2 2 2 3 3 3 2" xfId="7242" xr:uid="{00000000-0005-0000-0000-00007A1C0000}"/>
    <cellStyle name="20% - 强调文字颜色 2 2 2 3 3 3 2 2" xfId="1128" xr:uid="{00000000-0005-0000-0000-000098040000}"/>
    <cellStyle name="20% - 强调文字颜色 2 2 2 3 3 3 2 2 2" xfId="1130" xr:uid="{00000000-0005-0000-0000-00009A040000}"/>
    <cellStyle name="20% - 强调文字颜色 2 2 2 3 3 3 2 2 3" xfId="7243" xr:uid="{00000000-0005-0000-0000-00007B1C0000}"/>
    <cellStyle name="20% - 强调文字颜色 2 2 2 3 3 3 2 3" xfId="1133" xr:uid="{00000000-0005-0000-0000-00009D040000}"/>
    <cellStyle name="20% - 强调文字颜色 2 2 2 3 3 3 2 4" xfId="231" xr:uid="{00000000-0005-0000-0000-000008010000}"/>
    <cellStyle name="20% - 强调文字颜色 2 2 2 3 3 3 3" xfId="7244" xr:uid="{00000000-0005-0000-0000-00007C1C0000}"/>
    <cellStyle name="20% - 强调文字颜色 2 2 2 3 3 3 3 2" xfId="1152" xr:uid="{00000000-0005-0000-0000-0000B0040000}"/>
    <cellStyle name="20% - 强调文字颜色 2 2 2 3 3 3 3 2 2" xfId="1157" xr:uid="{00000000-0005-0000-0000-0000B5040000}"/>
    <cellStyle name="20% - 强调文字颜色 2 2 2 3 3 3 3 2 3" xfId="7245" xr:uid="{00000000-0005-0000-0000-00007D1C0000}"/>
    <cellStyle name="20% - 强调文字颜色 2 2 2 3 3 3 3 3" xfId="1161" xr:uid="{00000000-0005-0000-0000-0000B9040000}"/>
    <cellStyle name="20% - 强调文字颜色 2 2 2 3 3 3 3 4" xfId="6871" xr:uid="{00000000-0005-0000-0000-0000071B0000}"/>
    <cellStyle name="20% - 强调文字颜色 2 2 2 3 3 3 4" xfId="7246" xr:uid="{00000000-0005-0000-0000-00007E1C0000}"/>
    <cellStyle name="20% - 强调文字颜色 2 2 2 3 3 3 4 2" xfId="1175" xr:uid="{00000000-0005-0000-0000-0000C7040000}"/>
    <cellStyle name="20% - 强调文字颜色 2 2 2 3 3 3 4 2 2" xfId="7247" xr:uid="{00000000-0005-0000-0000-00007F1C0000}"/>
    <cellStyle name="20% - 强调文字颜色 2 2 2 3 3 3 4 3" xfId="7249" xr:uid="{00000000-0005-0000-0000-0000811C0000}"/>
    <cellStyle name="20% - 强调文字颜色 2 2 2 3 3 3 5" xfId="2857" xr:uid="{00000000-0005-0000-0000-0000590B0000}"/>
    <cellStyle name="20% - 强调文字颜色 2 2 2 3 3 3 5 2" xfId="1184" xr:uid="{00000000-0005-0000-0000-0000D0040000}"/>
    <cellStyle name="20% - 强调文字颜色 2 2 2 3 3 3 5 3" xfId="7250" xr:uid="{00000000-0005-0000-0000-0000821C0000}"/>
    <cellStyle name="20% - 强调文字颜色 2 2 2 3 3 3 6" xfId="4270" xr:uid="{00000000-0005-0000-0000-0000DE100000}"/>
    <cellStyle name="20% - 强调文字颜色 2 2 2 3 3 3 6 2" xfId="7251" xr:uid="{00000000-0005-0000-0000-0000831C0000}"/>
    <cellStyle name="20% - 强调文字颜色 2 2 2 3 3 3 7" xfId="4279" xr:uid="{00000000-0005-0000-0000-0000E7100000}"/>
    <cellStyle name="20% - 强调文字颜色 2 2 2 3 3 4" xfId="5958" xr:uid="{00000000-0005-0000-0000-000076170000}"/>
    <cellStyle name="20% - 强调文字颜色 2 2 2 3 3 5" xfId="5963" xr:uid="{00000000-0005-0000-0000-00007B170000}"/>
    <cellStyle name="20% - 强调文字颜色 2 2 2 3 3 6" xfId="6009" xr:uid="{00000000-0005-0000-0000-0000A9170000}"/>
    <cellStyle name="20% - 强调文字颜色 2 2 2 3 4" xfId="5680" xr:uid="{00000000-0005-0000-0000-000060160000}"/>
    <cellStyle name="20% - 强调文字颜色 2 2 2 3 4 2" xfId="5975" xr:uid="{00000000-0005-0000-0000-000087170000}"/>
    <cellStyle name="20% - 强调文字颜色 2 2 2 3 4 2 2" xfId="5979" xr:uid="{00000000-0005-0000-0000-00008B170000}"/>
    <cellStyle name="20% - 强调文字颜色 2 2 2 3 4 2 2 2" xfId="1398" xr:uid="{00000000-0005-0000-0000-0000A6050000}"/>
    <cellStyle name="20% - 强调文字颜色 2 2 2 3 4 2 3" xfId="5984" xr:uid="{00000000-0005-0000-0000-000090170000}"/>
    <cellStyle name="20% - 强调文字颜色 2 2 2 3 4 2 3 2" xfId="2039" xr:uid="{00000000-0005-0000-0000-000027080000}"/>
    <cellStyle name="20% - 强调文字颜色 2 2 2 3 4 2 4" xfId="5987" xr:uid="{00000000-0005-0000-0000-000093170000}"/>
    <cellStyle name="20% - 强调文字颜色 2 2 2 3 4 3" xfId="5990" xr:uid="{00000000-0005-0000-0000-000096170000}"/>
    <cellStyle name="20% - 强调文字颜色 2 2 2 3 4 3 2" xfId="5993" xr:uid="{00000000-0005-0000-0000-000099170000}"/>
    <cellStyle name="20% - 强调文字颜色 2 2 2 3 4 3 3" xfId="6459" xr:uid="{00000000-0005-0000-0000-00006B190000}"/>
    <cellStyle name="20% - 强调文字颜色 2 2 2 3 4 4" xfId="5998" xr:uid="{00000000-0005-0000-0000-00009E170000}"/>
    <cellStyle name="20% - 强调文字颜色 2 2 2 3 4 5" xfId="6001" xr:uid="{00000000-0005-0000-0000-0000A1170000}"/>
    <cellStyle name="20% - 强调文字颜色 2 2 2 3 4 6" xfId="6019" xr:uid="{00000000-0005-0000-0000-0000B3170000}"/>
    <cellStyle name="20% - 强调文字颜色 2 2 2 3 5" xfId="5683" xr:uid="{00000000-0005-0000-0000-000063160000}"/>
    <cellStyle name="20% - 强调文字颜色 2 2 2 3 5 2" xfId="6013" xr:uid="{00000000-0005-0000-0000-0000AD170000}"/>
    <cellStyle name="20% - 强调文字颜色 2 2 2 3 5 2 2" xfId="6000" xr:uid="{00000000-0005-0000-0000-0000A0170000}"/>
    <cellStyle name="20% - 强调文字颜色 2 2 2 3 5 2 2 2" xfId="6485" xr:uid="{00000000-0005-0000-0000-000085190000}"/>
    <cellStyle name="20% - 强调文字颜色 2 2 2 3 5 2 3" xfId="6018" xr:uid="{00000000-0005-0000-0000-0000B2170000}"/>
    <cellStyle name="20% - 强调文字颜色 2 2 2 3 5 2 4" xfId="7253" xr:uid="{00000000-0005-0000-0000-0000851C0000}"/>
    <cellStyle name="20% - 强调文字颜色 2 2 2 3 5 3" xfId="6022" xr:uid="{00000000-0005-0000-0000-0000B6170000}"/>
    <cellStyle name="20% - 强调文字颜色 2 2 2 3 5 3 2" xfId="6026" xr:uid="{00000000-0005-0000-0000-0000BA170000}"/>
    <cellStyle name="20% - 强调文字颜色 2 2 2 3 5 3 2 2" xfId="7256" xr:uid="{00000000-0005-0000-0000-0000881C0000}"/>
    <cellStyle name="20% - 强调文字颜色 2 2 2 3 5 3 3" xfId="7261" xr:uid="{00000000-0005-0000-0000-00008D1C0000}"/>
    <cellStyle name="20% - 强调文字颜色 2 2 2 3 5 3 4" xfId="7263" xr:uid="{00000000-0005-0000-0000-00008F1C0000}"/>
    <cellStyle name="20% - 强调文字颜色 2 2 2 3 5 4" xfId="6030" xr:uid="{00000000-0005-0000-0000-0000BE170000}"/>
    <cellStyle name="20% - 强调文字颜色 2 2 2 3 5 4 2" xfId="7268" xr:uid="{00000000-0005-0000-0000-0000941C0000}"/>
    <cellStyle name="20% - 强调文字颜色 2 2 2 3 5 5" xfId="6025" xr:uid="{00000000-0005-0000-0000-0000B9170000}"/>
    <cellStyle name="20% - 强调文字颜色 2 2 2 3 5 6" xfId="7258" xr:uid="{00000000-0005-0000-0000-00008A1C0000}"/>
    <cellStyle name="20% - 强调文字颜色 2 2 2 3 6" xfId="7270" xr:uid="{00000000-0005-0000-0000-0000961C0000}"/>
    <cellStyle name="20% - 强调文字颜色 2 2 2 3 6 2" xfId="6046" xr:uid="{00000000-0005-0000-0000-0000CE170000}"/>
    <cellStyle name="20% - 强调文字颜色 2 2 2 3 6 2 2" xfId="473" xr:uid="{00000000-0005-0000-0000-000009020000}"/>
    <cellStyle name="20% - 强调文字颜色 2 2 2 3 6 2 2 2" xfId="1674" xr:uid="{00000000-0005-0000-0000-0000BA060000}"/>
    <cellStyle name="20% - 强调文字颜色 2 2 2 3 6 2 3" xfId="482" xr:uid="{00000000-0005-0000-0000-000012020000}"/>
    <cellStyle name="20% - 强调文字颜色 2 2 2 3 6 2 4" xfId="1677" xr:uid="{00000000-0005-0000-0000-0000BD060000}"/>
    <cellStyle name="20% - 强调文字颜色 2 2 2 3 6 3" xfId="109" xr:uid="{00000000-0005-0000-0000-00007D000000}"/>
    <cellStyle name="20% - 强调文字颜色 2 2 2 3 6 3 2" xfId="122" xr:uid="{00000000-0005-0000-0000-00008D000000}"/>
    <cellStyle name="20% - 强调文字颜色 2 2 2 3 6 3 3" xfId="129" xr:uid="{00000000-0005-0000-0000-000096000000}"/>
    <cellStyle name="20% - 强调文字颜色 2 2 2 3 6 4" xfId="6050" xr:uid="{00000000-0005-0000-0000-0000D2170000}"/>
    <cellStyle name="20% - 强调文字颜色 2 2 2 3 6 4 2" xfId="598" xr:uid="{00000000-0005-0000-0000-000086020000}"/>
    <cellStyle name="20% - 强调文字颜色 2 2 2 3 6 5" xfId="7266" xr:uid="{00000000-0005-0000-0000-0000921C0000}"/>
    <cellStyle name="20% - 强调文字颜色 2 2 2 3 6 6" xfId="7273" xr:uid="{00000000-0005-0000-0000-0000991C0000}"/>
    <cellStyle name="20% - 强调文字颜色 2 2 2 3 7" xfId="7276" xr:uid="{00000000-0005-0000-0000-00009C1C0000}"/>
    <cellStyle name="20% - 强调文字颜色 2 2 2 3 7 2" xfId="4654" xr:uid="{00000000-0005-0000-0000-00005E120000}"/>
    <cellStyle name="20% - 强调文字颜色 2 2 2 3 7 2 2" xfId="4660" xr:uid="{00000000-0005-0000-0000-000064120000}"/>
    <cellStyle name="20% - 强调文字颜色 2 2 2 3 7 2 3" xfId="4665" xr:uid="{00000000-0005-0000-0000-000069120000}"/>
    <cellStyle name="20% - 强调文字颜色 2 2 2 3 7 3" xfId="4671" xr:uid="{00000000-0005-0000-0000-00006F120000}"/>
    <cellStyle name="20% - 强调文字颜色 2 2 2 3 7 3 2" xfId="4678" xr:uid="{00000000-0005-0000-0000-000076120000}"/>
    <cellStyle name="20% - 强调文字颜色 2 2 2 3 7 4" xfId="6055" xr:uid="{00000000-0005-0000-0000-0000D7170000}"/>
    <cellStyle name="20% - 强调文字颜色 2 2 2 3 7 5" xfId="7255" xr:uid="{00000000-0005-0000-0000-0000871C0000}"/>
    <cellStyle name="20% - 强调文字颜色 2 2 2 3 8" xfId="4827" xr:uid="{00000000-0005-0000-0000-00000B130000}"/>
    <cellStyle name="20% - 强调文字颜色 2 2 2 3 8 2" xfId="4831" xr:uid="{00000000-0005-0000-0000-00000F130000}"/>
    <cellStyle name="20% - 强调文字颜色 2 2 2 3 8 2 2" xfId="7280" xr:uid="{00000000-0005-0000-0000-0000A01C0000}"/>
    <cellStyle name="20% - 强调文字颜色 2 2 2 3 8 2 3" xfId="7285" xr:uid="{00000000-0005-0000-0000-0000A51C0000}"/>
    <cellStyle name="20% - 强调文字颜色 2 2 2 3 8 3" xfId="7290" xr:uid="{00000000-0005-0000-0000-0000AA1C0000}"/>
    <cellStyle name="20% - 强调文字颜色 2 2 2 3 8 3 2" xfId="2719" xr:uid="{00000000-0005-0000-0000-0000CF0A0000}"/>
    <cellStyle name="20% - 强调文字颜色 2 2 2 3 8 4" xfId="7296" xr:uid="{00000000-0005-0000-0000-0000B01C0000}"/>
    <cellStyle name="20% - 强调文字颜色 2 2 2 3 8 5" xfId="7299" xr:uid="{00000000-0005-0000-0000-0000B31C0000}"/>
    <cellStyle name="20% - 强调文字颜色 2 2 2 3 9" xfId="4842" xr:uid="{00000000-0005-0000-0000-00001A130000}"/>
    <cellStyle name="20% - 强调文字颜色 2 2 2 3 9 2" xfId="7301" xr:uid="{00000000-0005-0000-0000-0000B51C0000}"/>
    <cellStyle name="20% - 强调文字颜色 2 2 2 3 9 3" xfId="7306" xr:uid="{00000000-0005-0000-0000-0000BA1C0000}"/>
    <cellStyle name="20% - 强调文字颜色 2 2 2 4" xfId="3012" xr:uid="{00000000-0005-0000-0000-0000F40B0000}"/>
    <cellStyle name="20% - 强调文字颜色 2 2 2 4 2" xfId="3017" xr:uid="{00000000-0005-0000-0000-0000F90B0000}"/>
    <cellStyle name="20% - 强调文字颜色 2 2 2 4 2 2" xfId="7310" xr:uid="{00000000-0005-0000-0000-0000BE1C0000}"/>
    <cellStyle name="20% - 强调文字颜色 2 2 2 4 2 2 2" xfId="7311" xr:uid="{00000000-0005-0000-0000-0000BF1C0000}"/>
    <cellStyle name="20% - 强调文字颜色 2 2 2 4 2 2 2 2" xfId="5127" xr:uid="{00000000-0005-0000-0000-000037140000}"/>
    <cellStyle name="20% - 强调文字颜色 2 2 2 4 2 2 2 3" xfId="1911" xr:uid="{00000000-0005-0000-0000-0000A7070000}"/>
    <cellStyle name="20% - 强调文字颜色 2 2 2 4 2 2 2 4" xfId="1931" xr:uid="{00000000-0005-0000-0000-0000BB070000}"/>
    <cellStyle name="20% - 强调文字颜色 2 2 2 4 2 2 3" xfId="7312" xr:uid="{00000000-0005-0000-0000-0000C01C0000}"/>
    <cellStyle name="20% - 强调文字颜色 2 2 2 4 2 2 3 2" xfId="5152" xr:uid="{00000000-0005-0000-0000-000050140000}"/>
    <cellStyle name="20% - 强调文字颜色 2 2 2 4 2 2 4" xfId="640" xr:uid="{00000000-0005-0000-0000-0000B0020000}"/>
    <cellStyle name="20% - 强调文字颜色 2 2 2 4 2 2 5" xfId="1897" xr:uid="{00000000-0005-0000-0000-000099070000}"/>
    <cellStyle name="20% - 强调文字颜色 2 2 2 4 2 3" xfId="7315" xr:uid="{00000000-0005-0000-0000-0000C31C0000}"/>
    <cellStyle name="20% - 强调文字颜色 2 2 2 4 2 3 2" xfId="7316" xr:uid="{00000000-0005-0000-0000-0000C41C0000}"/>
    <cellStyle name="20% - 强调文字颜色 2 2 2 4 2 3 2 2" xfId="1177" xr:uid="{00000000-0005-0000-0000-0000C9040000}"/>
    <cellStyle name="20% - 强调文字颜色 2 2 2 4 2 3 2 3" xfId="1188" xr:uid="{00000000-0005-0000-0000-0000D4040000}"/>
    <cellStyle name="20% - 强调文字颜色 2 2 2 4 2 3 3" xfId="7317" xr:uid="{00000000-0005-0000-0000-0000C51C0000}"/>
    <cellStyle name="20% - 强调文字颜色 2 2 2 4 2 4" xfId="7319" xr:uid="{00000000-0005-0000-0000-0000C71C0000}"/>
    <cellStyle name="20% - 强调文字颜色 2 2 2 4 2 5" xfId="7320" xr:uid="{00000000-0005-0000-0000-0000C81C0000}"/>
    <cellStyle name="20% - 强调文字颜色 2 2 2 4 2 5 2" xfId="7323" xr:uid="{00000000-0005-0000-0000-0000CB1C0000}"/>
    <cellStyle name="20% - 强调文字颜色 2 2 2 4 2 6" xfId="7138" xr:uid="{00000000-0005-0000-0000-0000121C0000}"/>
    <cellStyle name="20% - 强调文字颜色 2 2 2 4 3" xfId="3021" xr:uid="{00000000-0005-0000-0000-0000FD0B0000}"/>
    <cellStyle name="20% - 强调文字颜色 2 2 2 4 3 2" xfId="5688" xr:uid="{00000000-0005-0000-0000-000068160000}"/>
    <cellStyle name="20% - 强调文字颜色 2 2 2 4 3 2 2" xfId="7324" xr:uid="{00000000-0005-0000-0000-0000CC1C0000}"/>
    <cellStyle name="20% - 强调文字颜色 2 2 2 4 3 2 3" xfId="7325" xr:uid="{00000000-0005-0000-0000-0000CD1C0000}"/>
    <cellStyle name="20% - 强调文字颜色 2 2 2 4 3 3" xfId="7326" xr:uid="{00000000-0005-0000-0000-0000CE1C0000}"/>
    <cellStyle name="20% - 强调文字颜色 2 2 2 4 3 4" xfId="7327" xr:uid="{00000000-0005-0000-0000-0000CF1C0000}"/>
    <cellStyle name="20% - 强调文字颜色 2 2 2 4 4" xfId="375" xr:uid="{00000000-0005-0000-0000-0000A7010000}"/>
    <cellStyle name="20% - 强调文字颜色 2 2 2 4 4 2" xfId="378" xr:uid="{00000000-0005-0000-0000-0000AA010000}"/>
    <cellStyle name="20% - 强调文字颜色 2 2 2 4 4 3" xfId="394" xr:uid="{00000000-0005-0000-0000-0000BA010000}"/>
    <cellStyle name="20% - 强调文字颜色 2 2 2 4 5" xfId="89" xr:uid="{00000000-0005-0000-0000-000063000000}"/>
    <cellStyle name="20% - 强调文字颜色 2 2 2 4 5 2" xfId="485" xr:uid="{00000000-0005-0000-0000-000015020000}"/>
    <cellStyle name="20% - 强调文字颜色 2 2 2 4 5 2 2" xfId="488" xr:uid="{00000000-0005-0000-0000-000018020000}"/>
    <cellStyle name="20% - 强调文字颜色 2 2 2 4 5 3" xfId="526" xr:uid="{00000000-0005-0000-0000-00003E020000}"/>
    <cellStyle name="20% - 强调文字颜色 2 2 2 4 6" xfId="566" xr:uid="{00000000-0005-0000-0000-000066020000}"/>
    <cellStyle name="20% - 强调文字颜色 2 2 2 4 6 2" xfId="570" xr:uid="{00000000-0005-0000-0000-00006A020000}"/>
    <cellStyle name="20% - 强调文字颜色 2 2 2 5" xfId="3025" xr:uid="{00000000-0005-0000-0000-0000010C0000}"/>
    <cellStyle name="20% - 强调文字颜色 2 2 2 5 2" xfId="3031" xr:uid="{00000000-0005-0000-0000-0000070C0000}"/>
    <cellStyle name="20% - 强调文字颜色 2 2 2 5 2 2" xfId="7330" xr:uid="{00000000-0005-0000-0000-0000D21C0000}"/>
    <cellStyle name="20% - 强调文字颜色 2 2 2 5 2 2 2" xfId="7331" xr:uid="{00000000-0005-0000-0000-0000D31C0000}"/>
    <cellStyle name="20% - 强调文字颜色 2 2 2 5 2 2 2 2" xfId="2495" xr:uid="{00000000-0005-0000-0000-0000EF090000}"/>
    <cellStyle name="20% - 强调文字颜色 2 2 2 5 2 2 2 3" xfId="2508" xr:uid="{00000000-0005-0000-0000-0000FC090000}"/>
    <cellStyle name="20% - 强调文字颜色 2 2 2 5 2 2 3" xfId="7334" xr:uid="{00000000-0005-0000-0000-0000D61C0000}"/>
    <cellStyle name="20% - 强调文字颜色 2 2 2 5 2 2 3 2" xfId="7336" xr:uid="{00000000-0005-0000-0000-0000D81C0000}"/>
    <cellStyle name="20% - 强调文字颜色 2 2 2 5 2 2 4" xfId="4914" xr:uid="{00000000-0005-0000-0000-000062130000}"/>
    <cellStyle name="20% - 强调文字颜色 2 2 2 5 2 3" xfId="7338" xr:uid="{00000000-0005-0000-0000-0000DA1C0000}"/>
    <cellStyle name="20% - 强调文字颜色 2 2 2 5 2 3 2" xfId="7339" xr:uid="{00000000-0005-0000-0000-0000DB1C0000}"/>
    <cellStyle name="20% - 强调文字颜色 2 2 2 5 2 3 2 2" xfId="194" xr:uid="{00000000-0005-0000-0000-0000E0000000}"/>
    <cellStyle name="20% - 强调文字颜色 2 2 2 5 2 3 2 3" xfId="1660" xr:uid="{00000000-0005-0000-0000-0000AC060000}"/>
    <cellStyle name="20% - 强调文字颜色 2 2 2 5 2 3 3" xfId="7341" xr:uid="{00000000-0005-0000-0000-0000DD1C0000}"/>
    <cellStyle name="20% - 强调文字颜色 2 2 2 5 2 4" xfId="7344" xr:uid="{00000000-0005-0000-0000-0000E01C0000}"/>
    <cellStyle name="20% - 强调文字颜色 2 2 2 5 2 5" xfId="4622" xr:uid="{00000000-0005-0000-0000-00003E120000}"/>
    <cellStyle name="20% - 强调文字颜色 2 2 2 5 3" xfId="5693" xr:uid="{00000000-0005-0000-0000-00006D160000}"/>
    <cellStyle name="20% - 强调文字颜色 2 2 2 5 3 2" xfId="7345" xr:uid="{00000000-0005-0000-0000-0000E11C0000}"/>
    <cellStyle name="20% - 强调文字颜色 2 2 2 5 3 3" xfId="7347" xr:uid="{00000000-0005-0000-0000-0000E31C0000}"/>
    <cellStyle name="20% - 强调文字颜色 2 2 2 5 4" xfId="7348" xr:uid="{00000000-0005-0000-0000-0000E41C0000}"/>
    <cellStyle name="20% - 强调文字颜色 2 2 2 5 4 2" xfId="7349" xr:uid="{00000000-0005-0000-0000-0000E51C0000}"/>
    <cellStyle name="20% - 强调文字颜色 2 2 2 5 4 2 2" xfId="7351" xr:uid="{00000000-0005-0000-0000-0000E71C0000}"/>
    <cellStyle name="20% - 强调文字颜色 2 2 2 5 4 3" xfId="7353" xr:uid="{00000000-0005-0000-0000-0000E91C0000}"/>
    <cellStyle name="20% - 强调文字颜色 2 2 2 5 4 4" xfId="7354" xr:uid="{00000000-0005-0000-0000-0000EA1C0000}"/>
    <cellStyle name="20% - 强调文字颜色 2 2 2 5 5" xfId="7355" xr:uid="{00000000-0005-0000-0000-0000EB1C0000}"/>
    <cellStyle name="20% - 强调文字颜色 2 2 2 5 6" xfId="7356" xr:uid="{00000000-0005-0000-0000-0000EC1C0000}"/>
    <cellStyle name="20% - 强调文字颜色 2 2 2 5 6 2" xfId="7357" xr:uid="{00000000-0005-0000-0000-0000ED1C0000}"/>
    <cellStyle name="20% - 强调文字颜色 2 2 2 6" xfId="3034" xr:uid="{00000000-0005-0000-0000-00000A0C0000}"/>
    <cellStyle name="20% - 强调文字颜色 2 2 2 6 2" xfId="7358" xr:uid="{00000000-0005-0000-0000-0000EE1C0000}"/>
    <cellStyle name="20% - 强调文字颜色 2 2 2 6 2 2" xfId="6119" xr:uid="{00000000-0005-0000-0000-000017180000}"/>
    <cellStyle name="20% - 强调文字颜色 2 2 2 6 2 2 2" xfId="7360" xr:uid="{00000000-0005-0000-0000-0000F01C0000}"/>
    <cellStyle name="20% - 强调文字颜色 2 2 2 6 2 2 3" xfId="7364" xr:uid="{00000000-0005-0000-0000-0000F41C0000}"/>
    <cellStyle name="20% - 强调文字颜色 2 2 2 6 2 2 3 2" xfId="7366" xr:uid="{00000000-0005-0000-0000-0000F61C0000}"/>
    <cellStyle name="20% - 强调文字颜色 2 2 2 6 2 2 4" xfId="5878" xr:uid="{00000000-0005-0000-0000-000026170000}"/>
    <cellStyle name="20% - 强调文字颜色 2 2 2 6 2 3" xfId="6124" xr:uid="{00000000-0005-0000-0000-00001C180000}"/>
    <cellStyle name="20% - 强调文字颜色 2 2 2 6 2 3 2" xfId="7367" xr:uid="{00000000-0005-0000-0000-0000F71C0000}"/>
    <cellStyle name="20% - 强调文字颜色 2 2 2 6 2 3 2 2" xfId="7368" xr:uid="{00000000-0005-0000-0000-0000F81C0000}"/>
    <cellStyle name="20% - 强调文字颜色 2 2 2 6 2 3 2 2 2" xfId="2504" xr:uid="{00000000-0005-0000-0000-0000F8090000}"/>
    <cellStyle name="20% - 强调文字颜色 2 2 2 6 2 3 2 2 3" xfId="7370" xr:uid="{00000000-0005-0000-0000-0000FA1C0000}"/>
    <cellStyle name="20% - 强调文字颜色 2 2 2 6 2 3 2 3" xfId="7063" xr:uid="{00000000-0005-0000-0000-0000C71B0000}"/>
    <cellStyle name="20% - 强调文字颜色 2 2 2 6 2 3 2 4" xfId="7371" xr:uid="{00000000-0005-0000-0000-0000FB1C0000}"/>
    <cellStyle name="20% - 强调文字颜色 2 2 2 6 2 3 3" xfId="7374" xr:uid="{00000000-0005-0000-0000-0000FE1C0000}"/>
    <cellStyle name="20% - 强调文字颜色 2 2 2 6 2 3 3 2" xfId="7376" xr:uid="{00000000-0005-0000-0000-0000001D0000}"/>
    <cellStyle name="20% - 强调文字颜色 2 2 2 6 2 3 3 2 2" xfId="7377" xr:uid="{00000000-0005-0000-0000-0000011D0000}"/>
    <cellStyle name="20% - 强调文字颜色 2 2 2 6 2 3 3 2 3" xfId="7379" xr:uid="{00000000-0005-0000-0000-0000031D0000}"/>
    <cellStyle name="20% - 强调文字颜色 2 2 2 6 2 3 3 3" xfId="7381" xr:uid="{00000000-0005-0000-0000-0000051D0000}"/>
    <cellStyle name="20% - 强调文字颜色 2 2 2 6 2 3 3 4" xfId="7382" xr:uid="{00000000-0005-0000-0000-0000061D0000}"/>
    <cellStyle name="20% - 强调文字颜色 2 2 2 6 2 3 4" xfId="5937" xr:uid="{00000000-0005-0000-0000-000061170000}"/>
    <cellStyle name="20% - 强调文字颜色 2 2 2 6 2 3 4 2" xfId="5942" xr:uid="{00000000-0005-0000-0000-000066170000}"/>
    <cellStyle name="20% - 强调文字颜色 2 2 2 6 2 3 4 3" xfId="5945" xr:uid="{00000000-0005-0000-0000-000069170000}"/>
    <cellStyle name="20% - 强调文字颜色 2 2 2 6 2 3 5" xfId="5664" xr:uid="{00000000-0005-0000-0000-000050160000}"/>
    <cellStyle name="20% - 强调文字颜色 2 2 2 6 2 3 6" xfId="5673" xr:uid="{00000000-0005-0000-0000-000059160000}"/>
    <cellStyle name="20% - 强调文字颜色 2 2 2 6 2 4" xfId="7384" xr:uid="{00000000-0005-0000-0000-0000081D0000}"/>
    <cellStyle name="20% - 强调文字颜色 2 2 2 6 2 5" xfId="7386" xr:uid="{00000000-0005-0000-0000-00000A1D0000}"/>
    <cellStyle name="20% - 强调文字颜色 2 2 2 6 3" xfId="7388" xr:uid="{00000000-0005-0000-0000-00000C1D0000}"/>
    <cellStyle name="20% - 强调文字颜色 2 2 2 6 3 2" xfId="2816" xr:uid="{00000000-0005-0000-0000-0000300B0000}"/>
    <cellStyle name="20% - 强调文字颜色 2 2 2 6 3 3" xfId="2830" xr:uid="{00000000-0005-0000-0000-00003E0B0000}"/>
    <cellStyle name="20% - 强调文字颜色 2 2 2 6 4" xfId="7390" xr:uid="{00000000-0005-0000-0000-00000E1D0000}"/>
    <cellStyle name="20% - 强调文字颜色 2 2 2 6 4 2" xfId="2917" xr:uid="{00000000-0005-0000-0000-0000950B0000}"/>
    <cellStyle name="20% - 强调文字颜色 2 2 2 6 4 2 2" xfId="2921" xr:uid="{00000000-0005-0000-0000-0000990B0000}"/>
    <cellStyle name="20% - 强调文字颜色 2 2 2 6 4 2 2 2" xfId="1683" xr:uid="{00000000-0005-0000-0000-0000C3060000}"/>
    <cellStyle name="20% - 强调文字颜色 2 2 2 6 4 2 2 2 2" xfId="1686" xr:uid="{00000000-0005-0000-0000-0000C6060000}"/>
    <cellStyle name="20% - 强调文字颜色 2 2 2 6 4 2 2 3" xfId="1437" xr:uid="{00000000-0005-0000-0000-0000CD050000}"/>
    <cellStyle name="20% - 强调文字颜色 2 2 2 6 4 2 3" xfId="2925" xr:uid="{00000000-0005-0000-0000-00009D0B0000}"/>
    <cellStyle name="20% - 强调文字颜色 2 2 2 6 4 2 3 2" xfId="561" xr:uid="{00000000-0005-0000-0000-000061020000}"/>
    <cellStyle name="20% - 强调文字颜色 2 2 2 6 4 2 4" xfId="4398" xr:uid="{00000000-0005-0000-0000-00005E110000}"/>
    <cellStyle name="20% - 强调文字颜色 2 2 2 6 4 3" xfId="2931" xr:uid="{00000000-0005-0000-0000-0000A30B0000}"/>
    <cellStyle name="20% - 强调文字颜色 2 2 2 6 4 3 2" xfId="7391" xr:uid="{00000000-0005-0000-0000-00000F1D0000}"/>
    <cellStyle name="20% - 强调文字颜色 2 2 2 6 4 3 2 2" xfId="7393" xr:uid="{00000000-0005-0000-0000-0000111D0000}"/>
    <cellStyle name="20% - 强调文字颜色 2 2 2 6 4 3 2 3" xfId="7395" xr:uid="{00000000-0005-0000-0000-0000131D0000}"/>
    <cellStyle name="20% - 强调文字颜色 2 2 2 6 4 3 3" xfId="7396" xr:uid="{00000000-0005-0000-0000-0000141D0000}"/>
    <cellStyle name="20% - 强调文字颜色 2 2 2 6 4 3 4" xfId="7397" xr:uid="{00000000-0005-0000-0000-0000151D0000}"/>
    <cellStyle name="20% - 强调文字颜色 2 2 2 6 4 4" xfId="2935" xr:uid="{00000000-0005-0000-0000-0000A70B0000}"/>
    <cellStyle name="20% - 强调文字颜色 2 2 2 6 4 4 2" xfId="7399" xr:uid="{00000000-0005-0000-0000-0000171D0000}"/>
    <cellStyle name="20% - 强调文字颜色 2 2 2 6 4 4 2 2" xfId="7400" xr:uid="{00000000-0005-0000-0000-0000181D0000}"/>
    <cellStyle name="20% - 强调文字颜色 2 2 2 6 4 4 3" xfId="7402" xr:uid="{00000000-0005-0000-0000-00001A1D0000}"/>
    <cellStyle name="20% - 强调文字颜色 2 2 2 6 4 5" xfId="7279" xr:uid="{00000000-0005-0000-0000-00009F1C0000}"/>
    <cellStyle name="20% - 强调文字颜色 2 2 2 6 4 5 2" xfId="7405" xr:uid="{00000000-0005-0000-0000-00001D1D0000}"/>
    <cellStyle name="20% - 强调文字颜色 2 2 2 6 4 6" xfId="7284" xr:uid="{00000000-0005-0000-0000-0000A41C0000}"/>
    <cellStyle name="20% - 强调文字颜色 2 2 2 6 5" xfId="7406" xr:uid="{00000000-0005-0000-0000-00001E1D0000}"/>
    <cellStyle name="20% - 强调文字颜色 2 2 2 6 5 2" xfId="2681" xr:uid="{00000000-0005-0000-0000-0000A90A0000}"/>
    <cellStyle name="20% - 强调文字颜色 2 2 2 7" xfId="3039" xr:uid="{00000000-0005-0000-0000-00000F0C0000}"/>
    <cellStyle name="20% - 强调文字颜色 2 2 2 7 2" xfId="7408" xr:uid="{00000000-0005-0000-0000-0000201D0000}"/>
    <cellStyle name="20% - 强调文字颜色 2 2 2 7 2 2" xfId="6147" xr:uid="{00000000-0005-0000-0000-000033180000}"/>
    <cellStyle name="20% - 强调文字颜色 2 2 2 7 2 2 2" xfId="5162" xr:uid="{00000000-0005-0000-0000-00005A140000}"/>
    <cellStyle name="20% - 强调文字颜色 2 2 2 7 2 2 2 2" xfId="5535" xr:uid="{00000000-0005-0000-0000-0000CF150000}"/>
    <cellStyle name="20% - 强调文字颜色 2 2 2 7 2 2 2 2 2" xfId="7409" xr:uid="{00000000-0005-0000-0000-0000211D0000}"/>
    <cellStyle name="20% - 强调文字颜色 2 2 2 7 2 2 2 2 3" xfId="7411" xr:uid="{00000000-0005-0000-0000-0000231D0000}"/>
    <cellStyle name="20% - 强调文字颜色 2 2 2 7 2 2 2 3" xfId="7185" xr:uid="{00000000-0005-0000-0000-0000411C0000}"/>
    <cellStyle name="20% - 强调文字颜色 2 2 2 7 2 2 2 4" xfId="2551" xr:uid="{00000000-0005-0000-0000-0000270A0000}"/>
    <cellStyle name="20% - 强调文字颜色 2 2 2 7 2 2 3" xfId="657" xr:uid="{00000000-0005-0000-0000-0000C1020000}"/>
    <cellStyle name="20% - 强调文字颜色 2 2 2 7 2 2 3 2" xfId="671" xr:uid="{00000000-0005-0000-0000-0000CF020000}"/>
    <cellStyle name="20% - 强调文字颜色 2 2 2 7 2 2 3 2 2" xfId="1695" xr:uid="{00000000-0005-0000-0000-0000CF060000}"/>
    <cellStyle name="20% - 强调文字颜色 2 2 2 7 2 2 3 2 3" xfId="1715" xr:uid="{00000000-0005-0000-0000-0000E3060000}"/>
    <cellStyle name="20% - 强调文字颜色 2 2 2 7 2 2 3 3" xfId="680" xr:uid="{00000000-0005-0000-0000-0000D8020000}"/>
    <cellStyle name="20% - 强调文字颜色 2 2 2 7 2 2 3 4" xfId="1750" xr:uid="{00000000-0005-0000-0000-000006070000}"/>
    <cellStyle name="20% - 强调文字颜色 2 2 2 7 2 2 4" xfId="690" xr:uid="{00000000-0005-0000-0000-0000E2020000}"/>
    <cellStyle name="20% - 强调文字颜色 2 2 2 7 2 2 4 2" xfId="1431" xr:uid="{00000000-0005-0000-0000-0000C7050000}"/>
    <cellStyle name="20% - 强调文字颜色 2 2 2 7 2 2 4 3" xfId="1689" xr:uid="{00000000-0005-0000-0000-0000C9060000}"/>
    <cellStyle name="20% - 强调文字颜色 2 2 2 7 2 2 5" xfId="1782" xr:uid="{00000000-0005-0000-0000-000026070000}"/>
    <cellStyle name="20% - 强调文字颜色 2 2 2 7 2 2 6" xfId="1821" xr:uid="{00000000-0005-0000-0000-00004D070000}"/>
    <cellStyle name="20% - 强调文字颜色 2 2 2 7 2 3" xfId="6150" xr:uid="{00000000-0005-0000-0000-000036180000}"/>
    <cellStyle name="20% - 强调文字颜色 2 2 2 7 2 4" xfId="4533" xr:uid="{00000000-0005-0000-0000-0000E5110000}"/>
    <cellStyle name="20% - 强调文字颜色 2 2 2 7 2 4 2" xfId="2196" xr:uid="{00000000-0005-0000-0000-0000C4080000}"/>
    <cellStyle name="20% - 强调文字颜色 2 2 2 7 2 5" xfId="5882" xr:uid="{00000000-0005-0000-0000-00002A170000}"/>
    <cellStyle name="20% - 强调文字颜色 2 2 2 7 3" xfId="7412" xr:uid="{00000000-0005-0000-0000-0000241D0000}"/>
    <cellStyle name="20% - 强调文字颜色 2 2 2 7 3 2" xfId="3140" xr:uid="{00000000-0005-0000-0000-0000740C0000}"/>
    <cellStyle name="20% - 强调文字颜色 2 2 2 7 3 2 2" xfId="1274" xr:uid="{00000000-0005-0000-0000-00002A050000}"/>
    <cellStyle name="20% - 强调文字颜色 2 2 2 7 3 2 2 2" xfId="1279" xr:uid="{00000000-0005-0000-0000-00002F050000}"/>
    <cellStyle name="20% - 强调文字颜色 2 2 2 7 3 2 2 3" xfId="7413" xr:uid="{00000000-0005-0000-0000-0000251D0000}"/>
    <cellStyle name="20% - 强调文字颜色 2 2 2 7 3 2 3" xfId="1294" xr:uid="{00000000-0005-0000-0000-00003E050000}"/>
    <cellStyle name="20% - 强调文字颜色 2 2 2 7 3 2 4" xfId="1300" xr:uid="{00000000-0005-0000-0000-000044050000}"/>
    <cellStyle name="20% - 强调文字颜色 2 2 2 7 3 3" xfId="3148" xr:uid="{00000000-0005-0000-0000-00007C0C0000}"/>
    <cellStyle name="20% - 强调文字颜色 2 2 2 7 3 3 2" xfId="1350" xr:uid="{00000000-0005-0000-0000-000076050000}"/>
    <cellStyle name="20% - 强调文字颜色 2 2 2 7 3 3 2 2" xfId="7414" xr:uid="{00000000-0005-0000-0000-0000261D0000}"/>
    <cellStyle name="20% - 强调文字颜色 2 2 2 7 3 3 2 3" xfId="7121" xr:uid="{00000000-0005-0000-0000-0000011C0000}"/>
    <cellStyle name="20% - 强调文字颜色 2 2 2 7 3 3 3" xfId="1358" xr:uid="{00000000-0005-0000-0000-00007E050000}"/>
    <cellStyle name="20% - 强调文字颜色 2 2 2 7 3 3 4" xfId="2282" xr:uid="{00000000-0005-0000-0000-00001A090000}"/>
    <cellStyle name="20% - 强调文字颜色 2 2 2 7 3 4" xfId="1981" xr:uid="{00000000-0005-0000-0000-0000ED070000}"/>
    <cellStyle name="20% - 强调文字颜色 2 2 2 7 3 4 2" xfId="1393" xr:uid="{00000000-0005-0000-0000-0000A1050000}"/>
    <cellStyle name="20% - 强调文字颜色 2 2 2 7 3 4 2 2" xfId="6034" xr:uid="{00000000-0005-0000-0000-0000C2170000}"/>
    <cellStyle name="20% - 强调文字颜色 2 2 2 7 3 4 3" xfId="2288" xr:uid="{00000000-0005-0000-0000-000020090000}"/>
    <cellStyle name="20% - 强调文字颜色 2 2 2 7 3 5" xfId="1985" xr:uid="{00000000-0005-0000-0000-0000F1070000}"/>
    <cellStyle name="20% - 强调文字颜色 2 2 2 7 3 5 2" xfId="7415" xr:uid="{00000000-0005-0000-0000-0000271D0000}"/>
    <cellStyle name="20% - 强调文字颜色 2 2 2 7 3 6" xfId="7417" xr:uid="{00000000-0005-0000-0000-0000291D0000}"/>
    <cellStyle name="20% - 强调文字颜色 2 2 2 7 4" xfId="7418" xr:uid="{00000000-0005-0000-0000-00002A1D0000}"/>
    <cellStyle name="20% - 强调文字颜色 2 2 2 7 5" xfId="3233" xr:uid="{00000000-0005-0000-0000-0000D10C0000}"/>
    <cellStyle name="20% - 强调文字颜色 2 2 2 8" xfId="3224" xr:uid="{00000000-0005-0000-0000-0000C80C0000}"/>
    <cellStyle name="20% - 强调文字颜色 2 2 2 8 2" xfId="3229" xr:uid="{00000000-0005-0000-0000-0000CD0C0000}"/>
    <cellStyle name="20% - 强调文字颜色 2 2 2 8 2 2" xfId="3232" xr:uid="{00000000-0005-0000-0000-0000D00C0000}"/>
    <cellStyle name="20% - 强调文字颜色 2 2 2 8 2 3" xfId="7419" xr:uid="{00000000-0005-0000-0000-00002B1D0000}"/>
    <cellStyle name="20% - 强调文字颜色 2 2 2 8 2 3 2" xfId="5334" xr:uid="{00000000-0005-0000-0000-000006150000}"/>
    <cellStyle name="20% - 强调文字颜色 2 2 2 8 3" xfId="3235" xr:uid="{00000000-0005-0000-0000-0000D30C0000}"/>
    <cellStyle name="20% - 强调文字颜色 2 2 2 9" xfId="3242" xr:uid="{00000000-0005-0000-0000-0000DA0C0000}"/>
    <cellStyle name="20% - 强调文字颜色 2 2 2 9 2" xfId="3248" xr:uid="{00000000-0005-0000-0000-0000E00C0000}"/>
    <cellStyle name="20% - 强调文字颜色 2 2 2 9 2 2" xfId="7421" xr:uid="{00000000-0005-0000-0000-00002D1D0000}"/>
    <cellStyle name="20% - 强调文字颜色 2 2 2 9 2 2 2" xfId="7423" xr:uid="{00000000-0005-0000-0000-00002F1D0000}"/>
    <cellStyle name="20% - 强调文字颜色 2 2 2 9 2 2 2 2" xfId="7425" xr:uid="{00000000-0005-0000-0000-0000311D0000}"/>
    <cellStyle name="20% - 强调文字颜色 2 2 2 9 2 2 2 3" xfId="7426" xr:uid="{00000000-0005-0000-0000-0000321D0000}"/>
    <cellStyle name="20% - 强调文字颜色 2 2 2 9 2 2 3" xfId="3741" xr:uid="{00000000-0005-0000-0000-0000CD0E0000}"/>
    <cellStyle name="20% - 强调文字颜色 2 2 2 9 2 2 4" xfId="3812" xr:uid="{00000000-0005-0000-0000-0000140F0000}"/>
    <cellStyle name="20% - 强调文字颜色 2 2 2 9 2 3" xfId="7428" xr:uid="{00000000-0005-0000-0000-0000341D0000}"/>
    <cellStyle name="20% - 强调文字颜色 2 2 2 9 2 3 2" xfId="7429" xr:uid="{00000000-0005-0000-0000-0000351D0000}"/>
    <cellStyle name="20% - 强调文字颜色 2 2 2 9 2 3 2 2" xfId="7369" xr:uid="{00000000-0005-0000-0000-0000F91C0000}"/>
    <cellStyle name="20% - 强调文字颜色 2 2 2 9 2 3 2 3" xfId="6161" xr:uid="{00000000-0005-0000-0000-000041180000}"/>
    <cellStyle name="20% - 强调文字颜色 2 2 2 9 2 3 3" xfId="3820" xr:uid="{00000000-0005-0000-0000-00001C0F0000}"/>
    <cellStyle name="20% - 强调文字颜色 2 2 2 9 2 3 4" xfId="3835" xr:uid="{00000000-0005-0000-0000-00002B0F0000}"/>
    <cellStyle name="20% - 强调文字颜色 2 2 2 9 2 4" xfId="5545" xr:uid="{00000000-0005-0000-0000-0000D9150000}"/>
    <cellStyle name="20% - 强调文字颜色 2 2 2 9 2 4 2" xfId="7430" xr:uid="{00000000-0005-0000-0000-0000361D0000}"/>
    <cellStyle name="20% - 强调文字颜色 2 2 2 9 2 4 2 2" xfId="7378" xr:uid="{00000000-0005-0000-0000-0000021D0000}"/>
    <cellStyle name="20% - 强调文字颜色 2 2 2 9 2 4 3" xfId="7431" xr:uid="{00000000-0005-0000-0000-0000371D0000}"/>
    <cellStyle name="20% - 强调文字颜色 2 2 2 9 2 5" xfId="5550" xr:uid="{00000000-0005-0000-0000-0000DE150000}"/>
    <cellStyle name="20% - 强调文字颜色 2 2 2 9 2 5 2" xfId="7432" xr:uid="{00000000-0005-0000-0000-0000381D0000}"/>
    <cellStyle name="20% - 强调文字颜色 2 2 2 9 2 6" xfId="1430" xr:uid="{00000000-0005-0000-0000-0000C6050000}"/>
    <cellStyle name="20% - 强调文字颜色 2 2 2 9 3" xfId="3252" xr:uid="{00000000-0005-0000-0000-0000E40C0000}"/>
    <cellStyle name="20% - 强调文字颜色 2 2 2 9 4" xfId="6670" xr:uid="{00000000-0005-0000-0000-00003E1A0000}"/>
    <cellStyle name="20% - 强调文字颜色 2 2 2 9 5" xfId="6705" xr:uid="{00000000-0005-0000-0000-0000611A0000}"/>
    <cellStyle name="20% - 强调文字颜色 2 2 3" xfId="7433" xr:uid="{00000000-0005-0000-0000-0000391D0000}"/>
    <cellStyle name="20% - 强调文字颜色 2 2 3 2" xfId="7436" xr:uid="{00000000-0005-0000-0000-00003C1D0000}"/>
    <cellStyle name="20% - 强调文字颜色 2 2 3 2 10" xfId="7440" xr:uid="{00000000-0005-0000-0000-0000401D0000}"/>
    <cellStyle name="20% - 强调文字颜色 2 2 3 2 10 2" xfId="6098" xr:uid="{00000000-0005-0000-0000-000002180000}"/>
    <cellStyle name="20% - 强调文字颜色 2 2 3 2 11" xfId="7441" xr:uid="{00000000-0005-0000-0000-0000411D0000}"/>
    <cellStyle name="20% - 强调文字颜色 2 2 3 2 11 2" xfId="6123" xr:uid="{00000000-0005-0000-0000-00001B180000}"/>
    <cellStyle name="20% - 强调文字颜色 2 2 3 2 12" xfId="7443" xr:uid="{00000000-0005-0000-0000-0000431D0000}"/>
    <cellStyle name="20% - 强调文字颜色 2 2 3 2 12 2" xfId="2828" xr:uid="{00000000-0005-0000-0000-00003C0B0000}"/>
    <cellStyle name="20% - 强调文字颜色 2 2 3 2 13" xfId="7446" xr:uid="{00000000-0005-0000-0000-0000461D0000}"/>
    <cellStyle name="20% - 强调文字颜色 2 2 3 2 13 2" xfId="2930" xr:uid="{00000000-0005-0000-0000-0000A20B0000}"/>
    <cellStyle name="20% - 强调文字颜色 2 2 3 2 14" xfId="2676" xr:uid="{00000000-0005-0000-0000-0000A40A0000}"/>
    <cellStyle name="20% - 强调文字颜色 2 2 3 2 15" xfId="3072" xr:uid="{00000000-0005-0000-0000-0000300C0000}"/>
    <cellStyle name="20% - 强调文字颜色 2 2 3 2 15 2" xfId="3010" xr:uid="{00000000-0005-0000-0000-0000F20B0000}"/>
    <cellStyle name="20% - 强调文字颜色 2 2 3 2 16" xfId="3218" xr:uid="{00000000-0005-0000-0000-0000C20C0000}"/>
    <cellStyle name="20% - 强调文字颜色 2 2 3 2 17" xfId="3265" xr:uid="{00000000-0005-0000-0000-0000F10C0000}"/>
    <cellStyle name="20% - 强调文字颜色 2 2 3 2 2" xfId="7447" xr:uid="{00000000-0005-0000-0000-0000471D0000}"/>
    <cellStyle name="20% - 强调文字颜色 2 2 3 2 2 10" xfId="6507" xr:uid="{00000000-0005-0000-0000-00009B190000}"/>
    <cellStyle name="20% - 强调文字颜色 2 2 3 2 2 10 2" xfId="6512" xr:uid="{00000000-0005-0000-0000-0000A0190000}"/>
    <cellStyle name="20% - 强调文字颜色 2 2 3 2 2 11" xfId="6516" xr:uid="{00000000-0005-0000-0000-0000A4190000}"/>
    <cellStyle name="20% - 强调文字颜色 2 2 3 2 2 11 2" xfId="3767" xr:uid="{00000000-0005-0000-0000-0000E70E0000}"/>
    <cellStyle name="20% - 强调文字颜色 2 2 3 2 2 12" xfId="1532" xr:uid="{00000000-0005-0000-0000-00002C060000}"/>
    <cellStyle name="20% - 强调文字颜色 2 2 3 2 2 12 2" xfId="1538" xr:uid="{00000000-0005-0000-0000-000032060000}"/>
    <cellStyle name="20% - 强调文字颜色 2 2 3 2 2 13" xfId="1045" xr:uid="{00000000-0005-0000-0000-000045040000}"/>
    <cellStyle name="20% - 强调文字颜色 2 2 3 2 2 13 2" xfId="3798" xr:uid="{00000000-0005-0000-0000-0000060F0000}"/>
    <cellStyle name="20% - 强调文字颜色 2 2 3 2 2 14" xfId="1053" xr:uid="{00000000-0005-0000-0000-00004D040000}"/>
    <cellStyle name="20% - 强调文字颜色 2 2 3 2 2 15" xfId="7450" xr:uid="{00000000-0005-0000-0000-00004A1D0000}"/>
    <cellStyle name="20% - 强调文字颜色 2 2 3 2 2 16" xfId="7452" xr:uid="{00000000-0005-0000-0000-00004C1D0000}"/>
    <cellStyle name="20% - 强调文字颜色 2 2 3 2 2 2" xfId="77" xr:uid="{00000000-0005-0000-0000-000055000000}"/>
    <cellStyle name="20% - 强调文字颜色 2 2 3 2 2 2 2" xfId="1495" xr:uid="{00000000-0005-0000-0000-000007060000}"/>
    <cellStyle name="20% - 强调文字颜色 2 2 3 2 2 2 2 2" xfId="1497" xr:uid="{00000000-0005-0000-0000-000009060000}"/>
    <cellStyle name="20% - 强调文字颜色 2 2 3 2 2 2 2 2 2" xfId="876" xr:uid="{00000000-0005-0000-0000-00009C030000}"/>
    <cellStyle name="20% - 强调文字颜色 2 2 3 2 2 2 2 2 2 2" xfId="6479" xr:uid="{00000000-0005-0000-0000-00007F190000}"/>
    <cellStyle name="20% - 强调文字颜色 2 2 3 2 2 2 2 2 2 3" xfId="7439" xr:uid="{00000000-0005-0000-0000-00003F1D0000}"/>
    <cellStyle name="20% - 强调文字颜色 2 2 3 2 2 2 2 2 3" xfId="6484" xr:uid="{00000000-0005-0000-0000-000084190000}"/>
    <cellStyle name="20% - 强调文字颜色 2 2 3 2 2 2 2 2 4" xfId="7453" xr:uid="{00000000-0005-0000-0000-00004D1D0000}"/>
    <cellStyle name="20% - 强调文字颜色 2 2 3 2 2 2 2 3" xfId="779" xr:uid="{00000000-0005-0000-0000-00003B030000}"/>
    <cellStyle name="20% - 强调文字颜色 2 2 3 2 2 2 2 3 2" xfId="788" xr:uid="{00000000-0005-0000-0000-000044030000}"/>
    <cellStyle name="20% - 强调文字颜色 2 2 3 2 2 2 2 3 2 2" xfId="7454" xr:uid="{00000000-0005-0000-0000-00004E1D0000}"/>
    <cellStyle name="20% - 强调文字颜色 2 2 3 2 2 2 2 3 2 3" xfId="7457" xr:uid="{00000000-0005-0000-0000-0000511D0000}"/>
    <cellStyle name="20% - 强调文字颜色 2 2 3 2 2 2 2 3 3" xfId="7459" xr:uid="{00000000-0005-0000-0000-0000531D0000}"/>
    <cellStyle name="20% - 强调文字颜色 2 2 3 2 2 2 2 3 4" xfId="7461" xr:uid="{00000000-0005-0000-0000-0000551D0000}"/>
    <cellStyle name="20% - 强调文字颜色 2 2 3 2 2 2 2 4" xfId="872" xr:uid="{00000000-0005-0000-0000-000098030000}"/>
    <cellStyle name="20% - 强调文字颜色 2 2 3 2 2 2 2 4 2" xfId="7464" xr:uid="{00000000-0005-0000-0000-0000581D0000}"/>
    <cellStyle name="20% - 强调文字颜色 2 2 3 2 2 2 2 4 3" xfId="7466" xr:uid="{00000000-0005-0000-0000-00005A1D0000}"/>
    <cellStyle name="20% - 强调文字颜色 2 2 3 2 2 2 2 5" xfId="6490" xr:uid="{00000000-0005-0000-0000-00008A190000}"/>
    <cellStyle name="20% - 强调文字颜色 2 2 3 2 2 2 2 5 2" xfId="7467" xr:uid="{00000000-0005-0000-0000-00005B1D0000}"/>
    <cellStyle name="20% - 强调文字颜色 2 2 3 2 2 2 2 6" xfId="7469" xr:uid="{00000000-0005-0000-0000-00005D1D0000}"/>
    <cellStyle name="20% - 强调文字颜色 2 2 3 2 2 2 3" xfId="1504" xr:uid="{00000000-0005-0000-0000-000010060000}"/>
    <cellStyle name="20% - 强调文字颜色 2 2 3 2 2 2 3 2" xfId="1508" xr:uid="{00000000-0005-0000-0000-000014060000}"/>
    <cellStyle name="20% - 强调文字颜色 2 2 3 2 2 2 3 3" xfId="889" xr:uid="{00000000-0005-0000-0000-0000A9030000}"/>
    <cellStyle name="20% - 强调文字颜色 2 2 3 2 2 2 4" xfId="1511" xr:uid="{00000000-0005-0000-0000-000017060000}"/>
    <cellStyle name="20% - 强调文字颜色 2 2 3 2 2 2 4 2" xfId="7472" xr:uid="{00000000-0005-0000-0000-0000601D0000}"/>
    <cellStyle name="20% - 强调文字颜色 2 2 3 2 2 2 4 3" xfId="5223" xr:uid="{00000000-0005-0000-0000-000097140000}"/>
    <cellStyle name="20% - 强调文字颜色 2 2 3 2 2 2 5" xfId="1515" xr:uid="{00000000-0005-0000-0000-00001B060000}"/>
    <cellStyle name="20% - 强调文字颜色 2 2 3 2 2 2 5 2" xfId="7473" xr:uid="{00000000-0005-0000-0000-0000611D0000}"/>
    <cellStyle name="20% - 强调文字颜色 2 2 3 2 2 2 6" xfId="1521" xr:uid="{00000000-0005-0000-0000-000021060000}"/>
    <cellStyle name="20% - 强调文字颜色 2 2 3 2 2 2 7" xfId="7475" xr:uid="{00000000-0005-0000-0000-0000631D0000}"/>
    <cellStyle name="20% - 强调文字颜色 2 2 3 2 2 3" xfId="1083" xr:uid="{00000000-0005-0000-0000-00006B040000}"/>
    <cellStyle name="20% - 强调文字颜色 2 2 3 2 2 3 2" xfId="1527" xr:uid="{00000000-0005-0000-0000-000027060000}"/>
    <cellStyle name="20% - 强调文字颜色 2 2 3 2 2 3 2 2" xfId="1531" xr:uid="{00000000-0005-0000-0000-00002B060000}"/>
    <cellStyle name="20% - 强调文字颜色 2 2 3 2 2 3 2 2 2" xfId="1537" xr:uid="{00000000-0005-0000-0000-000031060000}"/>
    <cellStyle name="20% - 强调文字颜色 2 2 3 2 2 3 2 2 3" xfId="1673" xr:uid="{00000000-0005-0000-0000-0000B9060000}"/>
    <cellStyle name="20% - 强调文字颜色 2 2 3 2 2 3 2 3" xfId="1044" xr:uid="{00000000-0005-0000-0000-000044040000}"/>
    <cellStyle name="20% - 强调文字颜色 2 2 3 2 2 3 2 3 2" xfId="3795" xr:uid="{00000000-0005-0000-0000-0000030F0000}"/>
    <cellStyle name="20% - 强调文字颜色 2 2 3 2 2 3 2 4" xfId="1051" xr:uid="{00000000-0005-0000-0000-00004B040000}"/>
    <cellStyle name="20% - 强调文字颜色 2 2 3 2 2 3 3" xfId="912" xr:uid="{00000000-0005-0000-0000-0000C0030000}"/>
    <cellStyle name="20% - 强调文字颜色 2 2 3 2 2 3 3 2" xfId="944" xr:uid="{00000000-0005-0000-0000-0000E0030000}"/>
    <cellStyle name="20% - 强调文字颜色 2 2 3 2 2 3 3 2 2" xfId="1036" xr:uid="{00000000-0005-0000-0000-00003C040000}"/>
    <cellStyle name="20% - 强调文字颜色 2 2 3 2 2 3 3 2 3" xfId="543" xr:uid="{00000000-0005-0000-0000-00004F020000}"/>
    <cellStyle name="20% - 强调文字颜色 2 2 3 2 2 3 3 3" xfId="1060" xr:uid="{00000000-0005-0000-0000-000054040000}"/>
    <cellStyle name="20% - 强调文字颜色 2 2 3 2 2 3 3 3 2" xfId="7478" xr:uid="{00000000-0005-0000-0000-0000661D0000}"/>
    <cellStyle name="20% - 强调文字颜色 2 2 3 2 2 3 3 4" xfId="72" xr:uid="{00000000-0005-0000-0000-00004F000000}"/>
    <cellStyle name="20% - 强调文字颜色 2 2 3 2 2 3 4" xfId="1546" xr:uid="{00000000-0005-0000-0000-00003A060000}"/>
    <cellStyle name="20% - 强调文字颜色 2 2 3 2 2 3 4 2" xfId="294" xr:uid="{00000000-0005-0000-0000-00004E010000}"/>
    <cellStyle name="20% - 强调文字颜色 2 2 3 2 2 3 4 3" xfId="5240" xr:uid="{00000000-0005-0000-0000-0000A8140000}"/>
    <cellStyle name="20% - 强调文字颜色 2 2 3 2 2 3 5" xfId="247" xr:uid="{00000000-0005-0000-0000-00001A010000}"/>
    <cellStyle name="20% - 强调文字颜色 2 2 3 2 2 3 5 2" xfId="7480" xr:uid="{00000000-0005-0000-0000-0000681D0000}"/>
    <cellStyle name="20% - 强调文字颜色 2 2 3 2 2 3 5 3" xfId="7481" xr:uid="{00000000-0005-0000-0000-0000691D0000}"/>
    <cellStyle name="20% - 强调文字颜色 2 2 3 2 2 3 6" xfId="265" xr:uid="{00000000-0005-0000-0000-00002E010000}"/>
    <cellStyle name="20% - 强调文字颜色 2 2 3 2 2 3 7" xfId="4366" xr:uid="{00000000-0005-0000-0000-00003E110000}"/>
    <cellStyle name="20% - 强调文字颜色 2 2 3 2 2 4" xfId="1405" xr:uid="{00000000-0005-0000-0000-0000AD050000}"/>
    <cellStyle name="20% - 强调文字颜色 2 2 3 2 2 4 2" xfId="599" xr:uid="{00000000-0005-0000-0000-000087020000}"/>
    <cellStyle name="20% - 强调文字颜色 2 2 3 2 2 4 2 2" xfId="13" xr:uid="{00000000-0005-0000-0000-00000F000000}"/>
    <cellStyle name="20% - 强调文字颜色 2 2 3 2 2 4 2 3" xfId="624" xr:uid="{00000000-0005-0000-0000-0000A0020000}"/>
    <cellStyle name="20% - 强调文字颜色 2 2 3 2 2 4 3" xfId="647" xr:uid="{00000000-0005-0000-0000-0000B7020000}"/>
    <cellStyle name="20% - 强调文字颜色 2 2 3 2 2 4 3 2" xfId="660" xr:uid="{00000000-0005-0000-0000-0000C4020000}"/>
    <cellStyle name="20% - 强调文字颜色 2 2 3 2 2 4 3 3" xfId="699" xr:uid="{00000000-0005-0000-0000-0000EB020000}"/>
    <cellStyle name="20% - 强调文字颜色 2 2 3 2 2 4 4" xfId="710" xr:uid="{00000000-0005-0000-0000-0000F6020000}"/>
    <cellStyle name="20% - 强调文字颜色 2 2 3 2 2 4 4 2" xfId="725" xr:uid="{00000000-0005-0000-0000-000005030000}"/>
    <cellStyle name="20% - 强调文字颜色 2 2 3 2 2 4 5" xfId="736" xr:uid="{00000000-0005-0000-0000-000010030000}"/>
    <cellStyle name="20% - 强调文字颜色 2 2 3 2 2 4 6" xfId="491" xr:uid="{00000000-0005-0000-0000-00001B020000}"/>
    <cellStyle name="20% - 强调文字颜色 2 2 3 2 2 5" xfId="1417" xr:uid="{00000000-0005-0000-0000-0000B9050000}"/>
    <cellStyle name="20% - 强调文字颜色 2 2 3 2 2 5 2" xfId="1550" xr:uid="{00000000-0005-0000-0000-00003E060000}"/>
    <cellStyle name="20% - 强调文字颜色 2 2 3 2 2 5 2 2" xfId="1226" xr:uid="{00000000-0005-0000-0000-0000FA040000}"/>
    <cellStyle name="20% - 强调文字颜色 2 2 3 2 2 5 2 3" xfId="1238" xr:uid="{00000000-0005-0000-0000-000006050000}"/>
    <cellStyle name="20% - 强调文字颜色 2 2 3 2 2 5 3" xfId="1554" xr:uid="{00000000-0005-0000-0000-000042060000}"/>
    <cellStyle name="20% - 强调文字颜色 2 2 3 2 2 5 3 2" xfId="1283" xr:uid="{00000000-0005-0000-0000-000033050000}"/>
    <cellStyle name="20% - 强调文字颜色 2 2 3 2 2 5 3 3" xfId="7484" xr:uid="{00000000-0005-0000-0000-00006C1D0000}"/>
    <cellStyle name="20% - 强调文字颜色 2 2 3 2 2 5 4" xfId="1560" xr:uid="{00000000-0005-0000-0000-000048060000}"/>
    <cellStyle name="20% - 强调文字颜色 2 2 3 2 2 5 4 2" xfId="7486" xr:uid="{00000000-0005-0000-0000-00006E1D0000}"/>
    <cellStyle name="20% - 强调文字颜色 2 2 3 2 2 5 5" xfId="1565" xr:uid="{00000000-0005-0000-0000-00004D060000}"/>
    <cellStyle name="20% - 强调文字颜色 2 2 3 2 2 5 6" xfId="4149" xr:uid="{00000000-0005-0000-0000-000065100000}"/>
    <cellStyle name="20% - 强调文字颜色 2 2 3 2 2 6" xfId="827" xr:uid="{00000000-0005-0000-0000-00006B030000}"/>
    <cellStyle name="20% - 强调文字颜色 2 2 3 2 2 6 2" xfId="1571" xr:uid="{00000000-0005-0000-0000-000053060000}"/>
    <cellStyle name="20% - 强调文字颜色 2 2 3 2 2 6 2 2" xfId="1575" xr:uid="{00000000-0005-0000-0000-000057060000}"/>
    <cellStyle name="20% - 强调文字颜色 2 2 3 2 2 6 2 3" xfId="1579" xr:uid="{00000000-0005-0000-0000-00005B060000}"/>
    <cellStyle name="20% - 强调文字颜色 2 2 3 2 2 6 3" xfId="1584" xr:uid="{00000000-0005-0000-0000-000060060000}"/>
    <cellStyle name="20% - 强调文字颜色 2 2 3 2 2 6 3 2" xfId="370" xr:uid="{00000000-0005-0000-0000-0000A2010000}"/>
    <cellStyle name="20% - 强调文字颜色 2 2 3 2 2 6 4" xfId="608" xr:uid="{00000000-0005-0000-0000-000090020000}"/>
    <cellStyle name="20% - 强调文字颜色 2 2 3 2 2 6 5" xfId="617" xr:uid="{00000000-0005-0000-0000-000099020000}"/>
    <cellStyle name="20% - 强调文字颜色 2 2 3 2 2 7" xfId="835" xr:uid="{00000000-0005-0000-0000-000073030000}"/>
    <cellStyle name="20% - 强调文字颜色 2 2 3 2 2 7 2" xfId="1591" xr:uid="{00000000-0005-0000-0000-000067060000}"/>
    <cellStyle name="20% - 强调文字颜色 2 2 3 2 2 7 2 2" xfId="7488" xr:uid="{00000000-0005-0000-0000-0000701D0000}"/>
    <cellStyle name="20% - 强调文字颜色 2 2 3 2 2 7 3" xfId="1596" xr:uid="{00000000-0005-0000-0000-00006C060000}"/>
    <cellStyle name="20% - 强调文字颜色 2 2 3 2 2 7 4" xfId="632" xr:uid="{00000000-0005-0000-0000-0000A8020000}"/>
    <cellStyle name="20% - 强调文字颜色 2 2 3 2 2 8" xfId="7491" xr:uid="{00000000-0005-0000-0000-0000731D0000}"/>
    <cellStyle name="20% - 强调文字颜色 2 2 3 2 2 8 2" xfId="7493" xr:uid="{00000000-0005-0000-0000-0000751D0000}"/>
    <cellStyle name="20% - 强调文字颜色 2 2 3 2 2 8 3" xfId="7495" xr:uid="{00000000-0005-0000-0000-0000771D0000}"/>
    <cellStyle name="20% - 强调文字颜色 2 2 3 2 2 9" xfId="7497" xr:uid="{00000000-0005-0000-0000-0000791D0000}"/>
    <cellStyle name="20% - 强调文字颜色 2 2 3 2 2 9 2" xfId="5534" xr:uid="{00000000-0005-0000-0000-0000CE150000}"/>
    <cellStyle name="20% - 强调文字颜色 2 2 3 2 2 9 3" xfId="7498" xr:uid="{00000000-0005-0000-0000-00007A1D0000}"/>
    <cellStyle name="20% - 强调文字颜色 2 2 3 2 3" xfId="786" xr:uid="{00000000-0005-0000-0000-000042030000}"/>
    <cellStyle name="20% - 强调文字颜色 2 2 3 2 3 2" xfId="7455" xr:uid="{00000000-0005-0000-0000-00004F1D0000}"/>
    <cellStyle name="20% - 强调文字颜色 2 2 3 2 3 2 2" xfId="7501" xr:uid="{00000000-0005-0000-0000-00007D1D0000}"/>
    <cellStyle name="20% - 强调文字颜色 2 2 3 2 3 2 2 2" xfId="6881" xr:uid="{00000000-0005-0000-0000-0000111B0000}"/>
    <cellStyle name="20% - 强调文字颜色 2 2 3 2 3 2 2 2 2" xfId="6884" xr:uid="{00000000-0005-0000-0000-0000141B0000}"/>
    <cellStyle name="20% - 强调文字颜色 2 2 3 2 3 2 2 2 2 2" xfId="7502" xr:uid="{00000000-0005-0000-0000-00007E1D0000}"/>
    <cellStyle name="20% - 强调文字颜色 2 2 3 2 3 2 2 2 2 3" xfId="5940" xr:uid="{00000000-0005-0000-0000-000064170000}"/>
    <cellStyle name="20% - 强调文字颜色 2 2 3 2 3 2 2 2 3" xfId="497" xr:uid="{00000000-0005-0000-0000-000021020000}"/>
    <cellStyle name="20% - 强调文字颜色 2 2 3 2 3 2 2 2 4" xfId="512" xr:uid="{00000000-0005-0000-0000-000030020000}"/>
    <cellStyle name="20% - 强调文字颜色 2 2 3 2 3 2 2 3" xfId="6887" xr:uid="{00000000-0005-0000-0000-0000171B0000}"/>
    <cellStyle name="20% - 强调文字颜色 2 2 3 2 3 2 2 3 2" xfId="6890" xr:uid="{00000000-0005-0000-0000-00001A1B0000}"/>
    <cellStyle name="20% - 强调文字颜色 2 2 3 2 3 2 2 3 2 2" xfId="7505" xr:uid="{00000000-0005-0000-0000-0000811D0000}"/>
    <cellStyle name="20% - 强调文字颜色 2 2 3 2 3 2 2 3 2 3" xfId="5970" xr:uid="{00000000-0005-0000-0000-000082170000}"/>
    <cellStyle name="20% - 强调文字颜色 2 2 3 2 3 2 2 3 3" xfId="518" xr:uid="{00000000-0005-0000-0000-000036020000}"/>
    <cellStyle name="20% - 强调文字颜色 2 2 3 2 3 2 2 3 4" xfId="6456" xr:uid="{00000000-0005-0000-0000-000068190000}"/>
    <cellStyle name="20% - 强调文字颜色 2 2 3 2 3 2 2 4" xfId="6894" xr:uid="{00000000-0005-0000-0000-00001E1B0000}"/>
    <cellStyle name="20% - 强调文字颜色 2 2 3 2 3 2 2 4 2" xfId="7506" xr:uid="{00000000-0005-0000-0000-0000821D0000}"/>
    <cellStyle name="20% - 强调文字颜色 2 2 3 2 3 2 2 4 3" xfId="4049" xr:uid="{00000000-0005-0000-0000-000001100000}"/>
    <cellStyle name="20% - 强调文字颜色 2 2 3 2 3 2 2 5" xfId="6896" xr:uid="{00000000-0005-0000-0000-0000201B0000}"/>
    <cellStyle name="20% - 强调文字颜色 2 2 3 2 3 2 2 5 2" xfId="7509" xr:uid="{00000000-0005-0000-0000-0000851D0000}"/>
    <cellStyle name="20% - 强调文字颜色 2 2 3 2 3 2 2 6" xfId="7510" xr:uid="{00000000-0005-0000-0000-0000861D0000}"/>
    <cellStyle name="20% - 强调文字颜色 2 2 3 2 3 2 3" xfId="7512" xr:uid="{00000000-0005-0000-0000-0000881D0000}"/>
    <cellStyle name="20% - 强调文字颜色 2 2 3 2 3 2 4" xfId="7513" xr:uid="{00000000-0005-0000-0000-0000891D0000}"/>
    <cellStyle name="20% - 强调文字颜色 2 2 3 2 3 2 4 2" xfId="3330" xr:uid="{00000000-0005-0000-0000-0000320D0000}"/>
    <cellStyle name="20% - 强调文字颜色 2 2 3 2 3 2 5" xfId="971" xr:uid="{00000000-0005-0000-0000-0000FB030000}"/>
    <cellStyle name="20% - 强调文字颜色 2 2 3 2 3 2 6" xfId="1119" xr:uid="{00000000-0005-0000-0000-00008F040000}"/>
    <cellStyle name="20% - 强调文字颜色 2 2 3 2 3 3" xfId="7458" xr:uid="{00000000-0005-0000-0000-0000521D0000}"/>
    <cellStyle name="20% - 强调文字颜色 2 2 3 2 3 3 2" xfId="6221" xr:uid="{00000000-0005-0000-0000-00007D180000}"/>
    <cellStyle name="20% - 强调文字颜色 2 2 3 2 3 3 2 2" xfId="6609" xr:uid="{00000000-0005-0000-0000-0000011A0000}"/>
    <cellStyle name="20% - 强调文字颜色 2 2 3 2 3 3 2 2 2" xfId="6974" xr:uid="{00000000-0005-0000-0000-00006E1B0000}"/>
    <cellStyle name="20% - 强调文字颜色 2 2 3 2 3 3 2 2 3" xfId="575" xr:uid="{00000000-0005-0000-0000-00006F020000}"/>
    <cellStyle name="20% - 强调文字颜色 2 2 3 2 3 3 2 3" xfId="6977" xr:uid="{00000000-0005-0000-0000-0000711B0000}"/>
    <cellStyle name="20% - 强调文字颜色 2 2 3 2 3 3 2 4" xfId="6982" xr:uid="{00000000-0005-0000-0000-0000761B0000}"/>
    <cellStyle name="20% - 强调文字颜色 2 2 3 2 3 3 3" xfId="7514" xr:uid="{00000000-0005-0000-0000-00008A1D0000}"/>
    <cellStyle name="20% - 强调文字颜色 2 2 3 2 3 3 3 2" xfId="3378" xr:uid="{00000000-0005-0000-0000-0000620D0000}"/>
    <cellStyle name="20% - 强调文字颜色 2 2 3 2 3 3 3 2 2" xfId="6993" xr:uid="{00000000-0005-0000-0000-0000811B0000}"/>
    <cellStyle name="20% - 强调文字颜色 2 2 3 2 3 3 3 2 3" xfId="6998" xr:uid="{00000000-0005-0000-0000-0000861B0000}"/>
    <cellStyle name="20% - 强调文字颜色 2 2 3 2 3 3 3 3" xfId="7003" xr:uid="{00000000-0005-0000-0000-00008B1B0000}"/>
    <cellStyle name="20% - 强调文字颜色 2 2 3 2 3 3 3 4" xfId="1075" xr:uid="{00000000-0005-0000-0000-000063040000}"/>
    <cellStyle name="20% - 强调文字颜色 2 2 3 2 3 3 4" xfId="7515" xr:uid="{00000000-0005-0000-0000-00008B1D0000}"/>
    <cellStyle name="20% - 强调文字颜色 2 2 3 2 3 3 4 2" xfId="7520" xr:uid="{00000000-0005-0000-0000-0000901D0000}"/>
    <cellStyle name="20% - 强调文字颜色 2 2 3 2 3 3 4 2 2" xfId="7522" xr:uid="{00000000-0005-0000-0000-0000921D0000}"/>
    <cellStyle name="20% - 强调文字颜色 2 2 3 2 3 3 4 3" xfId="7527" xr:uid="{00000000-0005-0000-0000-0000971D0000}"/>
    <cellStyle name="20% - 强调文字颜色 2 2 3 2 3 3 5" xfId="985" xr:uid="{00000000-0005-0000-0000-000009040000}"/>
    <cellStyle name="20% - 强调文字颜色 2 2 3 2 3 3 5 2" xfId="3103" xr:uid="{00000000-0005-0000-0000-00004F0C0000}"/>
    <cellStyle name="20% - 强调文字颜色 2 2 3 2 3 3 5 3" xfId="3107" xr:uid="{00000000-0005-0000-0000-0000530C0000}"/>
    <cellStyle name="20% - 强调文字颜色 2 2 3 2 3 3 6" xfId="3111" xr:uid="{00000000-0005-0000-0000-0000570C0000}"/>
    <cellStyle name="20% - 强调文字颜色 2 2 3 2 3 3 6 2" xfId="7529" xr:uid="{00000000-0005-0000-0000-0000991D0000}"/>
    <cellStyle name="20% - 强调文字颜色 2 2 3 2 3 3 7" xfId="3118" xr:uid="{00000000-0005-0000-0000-00005E0C0000}"/>
    <cellStyle name="20% - 强调文字颜色 2 2 3 2 3 4" xfId="7531" xr:uid="{00000000-0005-0000-0000-00009B1D0000}"/>
    <cellStyle name="20% - 强调文字颜色 2 2 3 2 3 5" xfId="7533" xr:uid="{00000000-0005-0000-0000-00009D1D0000}"/>
    <cellStyle name="20% - 强调文字颜色 2 2 3 2 3 6" xfId="7536" xr:uid="{00000000-0005-0000-0000-0000A01D0000}"/>
    <cellStyle name="20% - 强调文字颜色 2 2 3 2 4" xfId="7460" xr:uid="{00000000-0005-0000-0000-0000541D0000}"/>
    <cellStyle name="20% - 强调文字颜色 2 2 3 2 4 2" xfId="816" xr:uid="{00000000-0005-0000-0000-000060030000}"/>
    <cellStyle name="20% - 强调文字颜色 2 2 3 2 4 2 2" xfId="7539" xr:uid="{00000000-0005-0000-0000-0000A31D0000}"/>
    <cellStyle name="20% - 强调文字颜色 2 2 3 2 4 2 2 2" xfId="7540" xr:uid="{00000000-0005-0000-0000-0000A41D0000}"/>
    <cellStyle name="20% - 强调文字颜色 2 2 3 2 4 2 3" xfId="7541" xr:uid="{00000000-0005-0000-0000-0000A51D0000}"/>
    <cellStyle name="20% - 强调文字颜色 2 2 3 2 4 2 3 2" xfId="7543" xr:uid="{00000000-0005-0000-0000-0000A71D0000}"/>
    <cellStyle name="20% - 强调文字颜色 2 2 3 2 4 2 4" xfId="7544" xr:uid="{00000000-0005-0000-0000-0000A81D0000}"/>
    <cellStyle name="20% - 强调文字颜色 2 2 3 2 4 3" xfId="840" xr:uid="{00000000-0005-0000-0000-000078030000}"/>
    <cellStyle name="20% - 强调文字颜色 2 2 3 2 4 3 2" xfId="6232" xr:uid="{00000000-0005-0000-0000-000088180000}"/>
    <cellStyle name="20% - 强调文字颜色 2 2 3 2 4 3 3" xfId="4729" xr:uid="{00000000-0005-0000-0000-0000A9120000}"/>
    <cellStyle name="20% - 强调文字颜色 2 2 3 2 4 4" xfId="7546" xr:uid="{00000000-0005-0000-0000-0000AA1D0000}"/>
    <cellStyle name="20% - 强调文字颜色 2 2 3 2 4 5" xfId="382" xr:uid="{00000000-0005-0000-0000-0000AE010000}"/>
    <cellStyle name="20% - 强调文字颜色 2 2 3 2 4 6" xfId="1" xr:uid="{00000000-0005-0000-0000-000001000000}"/>
    <cellStyle name="20% - 强调文字颜色 2 2 3 2 5" xfId="7462" xr:uid="{00000000-0005-0000-0000-0000561D0000}"/>
    <cellStyle name="20% - 强调文字颜色 2 2 3 2 5 2" xfId="2671" xr:uid="{00000000-0005-0000-0000-00009F0A0000}"/>
    <cellStyle name="20% - 强调文字颜色 2 2 3 2 5 2 2" xfId="4097" xr:uid="{00000000-0005-0000-0000-000031100000}"/>
    <cellStyle name="20% - 强调文字颜色 2 2 3 2 5 2 2 2" xfId="4121" xr:uid="{00000000-0005-0000-0000-000049100000}"/>
    <cellStyle name="20% - 强调文字颜色 2 2 3 2 5 2 3" xfId="4749" xr:uid="{00000000-0005-0000-0000-0000BD120000}"/>
    <cellStyle name="20% - 强调文字颜色 2 2 3 2 5 2 4" xfId="4752" xr:uid="{00000000-0005-0000-0000-0000C0120000}"/>
    <cellStyle name="20% - 强调文字颜色 2 2 3 2 5 3" xfId="7547" xr:uid="{00000000-0005-0000-0000-0000AB1D0000}"/>
    <cellStyle name="20% - 强调文字颜色 2 2 3 2 5 3 2" xfId="7548" xr:uid="{00000000-0005-0000-0000-0000AC1D0000}"/>
    <cellStyle name="20% - 强调文字颜色 2 2 3 2 5 3 2 2" xfId="65" xr:uid="{00000000-0005-0000-0000-000047000000}"/>
    <cellStyle name="20% - 强调文字颜色 2 2 3 2 5 3 3" xfId="208" xr:uid="{00000000-0005-0000-0000-0000EE000000}"/>
    <cellStyle name="20% - 强调文字颜色 2 2 3 2 5 3 4" xfId="4772" xr:uid="{00000000-0005-0000-0000-0000D4120000}"/>
    <cellStyle name="20% - 强调文字颜色 2 2 3 2 5 4" xfId="6510" xr:uid="{00000000-0005-0000-0000-00009E190000}"/>
    <cellStyle name="20% - 强调文字颜色 2 2 3 2 5 4 2" xfId="7549" xr:uid="{00000000-0005-0000-0000-0000AD1D0000}"/>
    <cellStyle name="20% - 强调文字颜色 2 2 3 2 5 5" xfId="139" xr:uid="{00000000-0005-0000-0000-0000A3000000}"/>
    <cellStyle name="20% - 强调文字颜色 2 2 3 2 5 6" xfId="186" xr:uid="{00000000-0005-0000-0000-0000D8000000}"/>
    <cellStyle name="20% - 强调文字颜色 2 2 3 2 6" xfId="7550" xr:uid="{00000000-0005-0000-0000-0000AE1D0000}"/>
    <cellStyle name="20% - 强调文字颜色 2 2 3 2 6 2" xfId="7551" xr:uid="{00000000-0005-0000-0000-0000AF1D0000}"/>
    <cellStyle name="20% - 强调文字颜色 2 2 3 2 6 2 2" xfId="4112" xr:uid="{00000000-0005-0000-0000-000040100000}"/>
    <cellStyle name="20% - 强调文字颜色 2 2 3 2 6 2 2 2" xfId="6769" xr:uid="{00000000-0005-0000-0000-0000A11A0000}"/>
    <cellStyle name="20% - 强调文字颜色 2 2 3 2 6 2 3" xfId="7554" xr:uid="{00000000-0005-0000-0000-0000B21D0000}"/>
    <cellStyle name="20% - 强调文字颜色 2 2 3 2 6 2 4" xfId="7556" xr:uid="{00000000-0005-0000-0000-0000B41D0000}"/>
    <cellStyle name="20% - 强调文字颜色 2 2 3 2 6 3" xfId="3744" xr:uid="{00000000-0005-0000-0000-0000D00E0000}"/>
    <cellStyle name="20% - 强调文字颜色 2 2 3 2 6 3 2" xfId="3749" xr:uid="{00000000-0005-0000-0000-0000D50E0000}"/>
    <cellStyle name="20% - 强调文字颜色 2 2 3 2 6 3 3" xfId="3755" xr:uid="{00000000-0005-0000-0000-0000DB0E0000}"/>
    <cellStyle name="20% - 强调文字颜色 2 2 3 2 6 4" xfId="3761" xr:uid="{00000000-0005-0000-0000-0000E10E0000}"/>
    <cellStyle name="20% - 强调文字颜色 2 2 3 2 6 4 2" xfId="2620" xr:uid="{00000000-0005-0000-0000-00006C0A0000}"/>
    <cellStyle name="20% - 强调文字颜色 2 2 3 2 6 5" xfId="3770" xr:uid="{00000000-0005-0000-0000-0000EA0E0000}"/>
    <cellStyle name="20% - 强调文字颜色 2 2 3 2 6 6" xfId="7557" xr:uid="{00000000-0005-0000-0000-0000B51D0000}"/>
    <cellStyle name="20% - 强调文字颜色 2 2 3 2 7" xfId="7560" xr:uid="{00000000-0005-0000-0000-0000B81D0000}"/>
    <cellStyle name="20% - 强调文字颜色 2 2 3 2 7 2" xfId="7561" xr:uid="{00000000-0005-0000-0000-0000B91D0000}"/>
    <cellStyle name="20% - 强调文字颜色 2 2 3 2 7 2 2" xfId="7563" xr:uid="{00000000-0005-0000-0000-0000BB1D0000}"/>
    <cellStyle name="20% - 强调文字颜色 2 2 3 2 7 2 3" xfId="7564" xr:uid="{00000000-0005-0000-0000-0000BC1D0000}"/>
    <cellStyle name="20% - 强调文字颜色 2 2 3 2 7 3" xfId="3776" xr:uid="{00000000-0005-0000-0000-0000F00E0000}"/>
    <cellStyle name="20% - 强调文字颜色 2 2 3 2 7 3 2" xfId="3780" xr:uid="{00000000-0005-0000-0000-0000F40E0000}"/>
    <cellStyle name="20% - 强调文字颜色 2 2 3 2 7 4" xfId="1536" xr:uid="{00000000-0005-0000-0000-000030060000}"/>
    <cellStyle name="20% - 强调文字颜色 2 2 3 2 7 5" xfId="1670" xr:uid="{00000000-0005-0000-0000-0000B6060000}"/>
    <cellStyle name="20% - 强调文字颜色 2 2 3 2 8" xfId="7565" xr:uid="{00000000-0005-0000-0000-0000BD1D0000}"/>
    <cellStyle name="20% - 强调文字颜色 2 2 3 2 8 2" xfId="7566" xr:uid="{00000000-0005-0000-0000-0000BE1D0000}"/>
    <cellStyle name="20% - 强调文字颜色 2 2 3 2 8 2 2" xfId="7567" xr:uid="{00000000-0005-0000-0000-0000BF1D0000}"/>
    <cellStyle name="20% - 强调文字颜色 2 2 3 2 8 2 3" xfId="7568" xr:uid="{00000000-0005-0000-0000-0000C01D0000}"/>
    <cellStyle name="20% - 强调文字颜色 2 2 3 2 8 3" xfId="3789" xr:uid="{00000000-0005-0000-0000-0000FD0E0000}"/>
    <cellStyle name="20% - 强调文字颜色 2 2 3 2 8 3 2" xfId="4575" xr:uid="{00000000-0005-0000-0000-00000F120000}"/>
    <cellStyle name="20% - 强调文字颜色 2 2 3 2 8 4" xfId="3793" xr:uid="{00000000-0005-0000-0000-0000010F0000}"/>
    <cellStyle name="20% - 强调文字颜色 2 2 3 2 8 5" xfId="169" xr:uid="{00000000-0005-0000-0000-0000C5000000}"/>
    <cellStyle name="20% - 强调文字颜色 2 2 3 2 9" xfId="7569" xr:uid="{00000000-0005-0000-0000-0000C11D0000}"/>
    <cellStyle name="20% - 强调文字颜色 2 2 3 2 9 2" xfId="7570" xr:uid="{00000000-0005-0000-0000-0000C21D0000}"/>
    <cellStyle name="20% - 强调文字颜色 2 2 3 2 9 3" xfId="3804" xr:uid="{00000000-0005-0000-0000-00000C0F0000}"/>
    <cellStyle name="20% - 强调文字颜色 2 2 3 3" xfId="7571" xr:uid="{00000000-0005-0000-0000-0000C31D0000}"/>
    <cellStyle name="20% - 强调文字颜色 2 2 3 3 2" xfId="7574" xr:uid="{00000000-0005-0000-0000-0000C61D0000}"/>
    <cellStyle name="20% - 强调文字颜色 2 2 3 3 2 2" xfId="1781" xr:uid="{00000000-0005-0000-0000-000025070000}"/>
    <cellStyle name="20% - 强调文字颜色 2 2 3 4" xfId="3041" xr:uid="{00000000-0005-0000-0000-0000110C0000}"/>
    <cellStyle name="20% - 强调文字颜色 2 2 3 4 2" xfId="3046" xr:uid="{00000000-0005-0000-0000-0000160C0000}"/>
    <cellStyle name="20% - 强调文字颜色 2 2 3 4 2 2" xfId="2261" xr:uid="{00000000-0005-0000-0000-000005090000}"/>
    <cellStyle name="20% - 强调文字颜色 2 2 3 4 2 3" xfId="2269" xr:uid="{00000000-0005-0000-0000-00000D090000}"/>
    <cellStyle name="20% - 强调文字颜色 2 2 3 4 3" xfId="7468" xr:uid="{00000000-0005-0000-0000-00005C1D0000}"/>
    <cellStyle name="20% - 强调文字颜色 2 2 3 4 3 2" xfId="2284" xr:uid="{00000000-0005-0000-0000-00001C090000}"/>
    <cellStyle name="20% - 强调文字颜色 2 2 3 4 4" xfId="7575" xr:uid="{00000000-0005-0000-0000-0000C71D0000}"/>
    <cellStyle name="20% - 强调文字颜色 2 2 3 4 5" xfId="7576" xr:uid="{00000000-0005-0000-0000-0000C81D0000}"/>
    <cellStyle name="20% - 强调文字颜色 2 2 3 5" xfId="3048" xr:uid="{00000000-0005-0000-0000-0000180C0000}"/>
    <cellStyle name="20% - 强调文字颜色 2 2 3 6" xfId="3051" xr:uid="{00000000-0005-0000-0000-00001B0C0000}"/>
    <cellStyle name="20% - 强调文字颜色 2 2 3 6 2" xfId="7577" xr:uid="{00000000-0005-0000-0000-0000C91D0000}"/>
    <cellStyle name="20% - 强调文字颜色 2 2 4" xfId="7578" xr:uid="{00000000-0005-0000-0000-0000CA1D0000}"/>
    <cellStyle name="20% - 强调文字颜色 2 2 4 10" xfId="6430" xr:uid="{00000000-0005-0000-0000-00004E190000}"/>
    <cellStyle name="20% - 强调文字颜色 2 2 4 10 2" xfId="7581" xr:uid="{00000000-0005-0000-0000-0000CD1D0000}"/>
    <cellStyle name="20% - 强调文字颜色 2 2 4 11" xfId="7582" xr:uid="{00000000-0005-0000-0000-0000CE1D0000}"/>
    <cellStyle name="20% - 强调文字颜色 2 2 4 11 2" xfId="5098" xr:uid="{00000000-0005-0000-0000-00001A140000}"/>
    <cellStyle name="20% - 强调文字颜色 2 2 4 12" xfId="2972" xr:uid="{00000000-0005-0000-0000-0000CC0B0000}"/>
    <cellStyle name="20% - 强调文字颜色 2 2 4 12 2" xfId="5305" xr:uid="{00000000-0005-0000-0000-0000E9140000}"/>
    <cellStyle name="20% - 强调文字颜色 2 2 4 13" xfId="2976" xr:uid="{00000000-0005-0000-0000-0000D00B0000}"/>
    <cellStyle name="20% - 强调文字颜色 2 2 4 13 2" xfId="5370" xr:uid="{00000000-0005-0000-0000-00002A150000}"/>
    <cellStyle name="20% - 强调文字颜色 2 2 4 14" xfId="7220" xr:uid="{00000000-0005-0000-0000-0000641C0000}"/>
    <cellStyle name="20% - 强调文字颜色 2 2 4 15" xfId="7226" xr:uid="{00000000-0005-0000-0000-00006A1C0000}"/>
    <cellStyle name="20% - 强调文字颜色 2 2 4 15 2" xfId="5414" xr:uid="{00000000-0005-0000-0000-000056150000}"/>
    <cellStyle name="20% - 强调文字颜色 2 2 4 16" xfId="7583" xr:uid="{00000000-0005-0000-0000-0000CF1D0000}"/>
    <cellStyle name="20% - 强调文字颜色 2 2 4 17" xfId="4437" xr:uid="{00000000-0005-0000-0000-000085110000}"/>
    <cellStyle name="20% - 强调文字颜色 2 2 4 2" xfId="6412" xr:uid="{00000000-0005-0000-0000-00003C190000}"/>
    <cellStyle name="20% - 强调文字颜色 2 2 4 2 10" xfId="7584" xr:uid="{00000000-0005-0000-0000-0000D01D0000}"/>
    <cellStyle name="20% - 强调文字颜色 2 2 4 2 10 2" xfId="7027" xr:uid="{00000000-0005-0000-0000-0000A31B0000}"/>
    <cellStyle name="20% - 强调文字颜色 2 2 4 2 11" xfId="7585" xr:uid="{00000000-0005-0000-0000-0000D11D0000}"/>
    <cellStyle name="20% - 强调文字颜色 2 2 4 2 11 2" xfId="7037" xr:uid="{00000000-0005-0000-0000-0000AD1B0000}"/>
    <cellStyle name="20% - 强调文字颜色 2 2 4 2 12" xfId="7586" xr:uid="{00000000-0005-0000-0000-0000D21D0000}"/>
    <cellStyle name="20% - 强调文字颜色 2 2 4 2 12 2" xfId="7587" xr:uid="{00000000-0005-0000-0000-0000D31D0000}"/>
    <cellStyle name="20% - 强调文字颜色 2 2 4 2 13" xfId="3127" xr:uid="{00000000-0005-0000-0000-0000670C0000}"/>
    <cellStyle name="20% - 强调文字颜色 2 2 4 2 13 2" xfId="7589" xr:uid="{00000000-0005-0000-0000-0000D51D0000}"/>
    <cellStyle name="20% - 强调文字颜色 2 2 4 2 14" xfId="4315" xr:uid="{00000000-0005-0000-0000-00000B110000}"/>
    <cellStyle name="20% - 强调文字颜色 2 2 4 2 15" xfId="4352" xr:uid="{00000000-0005-0000-0000-000030110000}"/>
    <cellStyle name="20% - 强调文字颜色 2 2 4 2 2" xfId="7286" xr:uid="{00000000-0005-0000-0000-0000A61C0000}"/>
    <cellStyle name="20% - 强调文字颜色 2 2 4 2 2 2" xfId="2715" xr:uid="{00000000-0005-0000-0000-0000CB0A0000}"/>
    <cellStyle name="20% - 强调文字颜色 2 2 4 2 2 2 2" xfId="2722" xr:uid="{00000000-0005-0000-0000-0000D20A0000}"/>
    <cellStyle name="20% - 强调文字颜色 2 2 4 2 2 2 2 2" xfId="2938" xr:uid="{00000000-0005-0000-0000-0000AA0B0000}"/>
    <cellStyle name="20% - 强调文字颜色 2 2 4 2 2 2 2 3" xfId="2942" xr:uid="{00000000-0005-0000-0000-0000AE0B0000}"/>
    <cellStyle name="20% - 强调文字颜色 2 2 4 2 2 2 3" xfId="2947" xr:uid="{00000000-0005-0000-0000-0000B30B0000}"/>
    <cellStyle name="20% - 强调文字颜色 2 2 4 2 2 2 3 2" xfId="2951" xr:uid="{00000000-0005-0000-0000-0000B70B0000}"/>
    <cellStyle name="20% - 强调文字颜色 2 2 4 2 2 2 4" xfId="2958" xr:uid="{00000000-0005-0000-0000-0000BE0B0000}"/>
    <cellStyle name="20% - 强调文字颜色 2 2 4 2 2 2 5" xfId="2680" xr:uid="{00000000-0005-0000-0000-0000A80A0000}"/>
    <cellStyle name="20% - 强调文字颜色 2 2 4 2 2 3" xfId="2728" xr:uid="{00000000-0005-0000-0000-0000D80A0000}"/>
    <cellStyle name="20% - 强调文字颜色 2 2 4 2 2 3 2" xfId="2969" xr:uid="{00000000-0005-0000-0000-0000C90B0000}"/>
    <cellStyle name="20% - 强调文字颜色 2 2 4 2 2 3 2 2" xfId="2973" xr:uid="{00000000-0005-0000-0000-0000CD0B0000}"/>
    <cellStyle name="20% - 强调文字颜色 2 2 4 2 2 3 2 2 2" xfId="5307" xr:uid="{00000000-0005-0000-0000-0000EB140000}"/>
    <cellStyle name="20% - 强调文字颜色 2 2 4 2 2 3 2 2 3" xfId="5341" xr:uid="{00000000-0005-0000-0000-00000D150000}"/>
    <cellStyle name="20% - 强调文字颜色 2 2 4 2 2 3 2 3" xfId="2977" xr:uid="{00000000-0005-0000-0000-0000D10B0000}"/>
    <cellStyle name="20% - 强调文字颜色 2 2 4 2 2 3 2 4" xfId="7221" xr:uid="{00000000-0005-0000-0000-0000651C0000}"/>
    <cellStyle name="20% - 强调文字颜色 2 2 4 2 2 3 3" xfId="2981" xr:uid="{00000000-0005-0000-0000-0000D50B0000}"/>
    <cellStyle name="20% - 强调文字颜色 2 2 4 2 2 3 3 2" xfId="2985" xr:uid="{00000000-0005-0000-0000-0000D90B0000}"/>
    <cellStyle name="20% - 强调文字颜色 2 2 4 2 2 3 3 2 2" xfId="3569" xr:uid="{00000000-0005-0000-0000-0000210E0000}"/>
    <cellStyle name="20% - 强调文字颜色 2 2 4 2 2 3 3 2 3" xfId="5475" xr:uid="{00000000-0005-0000-0000-000093150000}"/>
    <cellStyle name="20% - 强调文字颜色 2 2 4 2 2 3 3 3" xfId="2990" xr:uid="{00000000-0005-0000-0000-0000DE0B0000}"/>
    <cellStyle name="20% - 强调文字颜色 2 2 4 2 2 3 3 4" xfId="7232" xr:uid="{00000000-0005-0000-0000-0000701C0000}"/>
    <cellStyle name="20% - 强调文字颜色 2 2 4 2 2 3 4" xfId="2995" xr:uid="{00000000-0005-0000-0000-0000E30B0000}"/>
    <cellStyle name="20% - 强调文字颜色 2 2 4 2 2 3 4 2" xfId="3000" xr:uid="{00000000-0005-0000-0000-0000E80B0000}"/>
    <cellStyle name="20% - 强调文字颜色 2 2 4 2 2 3 4 3" xfId="7592" xr:uid="{00000000-0005-0000-0000-0000D81D0000}"/>
    <cellStyle name="20% - 强调文字颜色 2 2 4 2 2 3 5" xfId="3005" xr:uid="{00000000-0005-0000-0000-0000ED0B0000}"/>
    <cellStyle name="20% - 强调文字颜色 2 2 4 2 2 3 5 2" xfId="7595" xr:uid="{00000000-0005-0000-0000-0000DB1D0000}"/>
    <cellStyle name="20% - 强调文字颜色 2 2 4 2 2 3 5 3" xfId="7597" xr:uid="{00000000-0005-0000-0000-0000DD1D0000}"/>
    <cellStyle name="20% - 强调文字颜色 2 2 4 2 2 3 6" xfId="3009" xr:uid="{00000000-0005-0000-0000-0000F10B0000}"/>
    <cellStyle name="20% - 强调文字颜色 2 2 4 2 2 3 7" xfId="3160" xr:uid="{00000000-0005-0000-0000-0000880C0000}"/>
    <cellStyle name="20% - 强调文字颜色 2 2 4 2 2 4" xfId="2735" xr:uid="{00000000-0005-0000-0000-0000DF0A0000}"/>
    <cellStyle name="20% - 强调文字颜色 2 2 4 2 2 5" xfId="2741" xr:uid="{00000000-0005-0000-0000-0000E50A0000}"/>
    <cellStyle name="20% - 强调文字颜色 2 2 4 2 2 6" xfId="3054" xr:uid="{00000000-0005-0000-0000-00001E0C0000}"/>
    <cellStyle name="20% - 强调文字颜色 2 2 4 2 3" xfId="7291" xr:uid="{00000000-0005-0000-0000-0000AB1C0000}"/>
    <cellStyle name="20% - 强调文字颜色 2 2 4 2 3 2" xfId="3203" xr:uid="{00000000-0005-0000-0000-0000B30C0000}"/>
    <cellStyle name="20% - 强调文字颜色 2 2 4 2 3 2 2" xfId="7598" xr:uid="{00000000-0005-0000-0000-0000DE1D0000}"/>
    <cellStyle name="20% - 强调文字颜色 2 2 4 2 3 2 2 2" xfId="871" xr:uid="{00000000-0005-0000-0000-000097030000}"/>
    <cellStyle name="20% - 强调文字颜色 2 2 4 2 3 2 2 2 2" xfId="7463" xr:uid="{00000000-0005-0000-0000-0000571D0000}"/>
    <cellStyle name="20% - 强调文字颜色 2 2 4 2 3 2 2 3" xfId="6489" xr:uid="{00000000-0005-0000-0000-000089190000}"/>
    <cellStyle name="20% - 强调文字颜色 2 2 4 2 3 2 3" xfId="7600" xr:uid="{00000000-0005-0000-0000-0000E01D0000}"/>
    <cellStyle name="20% - 强调文字颜色 2 2 4 2 3 2 3 2" xfId="5215" xr:uid="{00000000-0005-0000-0000-00008F140000}"/>
    <cellStyle name="20% - 强调文字颜色 2 2 4 2 3 2 4" xfId="5320" xr:uid="{00000000-0005-0000-0000-0000F8140000}"/>
    <cellStyle name="20% - 强调文字颜色 2 2 4 2 3 2 4 2" xfId="5325" xr:uid="{00000000-0005-0000-0000-0000FD140000}"/>
    <cellStyle name="20% - 强调文字颜色 2 2 4 2 3 2 5" xfId="5327" xr:uid="{00000000-0005-0000-0000-0000FF140000}"/>
    <cellStyle name="20% - 强调文字颜色 2 2 4 2 3 3" xfId="3209" xr:uid="{00000000-0005-0000-0000-0000B90C0000}"/>
    <cellStyle name="20% - 强调文字颜色 2 2 4 2 3 3 2" xfId="7602" xr:uid="{00000000-0005-0000-0000-0000E21D0000}"/>
    <cellStyle name="20% - 强调文字颜色 2 2 4 2 3 3 2 2" xfId="1050" xr:uid="{00000000-0005-0000-0000-00004A040000}"/>
    <cellStyle name="20% - 强调文字颜色 2 2 4 2 3 3 2 3" xfId="7449" xr:uid="{00000000-0005-0000-0000-0000491D0000}"/>
    <cellStyle name="20% - 强调文字颜色 2 2 4 2 3 3 3" xfId="7603" xr:uid="{00000000-0005-0000-0000-0000E31D0000}"/>
    <cellStyle name="20% - 强调文字颜色 2 2 4 2 3 3 3 2" xfId="71" xr:uid="{00000000-0005-0000-0000-00004E000000}"/>
    <cellStyle name="20% - 强调文字颜色 2 2 4 2 3 3 4" xfId="5332" xr:uid="{00000000-0005-0000-0000-000004150000}"/>
    <cellStyle name="20% - 强调文字颜色 2 2 4 2 3 4" xfId="3214" xr:uid="{00000000-0005-0000-0000-0000BE0C0000}"/>
    <cellStyle name="20% - 强调文字颜色 2 2 4 2 3 4 2" xfId="7605" xr:uid="{00000000-0005-0000-0000-0000E51D0000}"/>
    <cellStyle name="20% - 强调文字颜色 2 2 4 2 3 4 2 2" xfId="635" xr:uid="{00000000-0005-0000-0000-0000AB020000}"/>
    <cellStyle name="20% - 强调文字颜色 2 2 4 2 3 4 3" xfId="5738" xr:uid="{00000000-0005-0000-0000-00009A160000}"/>
    <cellStyle name="20% - 强调文字颜色 2 2 4 2 3 5" xfId="7606" xr:uid="{00000000-0005-0000-0000-0000E61D0000}"/>
    <cellStyle name="20% - 强调文字颜色 2 2 4 2 3 5 2" xfId="3810" xr:uid="{00000000-0005-0000-0000-0000120F0000}"/>
    <cellStyle name="20% - 强调文字颜色 2 2 4 2 3 5 3" xfId="7608" xr:uid="{00000000-0005-0000-0000-0000E81D0000}"/>
    <cellStyle name="20% - 强调文字颜色 2 2 4 2 3 6" xfId="7610" xr:uid="{00000000-0005-0000-0000-0000EA1D0000}"/>
    <cellStyle name="20% - 强调文字颜色 2 2 4 2 3 6 2" xfId="7612" xr:uid="{00000000-0005-0000-0000-0000EC1D0000}"/>
    <cellStyle name="20% - 强调文字颜色 2 2 4 2 3 7" xfId="3540" xr:uid="{00000000-0005-0000-0000-0000040E0000}"/>
    <cellStyle name="20% - 强调文字颜色 2 2 4 2 3 8" xfId="3547" xr:uid="{00000000-0005-0000-0000-00000B0E0000}"/>
    <cellStyle name="20% - 强调文字颜色 2 2 4 2 4" xfId="7297" xr:uid="{00000000-0005-0000-0000-0000B11C0000}"/>
    <cellStyle name="20% - 强调文字颜色 2 2 4 2 4 2" xfId="3254" xr:uid="{00000000-0005-0000-0000-0000E60C0000}"/>
    <cellStyle name="20% - 强调文字颜色 2 2 4 2 4 2 2" xfId="7613" xr:uid="{00000000-0005-0000-0000-0000ED1D0000}"/>
    <cellStyle name="20% - 强调文字颜色 2 2 4 2 4 2 2 2" xfId="6893" xr:uid="{00000000-0005-0000-0000-00001D1B0000}"/>
    <cellStyle name="20% - 强调文字颜色 2 2 4 2 4 2 3" xfId="1047" xr:uid="{00000000-0005-0000-0000-000047040000}"/>
    <cellStyle name="20% - 强调文字颜色 2 2 4 2 4 2 4" xfId="1054" xr:uid="{00000000-0005-0000-0000-00004E040000}"/>
    <cellStyle name="20% - 强调文字颜色 2 2 4 2 4 3" xfId="3258" xr:uid="{00000000-0005-0000-0000-0000EA0C0000}"/>
    <cellStyle name="20% - 强调文字颜色 2 2 4 2 4 3 2" xfId="7614" xr:uid="{00000000-0005-0000-0000-0000EE1D0000}"/>
    <cellStyle name="20% - 强调文字颜色 2 2 4 2 4 3 2 2" xfId="6981" xr:uid="{00000000-0005-0000-0000-0000751B0000}"/>
    <cellStyle name="20% - 强调文字颜色 2 2 4 2 4 3 3" xfId="1071" xr:uid="{00000000-0005-0000-0000-00005F040000}"/>
    <cellStyle name="20% - 强调文字颜色 2 2 4 2 4 3 4" xfId="80" xr:uid="{00000000-0005-0000-0000-000058000000}"/>
    <cellStyle name="20% - 强调文字颜色 2 2 4 2 4 4" xfId="3262" xr:uid="{00000000-0005-0000-0000-0000EE0C0000}"/>
    <cellStyle name="20% - 强调文字颜色 2 2 4 2 4 4 2" xfId="7616" xr:uid="{00000000-0005-0000-0000-0000F01D0000}"/>
    <cellStyle name="20% - 强调文字颜色 2 2 4 2 4 5" xfId="7350" xr:uid="{00000000-0005-0000-0000-0000E61C0000}"/>
    <cellStyle name="20% - 强调文字颜色 2 2 4 2 4 6" xfId="7617" xr:uid="{00000000-0005-0000-0000-0000F11D0000}"/>
    <cellStyle name="20% - 强调文字颜色 2 2 4 2 5" xfId="7618" xr:uid="{00000000-0005-0000-0000-0000F21D0000}"/>
    <cellStyle name="20% - 强调文字颜色 2 2 4 2 5 2" xfId="3286" xr:uid="{00000000-0005-0000-0000-0000060D0000}"/>
    <cellStyle name="20% - 强调文字颜色 2 2 4 2 5 2 2" xfId="18" xr:uid="{00000000-0005-0000-0000-000014000000}"/>
    <cellStyle name="20% - 强调文字颜色 2 2 4 2 5 2 3" xfId="5600" xr:uid="{00000000-0005-0000-0000-000010160000}"/>
    <cellStyle name="20% - 强调文字颜色 2 2 4 2 5 3" xfId="3288" xr:uid="{00000000-0005-0000-0000-0000080D0000}"/>
    <cellStyle name="20% - 强调文字颜色 2 2 4 2 5 3 2" xfId="7620" xr:uid="{00000000-0005-0000-0000-0000F41D0000}"/>
    <cellStyle name="20% - 强调文字颜色 2 2 4 2 5 3 3" xfId="7622" xr:uid="{00000000-0005-0000-0000-0000F61D0000}"/>
    <cellStyle name="20% - 强调文字颜色 2 2 4 2 5 4" xfId="3291" xr:uid="{00000000-0005-0000-0000-00000B0D0000}"/>
    <cellStyle name="20% - 强调文字颜色 2 2 4 2 5 4 2" xfId="7624" xr:uid="{00000000-0005-0000-0000-0000F81D0000}"/>
    <cellStyle name="20% - 强调文字颜色 2 2 4 2 5 5" xfId="7625" xr:uid="{00000000-0005-0000-0000-0000F91D0000}"/>
    <cellStyle name="20% - 强调文字颜色 2 2 4 2 5 6" xfId="7626" xr:uid="{00000000-0005-0000-0000-0000FA1D0000}"/>
    <cellStyle name="20% - 强调文字颜色 2 2 4 2 6" xfId="7627" xr:uid="{00000000-0005-0000-0000-0000FB1D0000}"/>
    <cellStyle name="20% - 强调文字颜色 2 2 4 2 6 2" xfId="3335" xr:uid="{00000000-0005-0000-0000-0000370D0000}"/>
    <cellStyle name="20% - 强调文字颜色 2 2 4 2 6 2 2" xfId="3339" xr:uid="{00000000-0005-0000-0000-00003B0D0000}"/>
    <cellStyle name="20% - 强调文字颜色 2 2 4 2 6 2 3" xfId="3079" xr:uid="{00000000-0005-0000-0000-0000370C0000}"/>
    <cellStyle name="20% - 强调文字颜色 2 2 4 2 6 3" xfId="3347" xr:uid="{00000000-0005-0000-0000-0000430D0000}"/>
    <cellStyle name="20% - 强调文字颜色 2 2 4 2 6 3 2" xfId="4206" xr:uid="{00000000-0005-0000-0000-00009E100000}"/>
    <cellStyle name="20% - 强调文字颜色 2 2 4 2 6 4" xfId="3351" xr:uid="{00000000-0005-0000-0000-0000470D0000}"/>
    <cellStyle name="20% - 强调文字颜色 2 2 4 2 6 5" xfId="7628" xr:uid="{00000000-0005-0000-0000-0000FC1D0000}"/>
    <cellStyle name="20% - 强调文字颜色 2 2 4 2 7" xfId="7629" xr:uid="{00000000-0005-0000-0000-0000FD1D0000}"/>
    <cellStyle name="20% - 强调文字颜色 2 2 4 2 7 2" xfId="3393" xr:uid="{00000000-0005-0000-0000-0000710D0000}"/>
    <cellStyle name="20% - 强调文字颜色 2 2 4 2 7 2 2" xfId="6648" xr:uid="{00000000-0005-0000-0000-0000281A0000}"/>
    <cellStyle name="20% - 强调文字颜色 2 2 4 2 7 2 3" xfId="3101" xr:uid="{00000000-0005-0000-0000-00004D0C0000}"/>
    <cellStyle name="20% - 强调文字颜色 2 2 4 2 7 3" xfId="3398" xr:uid="{00000000-0005-0000-0000-0000760D0000}"/>
    <cellStyle name="20% - 强调文字颜色 2 2 4 2 7 3 2" xfId="7635" xr:uid="{00000000-0005-0000-0000-0000031E0000}"/>
    <cellStyle name="20% - 强调文字颜色 2 2 4 2 7 4" xfId="613" xr:uid="{00000000-0005-0000-0000-000095020000}"/>
    <cellStyle name="20% - 强调文字颜色 2 2 4 2 8" xfId="7639" xr:uid="{00000000-0005-0000-0000-0000071E0000}"/>
    <cellStyle name="20% - 强调文字颜色 2 2 4 2 8 2" xfId="3425" xr:uid="{00000000-0005-0000-0000-0000910D0000}"/>
    <cellStyle name="20% - 强调文字颜色 2 2 4 2 8 3" xfId="3430" xr:uid="{00000000-0005-0000-0000-0000960D0000}"/>
    <cellStyle name="20% - 强调文字颜色 2 2 4 2 9" xfId="7641" xr:uid="{00000000-0005-0000-0000-0000091E0000}"/>
    <cellStyle name="20% - 强调文字颜色 2 2 4 2 9 2" xfId="7642" xr:uid="{00000000-0005-0000-0000-00000A1E0000}"/>
    <cellStyle name="20% - 强调文字颜色 2 2 4 3" xfId="7643" xr:uid="{00000000-0005-0000-0000-00000B1E0000}"/>
    <cellStyle name="20% - 强调文字颜色 2 2 4 3 2" xfId="7305" xr:uid="{00000000-0005-0000-0000-0000B91C0000}"/>
    <cellStyle name="20% - 强调文字颜色 2 2 4 3 2 2" xfId="6272" xr:uid="{00000000-0005-0000-0000-0000B0180000}"/>
    <cellStyle name="20% - 强调文字颜色 2 2 4 3 2 2 2" xfId="6276" xr:uid="{00000000-0005-0000-0000-0000B4180000}"/>
    <cellStyle name="20% - 强调文字颜色 2 2 4 3 2 2 2 2" xfId="4303" xr:uid="{00000000-0005-0000-0000-0000FF100000}"/>
    <cellStyle name="20% - 强调文字颜色 2 2 4 3 2 2 2 2 2" xfId="4311" xr:uid="{00000000-0005-0000-0000-000007110000}"/>
    <cellStyle name="20% - 强调文字颜色 2 2 4 3 2 2 2 2 3" xfId="4361" xr:uid="{00000000-0005-0000-0000-000039110000}"/>
    <cellStyle name="20% - 强调文字颜色 2 2 4 3 2 2 2 3" xfId="4377" xr:uid="{00000000-0005-0000-0000-000049110000}"/>
    <cellStyle name="20% - 强调文字颜色 2 2 4 3 2 2 2 4" xfId="3851" xr:uid="{00000000-0005-0000-0000-00003B0F0000}"/>
    <cellStyle name="20% - 强调文字颜色 2 2 4 3 2 2 3" xfId="2475" xr:uid="{00000000-0005-0000-0000-0000DB090000}"/>
    <cellStyle name="20% - 强调文字颜色 2 2 4 3 2 2 3 2" xfId="5604" xr:uid="{00000000-0005-0000-0000-000014160000}"/>
    <cellStyle name="20% - 强调文字颜色 2 2 4 3 2 2 3 2 2" xfId="5609" xr:uid="{00000000-0005-0000-0000-000019160000}"/>
    <cellStyle name="20% - 强调文字颜色 2 2 4 3 2 2 3 2 3" xfId="5623" xr:uid="{00000000-0005-0000-0000-000027160000}"/>
    <cellStyle name="20% - 强调文字颜色 2 2 4 3 2 2 3 3" xfId="5629" xr:uid="{00000000-0005-0000-0000-00002D160000}"/>
    <cellStyle name="20% - 强调文字颜色 2 2 4 3 2 2 3 4" xfId="7646" xr:uid="{00000000-0005-0000-0000-00000E1E0000}"/>
    <cellStyle name="20% - 强调文字颜色 2 2 4 3 2 2 4" xfId="6280" xr:uid="{00000000-0005-0000-0000-0000B8180000}"/>
    <cellStyle name="20% - 强调文字颜色 2 2 4 3 2 2 4 2" xfId="7647" xr:uid="{00000000-0005-0000-0000-00000F1E0000}"/>
    <cellStyle name="20% - 强调文字颜色 2 2 4 3 2 2 4 3" xfId="7650" xr:uid="{00000000-0005-0000-0000-0000121E0000}"/>
    <cellStyle name="20% - 强调文字颜色 2 2 4 3 2 2 5" xfId="7652" xr:uid="{00000000-0005-0000-0000-0000141E0000}"/>
    <cellStyle name="20% - 强调文字颜色 2 2 4 3 2 2 5 2" xfId="6242" xr:uid="{00000000-0005-0000-0000-000092180000}"/>
    <cellStyle name="20% - 强调文字颜色 2 2 4 3 2 2 6" xfId="3491" xr:uid="{00000000-0005-0000-0000-0000D30D0000}"/>
    <cellStyle name="20% - 强调文字颜色 2 2 4 3 2 3" xfId="6284" xr:uid="{00000000-0005-0000-0000-0000BC180000}"/>
    <cellStyle name="20% - 强调文字颜色 2 2 4 3 2 4" xfId="6295" xr:uid="{00000000-0005-0000-0000-0000C7180000}"/>
    <cellStyle name="20% - 强调文字颜色 2 2 4 3 2 4 2" xfId="6299" xr:uid="{00000000-0005-0000-0000-0000CB180000}"/>
    <cellStyle name="20% - 强调文字颜色 2 2 4 3 2 5" xfId="6309" xr:uid="{00000000-0005-0000-0000-0000D5180000}"/>
    <cellStyle name="20% - 强调文字颜色 2 2 4 3 2 6" xfId="6312" xr:uid="{00000000-0005-0000-0000-0000D8180000}"/>
    <cellStyle name="20% - 强调文字颜色 2 2 4 3 3" xfId="7655" xr:uid="{00000000-0005-0000-0000-0000171E0000}"/>
    <cellStyle name="20% - 强调文字颜色 2 2 4 3 3 2" xfId="7657" xr:uid="{00000000-0005-0000-0000-0000191E0000}"/>
    <cellStyle name="20% - 强调文字颜色 2 2 4 3 3 2 2" xfId="3482" xr:uid="{00000000-0005-0000-0000-0000CA0D0000}"/>
    <cellStyle name="20% - 强调文字颜色 2 2 4 3 3 2 2 2" xfId="1797" xr:uid="{00000000-0005-0000-0000-000035070000}"/>
    <cellStyle name="20% - 强调文字颜色 2 2 4 3 3 2 2 3" xfId="7658" xr:uid="{00000000-0005-0000-0000-00001A1E0000}"/>
    <cellStyle name="20% - 强调文字颜色 2 2 4 3 3 2 3" xfId="3486" xr:uid="{00000000-0005-0000-0000-0000CE0D0000}"/>
    <cellStyle name="20% - 强调文字颜色 2 2 4 3 3 2 4" xfId="7659" xr:uid="{00000000-0005-0000-0000-00001B1E0000}"/>
    <cellStyle name="20% - 强调文字颜色 2 2 4 3 3 3" xfId="7662" xr:uid="{00000000-0005-0000-0000-00001E1E0000}"/>
    <cellStyle name="20% - 强调文字颜色 2 2 4 3 3 3 2" xfId="7663" xr:uid="{00000000-0005-0000-0000-00001F1E0000}"/>
    <cellStyle name="20% - 强调文字颜色 2 2 4 3 3 3 2 2" xfId="7664" xr:uid="{00000000-0005-0000-0000-0000201E0000}"/>
    <cellStyle name="20% - 强调文字颜色 2 2 4 3 3 3 2 3" xfId="7665" xr:uid="{00000000-0005-0000-0000-0000211E0000}"/>
    <cellStyle name="20% - 强调文字颜色 2 2 4 3 3 3 3" xfId="7666" xr:uid="{00000000-0005-0000-0000-0000221E0000}"/>
    <cellStyle name="20% - 强调文字颜色 2 2 4 3 3 3 4" xfId="7667" xr:uid="{00000000-0005-0000-0000-0000231E0000}"/>
    <cellStyle name="20% - 强调文字颜色 2 2 4 3 3 4" xfId="7669" xr:uid="{00000000-0005-0000-0000-0000251E0000}"/>
    <cellStyle name="20% - 强调文字颜色 2 2 4 3 3 4 2" xfId="7670" xr:uid="{00000000-0005-0000-0000-0000261E0000}"/>
    <cellStyle name="20% - 强调文字颜色 2 2 4 3 3 4 2 2" xfId="7671" xr:uid="{00000000-0005-0000-0000-0000271E0000}"/>
    <cellStyle name="20% - 强调文字颜色 2 2 4 3 3 4 3" xfId="7675" xr:uid="{00000000-0005-0000-0000-00002B1E0000}"/>
    <cellStyle name="20% - 强调文字颜色 2 2 4 3 3 5" xfId="7676" xr:uid="{00000000-0005-0000-0000-00002C1E0000}"/>
    <cellStyle name="20% - 强调文字颜色 2 2 4 3 3 5 2" xfId="7677" xr:uid="{00000000-0005-0000-0000-00002D1E0000}"/>
    <cellStyle name="20% - 强调文字颜色 2 2 4 3 3 5 3" xfId="7678" xr:uid="{00000000-0005-0000-0000-00002E1E0000}"/>
    <cellStyle name="20% - 强调文字颜色 2 2 4 3 3 6" xfId="7680" xr:uid="{00000000-0005-0000-0000-0000301E0000}"/>
    <cellStyle name="20% - 强调文字颜色 2 2 4 3 3 6 2" xfId="7681" xr:uid="{00000000-0005-0000-0000-0000311E0000}"/>
    <cellStyle name="20% - 强调文字颜色 2 2 4 3 3 7" xfId="7684" xr:uid="{00000000-0005-0000-0000-0000341E0000}"/>
    <cellStyle name="20% - 强调文字颜色 2 2 4 3 4" xfId="7686" xr:uid="{00000000-0005-0000-0000-0000361E0000}"/>
    <cellStyle name="20% - 强调文字颜色 2 2 4 3 5" xfId="7688" xr:uid="{00000000-0005-0000-0000-0000381E0000}"/>
    <cellStyle name="20% - 强调文字颜色 2 2 4 3 6" xfId="7689" xr:uid="{00000000-0005-0000-0000-0000391E0000}"/>
    <cellStyle name="20% - 强调文字颜色 2 2 4 4" xfId="7690" xr:uid="{00000000-0005-0000-0000-00003A1E0000}"/>
    <cellStyle name="20% - 强调文字颜色 2 2 4 4 2" xfId="7694" xr:uid="{00000000-0005-0000-0000-00003E1E0000}"/>
    <cellStyle name="20% - 强调文字颜色 2 2 4 4 2 2" xfId="7695" xr:uid="{00000000-0005-0000-0000-00003F1E0000}"/>
    <cellStyle name="20% - 强调文字颜色 2 2 4 4 2 2 2" xfId="7696" xr:uid="{00000000-0005-0000-0000-0000401E0000}"/>
    <cellStyle name="20% - 强调文字颜色 2 2 4 4 2 3" xfId="7697" xr:uid="{00000000-0005-0000-0000-0000411E0000}"/>
    <cellStyle name="20% - 强调文字颜色 2 2 4 4 2 3 2" xfId="7698" xr:uid="{00000000-0005-0000-0000-0000421E0000}"/>
    <cellStyle name="20% - 强调文字颜色 2 2 4 4 2 4" xfId="7700" xr:uid="{00000000-0005-0000-0000-0000441E0000}"/>
    <cellStyle name="20% - 强调文字颜色 2 2 4 4 3" xfId="7704" xr:uid="{00000000-0005-0000-0000-0000481E0000}"/>
    <cellStyle name="20% - 强调文字颜色 2 2 4 4 3 2" xfId="7705" xr:uid="{00000000-0005-0000-0000-0000491E0000}"/>
    <cellStyle name="20% - 强调文字颜色 2 2 4 4 3 3" xfId="7706" xr:uid="{00000000-0005-0000-0000-00004A1E0000}"/>
    <cellStyle name="20% - 强调文字颜色 2 2 4 4 4" xfId="7708" xr:uid="{00000000-0005-0000-0000-00004C1E0000}"/>
    <cellStyle name="20% - 强调文字颜色 2 2 4 4 5" xfId="7709" xr:uid="{00000000-0005-0000-0000-00004D1E0000}"/>
    <cellStyle name="20% - 强调文字颜色 2 2 4 4 6" xfId="7710" xr:uid="{00000000-0005-0000-0000-00004E1E0000}"/>
    <cellStyle name="20% - 强调文字颜色 2 2 4 5" xfId="7711" xr:uid="{00000000-0005-0000-0000-00004F1E0000}"/>
    <cellStyle name="20% - 强调文字颜色 2 2 4 5 2" xfId="7714" xr:uid="{00000000-0005-0000-0000-0000521E0000}"/>
    <cellStyle name="20% - 强调文字颜色 2 2 4 5 2 2" xfId="7716" xr:uid="{00000000-0005-0000-0000-0000541E0000}"/>
    <cellStyle name="20% - 强调文字颜色 2 2 4 5 2 2 2" xfId="7718" xr:uid="{00000000-0005-0000-0000-0000561E0000}"/>
    <cellStyle name="20% - 强调文字颜色 2 2 4 5 2 3" xfId="7719" xr:uid="{00000000-0005-0000-0000-0000571E0000}"/>
    <cellStyle name="20% - 强调文字颜色 2 2 4 5 2 4" xfId="7721" xr:uid="{00000000-0005-0000-0000-0000591E0000}"/>
    <cellStyle name="20% - 强调文字颜色 2 2 4 5 3" xfId="7723" xr:uid="{00000000-0005-0000-0000-00005B1E0000}"/>
    <cellStyle name="20% - 强调文字颜色 2 2 4 5 3 2" xfId="7725" xr:uid="{00000000-0005-0000-0000-00005D1E0000}"/>
    <cellStyle name="20% - 强调文字颜色 2 2 4 5 3 2 2" xfId="4907" xr:uid="{00000000-0005-0000-0000-00005B130000}"/>
    <cellStyle name="20% - 强调文字颜色 2 2 4 5 3 3" xfId="7727" xr:uid="{00000000-0005-0000-0000-00005F1E0000}"/>
    <cellStyle name="20% - 强调文字颜色 2 2 4 5 3 4" xfId="7728" xr:uid="{00000000-0005-0000-0000-0000601E0000}"/>
    <cellStyle name="20% - 强调文字颜色 2 2 4 5 4" xfId="7729" xr:uid="{00000000-0005-0000-0000-0000611E0000}"/>
    <cellStyle name="20% - 强调文字颜色 2 2 4 5 4 2" xfId="1654" xr:uid="{00000000-0005-0000-0000-0000A6060000}"/>
    <cellStyle name="20% - 强调文字颜色 2 2 4 5 5" xfId="7731" xr:uid="{00000000-0005-0000-0000-0000631E0000}"/>
    <cellStyle name="20% - 强调文字颜色 2 2 4 5 6" xfId="7732" xr:uid="{00000000-0005-0000-0000-0000641E0000}"/>
    <cellStyle name="20% - 强调文字颜色 2 2 4 6" xfId="7733" xr:uid="{00000000-0005-0000-0000-0000651E0000}"/>
    <cellStyle name="20% - 强调文字颜色 2 2 4 6 2" xfId="7736" xr:uid="{00000000-0005-0000-0000-0000681E0000}"/>
    <cellStyle name="20% - 强调文字颜色 2 2 4 6 2 2" xfId="7738" xr:uid="{00000000-0005-0000-0000-00006A1E0000}"/>
    <cellStyle name="20% - 强调文字颜色 2 2 4 6 2 2 2" xfId="7739" xr:uid="{00000000-0005-0000-0000-00006B1E0000}"/>
    <cellStyle name="20% - 强调文字颜色 2 2 4 6 2 3" xfId="7742" xr:uid="{00000000-0005-0000-0000-00006E1E0000}"/>
    <cellStyle name="20% - 强调文字颜色 2 2 4 6 2 4" xfId="7743" xr:uid="{00000000-0005-0000-0000-00006F1E0000}"/>
    <cellStyle name="20% - 强调文字颜色 2 2 4 6 3" xfId="7745" xr:uid="{00000000-0005-0000-0000-0000711E0000}"/>
    <cellStyle name="20% - 强调文字颜色 2 2 4 6 3 2" xfId="7746" xr:uid="{00000000-0005-0000-0000-0000721E0000}"/>
    <cellStyle name="20% - 强调文字颜色 2 2 4 6 3 3" xfId="7747" xr:uid="{00000000-0005-0000-0000-0000731E0000}"/>
    <cellStyle name="20% - 强调文字颜色 2 2 4 6 4" xfId="7749" xr:uid="{00000000-0005-0000-0000-0000751E0000}"/>
    <cellStyle name="20% - 强调文字颜色 2 2 4 6 4 2" xfId="7750" xr:uid="{00000000-0005-0000-0000-0000761E0000}"/>
    <cellStyle name="20% - 强调文字颜色 2 2 4 6 5" xfId="7751" xr:uid="{00000000-0005-0000-0000-0000771E0000}"/>
    <cellStyle name="20% - 强调文字颜色 2 2 4 6 6" xfId="7752" xr:uid="{00000000-0005-0000-0000-0000781E0000}"/>
    <cellStyle name="20% - 强调文字颜色 2 2 4 7" xfId="7753" xr:uid="{00000000-0005-0000-0000-0000791E0000}"/>
    <cellStyle name="20% - 强调文字颜色 2 2 4 7 2" xfId="7755" xr:uid="{00000000-0005-0000-0000-00007B1E0000}"/>
    <cellStyle name="20% - 强调文字颜色 2 2 4 7 2 2" xfId="7756" xr:uid="{00000000-0005-0000-0000-00007C1E0000}"/>
    <cellStyle name="20% - 强调文字颜色 2 2 4 7 2 3" xfId="7757" xr:uid="{00000000-0005-0000-0000-00007D1E0000}"/>
    <cellStyle name="20% - 强调文字颜色 2 2 4 7 3" xfId="7758" xr:uid="{00000000-0005-0000-0000-00007E1E0000}"/>
    <cellStyle name="20% - 强调文字颜色 2 2 4 7 3 2" xfId="7759" xr:uid="{00000000-0005-0000-0000-00007F1E0000}"/>
    <cellStyle name="20% - 强调文字颜色 2 2 4 7 4" xfId="7760" xr:uid="{00000000-0005-0000-0000-0000801E0000}"/>
    <cellStyle name="20% - 强调文字颜色 2 2 4 7 5" xfId="7761" xr:uid="{00000000-0005-0000-0000-0000811E0000}"/>
    <cellStyle name="20% - 强调文字颜色 2 2 4 8" xfId="3300" xr:uid="{00000000-0005-0000-0000-0000140D0000}"/>
    <cellStyle name="20% - 强调文字颜色 2 2 4 8 2" xfId="7763" xr:uid="{00000000-0005-0000-0000-0000831E0000}"/>
    <cellStyle name="20% - 强调文字颜色 2 2 4 8 2 2" xfId="7764" xr:uid="{00000000-0005-0000-0000-0000841E0000}"/>
    <cellStyle name="20% - 强调文字颜色 2 2 4 8 2 3" xfId="7765" xr:uid="{00000000-0005-0000-0000-0000851E0000}"/>
    <cellStyle name="20% - 强调文字颜色 2 2 4 8 3" xfId="7766" xr:uid="{00000000-0005-0000-0000-0000861E0000}"/>
    <cellStyle name="20% - 强调文字颜色 2 2 4 8 3 2" xfId="7767" xr:uid="{00000000-0005-0000-0000-0000871E0000}"/>
    <cellStyle name="20% - 强调文字颜色 2 2 4 8 4" xfId="7768" xr:uid="{00000000-0005-0000-0000-0000881E0000}"/>
    <cellStyle name="20% - 强调文字颜色 2 2 4 8 5" xfId="7769" xr:uid="{00000000-0005-0000-0000-0000891E0000}"/>
    <cellStyle name="20% - 强调文字颜色 2 2 4 9" xfId="7771" xr:uid="{00000000-0005-0000-0000-00008B1E0000}"/>
    <cellStyle name="20% - 强调文字颜色 2 2 4 9 2" xfId="7773" xr:uid="{00000000-0005-0000-0000-00008D1E0000}"/>
    <cellStyle name="20% - 强调文字颜色 2 2 4 9 3" xfId="7774" xr:uid="{00000000-0005-0000-0000-00008E1E0000}"/>
    <cellStyle name="20% - 强调文字颜色 2 2 5" xfId="7775" xr:uid="{00000000-0005-0000-0000-00008F1E0000}"/>
    <cellStyle name="20% - 强调文字颜色 2 2 5 2" xfId="7778" xr:uid="{00000000-0005-0000-0000-0000921E0000}"/>
    <cellStyle name="20% - 强调文字颜色 2 2 5 2 2" xfId="7780" xr:uid="{00000000-0005-0000-0000-0000941E0000}"/>
    <cellStyle name="20% - 强调文字颜色 2 2 5 2 2 2" xfId="7783" xr:uid="{00000000-0005-0000-0000-0000971E0000}"/>
    <cellStyle name="20% - 强调文字颜色 2 2 5 2 2 2 2" xfId="7784" xr:uid="{00000000-0005-0000-0000-0000981E0000}"/>
    <cellStyle name="20% - 强调文字颜色 2 2 5 2 2 2 3" xfId="7786" xr:uid="{00000000-0005-0000-0000-00009A1E0000}"/>
    <cellStyle name="20% - 强调文字颜色 2 2 5 2 2 2 4" xfId="7788" xr:uid="{00000000-0005-0000-0000-00009C1E0000}"/>
    <cellStyle name="20% - 强调文字颜色 2 2 5 2 2 3" xfId="7790" xr:uid="{00000000-0005-0000-0000-00009E1E0000}"/>
    <cellStyle name="20% - 强调文字颜色 2 2 5 2 2 3 2" xfId="7791" xr:uid="{00000000-0005-0000-0000-00009F1E0000}"/>
    <cellStyle name="20% - 强调文字颜色 2 2 5 2 2 4" xfId="7794" xr:uid="{00000000-0005-0000-0000-0000A21E0000}"/>
    <cellStyle name="20% - 强调文字颜色 2 2 5 2 2 5" xfId="2874" xr:uid="{00000000-0005-0000-0000-00006A0B0000}"/>
    <cellStyle name="20% - 强调文字颜色 2 2 5 2 3" xfId="7795" xr:uid="{00000000-0005-0000-0000-0000A31E0000}"/>
    <cellStyle name="20% - 强调文字颜色 2 2 5 2 3 2" xfId="7796" xr:uid="{00000000-0005-0000-0000-0000A41E0000}"/>
    <cellStyle name="20% - 强调文字颜色 2 2 5 2 3 2 2" xfId="7797" xr:uid="{00000000-0005-0000-0000-0000A51E0000}"/>
    <cellStyle name="20% - 强调文字颜色 2 2 5 2 3 2 3" xfId="7798" xr:uid="{00000000-0005-0000-0000-0000A61E0000}"/>
    <cellStyle name="20% - 强调文字颜色 2 2 5 2 3 3" xfId="7799" xr:uid="{00000000-0005-0000-0000-0000A71E0000}"/>
    <cellStyle name="20% - 强调文字颜色 2 2 5 2 4" xfId="7800" xr:uid="{00000000-0005-0000-0000-0000A81E0000}"/>
    <cellStyle name="20% - 强调文字颜色 2 2 5 2 5" xfId="7801" xr:uid="{00000000-0005-0000-0000-0000A91E0000}"/>
    <cellStyle name="20% - 强调文字颜色 2 2 5 2 5 2" xfId="7802" xr:uid="{00000000-0005-0000-0000-0000AA1E0000}"/>
    <cellStyle name="20% - 强调文字颜色 2 2 5 2 6" xfId="7803" xr:uid="{00000000-0005-0000-0000-0000AB1E0000}"/>
    <cellStyle name="20% - 强调文字颜色 2 2 5 3" xfId="7804" xr:uid="{00000000-0005-0000-0000-0000AC1E0000}"/>
    <cellStyle name="20% - 强调文字颜色 2 2 5 3 2" xfId="7807" xr:uid="{00000000-0005-0000-0000-0000AF1E0000}"/>
    <cellStyle name="20% - 强调文字颜色 2 2 5 3 2 2" xfId="7810" xr:uid="{00000000-0005-0000-0000-0000B21E0000}"/>
    <cellStyle name="20% - 强调文字颜色 2 2 5 3 2 3" xfId="7813" xr:uid="{00000000-0005-0000-0000-0000B51E0000}"/>
    <cellStyle name="20% - 强调文字颜色 2 2 5 3 3" xfId="7815" xr:uid="{00000000-0005-0000-0000-0000B71E0000}"/>
    <cellStyle name="20% - 强调文字颜色 2 2 5 3 4" xfId="7817" xr:uid="{00000000-0005-0000-0000-0000B91E0000}"/>
    <cellStyle name="20% - 强调文字颜色 2 2 5 4" xfId="7818" xr:uid="{00000000-0005-0000-0000-0000BA1E0000}"/>
    <cellStyle name="20% - 强调文字颜色 2 2 5 4 2" xfId="7820" xr:uid="{00000000-0005-0000-0000-0000BC1E0000}"/>
    <cellStyle name="20% - 强调文字颜色 2 2 5 4 3" xfId="7823" xr:uid="{00000000-0005-0000-0000-0000BF1E0000}"/>
    <cellStyle name="20% - 强调文字颜色 2 2 5 4 3 2" xfId="7824" xr:uid="{00000000-0005-0000-0000-0000C01E0000}"/>
    <cellStyle name="20% - 强调文字颜色 2 2 5 4 3 3" xfId="7825" xr:uid="{00000000-0005-0000-0000-0000C11E0000}"/>
    <cellStyle name="20% - 强调文字颜色 2 2 5 5" xfId="7827" xr:uid="{00000000-0005-0000-0000-0000C31E0000}"/>
    <cellStyle name="20% - 强调文字颜色 2 2 5 5 2" xfId="7830" xr:uid="{00000000-0005-0000-0000-0000C61E0000}"/>
    <cellStyle name="20% - 强调文字颜色 2 2 5 5 2 2" xfId="7832" xr:uid="{00000000-0005-0000-0000-0000C81E0000}"/>
    <cellStyle name="20% - 强调文字颜色 2 2 5 5 3" xfId="7833" xr:uid="{00000000-0005-0000-0000-0000C91E0000}"/>
    <cellStyle name="20% - 强调文字颜色 2 2 5 6" xfId="7835" xr:uid="{00000000-0005-0000-0000-0000CB1E0000}"/>
    <cellStyle name="20% - 强调文字颜色 2 2 5 6 2" xfId="7839" xr:uid="{00000000-0005-0000-0000-0000CF1E0000}"/>
    <cellStyle name="20% - 强调文字颜色 2 2 6" xfId="6761" xr:uid="{00000000-0005-0000-0000-0000991A0000}"/>
    <cellStyle name="20% - 强调文字颜色 2 2 6 2" xfId="6766" xr:uid="{00000000-0005-0000-0000-00009E1A0000}"/>
    <cellStyle name="20% - 强调文字颜色 2 2 6 2 2" xfId="7840" xr:uid="{00000000-0005-0000-0000-0000D01E0000}"/>
    <cellStyle name="20% - 强调文字颜色 2 2 6 2 2 2" xfId="7842" xr:uid="{00000000-0005-0000-0000-0000D21E0000}"/>
    <cellStyle name="20% - 强调文字颜色 2 2 6 2 2 2 2" xfId="7843" xr:uid="{00000000-0005-0000-0000-0000D31E0000}"/>
    <cellStyle name="20% - 强调文字颜色 2 2 6 2 2 2 3" xfId="7845" xr:uid="{00000000-0005-0000-0000-0000D51E0000}"/>
    <cellStyle name="20% - 强调文字颜色 2 2 6 2 2 3" xfId="7847" xr:uid="{00000000-0005-0000-0000-0000D71E0000}"/>
    <cellStyle name="20% - 强调文字颜色 2 2 6 2 2 3 2" xfId="7849" xr:uid="{00000000-0005-0000-0000-0000D91E0000}"/>
    <cellStyle name="20% - 强调文字颜色 2 2 6 2 2 4" xfId="7852" xr:uid="{00000000-0005-0000-0000-0000DC1E0000}"/>
    <cellStyle name="20% - 强调文字颜色 2 2 6 2 3" xfId="7853" xr:uid="{00000000-0005-0000-0000-0000DD1E0000}"/>
    <cellStyle name="20% - 强调文字颜色 2 2 6 2 3 2" xfId="7854" xr:uid="{00000000-0005-0000-0000-0000DE1E0000}"/>
    <cellStyle name="20% - 强调文字颜色 2 2 6 2 3 2 2" xfId="5441" xr:uid="{00000000-0005-0000-0000-000071150000}"/>
    <cellStyle name="20% - 强调文字颜色 2 2 6 2 3 2 3" xfId="7855" xr:uid="{00000000-0005-0000-0000-0000DF1E0000}"/>
    <cellStyle name="20% - 强调文字颜色 2 2 6 2 3 3" xfId="7857" xr:uid="{00000000-0005-0000-0000-0000E11E0000}"/>
    <cellStyle name="20% - 强调文字颜色 2 2 6 2 4" xfId="7858" xr:uid="{00000000-0005-0000-0000-0000E21E0000}"/>
    <cellStyle name="20% - 强调文字颜色 2 2 6 2 5" xfId="7859" xr:uid="{00000000-0005-0000-0000-0000E31E0000}"/>
    <cellStyle name="20% - 强调文字颜色 2 2 6 3" xfId="6770" xr:uid="{00000000-0005-0000-0000-0000A21A0000}"/>
    <cellStyle name="20% - 强调文字颜色 2 2 6 3 2" xfId="7860" xr:uid="{00000000-0005-0000-0000-0000E41E0000}"/>
    <cellStyle name="20% - 强调文字颜色 2 2 6 3 3" xfId="7861" xr:uid="{00000000-0005-0000-0000-0000E51E0000}"/>
    <cellStyle name="20% - 强调文字颜色 2 2 6 3 3 2" xfId="7862" xr:uid="{00000000-0005-0000-0000-0000E61E0000}"/>
    <cellStyle name="20% - 强调文字颜色 2 2 6 3 3 3" xfId="7471" xr:uid="{00000000-0005-0000-0000-00005F1D0000}"/>
    <cellStyle name="20% - 强调文字颜色 2 2 6 4" xfId="7863" xr:uid="{00000000-0005-0000-0000-0000E71E0000}"/>
    <cellStyle name="20% - 强调文字颜色 2 2 6 4 2" xfId="7864" xr:uid="{00000000-0005-0000-0000-0000E81E0000}"/>
    <cellStyle name="20% - 强调文字颜色 2 2 6 4 2 2" xfId="7865" xr:uid="{00000000-0005-0000-0000-0000E91E0000}"/>
    <cellStyle name="20% - 强调文字颜色 2 2 6 4 3" xfId="7867" xr:uid="{00000000-0005-0000-0000-0000EB1E0000}"/>
    <cellStyle name="20% - 强调文字颜色 2 2 6 4 4" xfId="7868" xr:uid="{00000000-0005-0000-0000-0000EC1E0000}"/>
    <cellStyle name="20% - 强调文字颜色 2 2 6 5" xfId="7870" xr:uid="{00000000-0005-0000-0000-0000EE1E0000}"/>
    <cellStyle name="20% - 强调文字颜色 2 2 6 6" xfId="7871" xr:uid="{00000000-0005-0000-0000-0000EF1E0000}"/>
    <cellStyle name="20% - 强调文字颜色 2 2 6 6 2" xfId="7872" xr:uid="{00000000-0005-0000-0000-0000F01E0000}"/>
    <cellStyle name="20% - 强调文字颜色 2 2 7" xfId="6772" xr:uid="{00000000-0005-0000-0000-0000A41A0000}"/>
    <cellStyle name="20% - 强调文字颜色 2 2 7 2" xfId="7874" xr:uid="{00000000-0005-0000-0000-0000F21E0000}"/>
    <cellStyle name="20% - 强调文字颜色 2 2 7 2 2" xfId="7875" xr:uid="{00000000-0005-0000-0000-0000F31E0000}"/>
    <cellStyle name="20% - 强调文字颜色 2 2 7 2 2 2" xfId="7876" xr:uid="{00000000-0005-0000-0000-0000F41E0000}"/>
    <cellStyle name="20% - 强调文字颜色 2 2 7 2 2 3" xfId="7877" xr:uid="{00000000-0005-0000-0000-0000F51E0000}"/>
    <cellStyle name="20% - 强调文字颜色 2 2 7 2 2 3 2" xfId="7879" xr:uid="{00000000-0005-0000-0000-0000F71E0000}"/>
    <cellStyle name="20% - 强调文字颜色 2 2 7 2 2 4" xfId="7880" xr:uid="{00000000-0005-0000-0000-0000F81E0000}"/>
    <cellStyle name="20% - 强调文字颜色 2 2 7 2 3" xfId="7882" xr:uid="{00000000-0005-0000-0000-0000FA1E0000}"/>
    <cellStyle name="20% - 强调文字颜色 2 2 7 2 3 2" xfId="7885" xr:uid="{00000000-0005-0000-0000-0000FD1E0000}"/>
    <cellStyle name="20% - 强调文字颜色 2 2 7 2 3 2 2" xfId="7890" xr:uid="{00000000-0005-0000-0000-0000021F0000}"/>
    <cellStyle name="20% - 强调文字颜色 2 2 7 2 3 2 2 2" xfId="7894" xr:uid="{00000000-0005-0000-0000-0000061F0000}"/>
    <cellStyle name="20% - 强调文字颜色 2 2 7 2 3 2 2 3" xfId="7898" xr:uid="{00000000-0005-0000-0000-00000A1F0000}"/>
    <cellStyle name="20% - 强调文字颜色 2 2 7 2 3 2 3" xfId="7902" xr:uid="{00000000-0005-0000-0000-00000E1F0000}"/>
    <cellStyle name="20% - 强调文字颜色 2 2 7 2 3 2 4" xfId="7906" xr:uid="{00000000-0005-0000-0000-0000121F0000}"/>
    <cellStyle name="20% - 强调文字颜色 2 2 7 2 3 3" xfId="7908" xr:uid="{00000000-0005-0000-0000-0000141F0000}"/>
    <cellStyle name="20% - 强调文字颜色 2 2 7 2 3 3 2" xfId="7911" xr:uid="{00000000-0005-0000-0000-0000171F0000}"/>
    <cellStyle name="20% - 强调文字颜色 2 2 7 2 3 3 2 2" xfId="7913" xr:uid="{00000000-0005-0000-0000-0000191F0000}"/>
    <cellStyle name="20% - 强调文字颜色 2 2 7 2 3 3 2 3" xfId="7915" xr:uid="{00000000-0005-0000-0000-00001B1F0000}"/>
    <cellStyle name="20% - 强调文字颜色 2 2 7 2 3 3 3" xfId="7917" xr:uid="{00000000-0005-0000-0000-00001D1F0000}"/>
    <cellStyle name="20% - 强调文字颜色 2 2 7 2 3 3 4" xfId="7920" xr:uid="{00000000-0005-0000-0000-0000201F0000}"/>
    <cellStyle name="20% - 强调文字颜色 2 2 7 2 3 4" xfId="7923" xr:uid="{00000000-0005-0000-0000-0000231F0000}"/>
    <cellStyle name="20% - 强调文字颜色 2 2 7 2 3 4 2" xfId="7926" xr:uid="{00000000-0005-0000-0000-0000261F0000}"/>
    <cellStyle name="20% - 强调文字颜色 2 2 7 2 3 4 3" xfId="7929" xr:uid="{00000000-0005-0000-0000-0000291F0000}"/>
    <cellStyle name="20% - 强调文字颜色 2 2 7 2 3 5" xfId="7932" xr:uid="{00000000-0005-0000-0000-00002C1F0000}"/>
    <cellStyle name="20% - 强调文字颜色 2 2 7 2 3 6" xfId="7936" xr:uid="{00000000-0005-0000-0000-0000301F0000}"/>
    <cellStyle name="20% - 强调文字颜色 2 2 7 2 4" xfId="7938" xr:uid="{00000000-0005-0000-0000-0000321F0000}"/>
    <cellStyle name="20% - 强调文字颜色 2 2 7 2 5" xfId="7939" xr:uid="{00000000-0005-0000-0000-0000331F0000}"/>
    <cellStyle name="20% - 强调文字颜色 2 2 7 3" xfId="7940" xr:uid="{00000000-0005-0000-0000-0000341F0000}"/>
    <cellStyle name="20% - 强调文字颜色 2 2 7 3 2" xfId="7941" xr:uid="{00000000-0005-0000-0000-0000351F0000}"/>
    <cellStyle name="20% - 强调文字颜色 2 2 7 3 3" xfId="7943" xr:uid="{00000000-0005-0000-0000-0000371F0000}"/>
    <cellStyle name="20% - 强调文字颜色 2 2 7 4" xfId="7944" xr:uid="{00000000-0005-0000-0000-0000381F0000}"/>
    <cellStyle name="20% - 强调文字颜色 2 2 7 4 2" xfId="7945" xr:uid="{00000000-0005-0000-0000-0000391F0000}"/>
    <cellStyle name="20% - 强调文字颜色 2 2 7 4 2 2" xfId="7946" xr:uid="{00000000-0005-0000-0000-00003A1F0000}"/>
    <cellStyle name="20% - 强调文字颜色 2 2 7 4 2 2 2" xfId="7948" xr:uid="{00000000-0005-0000-0000-00003C1F0000}"/>
    <cellStyle name="20% - 强调文字颜色 2 2 7 4 2 2 2 2" xfId="7950" xr:uid="{00000000-0005-0000-0000-00003E1F0000}"/>
    <cellStyle name="20% - 强调文字颜色 2 2 7 4 2 2 3" xfId="7951" xr:uid="{00000000-0005-0000-0000-00003F1F0000}"/>
    <cellStyle name="20% - 强调文字颜色 2 2 7 4 2 3" xfId="3376" xr:uid="{00000000-0005-0000-0000-0000600D0000}"/>
    <cellStyle name="20% - 强调文字颜色 2 2 7 4 2 3 2" xfId="6991" xr:uid="{00000000-0005-0000-0000-00007F1B0000}"/>
    <cellStyle name="20% - 强调文字颜色 2 2 7 4 2 4" xfId="7001" xr:uid="{00000000-0005-0000-0000-0000891B0000}"/>
    <cellStyle name="20% - 强调文字颜色 2 2 7 4 3" xfId="7954" xr:uid="{00000000-0005-0000-0000-0000421F0000}"/>
    <cellStyle name="20% - 强调文字颜色 2 2 7 4 3 2" xfId="7957" xr:uid="{00000000-0005-0000-0000-0000451F0000}"/>
    <cellStyle name="20% - 强调文字颜色 2 2 7 4 3 2 2" xfId="7960" xr:uid="{00000000-0005-0000-0000-0000481F0000}"/>
    <cellStyle name="20% - 强调文字颜色 2 2 7 4 3 2 3" xfId="7963" xr:uid="{00000000-0005-0000-0000-00004B1F0000}"/>
    <cellStyle name="20% - 强调文字颜色 2 2 7 4 3 3" xfId="7517" xr:uid="{00000000-0005-0000-0000-00008D1D0000}"/>
    <cellStyle name="20% - 强调文字颜色 2 2 7 4 3 4" xfId="7524" xr:uid="{00000000-0005-0000-0000-0000941D0000}"/>
    <cellStyle name="20% - 强调文字颜色 2 2 7 4 4" xfId="7966" xr:uid="{00000000-0005-0000-0000-00004E1F0000}"/>
    <cellStyle name="20% - 强调文字颜色 2 2 7 4 4 2" xfId="7967" xr:uid="{00000000-0005-0000-0000-00004F1F0000}"/>
    <cellStyle name="20% - 强调文字颜色 2 2 7 4 4 2 2" xfId="7869" xr:uid="{00000000-0005-0000-0000-0000ED1E0000}"/>
    <cellStyle name="20% - 强调文字颜色 2 2 7 4 4 3" xfId="3102" xr:uid="{00000000-0005-0000-0000-00004E0C0000}"/>
    <cellStyle name="20% - 强调文字颜色 2 2 7 4 5" xfId="7970" xr:uid="{00000000-0005-0000-0000-0000521F0000}"/>
    <cellStyle name="20% - 强调文字颜色 2 2 7 4 5 2" xfId="7971" xr:uid="{00000000-0005-0000-0000-0000531F0000}"/>
    <cellStyle name="20% - 强调文字颜色 2 2 7 4 6" xfId="7974" xr:uid="{00000000-0005-0000-0000-0000561F0000}"/>
    <cellStyle name="20% - 强调文字颜色 2 2 7 5" xfId="7975" xr:uid="{00000000-0005-0000-0000-0000571F0000}"/>
    <cellStyle name="20% - 强调文字颜色 2 2 7 5 2" xfId="7976" xr:uid="{00000000-0005-0000-0000-0000581F0000}"/>
    <cellStyle name="20% - 强调文字颜色 2 2 8" xfId="6778" xr:uid="{00000000-0005-0000-0000-0000AA1A0000}"/>
    <cellStyle name="20% - 强调文字颜色 2 2 8 2" xfId="7977" xr:uid="{00000000-0005-0000-0000-0000591F0000}"/>
    <cellStyle name="20% - 强调文字颜色 2 2 8 2 2" xfId="7979" xr:uid="{00000000-0005-0000-0000-00005B1F0000}"/>
    <cellStyle name="20% - 强调文字颜色 2 2 8 2 2 2" xfId="7981" xr:uid="{00000000-0005-0000-0000-00005D1F0000}"/>
    <cellStyle name="20% - 强调文字颜色 2 2 8 2 2 2 2" xfId="7983" xr:uid="{00000000-0005-0000-0000-00005F1F0000}"/>
    <cellStyle name="20% - 强调文字颜色 2 2 8 2 2 2 2 2" xfId="7985" xr:uid="{00000000-0005-0000-0000-0000611F0000}"/>
    <cellStyle name="20% - 强调文字颜色 2 2 8 2 2 2 2 3" xfId="7987" xr:uid="{00000000-0005-0000-0000-0000631F0000}"/>
    <cellStyle name="20% - 强调文字颜色 2 2 8 2 2 2 3" xfId="7989" xr:uid="{00000000-0005-0000-0000-0000651F0000}"/>
    <cellStyle name="20% - 强调文字颜色 2 2 8 2 2 2 4" xfId="7991" xr:uid="{00000000-0005-0000-0000-0000671F0000}"/>
    <cellStyle name="20% - 强调文字颜色 2 2 8 2 2 3" xfId="7993" xr:uid="{00000000-0005-0000-0000-0000691F0000}"/>
    <cellStyle name="20% - 强调文字颜色 2 2 8 2 2 3 2" xfId="7994" xr:uid="{00000000-0005-0000-0000-00006A1F0000}"/>
    <cellStyle name="20% - 强调文字颜色 2 2 8 2 2 3 2 2" xfId="7995" xr:uid="{00000000-0005-0000-0000-00006B1F0000}"/>
    <cellStyle name="20% - 强调文字颜色 2 2 8 2 2 3 2 3" xfId="7996" xr:uid="{00000000-0005-0000-0000-00006C1F0000}"/>
    <cellStyle name="20% - 强调文字颜色 2 2 8 2 2 3 3" xfId="7997" xr:uid="{00000000-0005-0000-0000-00006D1F0000}"/>
    <cellStyle name="20% - 强调文字颜色 2 2 8 2 2 3 4" xfId="7999" xr:uid="{00000000-0005-0000-0000-00006F1F0000}"/>
    <cellStyle name="20% - 强调文字颜色 2 2 8 2 2 4" xfId="8000" xr:uid="{00000000-0005-0000-0000-0000701F0000}"/>
    <cellStyle name="20% - 强调文字颜色 2 2 8 2 2 4 2" xfId="8001" xr:uid="{00000000-0005-0000-0000-0000711F0000}"/>
    <cellStyle name="20% - 强调文字颜色 2 2 8 2 2 4 3" xfId="8002" xr:uid="{00000000-0005-0000-0000-0000721F0000}"/>
    <cellStyle name="20% - 强调文字颜色 2 2 8 2 2 5" xfId="8003" xr:uid="{00000000-0005-0000-0000-0000731F0000}"/>
    <cellStyle name="20% - 强调文字颜色 2 2 8 2 2 6" xfId="8004" xr:uid="{00000000-0005-0000-0000-0000741F0000}"/>
    <cellStyle name="20% - 强调文字颜色 2 2 8 2 3" xfId="8006" xr:uid="{00000000-0005-0000-0000-0000761F0000}"/>
    <cellStyle name="20% - 强调文字颜色 2 2 8 2 4" xfId="8008" xr:uid="{00000000-0005-0000-0000-0000781F0000}"/>
    <cellStyle name="20% - 强调文字颜色 2 2 8 2 4 2" xfId="6654" xr:uid="{00000000-0005-0000-0000-00002E1A0000}"/>
    <cellStyle name="20% - 强调文字颜色 2 2 8 2 5" xfId="8009" xr:uid="{00000000-0005-0000-0000-0000791F0000}"/>
    <cellStyle name="20% - 强调文字颜色 2 2 8 3" xfId="8010" xr:uid="{00000000-0005-0000-0000-00007A1F0000}"/>
    <cellStyle name="20% - 强调文字颜色 2 2 8 3 2" xfId="8011" xr:uid="{00000000-0005-0000-0000-00007B1F0000}"/>
    <cellStyle name="20% - 强调文字颜色 2 2 8 3 2 2" xfId="8012" xr:uid="{00000000-0005-0000-0000-00007C1F0000}"/>
    <cellStyle name="20% - 强调文字颜色 2 2 8 3 2 2 2" xfId="7046" xr:uid="{00000000-0005-0000-0000-0000B61B0000}"/>
    <cellStyle name="20% - 强调文字颜色 2 2 8 3 2 2 3" xfId="8013" xr:uid="{00000000-0005-0000-0000-00007D1F0000}"/>
    <cellStyle name="20% - 强调文字颜色 2 2 8 3 2 3" xfId="7542" xr:uid="{00000000-0005-0000-0000-0000A61D0000}"/>
    <cellStyle name="20% - 强调文字颜色 2 2 8 3 2 4" xfId="8014" xr:uid="{00000000-0005-0000-0000-00007E1F0000}"/>
    <cellStyle name="20% - 强调文字颜色 2 2 8 3 3" xfId="8015" xr:uid="{00000000-0005-0000-0000-00007F1F0000}"/>
    <cellStyle name="20% - 强调文字颜色 2 2 8 3 3 2" xfId="2765" xr:uid="{00000000-0005-0000-0000-0000FD0A0000}"/>
    <cellStyle name="20% - 强调文字颜色 2 2 8 3 3 2 2" xfId="8018" xr:uid="{00000000-0005-0000-0000-0000821F0000}"/>
    <cellStyle name="20% - 强调文字颜色 2 2 8 3 3 2 3" xfId="8019" xr:uid="{00000000-0005-0000-0000-0000831F0000}"/>
    <cellStyle name="20% - 强调文字颜色 2 2 8 3 3 3" xfId="8021" xr:uid="{00000000-0005-0000-0000-0000851F0000}"/>
    <cellStyle name="20% - 强调文字颜色 2 2 8 3 3 4" xfId="8023" xr:uid="{00000000-0005-0000-0000-0000871F0000}"/>
    <cellStyle name="20% - 强调文字颜色 2 2 8 3 4" xfId="8024" xr:uid="{00000000-0005-0000-0000-0000881F0000}"/>
    <cellStyle name="20% - 强调文字颜色 2 2 8 3 4 2" xfId="2759" xr:uid="{00000000-0005-0000-0000-0000F70A0000}"/>
    <cellStyle name="20% - 强调文字颜色 2 2 8 3 4 2 2" xfId="8025" xr:uid="{00000000-0005-0000-0000-0000891F0000}"/>
    <cellStyle name="20% - 强调文字颜色 2 2 8 3 4 3" xfId="8026" xr:uid="{00000000-0005-0000-0000-00008A1F0000}"/>
    <cellStyle name="20% - 强调文字颜色 2 2 8 3 5" xfId="3839" xr:uid="{00000000-0005-0000-0000-00002F0F0000}"/>
    <cellStyle name="20% - 强调文字颜色 2 2 8 3 5 2" xfId="108" xr:uid="{00000000-0005-0000-0000-00007B000000}"/>
    <cellStyle name="20% - 强调文字颜色 2 2 8 3 6" xfId="3841" xr:uid="{00000000-0005-0000-0000-0000310F0000}"/>
    <cellStyle name="20% - 强调文字颜色 2 2 8 4" xfId="8028" xr:uid="{00000000-0005-0000-0000-00008C1F0000}"/>
    <cellStyle name="20% - 强调文字颜色 2 2 8 5" xfId="8031" xr:uid="{00000000-0005-0000-0000-00008F1F0000}"/>
    <cellStyle name="20% - 强调文字颜色 2 2 9" xfId="8032" xr:uid="{00000000-0005-0000-0000-0000901F0000}"/>
    <cellStyle name="20% - 强调文字颜色 2 2 9 2" xfId="8033" xr:uid="{00000000-0005-0000-0000-0000911F0000}"/>
    <cellStyle name="20% - 强调文字颜色 2 2 9 2 2" xfId="8036" xr:uid="{00000000-0005-0000-0000-0000941F0000}"/>
    <cellStyle name="20% - 强调文字颜色 2 2 9 2 3" xfId="8038" xr:uid="{00000000-0005-0000-0000-0000961F0000}"/>
    <cellStyle name="20% - 强调文字颜色 2 2 9 2 3 2" xfId="8041" xr:uid="{00000000-0005-0000-0000-0000991F0000}"/>
    <cellStyle name="20% - 强调文字颜色 2 2 9 3" xfId="8042" xr:uid="{00000000-0005-0000-0000-00009A1F0000}"/>
    <cellStyle name="20% - 强调文字颜色 2 20" xfId="6340" xr:uid="{00000000-0005-0000-0000-0000F4180000}"/>
    <cellStyle name="20% - 强调文字颜色 2 21" xfId="6785" xr:uid="{00000000-0005-0000-0000-0000B11A0000}"/>
    <cellStyle name="20% - 强调文字颜色 2 3" xfId="8045" xr:uid="{00000000-0005-0000-0000-00009D1F0000}"/>
    <cellStyle name="20% - 强调文字颜色 2 3 10" xfId="8047" xr:uid="{00000000-0005-0000-0000-00009F1F0000}"/>
    <cellStyle name="20% - 强调文字颜色 2 3 10 2" xfId="8049" xr:uid="{00000000-0005-0000-0000-0000A11F0000}"/>
    <cellStyle name="20% - 强调文字颜色 2 3 2" xfId="8051" xr:uid="{00000000-0005-0000-0000-0000A31F0000}"/>
    <cellStyle name="20% - 强调文字颜色 2 3 2 2" xfId="8053" xr:uid="{00000000-0005-0000-0000-0000A51F0000}"/>
    <cellStyle name="20% - 强调文字颜色 2 3 2 2 10" xfId="2057" xr:uid="{00000000-0005-0000-0000-000039080000}"/>
    <cellStyle name="20% - 强调文字颜色 2 3 2 2 10 2" xfId="2060" xr:uid="{00000000-0005-0000-0000-00003C080000}"/>
    <cellStyle name="20% - 强调文字颜色 2 3 2 2 11" xfId="2071" xr:uid="{00000000-0005-0000-0000-000047080000}"/>
    <cellStyle name="20% - 强调文字颜色 2 3 2 2 11 2" xfId="2077" xr:uid="{00000000-0005-0000-0000-00004D080000}"/>
    <cellStyle name="20% - 强调文字颜色 2 3 2 2 12" xfId="2082" xr:uid="{00000000-0005-0000-0000-000052080000}"/>
    <cellStyle name="20% - 强调文字颜色 2 3 2 2 12 2" xfId="8054" xr:uid="{00000000-0005-0000-0000-0000A61F0000}"/>
    <cellStyle name="20% - 强调文字颜色 2 3 2 2 13" xfId="2085" xr:uid="{00000000-0005-0000-0000-000055080000}"/>
    <cellStyle name="20% - 强调文字颜色 2 3 2 2 13 2" xfId="8056" xr:uid="{00000000-0005-0000-0000-0000A81F0000}"/>
    <cellStyle name="20% - 强调文字颜色 2 3 2 2 14" xfId="2088" xr:uid="{00000000-0005-0000-0000-000058080000}"/>
    <cellStyle name="20% - 强调文字颜色 2 3 2 2 15" xfId="8058" xr:uid="{00000000-0005-0000-0000-0000AA1F0000}"/>
    <cellStyle name="20% - 强调文字颜色 2 3 2 2 15 2" xfId="8060" xr:uid="{00000000-0005-0000-0000-0000AC1F0000}"/>
    <cellStyle name="20% - 强调文字颜色 2 3 2 2 16" xfId="8064" xr:uid="{00000000-0005-0000-0000-0000B01F0000}"/>
    <cellStyle name="20% - 强调文字颜色 2 3 2 2 17" xfId="8068" xr:uid="{00000000-0005-0000-0000-0000B41F0000}"/>
    <cellStyle name="20% - 强调文字颜色 2 3 2 2 2" xfId="8070" xr:uid="{00000000-0005-0000-0000-0000B61F0000}"/>
    <cellStyle name="20% - 强调文字颜色 2 3 2 2 2 10" xfId="8072" xr:uid="{00000000-0005-0000-0000-0000B81F0000}"/>
    <cellStyle name="20% - 强调文字颜色 2 3 2 2 2 10 2" xfId="5803" xr:uid="{00000000-0005-0000-0000-0000DB160000}"/>
    <cellStyle name="20% - 强调文字颜色 2 3 2 2 2 11" xfId="8077" xr:uid="{00000000-0005-0000-0000-0000BD1F0000}"/>
    <cellStyle name="20% - 强调文字颜色 2 3 2 2 2 11 2" xfId="5807" xr:uid="{00000000-0005-0000-0000-0000DF160000}"/>
    <cellStyle name="20% - 强调文字颜色 2 3 2 2 2 12" xfId="8080" xr:uid="{00000000-0005-0000-0000-0000C01F0000}"/>
    <cellStyle name="20% - 强调文字颜色 2 3 2 2 2 12 2" xfId="8081" xr:uid="{00000000-0005-0000-0000-0000C11F0000}"/>
    <cellStyle name="20% - 强调文字颜色 2 3 2 2 2 13" xfId="8084" xr:uid="{00000000-0005-0000-0000-0000C41F0000}"/>
    <cellStyle name="20% - 强调文字颜色 2 3 2 2 2 13 2" xfId="8085" xr:uid="{00000000-0005-0000-0000-0000C51F0000}"/>
    <cellStyle name="20% - 强调文字颜色 2 3 2 2 2 14" xfId="8089" xr:uid="{00000000-0005-0000-0000-0000C91F0000}"/>
    <cellStyle name="20% - 强调文字颜色 2 3 2 2 2 15" xfId="8093" xr:uid="{00000000-0005-0000-0000-0000CD1F0000}"/>
    <cellStyle name="20% - 强调文字颜色 2 3 2 2 2 16" xfId="8097" xr:uid="{00000000-0005-0000-0000-0000D11F0000}"/>
    <cellStyle name="20% - 强调文字颜色 2 3 2 2 2 2" xfId="8098" xr:uid="{00000000-0005-0000-0000-0000D21F0000}"/>
    <cellStyle name="20% - 强调文字颜色 2 3 2 2 2 2 2" xfId="8099" xr:uid="{00000000-0005-0000-0000-0000D31F0000}"/>
    <cellStyle name="20% - 强调文字颜色 2 3 2 2 2 2 2 2" xfId="8100" xr:uid="{00000000-0005-0000-0000-0000D41F0000}"/>
    <cellStyle name="20% - 强调文字颜色 2 3 2 2 2 2 2 2 2" xfId="8102" xr:uid="{00000000-0005-0000-0000-0000D61F0000}"/>
    <cellStyle name="20% - 强调文字颜色 2 3 2 2 2 2 2 2 2 2" xfId="4487" xr:uid="{00000000-0005-0000-0000-0000B7110000}"/>
    <cellStyle name="20% - 强调文字颜色 2 3 2 2 2 2 2 2 2 3" xfId="8103" xr:uid="{00000000-0005-0000-0000-0000D71F0000}"/>
    <cellStyle name="20% - 强调文字颜色 2 3 2 2 2 2 2 2 3" xfId="8107" xr:uid="{00000000-0005-0000-0000-0000DB1F0000}"/>
    <cellStyle name="20% - 强调文字颜色 2 3 2 2 2 2 2 2 4" xfId="8110" xr:uid="{00000000-0005-0000-0000-0000DE1F0000}"/>
    <cellStyle name="20% - 强调文字颜色 2 3 2 2 2 2 2 3" xfId="8114" xr:uid="{00000000-0005-0000-0000-0000E21F0000}"/>
    <cellStyle name="20% - 强调文字颜色 2 3 2 2 2 2 2 3 2" xfId="8116" xr:uid="{00000000-0005-0000-0000-0000E41F0000}"/>
    <cellStyle name="20% - 强调文字颜色 2 3 2 2 2 2 2 3 2 2" xfId="8119" xr:uid="{00000000-0005-0000-0000-0000E71F0000}"/>
    <cellStyle name="20% - 强调文字颜色 2 3 2 2 2 2 2 3 2 3" xfId="8121" xr:uid="{00000000-0005-0000-0000-0000E91F0000}"/>
    <cellStyle name="20% - 强调文字颜色 2 3 2 2 2 2 2 3 3" xfId="8123" xr:uid="{00000000-0005-0000-0000-0000EB1F0000}"/>
    <cellStyle name="20% - 强调文字颜色 2 3 2 2 2 2 2 3 4" xfId="8125" xr:uid="{00000000-0005-0000-0000-0000ED1F0000}"/>
    <cellStyle name="20% - 强调文字颜色 2 3 2 2 2 2 2 4" xfId="8126" xr:uid="{00000000-0005-0000-0000-0000EE1F0000}"/>
    <cellStyle name="20% - 强调文字颜色 2 3 2 2 2 2 2 4 2" xfId="8128" xr:uid="{00000000-0005-0000-0000-0000F01F0000}"/>
    <cellStyle name="20% - 强调文字颜色 2 3 2 2 2 2 2 4 3" xfId="8129" xr:uid="{00000000-0005-0000-0000-0000F11F0000}"/>
    <cellStyle name="20% - 强调文字颜色 2 3 2 2 2 2 2 5" xfId="8130" xr:uid="{00000000-0005-0000-0000-0000F21F0000}"/>
    <cellStyle name="20% - 强调文字颜色 2 3 2 2 2 2 2 5 2" xfId="8132" xr:uid="{00000000-0005-0000-0000-0000F41F0000}"/>
    <cellStyle name="20% - 强调文字颜色 2 3 2 2 2 2 2 6" xfId="8134" xr:uid="{00000000-0005-0000-0000-0000F61F0000}"/>
    <cellStyle name="20% - 强调文字颜色 2 3 2 2 2 2 3" xfId="8135" xr:uid="{00000000-0005-0000-0000-0000F71F0000}"/>
    <cellStyle name="20% - 强调文字颜色 2 3 2 2 2 2 3 2" xfId="8136" xr:uid="{00000000-0005-0000-0000-0000F81F0000}"/>
    <cellStyle name="20% - 强调文字颜色 2 3 2 2 2 2 3 3" xfId="8137" xr:uid="{00000000-0005-0000-0000-0000F91F0000}"/>
    <cellStyle name="20% - 强调文字颜色 2 3 2 2 2 2 4" xfId="8138" xr:uid="{00000000-0005-0000-0000-0000FA1F0000}"/>
    <cellStyle name="20% - 强调文字颜色 2 3 2 2 2 2 4 2" xfId="8139" xr:uid="{00000000-0005-0000-0000-0000FB1F0000}"/>
    <cellStyle name="20% - 强调文字颜色 2 3 2 2 2 2 4 3" xfId="3752" xr:uid="{00000000-0005-0000-0000-0000D80E0000}"/>
    <cellStyle name="20% - 强调文字颜色 2 3 2 2 2 2 5" xfId="8140" xr:uid="{00000000-0005-0000-0000-0000FC1F0000}"/>
    <cellStyle name="20% - 强调文字颜色 2 3 2 2 2 2 5 2" xfId="8142" xr:uid="{00000000-0005-0000-0000-0000FE1F0000}"/>
    <cellStyle name="20% - 强调文字颜色 2 3 2 2 2 2 6" xfId="8143" xr:uid="{00000000-0005-0000-0000-0000FF1F0000}"/>
    <cellStyle name="20% - 强调文字颜色 2 3 2 2 2 2 7" xfId="8144" xr:uid="{00000000-0005-0000-0000-000000200000}"/>
    <cellStyle name="20% - 强调文字颜色 2 3 2 2 2 3" xfId="8146" xr:uid="{00000000-0005-0000-0000-000002200000}"/>
    <cellStyle name="20% - 强调文字颜色 2 3 2 2 2 3 2" xfId="8149" xr:uid="{00000000-0005-0000-0000-000005200000}"/>
    <cellStyle name="20% - 强调文字颜色 2 3 2 2 2 3 2 2" xfId="8150" xr:uid="{00000000-0005-0000-0000-000006200000}"/>
    <cellStyle name="20% - 强调文字颜色 2 3 2 2 2 3 2 2 2" xfId="8154" xr:uid="{00000000-0005-0000-0000-00000A200000}"/>
    <cellStyle name="20% - 强调文字颜色 2 3 2 2 2 3 2 2 3" xfId="8157" xr:uid="{00000000-0005-0000-0000-00000D200000}"/>
    <cellStyle name="20% - 强调文字颜色 2 3 2 2 2 3 2 3" xfId="8160" xr:uid="{00000000-0005-0000-0000-000010200000}"/>
    <cellStyle name="20% - 强调文字颜色 2 3 2 2 2 3 2 3 2" xfId="8163" xr:uid="{00000000-0005-0000-0000-000013200000}"/>
    <cellStyle name="20% - 强调文字颜色 2 3 2 2 2 3 2 4" xfId="8166" xr:uid="{00000000-0005-0000-0000-000016200000}"/>
    <cellStyle name="20% - 强调文字颜色 2 3 2 2 2 3 3" xfId="8173" xr:uid="{00000000-0005-0000-0000-00001D200000}"/>
    <cellStyle name="20% - 强调文字颜色 2 3 2 2 2 3 3 2" xfId="8176" xr:uid="{00000000-0005-0000-0000-000020200000}"/>
    <cellStyle name="20% - 强调文字颜色 2 3 2 2 2 3 3 2 2" xfId="8179" xr:uid="{00000000-0005-0000-0000-000023200000}"/>
    <cellStyle name="20% - 强调文字颜色 2 3 2 2 2 3 3 2 3" xfId="8183" xr:uid="{00000000-0005-0000-0000-000027200000}"/>
    <cellStyle name="20% - 强调文字颜色 2 3 2 2 2 3 3 3" xfId="8186" xr:uid="{00000000-0005-0000-0000-00002A200000}"/>
    <cellStyle name="20% - 强调文字颜色 2 3 2 2 2 3 3 3 2" xfId="8187" xr:uid="{00000000-0005-0000-0000-00002B200000}"/>
    <cellStyle name="20% - 强调文字颜色 2 3 2 2 2 3 3 4" xfId="8189" xr:uid="{00000000-0005-0000-0000-00002D200000}"/>
    <cellStyle name="20% - 强调文字颜色 2 3 2 2 2 3 4" xfId="8194" xr:uid="{00000000-0005-0000-0000-000032200000}"/>
    <cellStyle name="20% - 强调文字颜色 2 3 2 2 2 3 4 2" xfId="8197" xr:uid="{00000000-0005-0000-0000-000035200000}"/>
    <cellStyle name="20% - 强调文字颜色 2 3 2 2 2 3 4 3" xfId="3782" xr:uid="{00000000-0005-0000-0000-0000F60E0000}"/>
    <cellStyle name="20% - 强调文字颜色 2 3 2 2 2 3 5" xfId="8198" xr:uid="{00000000-0005-0000-0000-000036200000}"/>
    <cellStyle name="20% - 强调文字颜色 2 3 2 2 2 3 5 2" xfId="8199" xr:uid="{00000000-0005-0000-0000-000037200000}"/>
    <cellStyle name="20% - 强调文字颜色 2 3 2 2 2 3 5 3" xfId="8201" xr:uid="{00000000-0005-0000-0000-000039200000}"/>
    <cellStyle name="20% - 强调文字颜色 2 3 2 2 2 3 6" xfId="8202" xr:uid="{00000000-0005-0000-0000-00003A200000}"/>
    <cellStyle name="20% - 强调文字颜色 2 3 2 2 2 3 7" xfId="8203" xr:uid="{00000000-0005-0000-0000-00003B200000}"/>
    <cellStyle name="20% - 强调文字颜色 2 3 2 2 2 4" xfId="8205" xr:uid="{00000000-0005-0000-0000-00003D200000}"/>
    <cellStyle name="20% - 强调文字颜色 2 3 2 2 2 4 2" xfId="8206" xr:uid="{00000000-0005-0000-0000-00003E200000}"/>
    <cellStyle name="20% - 强调文字颜色 2 3 2 2 2 4 2 2" xfId="8207" xr:uid="{00000000-0005-0000-0000-00003F200000}"/>
    <cellStyle name="20% - 强调文字颜色 2 3 2 2 2 4 2 3" xfId="8208" xr:uid="{00000000-0005-0000-0000-000040200000}"/>
    <cellStyle name="20% - 强调文字颜色 2 3 2 2 2 4 3" xfId="8209" xr:uid="{00000000-0005-0000-0000-000041200000}"/>
    <cellStyle name="20% - 强调文字颜色 2 3 2 2 2 4 3 2" xfId="8210" xr:uid="{00000000-0005-0000-0000-000042200000}"/>
    <cellStyle name="20% - 强调文字颜色 2 3 2 2 2 4 3 3" xfId="8212" xr:uid="{00000000-0005-0000-0000-000044200000}"/>
    <cellStyle name="20% - 强调文字颜色 2 3 2 2 2 4 4" xfId="4160" xr:uid="{00000000-0005-0000-0000-000070100000}"/>
    <cellStyle name="20% - 强调文字颜色 2 3 2 2 2 4 4 2" xfId="8213" xr:uid="{00000000-0005-0000-0000-000045200000}"/>
    <cellStyle name="20% - 强调文字颜色 2 3 2 2 2 4 5" xfId="8215" xr:uid="{00000000-0005-0000-0000-000047200000}"/>
    <cellStyle name="20% - 强调文字颜色 2 3 2 2 2 4 6" xfId="8216" xr:uid="{00000000-0005-0000-0000-000048200000}"/>
    <cellStyle name="20% - 强调文字颜色 2 3 2 2 2 5" xfId="8217" xr:uid="{00000000-0005-0000-0000-000049200000}"/>
    <cellStyle name="20% - 强调文字颜色 2 3 2 2 2 5 2" xfId="8220" xr:uid="{00000000-0005-0000-0000-00004C200000}"/>
    <cellStyle name="20% - 强调文字颜色 2 3 2 2 2 5 2 2" xfId="8088" xr:uid="{00000000-0005-0000-0000-0000C81F0000}"/>
    <cellStyle name="20% - 强调文字颜色 2 3 2 2 2 5 2 3" xfId="8092" xr:uid="{00000000-0005-0000-0000-0000CC1F0000}"/>
    <cellStyle name="20% - 强调文字颜色 2 3 2 2 2 5 3" xfId="8222" xr:uid="{00000000-0005-0000-0000-00004E200000}"/>
    <cellStyle name="20% - 强调文字颜色 2 3 2 2 2 5 3 2" xfId="8224" xr:uid="{00000000-0005-0000-0000-000050200000}"/>
    <cellStyle name="20% - 强调文字颜色 2 3 2 2 2 5 3 3" xfId="8227" xr:uid="{00000000-0005-0000-0000-000053200000}"/>
    <cellStyle name="20% - 强调文字颜色 2 3 2 2 2 5 4" xfId="8231" xr:uid="{00000000-0005-0000-0000-000057200000}"/>
    <cellStyle name="20% - 强调文字颜色 2 3 2 2 2 5 4 2" xfId="8233" xr:uid="{00000000-0005-0000-0000-000059200000}"/>
    <cellStyle name="20% - 强调文字颜色 2 3 2 2 2 5 5" xfId="8234" xr:uid="{00000000-0005-0000-0000-00005A200000}"/>
    <cellStyle name="20% - 强调文字颜色 2 3 2 2 2 5 6" xfId="8235" xr:uid="{00000000-0005-0000-0000-00005B200000}"/>
    <cellStyle name="20% - 强调文字颜色 2 3 2 2 2 6" xfId="8237" xr:uid="{00000000-0005-0000-0000-00005D200000}"/>
    <cellStyle name="20% - 强调文字颜色 2 3 2 2 2 6 2" xfId="8239" xr:uid="{00000000-0005-0000-0000-00005F200000}"/>
    <cellStyle name="20% - 强调文字颜色 2 3 2 2 2 6 2 2" xfId="8240" xr:uid="{00000000-0005-0000-0000-000060200000}"/>
    <cellStyle name="20% - 强调文字颜色 2 3 2 2 2 6 2 3" xfId="8241" xr:uid="{00000000-0005-0000-0000-000061200000}"/>
    <cellStyle name="20% - 强调文字颜色 2 3 2 2 2 6 3" xfId="8243" xr:uid="{00000000-0005-0000-0000-000063200000}"/>
    <cellStyle name="20% - 强调文字颜色 2 3 2 2 2 6 3 2" xfId="8244" xr:uid="{00000000-0005-0000-0000-000064200000}"/>
    <cellStyle name="20% - 强调文字颜色 2 3 2 2 2 6 4" xfId="8246" xr:uid="{00000000-0005-0000-0000-000066200000}"/>
    <cellStyle name="20% - 强调文字颜色 2 3 2 2 2 6 5" xfId="8247" xr:uid="{00000000-0005-0000-0000-000067200000}"/>
    <cellStyle name="20% - 强调文字颜色 2 3 2 2 2 7" xfId="8248" xr:uid="{00000000-0005-0000-0000-000068200000}"/>
    <cellStyle name="20% - 强调文字颜色 2 3 2 2 2 7 2" xfId="8253" xr:uid="{00000000-0005-0000-0000-00006D200000}"/>
    <cellStyle name="20% - 强调文字颜色 2 3 2 2 2 7 2 2" xfId="8254" xr:uid="{00000000-0005-0000-0000-00006E200000}"/>
    <cellStyle name="20% - 强调文字颜色 2 3 2 2 2 7 3" xfId="8255" xr:uid="{00000000-0005-0000-0000-00006F200000}"/>
    <cellStyle name="20% - 强调文字颜色 2 3 2 2 2 7 4" xfId="8257" xr:uid="{00000000-0005-0000-0000-000071200000}"/>
    <cellStyle name="20% - 强调文字颜色 2 3 2 2 2 8" xfId="8258" xr:uid="{00000000-0005-0000-0000-000072200000}"/>
    <cellStyle name="20% - 强调文字颜色 2 3 2 2 2 8 2" xfId="8261" xr:uid="{00000000-0005-0000-0000-000075200000}"/>
    <cellStyle name="20% - 强调文字颜色 2 3 2 2 2 8 3" xfId="8263" xr:uid="{00000000-0005-0000-0000-000077200000}"/>
    <cellStyle name="20% - 强调文字颜色 2 3 2 2 2 9" xfId="8265" xr:uid="{00000000-0005-0000-0000-000079200000}"/>
    <cellStyle name="20% - 强调文字颜色 2 3 2 2 2 9 2" xfId="8268" xr:uid="{00000000-0005-0000-0000-00007C200000}"/>
    <cellStyle name="20% - 强调文字颜色 2 3 2 2 2 9 3" xfId="8269" xr:uid="{00000000-0005-0000-0000-00007D200000}"/>
    <cellStyle name="20% - 强调文字颜色 2 3 2 2 3" xfId="8270" xr:uid="{00000000-0005-0000-0000-00007E200000}"/>
    <cellStyle name="20% - 强调文字颜色 2 3 2 2 3 2" xfId="8271" xr:uid="{00000000-0005-0000-0000-00007F200000}"/>
    <cellStyle name="20% - 强调文字颜色 2 3 2 2 3 2 2" xfId="8272" xr:uid="{00000000-0005-0000-0000-000080200000}"/>
    <cellStyle name="20% - 强调文字颜色 2 3 2 2 3 2 2 2" xfId="8273" xr:uid="{00000000-0005-0000-0000-000081200000}"/>
    <cellStyle name="20% - 强调文字颜色 2 3 2 2 3 2 2 2 2" xfId="8274" xr:uid="{00000000-0005-0000-0000-000082200000}"/>
    <cellStyle name="20% - 强调文字颜色 2 3 2 2 3 2 2 2 2 2" xfId="8278" xr:uid="{00000000-0005-0000-0000-000086200000}"/>
    <cellStyle name="20% - 强调文字颜色 2 3 2 2 3 2 2 2 2 3" xfId="8281" xr:uid="{00000000-0005-0000-0000-000089200000}"/>
    <cellStyle name="20% - 强调文字颜色 2 3 2 2 3 2 2 2 3" xfId="8282" xr:uid="{00000000-0005-0000-0000-00008A200000}"/>
    <cellStyle name="20% - 强调文字颜色 2 3 2 2 3 2 2 2 4" xfId="8286" xr:uid="{00000000-0005-0000-0000-00008E200000}"/>
    <cellStyle name="20% - 强调文字颜色 2 3 2 2 3 2 2 3" xfId="8287" xr:uid="{00000000-0005-0000-0000-00008F200000}"/>
    <cellStyle name="20% - 强调文字颜色 2 3 2 2 3 2 2 3 2" xfId="8288" xr:uid="{00000000-0005-0000-0000-000090200000}"/>
    <cellStyle name="20% - 强调文字颜色 2 3 2 2 3 2 2 3 2 2" xfId="8291" xr:uid="{00000000-0005-0000-0000-000093200000}"/>
    <cellStyle name="20% - 强调文字颜色 2 3 2 2 3 2 2 3 2 3" xfId="8293" xr:uid="{00000000-0005-0000-0000-000095200000}"/>
    <cellStyle name="20% - 强调文字颜色 2 3 2 2 3 2 2 3 3" xfId="8294" xr:uid="{00000000-0005-0000-0000-000096200000}"/>
    <cellStyle name="20% - 强调文字颜色 2 3 2 2 3 2 2 3 4" xfId="8299" xr:uid="{00000000-0005-0000-0000-00009B200000}"/>
    <cellStyle name="20% - 强调文字颜色 2 3 2 2 3 2 2 4" xfId="8300" xr:uid="{00000000-0005-0000-0000-00009C200000}"/>
    <cellStyle name="20% - 强调文字颜色 2 3 2 2 3 2 2 4 2" xfId="8301" xr:uid="{00000000-0005-0000-0000-00009D200000}"/>
    <cellStyle name="20% - 强调文字颜色 2 3 2 2 3 2 2 4 3" xfId="8302" xr:uid="{00000000-0005-0000-0000-00009E200000}"/>
    <cellStyle name="20% - 强调文字颜色 2 3 2 2 3 2 2 5" xfId="8303" xr:uid="{00000000-0005-0000-0000-00009F200000}"/>
    <cellStyle name="20% - 强调文字颜色 2 3 2 2 3 2 2 5 2" xfId="8304" xr:uid="{00000000-0005-0000-0000-0000A0200000}"/>
    <cellStyle name="20% - 强调文字颜色 2 3 2 2 3 2 2 6" xfId="8305" xr:uid="{00000000-0005-0000-0000-0000A1200000}"/>
    <cellStyle name="20% - 强调文字颜色 2 3 2 2 3 2 3" xfId="8306" xr:uid="{00000000-0005-0000-0000-0000A2200000}"/>
    <cellStyle name="20% - 强调文字颜色 2 3 2 2 3 2 4" xfId="8308" xr:uid="{00000000-0005-0000-0000-0000A4200000}"/>
    <cellStyle name="20% - 强调文字颜色 2 3 2 2 3 2 4 2" xfId="8310" xr:uid="{00000000-0005-0000-0000-0000A6200000}"/>
    <cellStyle name="20% - 强调文字颜色 2 3 2 2 3 2 5" xfId="8312" xr:uid="{00000000-0005-0000-0000-0000A8200000}"/>
    <cellStyle name="20% - 强调文字颜色 2 3 2 2 3 2 6" xfId="8314" xr:uid="{00000000-0005-0000-0000-0000AA200000}"/>
    <cellStyle name="20% - 强调文字颜色 2 3 2 2 3 3" xfId="8316" xr:uid="{00000000-0005-0000-0000-0000AC200000}"/>
    <cellStyle name="20% - 强调文字颜色 2 3 2 2 3 3 2" xfId="8317" xr:uid="{00000000-0005-0000-0000-0000AD200000}"/>
    <cellStyle name="20% - 强调文字颜色 2 3 2 2 3 3 2 2" xfId="8318" xr:uid="{00000000-0005-0000-0000-0000AE200000}"/>
    <cellStyle name="20% - 强调文字颜色 2 3 2 2 3 3 2 2 2" xfId="8319" xr:uid="{00000000-0005-0000-0000-0000AF200000}"/>
    <cellStyle name="20% - 强调文字颜色 2 3 2 2 3 3 2 2 3" xfId="8320" xr:uid="{00000000-0005-0000-0000-0000B0200000}"/>
    <cellStyle name="20% - 强调文字颜色 2 3 2 2 3 3 2 3" xfId="8322" xr:uid="{00000000-0005-0000-0000-0000B2200000}"/>
    <cellStyle name="20% - 强调文字颜色 2 3 2 2 3 3 2 4" xfId="8323" xr:uid="{00000000-0005-0000-0000-0000B3200000}"/>
    <cellStyle name="20% - 强调文字颜色 2 3 2 2 3 3 3" xfId="8325" xr:uid="{00000000-0005-0000-0000-0000B5200000}"/>
    <cellStyle name="20% - 强调文字颜色 2 3 2 2 3 3 3 2" xfId="8327" xr:uid="{00000000-0005-0000-0000-0000B7200000}"/>
    <cellStyle name="20% - 强调文字颜色 2 3 2 2 3 3 3 2 2" xfId="8328" xr:uid="{00000000-0005-0000-0000-0000B8200000}"/>
    <cellStyle name="20% - 强调文字颜色 2 3 2 2 3 3 3 2 3" xfId="8329" xr:uid="{00000000-0005-0000-0000-0000B9200000}"/>
    <cellStyle name="20% - 强调文字颜色 2 3 2 2 3 3 3 3" xfId="8330" xr:uid="{00000000-0005-0000-0000-0000BA200000}"/>
    <cellStyle name="20% - 强调文字颜色 2 3 2 2 3 3 3 4" xfId="8331" xr:uid="{00000000-0005-0000-0000-0000BB200000}"/>
    <cellStyle name="20% - 强调文字颜色 2 3 2 2 3 3 4" xfId="4178" xr:uid="{00000000-0005-0000-0000-000082100000}"/>
    <cellStyle name="20% - 强调文字颜色 2 3 2 2 3 3 4 2" xfId="4070" xr:uid="{00000000-0005-0000-0000-000016100000}"/>
    <cellStyle name="20% - 强调文字颜色 2 3 2 2 3 3 4 2 2" xfId="8334" xr:uid="{00000000-0005-0000-0000-0000BE200000}"/>
    <cellStyle name="20% - 强调文字颜色 2 3 2 2 3 3 4 3" xfId="4084" xr:uid="{00000000-0005-0000-0000-000024100000}"/>
    <cellStyle name="20% - 强调文字颜色 2 3 2 2 3 3 5" xfId="3343" xr:uid="{00000000-0005-0000-0000-00003F0D0000}"/>
    <cellStyle name="20% - 强调文字颜色 2 3 2 2 3 3 5 2" xfId="8339" xr:uid="{00000000-0005-0000-0000-0000C3200000}"/>
    <cellStyle name="20% - 强调文字颜色 2 3 2 2 3 3 5 3" xfId="8342" xr:uid="{00000000-0005-0000-0000-0000C6200000}"/>
    <cellStyle name="20% - 强调文字颜色 2 3 2 2 3 3 6" xfId="3090" xr:uid="{00000000-0005-0000-0000-0000420C0000}"/>
    <cellStyle name="20% - 强调文字颜色 2 3 2 2 3 3 6 2" xfId="8349" xr:uid="{00000000-0005-0000-0000-0000CD200000}"/>
    <cellStyle name="20% - 强调文字颜色 2 3 2 2 3 3 7" xfId="3098" xr:uid="{00000000-0005-0000-0000-00004A0C0000}"/>
    <cellStyle name="20% - 强调文字颜色 2 3 2 2 3 4" xfId="8350" xr:uid="{00000000-0005-0000-0000-0000CE200000}"/>
    <cellStyle name="20% - 强调文字颜色 2 3 2 2 3 5" xfId="8351" xr:uid="{00000000-0005-0000-0000-0000CF200000}"/>
    <cellStyle name="20% - 强调文字颜色 2 3 2 2 3 6" xfId="2080" xr:uid="{00000000-0005-0000-0000-000050080000}"/>
    <cellStyle name="20% - 强调文字颜色 2 3 2 2 4" xfId="8352" xr:uid="{00000000-0005-0000-0000-0000D0200000}"/>
    <cellStyle name="20% - 强调文字颜色 2 3 2 2 4 2" xfId="551" xr:uid="{00000000-0005-0000-0000-000057020000}"/>
    <cellStyle name="20% - 强调文字颜色 2 3 2 2 4 2 2" xfId="8353" xr:uid="{00000000-0005-0000-0000-0000D1200000}"/>
    <cellStyle name="20% - 强调文字颜色 2 3 2 2 4 2 2 2" xfId="8354" xr:uid="{00000000-0005-0000-0000-0000D2200000}"/>
    <cellStyle name="20% - 强调文字颜色 2 3 2 2 4 2 3" xfId="8355" xr:uid="{00000000-0005-0000-0000-0000D3200000}"/>
    <cellStyle name="20% - 强调文字颜色 2 3 2 2 4 2 3 2" xfId="8356" xr:uid="{00000000-0005-0000-0000-0000D4200000}"/>
    <cellStyle name="20% - 强调文字颜色 2 3 2 2 4 2 4" xfId="8358" xr:uid="{00000000-0005-0000-0000-0000D6200000}"/>
    <cellStyle name="20% - 强调文字颜色 2 3 2 2 4 3" xfId="8359" xr:uid="{00000000-0005-0000-0000-0000D7200000}"/>
    <cellStyle name="20% - 强调文字颜色 2 3 2 2 4 3 2" xfId="8361" xr:uid="{00000000-0005-0000-0000-0000D9200000}"/>
    <cellStyle name="20% - 强调文字颜色 2 3 2 2 4 3 3" xfId="8364" xr:uid="{00000000-0005-0000-0000-0000DC200000}"/>
    <cellStyle name="20% - 强调文字颜色 2 3 2 2 4 4" xfId="8365" xr:uid="{00000000-0005-0000-0000-0000DD200000}"/>
    <cellStyle name="20% - 强调文字颜色 2 3 2 2 4 5" xfId="8366" xr:uid="{00000000-0005-0000-0000-0000DE200000}"/>
    <cellStyle name="20% - 强调文字颜色 2 3 2 2 4 6" xfId="4808" xr:uid="{00000000-0005-0000-0000-0000F8120000}"/>
    <cellStyle name="20% - 强调文字颜色 2 3 2 2 5" xfId="8367" xr:uid="{00000000-0005-0000-0000-0000DF200000}"/>
    <cellStyle name="20% - 强调文字颜色 2 3 2 2 5 2" xfId="8370" xr:uid="{00000000-0005-0000-0000-0000E2200000}"/>
    <cellStyle name="20% - 强调文字颜色 2 3 2 2 5 2 2" xfId="8374" xr:uid="{00000000-0005-0000-0000-0000E6200000}"/>
    <cellStyle name="20% - 强调文字颜色 2 3 2 2 5 2 2 2" xfId="8375" xr:uid="{00000000-0005-0000-0000-0000E7200000}"/>
    <cellStyle name="20% - 强调文字颜色 2 3 2 2 5 2 3" xfId="8377" xr:uid="{00000000-0005-0000-0000-0000E9200000}"/>
    <cellStyle name="20% - 强调文字颜色 2 3 2 2 5 2 4" xfId="8379" xr:uid="{00000000-0005-0000-0000-0000EB200000}"/>
    <cellStyle name="20% - 强调文字颜色 2 3 2 2 5 3" xfId="8381" xr:uid="{00000000-0005-0000-0000-0000ED200000}"/>
    <cellStyle name="20% - 强调文字颜色 2 3 2 2 5 3 2" xfId="8383" xr:uid="{00000000-0005-0000-0000-0000EF200000}"/>
    <cellStyle name="20% - 强调文字颜色 2 3 2 2 5 3 2 2" xfId="8384" xr:uid="{00000000-0005-0000-0000-0000F0200000}"/>
    <cellStyle name="20% - 强调文字颜色 2 3 2 2 5 3 3" xfId="8385" xr:uid="{00000000-0005-0000-0000-0000F1200000}"/>
    <cellStyle name="20% - 强调文字颜色 2 3 2 2 5 3 4" xfId="8386" xr:uid="{00000000-0005-0000-0000-0000F2200000}"/>
    <cellStyle name="20% - 强调文字颜色 2 3 2 2 5 4" xfId="8387" xr:uid="{00000000-0005-0000-0000-0000F3200000}"/>
    <cellStyle name="20% - 强调文字颜色 2 3 2 2 5 4 2" xfId="8388" xr:uid="{00000000-0005-0000-0000-0000F4200000}"/>
    <cellStyle name="20% - 强调文字颜色 2 3 2 2 5 5" xfId="8389" xr:uid="{00000000-0005-0000-0000-0000F5200000}"/>
    <cellStyle name="20% - 强调文字颜色 2 3 2 2 5 6" xfId="8392" xr:uid="{00000000-0005-0000-0000-0000F8200000}"/>
    <cellStyle name="20% - 强调文字颜色 2 3 2 2 6" xfId="8394" xr:uid="{00000000-0005-0000-0000-0000FA200000}"/>
    <cellStyle name="20% - 强调文字颜色 2 3 2 2 6 2" xfId="8398" xr:uid="{00000000-0005-0000-0000-0000FE200000}"/>
    <cellStyle name="20% - 强调文字颜色 2 3 2 2 6 2 2" xfId="8399" xr:uid="{00000000-0005-0000-0000-0000FF200000}"/>
    <cellStyle name="20% - 强调文字颜色 2 3 2 2 6 2 2 2" xfId="8400" xr:uid="{00000000-0005-0000-0000-000000210000}"/>
    <cellStyle name="20% - 强调文字颜色 2 3 2 2 6 2 3" xfId="8401" xr:uid="{00000000-0005-0000-0000-000001210000}"/>
    <cellStyle name="20% - 强调文字颜色 2 3 2 2 6 2 4" xfId="8403" xr:uid="{00000000-0005-0000-0000-000003210000}"/>
    <cellStyle name="20% - 强调文字颜色 2 3 2 2 6 3" xfId="8405" xr:uid="{00000000-0005-0000-0000-000005210000}"/>
    <cellStyle name="20% - 强调文字颜色 2 3 2 2 6 3 2" xfId="8408" xr:uid="{00000000-0005-0000-0000-000008210000}"/>
    <cellStyle name="20% - 强调文字颜色 2 3 2 2 6 3 3" xfId="8411" xr:uid="{00000000-0005-0000-0000-00000B210000}"/>
    <cellStyle name="20% - 强调文字颜色 2 3 2 2 6 4" xfId="8412" xr:uid="{00000000-0005-0000-0000-00000C210000}"/>
    <cellStyle name="20% - 强调文字颜色 2 3 2 2 6 4 2" xfId="8414" xr:uid="{00000000-0005-0000-0000-00000E210000}"/>
    <cellStyle name="20% - 强调文字颜色 2 3 2 2 6 5" xfId="8415" xr:uid="{00000000-0005-0000-0000-00000F210000}"/>
    <cellStyle name="20% - 强调文字颜色 2 3 2 2 6 6" xfId="8417" xr:uid="{00000000-0005-0000-0000-000011210000}"/>
    <cellStyle name="20% - 强调文字颜色 2 3 2 2 7" xfId="8420" xr:uid="{00000000-0005-0000-0000-000014210000}"/>
    <cellStyle name="20% - 强调文字颜色 2 3 2 2 7 2" xfId="8422" xr:uid="{00000000-0005-0000-0000-000016210000}"/>
    <cellStyle name="20% - 强调文字颜色 2 3 2 2 7 2 2" xfId="8425" xr:uid="{00000000-0005-0000-0000-000019210000}"/>
    <cellStyle name="20% - 强调文字颜色 2 3 2 2 7 2 3" xfId="8427" xr:uid="{00000000-0005-0000-0000-00001B210000}"/>
    <cellStyle name="20% - 强调文字颜色 2 3 2 2 7 3" xfId="8429" xr:uid="{00000000-0005-0000-0000-00001D210000}"/>
    <cellStyle name="20% - 强调文字颜色 2 3 2 2 7 3 2" xfId="8432" xr:uid="{00000000-0005-0000-0000-000020210000}"/>
    <cellStyle name="20% - 强调文字颜色 2 3 2 2 7 4" xfId="8434" xr:uid="{00000000-0005-0000-0000-000022210000}"/>
    <cellStyle name="20% - 强调文字颜色 2 3 2 2 7 5" xfId="8436" xr:uid="{00000000-0005-0000-0000-000024210000}"/>
    <cellStyle name="20% - 强调文字颜色 2 3 2 2 8" xfId="8437" xr:uid="{00000000-0005-0000-0000-000025210000}"/>
    <cellStyle name="20% - 强调文字颜色 2 3 2 2 8 2" xfId="8439" xr:uid="{00000000-0005-0000-0000-000027210000}"/>
    <cellStyle name="20% - 强调文字颜色 2 3 2 2 8 2 2" xfId="8442" xr:uid="{00000000-0005-0000-0000-00002A210000}"/>
    <cellStyle name="20% - 强调文字颜色 2 3 2 2 8 2 3" xfId="8444" xr:uid="{00000000-0005-0000-0000-00002C210000}"/>
    <cellStyle name="20% - 强调文字颜色 2 3 2 2 8 3" xfId="8446" xr:uid="{00000000-0005-0000-0000-00002E210000}"/>
    <cellStyle name="20% - 强调文字颜色 2 3 2 2 8 3 2" xfId="8450" xr:uid="{00000000-0005-0000-0000-000032210000}"/>
    <cellStyle name="20% - 强调文字颜色 2 3 2 2 8 4" xfId="8451" xr:uid="{00000000-0005-0000-0000-000033210000}"/>
    <cellStyle name="20% - 强调文字颜色 2 3 2 2 8 5" xfId="8453" xr:uid="{00000000-0005-0000-0000-000035210000}"/>
    <cellStyle name="20% - 强调文字颜色 2 3 2 2 9" xfId="8454" xr:uid="{00000000-0005-0000-0000-000036210000}"/>
    <cellStyle name="20% - 强调文字颜色 2 3 2 2 9 2" xfId="8456" xr:uid="{00000000-0005-0000-0000-000038210000}"/>
    <cellStyle name="20% - 强调文字颜色 2 3 2 2 9 3" xfId="8458" xr:uid="{00000000-0005-0000-0000-00003A210000}"/>
    <cellStyle name="20% - 强调文字颜色 2 3 2 3" xfId="8461" xr:uid="{00000000-0005-0000-0000-00003D210000}"/>
    <cellStyle name="20% - 强调文字颜色 2 3 2 3 2" xfId="8462" xr:uid="{00000000-0005-0000-0000-00003E210000}"/>
    <cellStyle name="20% - 强调文字颜色 2 3 2 3 2 2" xfId="8463" xr:uid="{00000000-0005-0000-0000-00003F210000}"/>
    <cellStyle name="20% - 强调文字颜色 2 3 2 4" xfId="8464" xr:uid="{00000000-0005-0000-0000-000040210000}"/>
    <cellStyle name="20% - 强调文字颜色 2 3 2 4 2" xfId="8465" xr:uid="{00000000-0005-0000-0000-000041210000}"/>
    <cellStyle name="20% - 强调文字颜色 2 3 2 4 2 2" xfId="8467" xr:uid="{00000000-0005-0000-0000-000043210000}"/>
    <cellStyle name="20% - 强调文字颜色 2 3 2 4 2 3" xfId="8469" xr:uid="{00000000-0005-0000-0000-000045210000}"/>
    <cellStyle name="20% - 强调文字颜色 2 3 2 4 3" xfId="8471" xr:uid="{00000000-0005-0000-0000-000047210000}"/>
    <cellStyle name="20% - 强调文字颜色 2 3 2 4 3 2" xfId="8473" xr:uid="{00000000-0005-0000-0000-000049210000}"/>
    <cellStyle name="20% - 强调文字颜色 2 3 2 4 4" xfId="8475" xr:uid="{00000000-0005-0000-0000-00004B210000}"/>
    <cellStyle name="20% - 强调文字颜色 2 3 2 4 5" xfId="8478" xr:uid="{00000000-0005-0000-0000-00004E210000}"/>
    <cellStyle name="20% - 强调文字颜色 2 3 2 5" xfId="8479" xr:uid="{00000000-0005-0000-0000-00004F210000}"/>
    <cellStyle name="20% - 强调文字颜色 2 3 2 6" xfId="8480" xr:uid="{00000000-0005-0000-0000-000050210000}"/>
    <cellStyle name="20% - 强调文字颜色 2 3 2 6 2" xfId="8481" xr:uid="{00000000-0005-0000-0000-000051210000}"/>
    <cellStyle name="20% - 强调文字颜色 2 3 3" xfId="8483" xr:uid="{00000000-0005-0000-0000-000053210000}"/>
    <cellStyle name="20% - 强调文字颜色 2 3 3 10" xfId="8484" xr:uid="{00000000-0005-0000-0000-000054210000}"/>
    <cellStyle name="20% - 强调文字颜色 2 3 3 10 2" xfId="8485" xr:uid="{00000000-0005-0000-0000-000055210000}"/>
    <cellStyle name="20% - 强调文字颜色 2 3 3 11" xfId="8486" xr:uid="{00000000-0005-0000-0000-000056210000}"/>
    <cellStyle name="20% - 强调文字颜色 2 3 3 11 2" xfId="8487" xr:uid="{00000000-0005-0000-0000-000057210000}"/>
    <cellStyle name="20% - 强调文字颜色 2 3 3 12" xfId="8488" xr:uid="{00000000-0005-0000-0000-000058210000}"/>
    <cellStyle name="20% - 强调文字颜色 2 3 3 12 2" xfId="8489" xr:uid="{00000000-0005-0000-0000-000059210000}"/>
    <cellStyle name="20% - 强调文字颜色 2 3 3 13" xfId="8491" xr:uid="{00000000-0005-0000-0000-00005B210000}"/>
    <cellStyle name="20% - 强调文字颜色 2 3 3 13 2" xfId="8493" xr:uid="{00000000-0005-0000-0000-00005D210000}"/>
    <cellStyle name="20% - 强调文字颜色 2 3 3 14" xfId="4680" xr:uid="{00000000-0005-0000-0000-000078120000}"/>
    <cellStyle name="20% - 强调文字颜色 2 3 3 15" xfId="4685" xr:uid="{00000000-0005-0000-0000-00007D120000}"/>
    <cellStyle name="20% - 强调文字颜色 2 3 3 15 2" xfId="8495" xr:uid="{00000000-0005-0000-0000-00005F210000}"/>
    <cellStyle name="20% - 强调文字颜色 2 3 3 16" xfId="8497" xr:uid="{00000000-0005-0000-0000-000061210000}"/>
    <cellStyle name="20% - 强调文字颜色 2 3 3 17" xfId="8498" xr:uid="{00000000-0005-0000-0000-000062210000}"/>
    <cellStyle name="20% - 强调文字颜色 2 3 3 2" xfId="8500" xr:uid="{00000000-0005-0000-0000-000064210000}"/>
    <cellStyle name="20% - 强调文字颜色 2 3 3 2 10" xfId="8501" xr:uid="{00000000-0005-0000-0000-000065210000}"/>
    <cellStyle name="20% - 强调文字颜色 2 3 3 2 10 2" xfId="8502" xr:uid="{00000000-0005-0000-0000-000066210000}"/>
    <cellStyle name="20% - 强调文字颜色 2 3 3 2 11" xfId="8503" xr:uid="{00000000-0005-0000-0000-000067210000}"/>
    <cellStyle name="20% - 强调文字颜色 2 3 3 2 11 2" xfId="8504" xr:uid="{00000000-0005-0000-0000-000068210000}"/>
    <cellStyle name="20% - 强调文字颜色 2 3 3 2 12" xfId="8505" xr:uid="{00000000-0005-0000-0000-000069210000}"/>
    <cellStyle name="20% - 强调文字颜色 2 3 3 2 12 2" xfId="8506" xr:uid="{00000000-0005-0000-0000-00006A210000}"/>
    <cellStyle name="20% - 强调文字颜色 2 3 3 2 13" xfId="8509" xr:uid="{00000000-0005-0000-0000-00006D210000}"/>
    <cellStyle name="20% - 强调文字颜色 2 3 3 2 13 2" xfId="8511" xr:uid="{00000000-0005-0000-0000-00006F210000}"/>
    <cellStyle name="20% - 强调文字颜色 2 3 3 2 14" xfId="8513" xr:uid="{00000000-0005-0000-0000-000071210000}"/>
    <cellStyle name="20% - 强调文字颜色 2 3 3 2 15" xfId="8516" xr:uid="{00000000-0005-0000-0000-000074210000}"/>
    <cellStyle name="20% - 强调文字颜色 2 3 3 2 2" xfId="8517" xr:uid="{00000000-0005-0000-0000-000075210000}"/>
    <cellStyle name="20% - 强调文字颜色 2 3 3 2 2 2" xfId="8518" xr:uid="{00000000-0005-0000-0000-000076210000}"/>
    <cellStyle name="20% - 强调文字颜色 2 3 3 2 2 2 2" xfId="8519" xr:uid="{00000000-0005-0000-0000-000077210000}"/>
    <cellStyle name="20% - 强调文字颜色 2 3 3 2 2 2 2 2" xfId="8521" xr:uid="{00000000-0005-0000-0000-000079210000}"/>
    <cellStyle name="20% - 强调文字颜色 2 3 3 2 2 2 2 3" xfId="8523" xr:uid="{00000000-0005-0000-0000-00007B210000}"/>
    <cellStyle name="20% - 强调文字颜色 2 3 3 2 2 2 3" xfId="8524" xr:uid="{00000000-0005-0000-0000-00007C210000}"/>
    <cellStyle name="20% - 强调文字颜色 2 3 3 2 2 2 3 2" xfId="8525" xr:uid="{00000000-0005-0000-0000-00007D210000}"/>
    <cellStyle name="20% - 强调文字颜色 2 3 3 2 2 2 4" xfId="4600" xr:uid="{00000000-0005-0000-0000-000028120000}"/>
    <cellStyle name="20% - 强调文字颜色 2 3 3 2 2 2 5" xfId="8526" xr:uid="{00000000-0005-0000-0000-00007E210000}"/>
    <cellStyle name="20% - 强调文字颜色 2 3 3 2 2 3" xfId="8528" xr:uid="{00000000-0005-0000-0000-000080210000}"/>
    <cellStyle name="20% - 强调文字颜色 2 3 3 2 2 3 2" xfId="8529" xr:uid="{00000000-0005-0000-0000-000081210000}"/>
    <cellStyle name="20% - 强调文字颜色 2 3 3 2 2 3 2 2" xfId="8531" xr:uid="{00000000-0005-0000-0000-000083210000}"/>
    <cellStyle name="20% - 强调文字颜色 2 3 3 2 2 3 2 2 2" xfId="8532" xr:uid="{00000000-0005-0000-0000-000084210000}"/>
    <cellStyle name="20% - 强调文字颜色 2 3 3 2 2 3 2 2 3" xfId="8533" xr:uid="{00000000-0005-0000-0000-000085210000}"/>
    <cellStyle name="20% - 强调文字颜色 2 3 3 2 2 3 2 3" xfId="8534" xr:uid="{00000000-0005-0000-0000-000086210000}"/>
    <cellStyle name="20% - 强调文字颜色 2 3 3 2 2 3 2 4" xfId="8535" xr:uid="{00000000-0005-0000-0000-000087210000}"/>
    <cellStyle name="20% - 强调文字颜色 2 3 3 2 2 3 3" xfId="8537" xr:uid="{00000000-0005-0000-0000-000089210000}"/>
    <cellStyle name="20% - 强调文字颜色 2 3 3 2 2 3 3 2" xfId="8538" xr:uid="{00000000-0005-0000-0000-00008A210000}"/>
    <cellStyle name="20% - 强调文字颜色 2 3 3 2 2 3 3 2 2" xfId="8540" xr:uid="{00000000-0005-0000-0000-00008C210000}"/>
    <cellStyle name="20% - 强调文字颜色 2 3 3 2 2 3 3 2 3" xfId="8542" xr:uid="{00000000-0005-0000-0000-00008E210000}"/>
    <cellStyle name="20% - 强调文字颜色 2 3 3 2 2 3 3 3" xfId="8543" xr:uid="{00000000-0005-0000-0000-00008F210000}"/>
    <cellStyle name="20% - 强调文字颜色 2 3 3 2 2 3 3 4" xfId="8544" xr:uid="{00000000-0005-0000-0000-000090210000}"/>
    <cellStyle name="20% - 强调文字颜色 2 3 3 2 2 3 4" xfId="4323" xr:uid="{00000000-0005-0000-0000-000013110000}"/>
    <cellStyle name="20% - 强调文字颜色 2 3 3 2 2 3 4 2" xfId="125" xr:uid="{00000000-0005-0000-0000-000092000000}"/>
    <cellStyle name="20% - 强调文字颜色 2 3 3 2 2 3 4 3" xfId="105" xr:uid="{00000000-0005-0000-0000-000076000000}"/>
    <cellStyle name="20% - 强调文字颜色 2 3 3 2 2 3 5" xfId="3706" xr:uid="{00000000-0005-0000-0000-0000AA0E0000}"/>
    <cellStyle name="20% - 强调文字颜色 2 3 3 2 2 3 5 2" xfId="8546" xr:uid="{00000000-0005-0000-0000-000092210000}"/>
    <cellStyle name="20% - 强调文字颜色 2 3 3 2 2 3 5 3" xfId="8548" xr:uid="{00000000-0005-0000-0000-000094210000}"/>
    <cellStyle name="20% - 强调文字颜色 2 3 3 2 2 3 6" xfId="2032" xr:uid="{00000000-0005-0000-0000-000020080000}"/>
    <cellStyle name="20% - 强调文字颜色 2 3 3 2 2 3 7" xfId="8549" xr:uid="{00000000-0005-0000-0000-000095210000}"/>
    <cellStyle name="20% - 强调文字颜色 2 3 3 2 2 4" xfId="8550" xr:uid="{00000000-0005-0000-0000-000096210000}"/>
    <cellStyle name="20% - 强调文字颜色 2 3 3 2 2 5" xfId="8552" xr:uid="{00000000-0005-0000-0000-000098210000}"/>
    <cellStyle name="20% - 强调文字颜色 2 3 3 2 2 6" xfId="8556" xr:uid="{00000000-0005-0000-0000-00009C210000}"/>
    <cellStyle name="20% - 强调文字颜色 2 3 3 2 3" xfId="3794" xr:uid="{00000000-0005-0000-0000-0000020F0000}"/>
    <cellStyle name="20% - 强调文字颜色 2 3 3 2 3 2" xfId="8557" xr:uid="{00000000-0005-0000-0000-00009D210000}"/>
    <cellStyle name="20% - 强调文字颜色 2 3 3 2 3 2 2" xfId="8558" xr:uid="{00000000-0005-0000-0000-00009E210000}"/>
    <cellStyle name="20% - 强调文字颜色 2 3 3 2 3 2 2 2" xfId="8559" xr:uid="{00000000-0005-0000-0000-00009F210000}"/>
    <cellStyle name="20% - 强调文字颜色 2 3 3 2 3 2 2 2 2" xfId="8561" xr:uid="{00000000-0005-0000-0000-0000A1210000}"/>
    <cellStyle name="20% - 强调文字颜色 2 3 3 2 3 2 2 3" xfId="8562" xr:uid="{00000000-0005-0000-0000-0000A2210000}"/>
    <cellStyle name="20% - 强调文字颜色 2 3 3 2 3 2 3" xfId="8563" xr:uid="{00000000-0005-0000-0000-0000A3210000}"/>
    <cellStyle name="20% - 强调文字颜色 2 3 3 2 3 2 3 2" xfId="8564" xr:uid="{00000000-0005-0000-0000-0000A4210000}"/>
    <cellStyle name="20% - 强调文字颜色 2 3 3 2 3 2 4" xfId="5909" xr:uid="{00000000-0005-0000-0000-000045170000}"/>
    <cellStyle name="20% - 强调文字颜色 2 3 3 2 3 2 4 2" xfId="3758" xr:uid="{00000000-0005-0000-0000-0000DE0E0000}"/>
    <cellStyle name="20% - 强调文字颜色 2 3 3 2 3 2 5" xfId="3723" xr:uid="{00000000-0005-0000-0000-0000BB0E0000}"/>
    <cellStyle name="20% - 强调文字颜色 2 3 3 2 3 3" xfId="8565" xr:uid="{00000000-0005-0000-0000-0000A5210000}"/>
    <cellStyle name="20% - 强调文字颜色 2 3 3 2 3 3 2" xfId="8566" xr:uid="{00000000-0005-0000-0000-0000A6210000}"/>
    <cellStyle name="20% - 强调文字颜色 2 3 3 2 3 3 2 2" xfId="8568" xr:uid="{00000000-0005-0000-0000-0000A8210000}"/>
    <cellStyle name="20% - 强调文字颜色 2 3 3 2 3 3 2 3" xfId="8569" xr:uid="{00000000-0005-0000-0000-0000A9210000}"/>
    <cellStyle name="20% - 强调文字颜色 2 3 3 2 3 3 3" xfId="8570" xr:uid="{00000000-0005-0000-0000-0000AA210000}"/>
    <cellStyle name="20% - 强调文字颜色 2 3 3 2 3 3 3 2" xfId="8571" xr:uid="{00000000-0005-0000-0000-0000AB210000}"/>
    <cellStyle name="20% - 强调文字颜色 2 3 3 2 3 3 4" xfId="5913" xr:uid="{00000000-0005-0000-0000-000049170000}"/>
    <cellStyle name="20% - 强调文字颜色 2 3 3 2 3 4" xfId="8572" xr:uid="{00000000-0005-0000-0000-0000AC210000}"/>
    <cellStyle name="20% - 强调文字颜色 2 3 3 2 3 4 2" xfId="8573" xr:uid="{00000000-0005-0000-0000-0000AD210000}"/>
    <cellStyle name="20% - 强调文字颜色 2 3 3 2 3 4 2 2" xfId="8574" xr:uid="{00000000-0005-0000-0000-0000AE210000}"/>
    <cellStyle name="20% - 强调文字颜色 2 3 3 2 3 4 3" xfId="8576" xr:uid="{00000000-0005-0000-0000-0000B0210000}"/>
    <cellStyle name="20% - 强调文字颜色 2 3 3 2 3 5" xfId="8578" xr:uid="{00000000-0005-0000-0000-0000B2210000}"/>
    <cellStyle name="20% - 强调文字颜色 2 3 3 2 3 5 2" xfId="8579" xr:uid="{00000000-0005-0000-0000-0000B3210000}"/>
    <cellStyle name="20% - 强调文字颜色 2 3 3 2 3 5 3" xfId="8580" xr:uid="{00000000-0005-0000-0000-0000B4210000}"/>
    <cellStyle name="20% - 强调文字颜色 2 3 3 2 3 6" xfId="4838" xr:uid="{00000000-0005-0000-0000-000016130000}"/>
    <cellStyle name="20% - 强调文字颜色 2 3 3 2 3 6 2" xfId="8582" xr:uid="{00000000-0005-0000-0000-0000B6210000}"/>
    <cellStyle name="20% - 强调文字颜色 2 3 3 2 3 7" xfId="8584" xr:uid="{00000000-0005-0000-0000-0000B8210000}"/>
    <cellStyle name="20% - 强调文字颜色 2 3 3 2 3 8" xfId="8586" xr:uid="{00000000-0005-0000-0000-0000BA210000}"/>
    <cellStyle name="20% - 强调文字颜色 2 3 3 2 4" xfId="8587" xr:uid="{00000000-0005-0000-0000-0000BB210000}"/>
    <cellStyle name="20% - 强调文字颜色 2 3 3 2 4 2" xfId="8588" xr:uid="{00000000-0005-0000-0000-0000BC210000}"/>
    <cellStyle name="20% - 强调文字颜色 2 3 3 2 4 2 2" xfId="8589" xr:uid="{00000000-0005-0000-0000-0000BD210000}"/>
    <cellStyle name="20% - 强调文字颜色 2 3 3 2 4 2 2 2" xfId="8590" xr:uid="{00000000-0005-0000-0000-0000BE210000}"/>
    <cellStyle name="20% - 强调文字颜色 2 3 3 2 4 2 3" xfId="8592" xr:uid="{00000000-0005-0000-0000-0000C0210000}"/>
    <cellStyle name="20% - 强调文字颜色 2 3 3 2 4 2 4" xfId="8593" xr:uid="{00000000-0005-0000-0000-0000C1210000}"/>
    <cellStyle name="20% - 强调文字颜色 2 3 3 2 4 3" xfId="8594" xr:uid="{00000000-0005-0000-0000-0000C2210000}"/>
    <cellStyle name="20% - 强调文字颜色 2 3 3 2 4 3 2" xfId="8595" xr:uid="{00000000-0005-0000-0000-0000C3210000}"/>
    <cellStyle name="20% - 强调文字颜色 2 3 3 2 4 3 2 2" xfId="8597" xr:uid="{00000000-0005-0000-0000-0000C5210000}"/>
    <cellStyle name="20% - 强调文字颜色 2 3 3 2 4 3 3" xfId="8598" xr:uid="{00000000-0005-0000-0000-0000C6210000}"/>
    <cellStyle name="20% - 强调文字颜色 2 3 3 2 4 3 4" xfId="8599" xr:uid="{00000000-0005-0000-0000-0000C7210000}"/>
    <cellStyle name="20% - 强调文字颜色 2 3 3 2 4 4" xfId="8600" xr:uid="{00000000-0005-0000-0000-0000C8210000}"/>
    <cellStyle name="20% - 强调文字颜色 2 3 3 2 4 4 2" xfId="8601" xr:uid="{00000000-0005-0000-0000-0000C9210000}"/>
    <cellStyle name="20% - 强调文字颜色 2 3 3 2 4 5" xfId="8604" xr:uid="{00000000-0005-0000-0000-0000CC210000}"/>
    <cellStyle name="20% - 强调文字颜色 2 3 3 2 4 6" xfId="8606" xr:uid="{00000000-0005-0000-0000-0000CE210000}"/>
    <cellStyle name="20% - 强调文字颜色 2 3 3 2 5" xfId="8607" xr:uid="{00000000-0005-0000-0000-0000CF210000}"/>
    <cellStyle name="20% - 强调文字颜色 2 3 3 2 5 2" xfId="8609" xr:uid="{00000000-0005-0000-0000-0000D1210000}"/>
    <cellStyle name="20% - 强调文字颜色 2 3 3 2 5 2 2" xfId="8611" xr:uid="{00000000-0005-0000-0000-0000D3210000}"/>
    <cellStyle name="20% - 强调文字颜色 2 3 3 2 5 2 3" xfId="8612" xr:uid="{00000000-0005-0000-0000-0000D4210000}"/>
    <cellStyle name="20% - 强调文字颜色 2 3 3 2 5 3" xfId="8614" xr:uid="{00000000-0005-0000-0000-0000D6210000}"/>
    <cellStyle name="20% - 强调文字颜色 2 3 3 2 5 3 2" xfId="8616" xr:uid="{00000000-0005-0000-0000-0000D8210000}"/>
    <cellStyle name="20% - 强调文字颜色 2 3 3 2 5 3 3" xfId="8617" xr:uid="{00000000-0005-0000-0000-0000D9210000}"/>
    <cellStyle name="20% - 强调文字颜色 2 3 3 2 5 4" xfId="8619" xr:uid="{00000000-0005-0000-0000-0000DB210000}"/>
    <cellStyle name="20% - 强调文字颜色 2 3 3 2 5 4 2" xfId="8620" xr:uid="{00000000-0005-0000-0000-0000DC210000}"/>
    <cellStyle name="20% - 强调文字颜色 2 3 3 2 5 5" xfId="8623" xr:uid="{00000000-0005-0000-0000-0000DF210000}"/>
    <cellStyle name="20% - 强调文字颜色 2 3 3 2 5 6" xfId="8626" xr:uid="{00000000-0005-0000-0000-0000E2210000}"/>
    <cellStyle name="20% - 强调文字颜色 2 3 3 2 6" xfId="8627" xr:uid="{00000000-0005-0000-0000-0000E3210000}"/>
    <cellStyle name="20% - 强调文字颜色 2 3 3 2 6 2" xfId="8629" xr:uid="{00000000-0005-0000-0000-0000E5210000}"/>
    <cellStyle name="20% - 强调文字颜色 2 3 3 2 6 2 2" xfId="8630" xr:uid="{00000000-0005-0000-0000-0000E6210000}"/>
    <cellStyle name="20% - 强调文字颜色 2 3 3 2 6 2 3" xfId="8631" xr:uid="{00000000-0005-0000-0000-0000E7210000}"/>
    <cellStyle name="20% - 强调文字颜色 2 3 3 2 6 3" xfId="8633" xr:uid="{00000000-0005-0000-0000-0000E9210000}"/>
    <cellStyle name="20% - 强调文字颜色 2 3 3 2 6 3 2" xfId="8636" xr:uid="{00000000-0005-0000-0000-0000EC210000}"/>
    <cellStyle name="20% - 强调文字颜色 2 3 3 2 6 4" xfId="8637" xr:uid="{00000000-0005-0000-0000-0000ED210000}"/>
    <cellStyle name="20% - 强调文字颜色 2 3 3 2 6 5" xfId="8641" xr:uid="{00000000-0005-0000-0000-0000F1210000}"/>
    <cellStyle name="20% - 强调文字颜色 2 3 3 2 7" xfId="8642" xr:uid="{00000000-0005-0000-0000-0000F2210000}"/>
    <cellStyle name="20% - 强调文字颜色 2 3 3 2 7 2" xfId="8644" xr:uid="{00000000-0005-0000-0000-0000F4210000}"/>
    <cellStyle name="20% - 强调文字颜色 2 3 3 2 7 2 2" xfId="8647" xr:uid="{00000000-0005-0000-0000-0000F7210000}"/>
    <cellStyle name="20% - 强调文字颜色 2 3 3 2 7 2 3" xfId="8649" xr:uid="{00000000-0005-0000-0000-0000F9210000}"/>
    <cellStyle name="20% - 强调文字颜色 2 3 3 2 7 3" xfId="8651" xr:uid="{00000000-0005-0000-0000-0000FB210000}"/>
    <cellStyle name="20% - 强调文字颜色 2 3 3 2 7 3 2" xfId="8655" xr:uid="{00000000-0005-0000-0000-0000FF210000}"/>
    <cellStyle name="20% - 强调文字颜色 2 3 3 2 7 4" xfId="8657" xr:uid="{00000000-0005-0000-0000-000001220000}"/>
    <cellStyle name="20% - 强调文字颜色 2 3 3 2 8" xfId="8658" xr:uid="{00000000-0005-0000-0000-000002220000}"/>
    <cellStyle name="20% - 强调文字颜色 2 3 3 2 8 2" xfId="8660" xr:uid="{00000000-0005-0000-0000-000004220000}"/>
    <cellStyle name="20% - 强调文字颜色 2 3 3 2 8 3" xfId="8662" xr:uid="{00000000-0005-0000-0000-000006220000}"/>
    <cellStyle name="20% - 强调文字颜色 2 3 3 2 9" xfId="8664" xr:uid="{00000000-0005-0000-0000-000008220000}"/>
    <cellStyle name="20% - 强调文字颜色 2 3 3 2 9 2" xfId="8667" xr:uid="{00000000-0005-0000-0000-00000B220000}"/>
    <cellStyle name="20% - 强调文字颜色 2 3 3 3" xfId="8668" xr:uid="{00000000-0005-0000-0000-00000C220000}"/>
    <cellStyle name="20% - 强调文字颜色 2 3 3 3 2" xfId="8669" xr:uid="{00000000-0005-0000-0000-00000D220000}"/>
    <cellStyle name="20% - 强调文字颜色 2 3 3 3 2 2" xfId="8670" xr:uid="{00000000-0005-0000-0000-00000E220000}"/>
    <cellStyle name="20% - 强调文字颜色 2 3 3 3 2 2 2" xfId="1512" xr:uid="{00000000-0005-0000-0000-000018060000}"/>
    <cellStyle name="20% - 强调文字颜色 2 3 3 3 2 2 2 2" xfId="8671" xr:uid="{00000000-0005-0000-0000-00000F220000}"/>
    <cellStyle name="20% - 强调文字颜色 2 3 3 3 2 2 2 2 2" xfId="8673" xr:uid="{00000000-0005-0000-0000-000011220000}"/>
    <cellStyle name="20% - 强调文字颜色 2 3 3 3 2 2 2 2 3" xfId="8675" xr:uid="{00000000-0005-0000-0000-000013220000}"/>
    <cellStyle name="20% - 强调文字颜色 2 3 3 3 2 2 2 3" xfId="8678" xr:uid="{00000000-0005-0000-0000-000016220000}"/>
    <cellStyle name="20% - 强调文字颜色 2 3 3 3 2 2 2 4" xfId="5323" xr:uid="{00000000-0005-0000-0000-0000FB140000}"/>
    <cellStyle name="20% - 强调文字颜色 2 3 3 3 2 2 3" xfId="1519" xr:uid="{00000000-0005-0000-0000-00001F060000}"/>
    <cellStyle name="20% - 强调文字颜色 2 3 3 3 2 2 3 2" xfId="8680" xr:uid="{00000000-0005-0000-0000-000018220000}"/>
    <cellStyle name="20% - 强调文字颜色 2 3 3 3 2 2 3 2 2" xfId="8685" xr:uid="{00000000-0005-0000-0000-00001D220000}"/>
    <cellStyle name="20% - 强调文字颜色 2 3 3 3 2 2 3 2 3" xfId="8687" xr:uid="{00000000-0005-0000-0000-00001F220000}"/>
    <cellStyle name="20% - 强调文字颜色 2 3 3 3 2 2 3 3" xfId="8689" xr:uid="{00000000-0005-0000-0000-000021220000}"/>
    <cellStyle name="20% - 强调文字颜色 2 3 3 3 2 2 3 4" xfId="8691" xr:uid="{00000000-0005-0000-0000-000023220000}"/>
    <cellStyle name="20% - 强调文字颜色 2 3 3 3 2 2 4" xfId="1525" xr:uid="{00000000-0005-0000-0000-000025060000}"/>
    <cellStyle name="20% - 强调文字颜色 2 3 3 3 2 2 4 2" xfId="8694" xr:uid="{00000000-0005-0000-0000-000026220000}"/>
    <cellStyle name="20% - 强调文字颜色 2 3 3 3 2 2 4 3" xfId="8696" xr:uid="{00000000-0005-0000-0000-000028220000}"/>
    <cellStyle name="20% - 强调文字颜色 2 3 3 3 2 2 5" xfId="8699" xr:uid="{00000000-0005-0000-0000-00002B220000}"/>
    <cellStyle name="20% - 强调文字颜色 2 3 3 3 2 2 5 2" xfId="8703" xr:uid="{00000000-0005-0000-0000-00002F220000}"/>
    <cellStyle name="20% - 强调文字颜色 2 3 3 3 2 2 6" xfId="8707" xr:uid="{00000000-0005-0000-0000-000033220000}"/>
    <cellStyle name="20% - 强调文字颜色 2 3 3 3 2 3" xfId="8709" xr:uid="{00000000-0005-0000-0000-000035220000}"/>
    <cellStyle name="20% - 强调文字颜色 2 3 3 3 2 4" xfId="8712" xr:uid="{00000000-0005-0000-0000-000038220000}"/>
    <cellStyle name="20% - 强调文字颜色 2 3 3 3 2 4 2" xfId="713" xr:uid="{00000000-0005-0000-0000-0000F9020000}"/>
    <cellStyle name="20% - 强调文字颜色 2 3 3 3 2 5" xfId="8714" xr:uid="{00000000-0005-0000-0000-00003A220000}"/>
    <cellStyle name="20% - 强调文字颜色 2 3 3 3 2 6" xfId="8717" xr:uid="{00000000-0005-0000-0000-00003D220000}"/>
    <cellStyle name="20% - 强调文字颜色 2 3 3 3 3" xfId="8719" xr:uid="{00000000-0005-0000-0000-00003F220000}"/>
    <cellStyle name="20% - 强调文字颜色 2 3 3 3 3 2" xfId="8720" xr:uid="{00000000-0005-0000-0000-000040220000}"/>
    <cellStyle name="20% - 强调文字颜色 2 3 3 3 3 2 2" xfId="8722" xr:uid="{00000000-0005-0000-0000-000042220000}"/>
    <cellStyle name="20% - 强调文字颜色 2 3 3 3 3 2 2 2" xfId="3332" xr:uid="{00000000-0005-0000-0000-0000340D0000}"/>
    <cellStyle name="20% - 强调文字颜色 2 3 3 3 3 2 2 3" xfId="6937" xr:uid="{00000000-0005-0000-0000-0000491B0000}"/>
    <cellStyle name="20% - 强调文字颜色 2 3 3 3 3 2 3" xfId="8725" xr:uid="{00000000-0005-0000-0000-000045220000}"/>
    <cellStyle name="20% - 强调文字颜色 2 3 3 3 3 2 4" xfId="8728" xr:uid="{00000000-0005-0000-0000-000048220000}"/>
    <cellStyle name="20% - 强调文字颜色 2 3 3 3 3 3" xfId="8730" xr:uid="{00000000-0005-0000-0000-00004A220000}"/>
    <cellStyle name="20% - 强调文字颜色 2 3 3 3 3 3 2" xfId="8731" xr:uid="{00000000-0005-0000-0000-00004B220000}"/>
    <cellStyle name="20% - 强调文字颜色 2 3 3 3 3 3 2 2" xfId="8733" xr:uid="{00000000-0005-0000-0000-00004D220000}"/>
    <cellStyle name="20% - 强调文字颜色 2 3 3 3 3 3 2 3" xfId="8737" xr:uid="{00000000-0005-0000-0000-000051220000}"/>
    <cellStyle name="20% - 强调文字颜色 2 3 3 3 3 3 3" xfId="8739" xr:uid="{00000000-0005-0000-0000-000053220000}"/>
    <cellStyle name="20% - 强调文字颜色 2 3 3 3 3 3 4" xfId="3115" xr:uid="{00000000-0005-0000-0000-00005B0C0000}"/>
    <cellStyle name="20% - 强调文字颜色 2 3 3 3 3 4" xfId="8741" xr:uid="{00000000-0005-0000-0000-000055220000}"/>
    <cellStyle name="20% - 强调文字颜色 2 3 3 3 3 4 2" xfId="8744" xr:uid="{00000000-0005-0000-0000-000058220000}"/>
    <cellStyle name="20% - 强调文字颜色 2 3 3 3 3 4 2 2" xfId="8746" xr:uid="{00000000-0005-0000-0000-00005A220000}"/>
    <cellStyle name="20% - 强调文字颜色 2 3 3 3 3 4 3" xfId="8752" xr:uid="{00000000-0005-0000-0000-000060220000}"/>
    <cellStyle name="20% - 强调文字颜色 2 3 3 3 3 5" xfId="8754" xr:uid="{00000000-0005-0000-0000-000062220000}"/>
    <cellStyle name="20% - 强调文字颜色 2 3 3 3 3 5 2" xfId="8757" xr:uid="{00000000-0005-0000-0000-000065220000}"/>
    <cellStyle name="20% - 强调文字颜色 2 3 3 3 3 5 3" xfId="8760" xr:uid="{00000000-0005-0000-0000-000068220000}"/>
    <cellStyle name="20% - 强调文字颜色 2 3 3 3 3 6" xfId="667" xr:uid="{00000000-0005-0000-0000-0000CB020000}"/>
    <cellStyle name="20% - 强调文字颜色 2 3 3 3 3 6 2" xfId="8762" xr:uid="{00000000-0005-0000-0000-00006A220000}"/>
    <cellStyle name="20% - 强调文字颜色 2 3 3 3 3 7" xfId="8763" xr:uid="{00000000-0005-0000-0000-00006B220000}"/>
    <cellStyle name="20% - 强调文字颜色 2 3 3 3 4" xfId="8764" xr:uid="{00000000-0005-0000-0000-00006C220000}"/>
    <cellStyle name="20% - 强调文字颜色 2 3 3 3 5" xfId="8765" xr:uid="{00000000-0005-0000-0000-00006D220000}"/>
    <cellStyle name="20% - 强调文字颜色 2 3 3 3 6" xfId="8767" xr:uid="{00000000-0005-0000-0000-00006F220000}"/>
    <cellStyle name="20% - 强调文字颜色 2 3 3 4" xfId="8768" xr:uid="{00000000-0005-0000-0000-000070220000}"/>
    <cellStyle name="20% - 强调文字颜色 2 3 3 4 2" xfId="8770" xr:uid="{00000000-0005-0000-0000-000072220000}"/>
    <cellStyle name="20% - 强调文字颜色 2 3 3 4 2 2" xfId="8774" xr:uid="{00000000-0005-0000-0000-000076220000}"/>
    <cellStyle name="20% - 强调文字颜色 2 3 3 4 2 2 2" xfId="1809" xr:uid="{00000000-0005-0000-0000-000041070000}"/>
    <cellStyle name="20% - 强调文字颜色 2 3 3 4 2 3" xfId="8777" xr:uid="{00000000-0005-0000-0000-000079220000}"/>
    <cellStyle name="20% - 强调文字颜色 2 3 3 4 2 3 2" xfId="1835" xr:uid="{00000000-0005-0000-0000-00005B070000}"/>
    <cellStyle name="20% - 强调文字颜色 2 3 3 4 2 4" xfId="8780" xr:uid="{00000000-0005-0000-0000-00007C220000}"/>
    <cellStyle name="20% - 强调文字颜色 2 3 3 4 3" xfId="8782" xr:uid="{00000000-0005-0000-0000-00007E220000}"/>
    <cellStyle name="20% - 强调文字颜色 2 3 3 4 3 2" xfId="8784" xr:uid="{00000000-0005-0000-0000-000080220000}"/>
    <cellStyle name="20% - 强调文字颜色 2 3 3 4 3 3" xfId="8786" xr:uid="{00000000-0005-0000-0000-000082220000}"/>
    <cellStyle name="20% - 强调文字颜色 2 3 3 4 4" xfId="8787" xr:uid="{00000000-0005-0000-0000-000083220000}"/>
    <cellStyle name="20% - 强调文字颜色 2 3 3 4 5" xfId="8788" xr:uid="{00000000-0005-0000-0000-000084220000}"/>
    <cellStyle name="20% - 强调文字颜色 2 3 3 4 6" xfId="8789" xr:uid="{00000000-0005-0000-0000-000085220000}"/>
    <cellStyle name="20% - 强调文字颜色 2 3 3 5" xfId="8790" xr:uid="{00000000-0005-0000-0000-000086220000}"/>
    <cellStyle name="20% - 强调文字颜色 2 3 3 5 2" xfId="8791" xr:uid="{00000000-0005-0000-0000-000087220000}"/>
    <cellStyle name="20% - 强调文字颜色 2 3 3 5 2 2" xfId="8792" xr:uid="{00000000-0005-0000-0000-000088220000}"/>
    <cellStyle name="20% - 强调文字颜色 2 3 3 5 2 2 2" xfId="8796" xr:uid="{00000000-0005-0000-0000-00008C220000}"/>
    <cellStyle name="20% - 强调文字颜色 2 3 3 5 2 3" xfId="8797" xr:uid="{00000000-0005-0000-0000-00008D220000}"/>
    <cellStyle name="20% - 强调文字颜色 2 3 3 5 2 4" xfId="8799" xr:uid="{00000000-0005-0000-0000-00008F220000}"/>
    <cellStyle name="20% - 强调文字颜色 2 3 3 5 3" xfId="8800" xr:uid="{00000000-0005-0000-0000-000090220000}"/>
    <cellStyle name="20% - 强调文字颜色 2 3 3 5 3 2" xfId="8802" xr:uid="{00000000-0005-0000-0000-000092220000}"/>
    <cellStyle name="20% - 强调文字颜色 2 3 3 5 3 2 2" xfId="8805" xr:uid="{00000000-0005-0000-0000-000095220000}"/>
    <cellStyle name="20% - 强调文字颜色 2 3 3 5 3 3" xfId="8807" xr:uid="{00000000-0005-0000-0000-000097220000}"/>
    <cellStyle name="20% - 强调文字颜色 2 3 3 5 3 4" xfId="8810" xr:uid="{00000000-0005-0000-0000-00009A220000}"/>
    <cellStyle name="20% - 强调文字颜色 2 3 3 5 4" xfId="8811" xr:uid="{00000000-0005-0000-0000-00009B220000}"/>
    <cellStyle name="20% - 强调文字颜色 2 3 3 5 4 2" xfId="8813" xr:uid="{00000000-0005-0000-0000-00009D220000}"/>
    <cellStyle name="20% - 强调文字颜色 2 3 3 5 5" xfId="8815" xr:uid="{00000000-0005-0000-0000-00009F220000}"/>
    <cellStyle name="20% - 强调文字颜色 2 3 3 5 6" xfId="8817" xr:uid="{00000000-0005-0000-0000-0000A1220000}"/>
    <cellStyle name="20% - 强调文字颜色 2 3 3 6" xfId="8818" xr:uid="{00000000-0005-0000-0000-0000A2220000}"/>
    <cellStyle name="20% - 强调文字颜色 2 3 3 6 2" xfId="8819" xr:uid="{00000000-0005-0000-0000-0000A3220000}"/>
    <cellStyle name="20% - 强调文字颜色 2 3 3 6 2 2" xfId="8820" xr:uid="{00000000-0005-0000-0000-0000A4220000}"/>
    <cellStyle name="20% - 强调文字颜色 2 3 3 6 2 2 2" xfId="8821" xr:uid="{00000000-0005-0000-0000-0000A5220000}"/>
    <cellStyle name="20% - 强调文字颜色 2 3 3 6 2 3" xfId="7604" xr:uid="{00000000-0005-0000-0000-0000E41D0000}"/>
    <cellStyle name="20% - 强调文字颜色 2 3 3 6 2 4" xfId="5737" xr:uid="{00000000-0005-0000-0000-000099160000}"/>
    <cellStyle name="20% - 强调文字颜色 2 3 3 6 3" xfId="8823" xr:uid="{00000000-0005-0000-0000-0000A7220000}"/>
    <cellStyle name="20% - 强调文字颜色 2 3 3 6 3 2" xfId="8826" xr:uid="{00000000-0005-0000-0000-0000AA220000}"/>
    <cellStyle name="20% - 强调文字颜色 2 3 3 6 3 3" xfId="3809" xr:uid="{00000000-0005-0000-0000-0000110F0000}"/>
    <cellStyle name="20% - 强调文字颜色 2 3 3 6 4" xfId="8828" xr:uid="{00000000-0005-0000-0000-0000AC220000}"/>
    <cellStyle name="20% - 强调文字颜色 2 3 3 6 4 2" xfId="8829" xr:uid="{00000000-0005-0000-0000-0000AD220000}"/>
    <cellStyle name="20% - 强调文字颜色 2 3 3 6 5" xfId="8832" xr:uid="{00000000-0005-0000-0000-0000B0220000}"/>
    <cellStyle name="20% - 强调文字颜色 2 3 3 6 6" xfId="8835" xr:uid="{00000000-0005-0000-0000-0000B3220000}"/>
    <cellStyle name="20% - 强调文字颜色 2 3 3 7" xfId="6952" xr:uid="{00000000-0005-0000-0000-0000581B0000}"/>
    <cellStyle name="20% - 强调文字颜色 2 3 3 7 2" xfId="8836" xr:uid="{00000000-0005-0000-0000-0000B4220000}"/>
    <cellStyle name="20% - 强调文字颜色 2 3 3 7 2 2" xfId="8837" xr:uid="{00000000-0005-0000-0000-0000B5220000}"/>
    <cellStyle name="20% - 强调文字颜色 2 3 3 7 2 3" xfId="7615" xr:uid="{00000000-0005-0000-0000-0000EF1D0000}"/>
    <cellStyle name="20% - 强调文字颜色 2 3 3 7 3" xfId="8839" xr:uid="{00000000-0005-0000-0000-0000B7220000}"/>
    <cellStyle name="20% - 强调文字颜色 2 3 3 7 3 2" xfId="8841" xr:uid="{00000000-0005-0000-0000-0000B9220000}"/>
    <cellStyle name="20% - 强调文字颜色 2 3 3 7 4" xfId="8842" xr:uid="{00000000-0005-0000-0000-0000BA220000}"/>
    <cellStyle name="20% - 强调文字颜色 2 3 3 7 5" xfId="7887" xr:uid="{00000000-0005-0000-0000-0000FF1E0000}"/>
    <cellStyle name="20% - 强调文字颜色 2 3 3 8" xfId="6955" xr:uid="{00000000-0005-0000-0000-00005B1B0000}"/>
    <cellStyle name="20% - 强调文字颜色 2 3 3 8 2" xfId="8845" xr:uid="{00000000-0005-0000-0000-0000BD220000}"/>
    <cellStyle name="20% - 强调文字颜色 2 3 3 8 2 2" xfId="8846" xr:uid="{00000000-0005-0000-0000-0000BE220000}"/>
    <cellStyle name="20% - 强调文字颜色 2 3 3 8 2 3" xfId="7623" xr:uid="{00000000-0005-0000-0000-0000F71D0000}"/>
    <cellStyle name="20% - 强调文字颜色 2 3 3 8 3" xfId="8847" xr:uid="{00000000-0005-0000-0000-0000BF220000}"/>
    <cellStyle name="20% - 强调文字颜色 2 3 3 8 3 2" xfId="8849" xr:uid="{00000000-0005-0000-0000-0000C1220000}"/>
    <cellStyle name="20% - 强调文字颜色 2 3 3 8 4" xfId="8850" xr:uid="{00000000-0005-0000-0000-0000C2220000}"/>
    <cellStyle name="20% - 强调文字颜色 2 3 3 8 5" xfId="7910" xr:uid="{00000000-0005-0000-0000-0000161F0000}"/>
    <cellStyle name="20% - 强调文字颜色 2 3 3 9" xfId="8851" xr:uid="{00000000-0005-0000-0000-0000C3220000}"/>
    <cellStyle name="20% - 强调文字颜色 2 3 3 9 2" xfId="8852" xr:uid="{00000000-0005-0000-0000-0000C4220000}"/>
    <cellStyle name="20% - 强调文字颜色 2 3 3 9 3" xfId="8853" xr:uid="{00000000-0005-0000-0000-0000C5220000}"/>
    <cellStyle name="20% - 强调文字颜色 2 3 4" xfId="8855" xr:uid="{00000000-0005-0000-0000-0000C7220000}"/>
    <cellStyle name="20% - 强调文字颜色 2 3 4 2" xfId="8856" xr:uid="{00000000-0005-0000-0000-0000C8220000}"/>
    <cellStyle name="20% - 强调文字颜色 2 3 4 2 2" xfId="8858" xr:uid="{00000000-0005-0000-0000-0000CA220000}"/>
    <cellStyle name="20% - 强调文字颜色 2 3 4 2 2 2" xfId="8860" xr:uid="{00000000-0005-0000-0000-0000CC220000}"/>
    <cellStyle name="20% - 强调文字颜色 2 3 4 2 2 2 2" xfId="8862" xr:uid="{00000000-0005-0000-0000-0000CE220000}"/>
    <cellStyle name="20% - 强调文字颜色 2 3 4 2 2 2 3" xfId="8864" xr:uid="{00000000-0005-0000-0000-0000D0220000}"/>
    <cellStyle name="20% - 强调文字颜色 2 3 4 2 2 2 4" xfId="8866" xr:uid="{00000000-0005-0000-0000-0000D2220000}"/>
    <cellStyle name="20% - 强调文字颜色 2 3 4 2 2 3" xfId="8869" xr:uid="{00000000-0005-0000-0000-0000D5220000}"/>
    <cellStyle name="20% - 强调文字颜色 2 3 4 2 2 3 2" xfId="8871" xr:uid="{00000000-0005-0000-0000-0000D7220000}"/>
    <cellStyle name="20% - 强调文字颜色 2 3 4 2 2 4" xfId="8872" xr:uid="{00000000-0005-0000-0000-0000D8220000}"/>
    <cellStyle name="20% - 强调文字颜色 2 3 4 2 2 5" xfId="8873" xr:uid="{00000000-0005-0000-0000-0000D9220000}"/>
    <cellStyle name="20% - 强调文字颜色 2 3 4 2 3" xfId="7477" xr:uid="{00000000-0005-0000-0000-0000651D0000}"/>
    <cellStyle name="20% - 强调文字颜色 2 3 4 2 3 2" xfId="8874" xr:uid="{00000000-0005-0000-0000-0000DA220000}"/>
    <cellStyle name="20% - 强调文字颜色 2 3 4 2 3 2 2" xfId="8878" xr:uid="{00000000-0005-0000-0000-0000DE220000}"/>
    <cellStyle name="20% - 强调文字颜色 2 3 4 2 3 2 3" xfId="8879" xr:uid="{00000000-0005-0000-0000-0000DF220000}"/>
    <cellStyle name="20% - 强调文字颜色 2 3 4 2 3 3" xfId="8881" xr:uid="{00000000-0005-0000-0000-0000E1220000}"/>
    <cellStyle name="20% - 强调文字颜色 2 3 4 2 4" xfId="8884" xr:uid="{00000000-0005-0000-0000-0000E4220000}"/>
    <cellStyle name="20% - 强调文字颜色 2 3 4 2 5" xfId="8885" xr:uid="{00000000-0005-0000-0000-0000E5220000}"/>
    <cellStyle name="20% - 强调文字颜色 2 3 4 2 5 2" xfId="8888" xr:uid="{00000000-0005-0000-0000-0000E8220000}"/>
    <cellStyle name="20% - 强调文字颜色 2 3 4 2 6" xfId="8889" xr:uid="{00000000-0005-0000-0000-0000E9220000}"/>
    <cellStyle name="20% - 强调文字颜色 2 3 4 3" xfId="8891" xr:uid="{00000000-0005-0000-0000-0000EB220000}"/>
    <cellStyle name="20% - 强调文字颜色 2 3 4 3 2" xfId="8895" xr:uid="{00000000-0005-0000-0000-0000EF220000}"/>
    <cellStyle name="20% - 强调文字颜色 2 3 4 3 2 2" xfId="8898" xr:uid="{00000000-0005-0000-0000-0000F2220000}"/>
    <cellStyle name="20% - 强调文字颜色 2 3 4 3 2 3" xfId="8900" xr:uid="{00000000-0005-0000-0000-0000F4220000}"/>
    <cellStyle name="20% - 强调文字颜色 2 3 4 3 3" xfId="8903" xr:uid="{00000000-0005-0000-0000-0000F7220000}"/>
    <cellStyle name="20% - 强调文字颜色 2 3 4 3 4" xfId="8905" xr:uid="{00000000-0005-0000-0000-0000F9220000}"/>
    <cellStyle name="20% - 强调文字颜色 2 3 4 4" xfId="8906" xr:uid="{00000000-0005-0000-0000-0000FA220000}"/>
    <cellStyle name="20% - 强调文字颜色 2 3 4 4 2" xfId="8908" xr:uid="{00000000-0005-0000-0000-0000FC220000}"/>
    <cellStyle name="20% - 强调文字颜色 2 3 4 4 3" xfId="8910" xr:uid="{00000000-0005-0000-0000-0000FE220000}"/>
    <cellStyle name="20% - 强调文字颜色 2 3 4 5" xfId="8911" xr:uid="{00000000-0005-0000-0000-0000FF220000}"/>
    <cellStyle name="20% - 强调文字颜色 2 3 4 5 2" xfId="8915" xr:uid="{00000000-0005-0000-0000-000003230000}"/>
    <cellStyle name="20% - 强调文字颜色 2 3 4 5 2 2" xfId="8917" xr:uid="{00000000-0005-0000-0000-000005230000}"/>
    <cellStyle name="20% - 强调文字颜色 2 3 4 5 3" xfId="8919" xr:uid="{00000000-0005-0000-0000-000007230000}"/>
    <cellStyle name="20% - 强调文字颜色 2 3 4 6" xfId="8920" xr:uid="{00000000-0005-0000-0000-000008230000}"/>
    <cellStyle name="20% - 强调文字颜色 2 3 4 6 2" xfId="8921" xr:uid="{00000000-0005-0000-0000-000009230000}"/>
    <cellStyle name="20% - 强调文字颜色 2 3 5" xfId="8923" xr:uid="{00000000-0005-0000-0000-00000B230000}"/>
    <cellStyle name="20% - 强调文字颜色 2 3 5 2" xfId="8924" xr:uid="{00000000-0005-0000-0000-00000C230000}"/>
    <cellStyle name="20% - 强调文字颜色 2 3 5 2 2" xfId="8926" xr:uid="{00000000-0005-0000-0000-00000E230000}"/>
    <cellStyle name="20% - 强调文字颜色 2 3 5 2 2 2" xfId="8929" xr:uid="{00000000-0005-0000-0000-000011230000}"/>
    <cellStyle name="20% - 强调文字颜色 2 3 5 2 2 2 2" xfId="8930" xr:uid="{00000000-0005-0000-0000-000012230000}"/>
    <cellStyle name="20% - 强调文字颜色 2 3 5 2 2 2 3" xfId="8931" xr:uid="{00000000-0005-0000-0000-000013230000}"/>
    <cellStyle name="20% - 强调文字颜色 2 3 5 2 2 3" xfId="8933" xr:uid="{00000000-0005-0000-0000-000015230000}"/>
    <cellStyle name="20% - 强调文字颜色 2 3 5 2 2 3 2" xfId="8934" xr:uid="{00000000-0005-0000-0000-000016230000}"/>
    <cellStyle name="20% - 强调文字颜色 2 3 5 2 2 4" xfId="8935" xr:uid="{00000000-0005-0000-0000-000017230000}"/>
    <cellStyle name="20% - 强调文字颜色 2 3 5 2 3" xfId="8937" xr:uid="{00000000-0005-0000-0000-000019230000}"/>
    <cellStyle name="20% - 强调文字颜色 2 3 5 2 3 2" xfId="8940" xr:uid="{00000000-0005-0000-0000-00001C230000}"/>
    <cellStyle name="20% - 强调文字颜色 2 3 5 2 3 2 2" xfId="8942" xr:uid="{00000000-0005-0000-0000-00001E230000}"/>
    <cellStyle name="20% - 强调文字颜色 2 3 5 2 3 2 3" xfId="2527" xr:uid="{00000000-0005-0000-0000-00000F0A0000}"/>
    <cellStyle name="20% - 强调文字颜色 2 3 5 2 3 3" xfId="8944" xr:uid="{00000000-0005-0000-0000-000020230000}"/>
    <cellStyle name="20% - 强调文字颜色 2 3 5 2 4" xfId="8946" xr:uid="{00000000-0005-0000-0000-000022230000}"/>
    <cellStyle name="20% - 强调文字颜色 2 3 5 2 5" xfId="8947" xr:uid="{00000000-0005-0000-0000-000023230000}"/>
    <cellStyle name="20% - 强调文字颜色 2 3 5 3" xfId="8948" xr:uid="{00000000-0005-0000-0000-000024230000}"/>
    <cellStyle name="20% - 强调文字颜色 2 3 5 3 2" xfId="8951" xr:uid="{00000000-0005-0000-0000-000027230000}"/>
    <cellStyle name="20% - 强调文字颜色 2 3 5 3 3" xfId="8953" xr:uid="{00000000-0005-0000-0000-000029230000}"/>
    <cellStyle name="20% - 强调文字颜色 2 3 5 4" xfId="8954" xr:uid="{00000000-0005-0000-0000-00002A230000}"/>
    <cellStyle name="20% - 强调文字颜色 2 3 5 4 2" xfId="8956" xr:uid="{00000000-0005-0000-0000-00002C230000}"/>
    <cellStyle name="20% - 强调文字颜色 2 3 5 4 2 2" xfId="8957" xr:uid="{00000000-0005-0000-0000-00002D230000}"/>
    <cellStyle name="20% - 强调文字颜色 2 3 5 4 3" xfId="8958" xr:uid="{00000000-0005-0000-0000-00002E230000}"/>
    <cellStyle name="20% - 强调文字颜色 2 3 5 4 4" xfId="8959" xr:uid="{00000000-0005-0000-0000-00002F230000}"/>
    <cellStyle name="20% - 强调文字颜色 2 3 5 5" xfId="8961" xr:uid="{00000000-0005-0000-0000-000031230000}"/>
    <cellStyle name="20% - 强调文字颜色 2 3 5 6" xfId="8963" xr:uid="{00000000-0005-0000-0000-000033230000}"/>
    <cellStyle name="20% - 强调文字颜色 2 3 5 6 2" xfId="8965" xr:uid="{00000000-0005-0000-0000-000035230000}"/>
    <cellStyle name="20% - 强调文字颜色 2 3 6" xfId="22" xr:uid="{00000000-0005-0000-0000-000019000000}"/>
    <cellStyle name="20% - 强调文字颜色 2 3 6 2" xfId="8966" xr:uid="{00000000-0005-0000-0000-000036230000}"/>
    <cellStyle name="20% - 强调文字颜色 2 3 6 2 2" xfId="8967" xr:uid="{00000000-0005-0000-0000-000037230000}"/>
    <cellStyle name="20% - 强调文字颜色 2 3 6 2 2 2" xfId="8968" xr:uid="{00000000-0005-0000-0000-000038230000}"/>
    <cellStyle name="20% - 强调文字颜色 2 3 6 2 2 3" xfId="8970" xr:uid="{00000000-0005-0000-0000-00003A230000}"/>
    <cellStyle name="20% - 强调文字颜色 2 3 6 2 2 3 2" xfId="1132" xr:uid="{00000000-0005-0000-0000-00009C040000}"/>
    <cellStyle name="20% - 强调文字颜色 2 3 6 2 2 4" xfId="8973" xr:uid="{00000000-0005-0000-0000-00003D230000}"/>
    <cellStyle name="20% - 强调文字颜色 2 3 6 2 3" xfId="8974" xr:uid="{00000000-0005-0000-0000-00003E230000}"/>
    <cellStyle name="20% - 强调文字颜色 2 3 6 2 3 2" xfId="8975" xr:uid="{00000000-0005-0000-0000-00003F230000}"/>
    <cellStyle name="20% - 强调文字颜色 2 3 6 2 3 2 2" xfId="8977" xr:uid="{00000000-0005-0000-0000-000041230000}"/>
    <cellStyle name="20% - 强调文字颜色 2 3 6 2 3 2 2 2" xfId="8979" xr:uid="{00000000-0005-0000-0000-000043230000}"/>
    <cellStyle name="20% - 强调文字颜色 2 3 6 2 3 2 2 3" xfId="8981" xr:uid="{00000000-0005-0000-0000-000045230000}"/>
    <cellStyle name="20% - 强调文字颜色 2 3 6 2 3 2 3" xfId="8983" xr:uid="{00000000-0005-0000-0000-000047230000}"/>
    <cellStyle name="20% - 强调文字颜色 2 3 6 2 3 2 4" xfId="8986" xr:uid="{00000000-0005-0000-0000-00004A230000}"/>
    <cellStyle name="20% - 强调文字颜色 2 3 6 2 3 3" xfId="8987" xr:uid="{00000000-0005-0000-0000-00004B230000}"/>
    <cellStyle name="20% - 强调文字颜色 2 3 6 2 3 3 2" xfId="8990" xr:uid="{00000000-0005-0000-0000-00004E230000}"/>
    <cellStyle name="20% - 强调文字颜色 2 3 6 2 3 3 2 2" xfId="8991" xr:uid="{00000000-0005-0000-0000-00004F230000}"/>
    <cellStyle name="20% - 强调文字颜色 2 3 6 2 3 3 2 3" xfId="8992" xr:uid="{00000000-0005-0000-0000-000050230000}"/>
    <cellStyle name="20% - 强调文字颜色 2 3 6 2 3 3 3" xfId="8995" xr:uid="{00000000-0005-0000-0000-000053230000}"/>
    <cellStyle name="20% - 强调文字颜色 2 3 6 2 3 3 4" xfId="9000" xr:uid="{00000000-0005-0000-0000-000058230000}"/>
    <cellStyle name="20% - 强调文字颜色 2 3 6 2 3 4" xfId="9002" xr:uid="{00000000-0005-0000-0000-00005A230000}"/>
    <cellStyle name="20% - 强调文字颜色 2 3 6 2 3 4 2" xfId="9006" xr:uid="{00000000-0005-0000-0000-00005E230000}"/>
    <cellStyle name="20% - 强调文字颜色 2 3 6 2 3 4 3" xfId="9011" xr:uid="{00000000-0005-0000-0000-000063230000}"/>
    <cellStyle name="20% - 强调文字颜色 2 3 6 2 3 5" xfId="9014" xr:uid="{00000000-0005-0000-0000-000066230000}"/>
    <cellStyle name="20% - 强调文字颜色 2 3 6 2 3 6" xfId="9017" xr:uid="{00000000-0005-0000-0000-000069230000}"/>
    <cellStyle name="20% - 强调文字颜色 2 3 6 2 4" xfId="9018" xr:uid="{00000000-0005-0000-0000-00006A230000}"/>
    <cellStyle name="20% - 强调文字颜色 2 3 6 2 5" xfId="9019" xr:uid="{00000000-0005-0000-0000-00006B230000}"/>
    <cellStyle name="20% - 强调文字颜色 2 3 6 3" xfId="9020" xr:uid="{00000000-0005-0000-0000-00006C230000}"/>
    <cellStyle name="20% - 强调文字颜色 2 3 6 3 2" xfId="7410" xr:uid="{00000000-0005-0000-0000-0000221D0000}"/>
    <cellStyle name="20% - 强调文字颜色 2 3 6 3 3" xfId="9021" xr:uid="{00000000-0005-0000-0000-00006D230000}"/>
    <cellStyle name="20% - 强调文字颜色 2 3 6 4" xfId="9022" xr:uid="{00000000-0005-0000-0000-00006E230000}"/>
    <cellStyle name="20% - 强调文字颜色 2 3 6 4 2" xfId="9023" xr:uid="{00000000-0005-0000-0000-00006F230000}"/>
    <cellStyle name="20% - 强调文字颜色 2 3 6 4 2 2" xfId="9024" xr:uid="{00000000-0005-0000-0000-000070230000}"/>
    <cellStyle name="20% - 强调文字颜色 2 3 6 4 2 2 2" xfId="9025" xr:uid="{00000000-0005-0000-0000-000071230000}"/>
    <cellStyle name="20% - 强调文字颜色 2 3 6 4 2 2 2 2" xfId="9026" xr:uid="{00000000-0005-0000-0000-000072230000}"/>
    <cellStyle name="20% - 强调文字颜色 2 3 6 4 2 2 3" xfId="9029" xr:uid="{00000000-0005-0000-0000-000075230000}"/>
    <cellStyle name="20% - 强调文字颜色 2 3 6 4 2 3" xfId="9030" xr:uid="{00000000-0005-0000-0000-000076230000}"/>
    <cellStyle name="20% - 强调文字颜色 2 3 6 4 2 3 2" xfId="9031" xr:uid="{00000000-0005-0000-0000-000077230000}"/>
    <cellStyle name="20% - 强调文字颜色 2 3 6 4 2 4" xfId="9032" xr:uid="{00000000-0005-0000-0000-000078230000}"/>
    <cellStyle name="20% - 强调文字颜色 2 3 6 4 3" xfId="9033" xr:uid="{00000000-0005-0000-0000-000079230000}"/>
    <cellStyle name="20% - 强调文字颜色 2 3 6 4 3 2" xfId="9035" xr:uid="{00000000-0005-0000-0000-00007B230000}"/>
    <cellStyle name="20% - 强调文字颜色 2 3 6 4 3 2 2" xfId="9038" xr:uid="{00000000-0005-0000-0000-00007E230000}"/>
    <cellStyle name="20% - 强调文字颜色 2 3 6 4 3 2 3" xfId="9041" xr:uid="{00000000-0005-0000-0000-000081230000}"/>
    <cellStyle name="20% - 强调文字颜色 2 3 6 4 3 3" xfId="9043" xr:uid="{00000000-0005-0000-0000-000083230000}"/>
    <cellStyle name="20% - 强调文字颜色 2 3 6 4 3 4" xfId="9045" xr:uid="{00000000-0005-0000-0000-000085230000}"/>
    <cellStyle name="20% - 强调文字颜色 2 3 6 4 4" xfId="9046" xr:uid="{00000000-0005-0000-0000-000086230000}"/>
    <cellStyle name="20% - 强调文字颜色 2 3 6 4 4 2" xfId="9048" xr:uid="{00000000-0005-0000-0000-000088230000}"/>
    <cellStyle name="20% - 强调文字颜色 2 3 6 4 4 2 2" xfId="9049" xr:uid="{00000000-0005-0000-0000-000089230000}"/>
    <cellStyle name="20% - 强调文字颜色 2 3 6 4 4 3" xfId="9050" xr:uid="{00000000-0005-0000-0000-00008A230000}"/>
    <cellStyle name="20% - 强调文字颜色 2 3 6 4 5" xfId="9051" xr:uid="{00000000-0005-0000-0000-00008B230000}"/>
    <cellStyle name="20% - 强调文字颜色 2 3 6 4 5 2" xfId="9052" xr:uid="{00000000-0005-0000-0000-00008C230000}"/>
    <cellStyle name="20% - 强调文字颜色 2 3 6 4 6" xfId="9053" xr:uid="{00000000-0005-0000-0000-00008D230000}"/>
    <cellStyle name="20% - 强调文字颜色 2 3 6 5" xfId="9054" xr:uid="{00000000-0005-0000-0000-00008E230000}"/>
    <cellStyle name="20% - 强调文字颜色 2 3 6 5 2" xfId="9055" xr:uid="{00000000-0005-0000-0000-00008F230000}"/>
    <cellStyle name="20% - 强调文字颜色 2 3 7" xfId="6787" xr:uid="{00000000-0005-0000-0000-0000B31A0000}"/>
    <cellStyle name="20% - 强调文字颜色 2 3 7 2" xfId="9057" xr:uid="{00000000-0005-0000-0000-000091230000}"/>
    <cellStyle name="20% - 强调文字颜色 2 3 7 2 2" xfId="9059" xr:uid="{00000000-0005-0000-0000-000093230000}"/>
    <cellStyle name="20% - 强调文字颜色 2 3 7 2 2 2" xfId="9061" xr:uid="{00000000-0005-0000-0000-000095230000}"/>
    <cellStyle name="20% - 强调文字颜色 2 3 7 2 2 2 2" xfId="9062" xr:uid="{00000000-0005-0000-0000-000096230000}"/>
    <cellStyle name="20% - 强调文字颜色 2 3 7 2 2 2 2 2" xfId="9063" xr:uid="{00000000-0005-0000-0000-000097230000}"/>
    <cellStyle name="20% - 强调文字颜色 2 3 7 2 2 2 2 3" xfId="9064" xr:uid="{00000000-0005-0000-0000-000098230000}"/>
    <cellStyle name="20% - 强调文字颜色 2 3 7 2 2 2 3" xfId="9065" xr:uid="{00000000-0005-0000-0000-000099230000}"/>
    <cellStyle name="20% - 强调文字颜色 2 3 7 2 2 2 4" xfId="9066" xr:uid="{00000000-0005-0000-0000-00009A230000}"/>
    <cellStyle name="20% - 强调文字颜色 2 3 7 2 2 3" xfId="9068" xr:uid="{00000000-0005-0000-0000-00009C230000}"/>
    <cellStyle name="20% - 强调文字颜色 2 3 7 2 2 3 2" xfId="9069" xr:uid="{00000000-0005-0000-0000-00009D230000}"/>
    <cellStyle name="20% - 强调文字颜色 2 3 7 2 2 3 2 2" xfId="9070" xr:uid="{00000000-0005-0000-0000-00009E230000}"/>
    <cellStyle name="20% - 强调文字颜色 2 3 7 2 2 3 2 3" xfId="9071" xr:uid="{00000000-0005-0000-0000-00009F230000}"/>
    <cellStyle name="20% - 强调文字颜色 2 3 7 2 2 3 3" xfId="9073" xr:uid="{00000000-0005-0000-0000-0000A1230000}"/>
    <cellStyle name="20% - 强调文字颜色 2 3 7 2 2 3 4" xfId="9075" xr:uid="{00000000-0005-0000-0000-0000A3230000}"/>
    <cellStyle name="20% - 强调文字颜色 2 3 7 2 2 4" xfId="9077" xr:uid="{00000000-0005-0000-0000-0000A5230000}"/>
    <cellStyle name="20% - 强调文字颜色 2 3 7 2 2 4 2" xfId="9078" xr:uid="{00000000-0005-0000-0000-0000A6230000}"/>
    <cellStyle name="20% - 强调文字颜色 2 3 7 2 2 4 3" xfId="9080" xr:uid="{00000000-0005-0000-0000-0000A8230000}"/>
    <cellStyle name="20% - 强调文字颜色 2 3 7 2 2 5" xfId="9081" xr:uid="{00000000-0005-0000-0000-0000A9230000}"/>
    <cellStyle name="20% - 强调文字颜色 2 3 7 2 2 6" xfId="9083" xr:uid="{00000000-0005-0000-0000-0000AB230000}"/>
    <cellStyle name="20% - 强调文字颜色 2 3 7 2 3" xfId="9084" xr:uid="{00000000-0005-0000-0000-0000AC230000}"/>
    <cellStyle name="20% - 强调文字颜色 2 3 7 2 4" xfId="9085" xr:uid="{00000000-0005-0000-0000-0000AD230000}"/>
    <cellStyle name="20% - 强调文字颜色 2 3 7 2 4 2" xfId="9086" xr:uid="{00000000-0005-0000-0000-0000AE230000}"/>
    <cellStyle name="20% - 强调文字颜色 2 3 7 2 5" xfId="9087" xr:uid="{00000000-0005-0000-0000-0000AF230000}"/>
    <cellStyle name="20% - 强调文字颜色 2 3 7 3" xfId="9089" xr:uid="{00000000-0005-0000-0000-0000B1230000}"/>
    <cellStyle name="20% - 强调文字颜色 2 3 7 3 2" xfId="1714" xr:uid="{00000000-0005-0000-0000-0000E2060000}"/>
    <cellStyle name="20% - 强调文字颜色 2 3 7 3 2 2" xfId="1733" xr:uid="{00000000-0005-0000-0000-0000F5060000}"/>
    <cellStyle name="20% - 强调文字颜色 2 3 7 3 2 2 2" xfId="9090" xr:uid="{00000000-0005-0000-0000-0000B2230000}"/>
    <cellStyle name="20% - 强调文字颜色 2 3 7 3 2 2 3" xfId="9091" xr:uid="{00000000-0005-0000-0000-0000B3230000}"/>
    <cellStyle name="20% - 强调文字颜色 2 3 7 3 2 3" xfId="9092" xr:uid="{00000000-0005-0000-0000-0000B4230000}"/>
    <cellStyle name="20% - 强调文字颜色 2 3 7 3 2 4" xfId="9093" xr:uid="{00000000-0005-0000-0000-0000B5230000}"/>
    <cellStyle name="20% - 强调文字颜色 2 3 7 3 3" xfId="854" xr:uid="{00000000-0005-0000-0000-000086030000}"/>
    <cellStyle name="20% - 强调文字颜色 2 3 7 3 3 2" xfId="9094" xr:uid="{00000000-0005-0000-0000-0000B6230000}"/>
    <cellStyle name="20% - 强调文字颜色 2 3 7 3 3 2 2" xfId="9096" xr:uid="{00000000-0005-0000-0000-0000B8230000}"/>
    <cellStyle name="20% - 强调文字颜色 2 3 7 3 3 2 3" xfId="9097" xr:uid="{00000000-0005-0000-0000-0000B9230000}"/>
    <cellStyle name="20% - 强调文字颜色 2 3 7 3 3 3" xfId="9098" xr:uid="{00000000-0005-0000-0000-0000BA230000}"/>
    <cellStyle name="20% - 强调文字颜色 2 3 7 3 3 4" xfId="9099" xr:uid="{00000000-0005-0000-0000-0000BB230000}"/>
    <cellStyle name="20% - 强调文字颜色 2 3 7 3 4" xfId="1720" xr:uid="{00000000-0005-0000-0000-0000E8060000}"/>
    <cellStyle name="20% - 强调文字颜色 2 3 7 3 4 2" xfId="9100" xr:uid="{00000000-0005-0000-0000-0000BC230000}"/>
    <cellStyle name="20% - 强调文字颜色 2 3 7 3 4 2 2" xfId="9101" xr:uid="{00000000-0005-0000-0000-0000BD230000}"/>
    <cellStyle name="20% - 强调文字颜色 2 3 7 3 4 3" xfId="9102" xr:uid="{00000000-0005-0000-0000-0000BE230000}"/>
    <cellStyle name="20% - 强调文字颜色 2 3 7 3 5" xfId="9103" xr:uid="{00000000-0005-0000-0000-0000BF230000}"/>
    <cellStyle name="20% - 强调文字颜色 2 3 7 3 5 2" xfId="9104" xr:uid="{00000000-0005-0000-0000-0000C0230000}"/>
    <cellStyle name="20% - 强调文字颜色 2 3 7 3 6" xfId="9105" xr:uid="{00000000-0005-0000-0000-0000C1230000}"/>
    <cellStyle name="20% - 强调文字颜色 2 3 7 4" xfId="9107" xr:uid="{00000000-0005-0000-0000-0000C3230000}"/>
    <cellStyle name="20% - 强调文字颜色 2 3 7 5" xfId="9108" xr:uid="{00000000-0005-0000-0000-0000C4230000}"/>
    <cellStyle name="20% - 强调文字颜色 2 3 8" xfId="9110" xr:uid="{00000000-0005-0000-0000-0000C6230000}"/>
    <cellStyle name="20% - 强调文字颜色 2 3 8 2" xfId="9111" xr:uid="{00000000-0005-0000-0000-0000C7230000}"/>
    <cellStyle name="20% - 强调文字颜色 2 3 8 2 2" xfId="9112" xr:uid="{00000000-0005-0000-0000-0000C8230000}"/>
    <cellStyle name="20% - 强调文字颜色 2 3 8 2 3" xfId="9113" xr:uid="{00000000-0005-0000-0000-0000C9230000}"/>
    <cellStyle name="20% - 强调文字颜色 2 3 8 2 3 2" xfId="9115" xr:uid="{00000000-0005-0000-0000-0000CB230000}"/>
    <cellStyle name="20% - 强调文字颜色 2 3 8 3" xfId="9116" xr:uid="{00000000-0005-0000-0000-0000CC230000}"/>
    <cellStyle name="20% - 强调文字颜色 2 3 9" xfId="9117" xr:uid="{00000000-0005-0000-0000-0000CD230000}"/>
    <cellStyle name="20% - 强调文字颜色 2 3 9 2" xfId="9118" xr:uid="{00000000-0005-0000-0000-0000CE230000}"/>
    <cellStyle name="20% - 强调文字颜色 2 3 9 2 2" xfId="9119" xr:uid="{00000000-0005-0000-0000-0000CF230000}"/>
    <cellStyle name="20% - 强调文字颜色 2 3 9 2 2 2" xfId="9121" xr:uid="{00000000-0005-0000-0000-0000D1230000}"/>
    <cellStyle name="20% - 强调文字颜色 2 3 9 2 2 2 2" xfId="9124" xr:uid="{00000000-0005-0000-0000-0000D4230000}"/>
    <cellStyle name="20% - 强调文字颜色 2 3 9 2 2 2 3" xfId="9127" xr:uid="{00000000-0005-0000-0000-0000D7230000}"/>
    <cellStyle name="20% - 强调文字颜色 2 3 9 2 2 3" xfId="9129" xr:uid="{00000000-0005-0000-0000-0000D9230000}"/>
    <cellStyle name="20% - 强调文字颜色 2 3 9 2 2 4" xfId="9131" xr:uid="{00000000-0005-0000-0000-0000DB230000}"/>
    <cellStyle name="20% - 强调文字颜色 2 3 9 2 3" xfId="9132" xr:uid="{00000000-0005-0000-0000-0000DC230000}"/>
    <cellStyle name="20% - 强调文字颜色 2 3 9 2 3 2" xfId="9133" xr:uid="{00000000-0005-0000-0000-0000DD230000}"/>
    <cellStyle name="20% - 强调文字颜色 2 3 9 2 3 2 2" xfId="9138" xr:uid="{00000000-0005-0000-0000-0000E2230000}"/>
    <cellStyle name="20% - 强调文字颜色 2 3 9 2 3 2 3" xfId="9142" xr:uid="{00000000-0005-0000-0000-0000E6230000}"/>
    <cellStyle name="20% - 强调文字颜色 2 3 9 2 3 3" xfId="9143" xr:uid="{00000000-0005-0000-0000-0000E7230000}"/>
    <cellStyle name="20% - 强调文字颜色 2 3 9 2 3 4" xfId="9145" xr:uid="{00000000-0005-0000-0000-0000E9230000}"/>
    <cellStyle name="20% - 强调文字颜色 2 3 9 2 4" xfId="9146" xr:uid="{00000000-0005-0000-0000-0000EA230000}"/>
    <cellStyle name="20% - 强调文字颜色 2 3 9 2 4 2" xfId="9147" xr:uid="{00000000-0005-0000-0000-0000EB230000}"/>
    <cellStyle name="20% - 强调文字颜色 2 3 9 2 4 2 2" xfId="9148" xr:uid="{00000000-0005-0000-0000-0000EC230000}"/>
    <cellStyle name="20% - 强调文字颜色 2 3 9 2 4 3" xfId="9149" xr:uid="{00000000-0005-0000-0000-0000ED230000}"/>
    <cellStyle name="20% - 强调文字颜色 2 3 9 2 5" xfId="9150" xr:uid="{00000000-0005-0000-0000-0000EE230000}"/>
    <cellStyle name="20% - 强调文字颜色 2 3 9 2 5 2" xfId="9151" xr:uid="{00000000-0005-0000-0000-0000EF230000}"/>
    <cellStyle name="20% - 强调文字颜色 2 3 9 2 6" xfId="9152" xr:uid="{00000000-0005-0000-0000-0000F0230000}"/>
    <cellStyle name="20% - 强调文字颜色 2 3 9 3" xfId="2226" xr:uid="{00000000-0005-0000-0000-0000E2080000}"/>
    <cellStyle name="20% - 强调文字颜色 2 3 9 4" xfId="2229" xr:uid="{00000000-0005-0000-0000-0000E5080000}"/>
    <cellStyle name="20% - 强调文字颜色 2 3 9 5" xfId="2232" xr:uid="{00000000-0005-0000-0000-0000E8080000}"/>
    <cellStyle name="20% - 强调文字颜色 2 4" xfId="9155" xr:uid="{00000000-0005-0000-0000-0000F3230000}"/>
    <cellStyle name="20% - 强调文字颜色 2 4 2" xfId="9158" xr:uid="{00000000-0005-0000-0000-0000F6230000}"/>
    <cellStyle name="20% - 强调文字颜色 2 4 2 10" xfId="9160" xr:uid="{00000000-0005-0000-0000-0000F8230000}"/>
    <cellStyle name="20% - 强调文字颜色 2 4 2 10 2" xfId="9162" xr:uid="{00000000-0005-0000-0000-0000FA230000}"/>
    <cellStyle name="20% - 强调文字颜色 2 4 2 11" xfId="9163" xr:uid="{00000000-0005-0000-0000-0000FB230000}"/>
    <cellStyle name="20% - 强调文字颜色 2 4 2 11 2" xfId="9164" xr:uid="{00000000-0005-0000-0000-0000FC230000}"/>
    <cellStyle name="20% - 强调文字颜色 2 4 2 12" xfId="2317" xr:uid="{00000000-0005-0000-0000-00003D090000}"/>
    <cellStyle name="20% - 强调文字颜色 2 4 2 12 2" xfId="9166" xr:uid="{00000000-0005-0000-0000-0000FE230000}"/>
    <cellStyle name="20% - 强调文字颜色 2 4 2 13" xfId="9167" xr:uid="{00000000-0005-0000-0000-0000FF230000}"/>
    <cellStyle name="20% - 强调文字颜色 2 4 2 13 2" xfId="9168" xr:uid="{00000000-0005-0000-0000-000000240000}"/>
    <cellStyle name="20% - 强调文字颜色 2 4 2 14" xfId="9170" xr:uid="{00000000-0005-0000-0000-000002240000}"/>
    <cellStyle name="20% - 强调文字颜色 2 4 2 15" xfId="9172" xr:uid="{00000000-0005-0000-0000-000004240000}"/>
    <cellStyle name="20% - 强调文字颜色 2 4 2 15 2" xfId="9173" xr:uid="{00000000-0005-0000-0000-000005240000}"/>
    <cellStyle name="20% - 强调文字颜色 2 4 2 16" xfId="9175" xr:uid="{00000000-0005-0000-0000-000007240000}"/>
    <cellStyle name="20% - 强调文字颜色 2 4 2 17" xfId="9176" xr:uid="{00000000-0005-0000-0000-000008240000}"/>
    <cellStyle name="20% - 强调文字颜色 2 4 2 2" xfId="9179" xr:uid="{00000000-0005-0000-0000-00000B240000}"/>
    <cellStyle name="20% - 强调文字颜色 2 4 2 2 10" xfId="9180" xr:uid="{00000000-0005-0000-0000-00000C240000}"/>
    <cellStyle name="20% - 强调文字颜色 2 4 2 2 10 2" xfId="9182" xr:uid="{00000000-0005-0000-0000-00000E240000}"/>
    <cellStyle name="20% - 强调文字颜色 2 4 2 2 11" xfId="9183" xr:uid="{00000000-0005-0000-0000-00000F240000}"/>
    <cellStyle name="20% - 强调文字颜色 2 4 2 2 11 2" xfId="9184" xr:uid="{00000000-0005-0000-0000-000010240000}"/>
    <cellStyle name="20% - 强调文字颜色 2 4 2 2 12" xfId="9187" xr:uid="{00000000-0005-0000-0000-000013240000}"/>
    <cellStyle name="20% - 强调文字颜色 2 4 2 2 12 2" xfId="9188" xr:uid="{00000000-0005-0000-0000-000014240000}"/>
    <cellStyle name="20% - 强调文字颜色 2 4 2 2 13" xfId="9191" xr:uid="{00000000-0005-0000-0000-000017240000}"/>
    <cellStyle name="20% - 强调文字颜色 2 4 2 2 13 2" xfId="9194" xr:uid="{00000000-0005-0000-0000-00001A240000}"/>
    <cellStyle name="20% - 强调文字颜色 2 4 2 2 14" xfId="9196" xr:uid="{00000000-0005-0000-0000-00001C240000}"/>
    <cellStyle name="20% - 强调文字颜色 2 4 2 2 15" xfId="9198" xr:uid="{00000000-0005-0000-0000-00001E240000}"/>
    <cellStyle name="20% - 强调文字颜色 2 4 2 2 16" xfId="9200" xr:uid="{00000000-0005-0000-0000-000020240000}"/>
    <cellStyle name="20% - 强调文字颜色 2 4 2 2 2" xfId="9201" xr:uid="{00000000-0005-0000-0000-000021240000}"/>
    <cellStyle name="20% - 强调文字颜色 2 4 2 2 2 2" xfId="9202" xr:uid="{00000000-0005-0000-0000-000022240000}"/>
    <cellStyle name="20% - 强调文字颜色 2 4 2 2 2 2 2" xfId="9204" xr:uid="{00000000-0005-0000-0000-000024240000}"/>
    <cellStyle name="20% - 强调文字颜色 2 4 2 2 2 2 2 2" xfId="9206" xr:uid="{00000000-0005-0000-0000-000026240000}"/>
    <cellStyle name="20% - 强调文字颜色 2 4 2 2 2 2 2 2 2" xfId="9209" xr:uid="{00000000-0005-0000-0000-000029240000}"/>
    <cellStyle name="20% - 强调文字颜色 2 4 2 2 2 2 2 2 3" xfId="9210" xr:uid="{00000000-0005-0000-0000-00002A240000}"/>
    <cellStyle name="20% - 强调文字颜色 2 4 2 2 2 2 2 3" xfId="9212" xr:uid="{00000000-0005-0000-0000-00002C240000}"/>
    <cellStyle name="20% - 强调文字颜色 2 4 2 2 2 2 2 4" xfId="9214" xr:uid="{00000000-0005-0000-0000-00002E240000}"/>
    <cellStyle name="20% - 强调文字颜色 2 4 2 2 2 2 3" xfId="9217" xr:uid="{00000000-0005-0000-0000-000031240000}"/>
    <cellStyle name="20% - 强调文字颜色 2 4 2 2 2 2 3 2" xfId="9219" xr:uid="{00000000-0005-0000-0000-000033240000}"/>
    <cellStyle name="20% - 强调文字颜色 2 4 2 2 2 2 3 2 2" xfId="9220" xr:uid="{00000000-0005-0000-0000-000034240000}"/>
    <cellStyle name="20% - 强调文字颜色 2 4 2 2 2 2 3 2 3" xfId="9221" xr:uid="{00000000-0005-0000-0000-000035240000}"/>
    <cellStyle name="20% - 强调文字颜色 2 4 2 2 2 2 3 3" xfId="9223" xr:uid="{00000000-0005-0000-0000-000037240000}"/>
    <cellStyle name="20% - 强调文字颜色 2 4 2 2 2 2 3 4" xfId="9226" xr:uid="{00000000-0005-0000-0000-00003A240000}"/>
    <cellStyle name="20% - 强调文字颜色 2 4 2 2 2 2 4" xfId="9229" xr:uid="{00000000-0005-0000-0000-00003D240000}"/>
    <cellStyle name="20% - 强调文字颜色 2 4 2 2 2 2 4 2" xfId="9231" xr:uid="{00000000-0005-0000-0000-00003F240000}"/>
    <cellStyle name="20% - 强调文字颜色 2 4 2 2 2 2 4 3" xfId="9232" xr:uid="{00000000-0005-0000-0000-000040240000}"/>
    <cellStyle name="20% - 强调文字颜色 2 4 2 2 2 2 5" xfId="9233" xr:uid="{00000000-0005-0000-0000-000041240000}"/>
    <cellStyle name="20% - 强调文字颜色 2 4 2 2 2 2 5 2" xfId="9234" xr:uid="{00000000-0005-0000-0000-000042240000}"/>
    <cellStyle name="20% - 强调文字颜色 2 4 2 2 2 2 6" xfId="9235" xr:uid="{00000000-0005-0000-0000-000043240000}"/>
    <cellStyle name="20% - 强调文字颜色 2 4 2 2 2 3" xfId="9236" xr:uid="{00000000-0005-0000-0000-000044240000}"/>
    <cellStyle name="20% - 强调文字颜色 2 4 2 2 2 3 2" xfId="9238" xr:uid="{00000000-0005-0000-0000-000046240000}"/>
    <cellStyle name="20% - 强调文字颜色 2 4 2 2 2 3 3" xfId="9241" xr:uid="{00000000-0005-0000-0000-000049240000}"/>
    <cellStyle name="20% - 强调文字颜色 2 4 2 2 2 4" xfId="9242" xr:uid="{00000000-0005-0000-0000-00004A240000}"/>
    <cellStyle name="20% - 强调文字颜色 2 4 2 2 2 4 2" xfId="9244" xr:uid="{00000000-0005-0000-0000-00004C240000}"/>
    <cellStyle name="20% - 强调文字颜色 2 4 2 2 2 4 3" xfId="9245" xr:uid="{00000000-0005-0000-0000-00004D240000}"/>
    <cellStyle name="20% - 强调文字颜色 2 4 2 2 2 5" xfId="9246" xr:uid="{00000000-0005-0000-0000-00004E240000}"/>
    <cellStyle name="20% - 强调文字颜色 2 4 2 2 2 5 2" xfId="9248" xr:uid="{00000000-0005-0000-0000-000050240000}"/>
    <cellStyle name="20% - 强调文字颜色 2 4 2 2 2 6" xfId="9249" xr:uid="{00000000-0005-0000-0000-000051240000}"/>
    <cellStyle name="20% - 强调文字颜色 2 4 2 2 2 7" xfId="9250" xr:uid="{00000000-0005-0000-0000-000052240000}"/>
    <cellStyle name="20% - 强调文字颜色 2 4 2 2 3" xfId="9251" xr:uid="{00000000-0005-0000-0000-000053240000}"/>
    <cellStyle name="20% - 强调文字颜色 2 4 2 2 3 2" xfId="6494" xr:uid="{00000000-0005-0000-0000-00008E190000}"/>
    <cellStyle name="20% - 强调文字颜色 2 4 2 2 3 2 2" xfId="6497" xr:uid="{00000000-0005-0000-0000-000091190000}"/>
    <cellStyle name="20% - 强调文字颜色 2 4 2 2 3 2 2 2" xfId="9252" xr:uid="{00000000-0005-0000-0000-000054240000}"/>
    <cellStyle name="20% - 强调文字颜色 2 4 2 2 3 2 2 3" xfId="9253" xr:uid="{00000000-0005-0000-0000-000055240000}"/>
    <cellStyle name="20% - 强调文字颜色 2 4 2 2 3 2 3" xfId="9255" xr:uid="{00000000-0005-0000-0000-000057240000}"/>
    <cellStyle name="20% - 强调文字颜色 2 4 2 2 3 2 3 2" xfId="9256" xr:uid="{00000000-0005-0000-0000-000058240000}"/>
    <cellStyle name="20% - 强调文字颜色 2 4 2 2 3 2 4" xfId="9257" xr:uid="{00000000-0005-0000-0000-000059240000}"/>
    <cellStyle name="20% - 强调文字颜色 2 4 2 2 3 3" xfId="6500" xr:uid="{00000000-0005-0000-0000-000094190000}"/>
    <cellStyle name="20% - 强调文字颜色 2 4 2 2 3 3 2" xfId="9259" xr:uid="{00000000-0005-0000-0000-00005B240000}"/>
    <cellStyle name="20% - 强调文字颜色 2 4 2 2 3 3 2 2" xfId="9261" xr:uid="{00000000-0005-0000-0000-00005D240000}"/>
    <cellStyle name="20% - 强调文字颜色 2 4 2 2 3 3 2 3" xfId="9264" xr:uid="{00000000-0005-0000-0000-000060240000}"/>
    <cellStyle name="20% - 强调文字颜色 2 4 2 2 3 3 3" xfId="9267" xr:uid="{00000000-0005-0000-0000-000063240000}"/>
    <cellStyle name="20% - 强调文字颜色 2 4 2 2 3 3 3 2" xfId="9269" xr:uid="{00000000-0005-0000-0000-000065240000}"/>
    <cellStyle name="20% - 强调文字颜色 2 4 2 2 3 3 4" xfId="9272" xr:uid="{00000000-0005-0000-0000-000068240000}"/>
    <cellStyle name="20% - 强调文字颜色 2 4 2 2 3 4" xfId="6503" xr:uid="{00000000-0005-0000-0000-000097190000}"/>
    <cellStyle name="20% - 强调文字颜色 2 4 2 2 3 4 2" xfId="9274" xr:uid="{00000000-0005-0000-0000-00006A240000}"/>
    <cellStyle name="20% - 强调文字颜色 2 4 2 2 3 4 3" xfId="9276" xr:uid="{00000000-0005-0000-0000-00006C240000}"/>
    <cellStyle name="20% - 强调文字颜色 2 4 2 2 3 5" xfId="9278" xr:uid="{00000000-0005-0000-0000-00006E240000}"/>
    <cellStyle name="20% - 强调文字颜色 2 4 2 2 3 5 2" xfId="9280" xr:uid="{00000000-0005-0000-0000-000070240000}"/>
    <cellStyle name="20% - 强调文字颜色 2 4 2 2 3 5 3" xfId="9282" xr:uid="{00000000-0005-0000-0000-000072240000}"/>
    <cellStyle name="20% - 强调文字颜色 2 4 2 2 3 6" xfId="9285" xr:uid="{00000000-0005-0000-0000-000075240000}"/>
    <cellStyle name="20% - 强调文字颜色 2 4 2 2 3 7" xfId="9289" xr:uid="{00000000-0005-0000-0000-000079240000}"/>
    <cellStyle name="20% - 强调文字颜色 2 4 2 2 4" xfId="9290" xr:uid="{00000000-0005-0000-0000-00007A240000}"/>
    <cellStyle name="20% - 强调文字颜色 2 4 2 2 4 2" xfId="6525" xr:uid="{00000000-0005-0000-0000-0000AD190000}"/>
    <cellStyle name="20% - 强调文字颜色 2 4 2 2 4 2 2" xfId="4063" xr:uid="{00000000-0005-0000-0000-00000F100000}"/>
    <cellStyle name="20% - 强调文字颜色 2 4 2 2 4 2 3" xfId="6528" xr:uid="{00000000-0005-0000-0000-0000B0190000}"/>
    <cellStyle name="20% - 强调文字颜色 2 4 2 2 4 3" xfId="6531" xr:uid="{00000000-0005-0000-0000-0000B3190000}"/>
    <cellStyle name="20% - 强调文字颜色 2 4 2 2 4 3 2" xfId="6536" xr:uid="{00000000-0005-0000-0000-0000B8190000}"/>
    <cellStyle name="20% - 强调文字颜色 2 4 2 2 4 3 3" xfId="2362" xr:uid="{00000000-0005-0000-0000-00006A090000}"/>
    <cellStyle name="20% - 强调文字颜色 2 4 2 2 4 4" xfId="6539" xr:uid="{00000000-0005-0000-0000-0000BB190000}"/>
    <cellStyle name="20% - 强调文字颜色 2 4 2 2 4 4 2" xfId="9293" xr:uid="{00000000-0005-0000-0000-00007D240000}"/>
    <cellStyle name="20% - 强调文字颜色 2 4 2 2 4 5" xfId="6542" xr:uid="{00000000-0005-0000-0000-0000BE190000}"/>
    <cellStyle name="20% - 强调文字颜色 2 4 2 2 4 6" xfId="9296" xr:uid="{00000000-0005-0000-0000-000080240000}"/>
    <cellStyle name="20% - 强调文字颜色 2 4 2 2 5" xfId="9298" xr:uid="{00000000-0005-0000-0000-000082240000}"/>
    <cellStyle name="20% - 强调文字颜色 2 4 2 2 5 2" xfId="9299" xr:uid="{00000000-0005-0000-0000-000083240000}"/>
    <cellStyle name="20% - 强调文字颜色 2 4 2 2 5 2 2" xfId="9300" xr:uid="{00000000-0005-0000-0000-000084240000}"/>
    <cellStyle name="20% - 强调文字颜色 2 4 2 2 5 2 3" xfId="9301" xr:uid="{00000000-0005-0000-0000-000085240000}"/>
    <cellStyle name="20% - 强调文字颜色 2 4 2 2 5 3" xfId="9303" xr:uid="{00000000-0005-0000-0000-000087240000}"/>
    <cellStyle name="20% - 强调文字颜色 2 4 2 2 5 3 2" xfId="9306" xr:uid="{00000000-0005-0000-0000-00008A240000}"/>
    <cellStyle name="20% - 强调文字颜色 2 4 2 2 5 3 3" xfId="9308" xr:uid="{00000000-0005-0000-0000-00008C240000}"/>
    <cellStyle name="20% - 强调文字颜色 2 4 2 2 5 4" xfId="9311" xr:uid="{00000000-0005-0000-0000-00008F240000}"/>
    <cellStyle name="20% - 强调文字颜色 2 4 2 2 5 4 2" xfId="9313" xr:uid="{00000000-0005-0000-0000-000091240000}"/>
    <cellStyle name="20% - 强调文字颜色 2 4 2 2 5 5" xfId="9315" xr:uid="{00000000-0005-0000-0000-000093240000}"/>
    <cellStyle name="20% - 强调文字颜色 2 4 2 2 5 6" xfId="9317" xr:uid="{00000000-0005-0000-0000-000095240000}"/>
    <cellStyle name="20% - 强调文字颜色 2 4 2 2 6" xfId="9319" xr:uid="{00000000-0005-0000-0000-000097240000}"/>
    <cellStyle name="20% - 强调文字颜色 2 4 2 2 6 2" xfId="9320" xr:uid="{00000000-0005-0000-0000-000098240000}"/>
    <cellStyle name="20% - 强调文字颜色 2 4 2 2 6 2 2" xfId="9321" xr:uid="{00000000-0005-0000-0000-000099240000}"/>
    <cellStyle name="20% - 强调文字颜色 2 4 2 2 6 2 3" xfId="9322" xr:uid="{00000000-0005-0000-0000-00009A240000}"/>
    <cellStyle name="20% - 强调文字颜色 2 4 2 2 6 3" xfId="9324" xr:uid="{00000000-0005-0000-0000-00009C240000}"/>
    <cellStyle name="20% - 强调文字颜色 2 4 2 2 6 3 2" xfId="9327" xr:uid="{00000000-0005-0000-0000-00009F240000}"/>
    <cellStyle name="20% - 强调文字颜色 2 4 2 2 6 4" xfId="9330" xr:uid="{00000000-0005-0000-0000-0000A2240000}"/>
    <cellStyle name="20% - 强调文字颜色 2 4 2 2 6 5" xfId="9334" xr:uid="{00000000-0005-0000-0000-0000A6240000}"/>
    <cellStyle name="20% - 强调文字颜色 2 4 2 2 7" xfId="9335" xr:uid="{00000000-0005-0000-0000-0000A7240000}"/>
    <cellStyle name="20% - 强调文字颜色 2 4 2 2 7 2" xfId="9336" xr:uid="{00000000-0005-0000-0000-0000A8240000}"/>
    <cellStyle name="20% - 强调文字颜色 2 4 2 2 7 2 2" xfId="9339" xr:uid="{00000000-0005-0000-0000-0000AB240000}"/>
    <cellStyle name="20% - 强调文字颜色 2 4 2 2 7 3" xfId="9341" xr:uid="{00000000-0005-0000-0000-0000AD240000}"/>
    <cellStyle name="20% - 强调文字颜色 2 4 2 2 7 4" xfId="9344" xr:uid="{00000000-0005-0000-0000-0000B0240000}"/>
    <cellStyle name="20% - 强调文字颜色 2 4 2 2 8" xfId="9345" xr:uid="{00000000-0005-0000-0000-0000B1240000}"/>
    <cellStyle name="20% - 强调文字颜色 2 4 2 2 8 2" xfId="9346" xr:uid="{00000000-0005-0000-0000-0000B2240000}"/>
    <cellStyle name="20% - 强调文字颜色 2 4 2 2 8 3" xfId="9348" xr:uid="{00000000-0005-0000-0000-0000B4240000}"/>
    <cellStyle name="20% - 强调文字颜色 2 4 2 2 9" xfId="9349" xr:uid="{00000000-0005-0000-0000-0000B5240000}"/>
    <cellStyle name="20% - 强调文字颜色 2 4 2 2 9 2" xfId="9350" xr:uid="{00000000-0005-0000-0000-0000B6240000}"/>
    <cellStyle name="20% - 强调文字颜色 2 4 2 2 9 3" xfId="9352" xr:uid="{00000000-0005-0000-0000-0000B8240000}"/>
    <cellStyle name="20% - 强调文字颜色 2 4 2 3" xfId="9355" xr:uid="{00000000-0005-0000-0000-0000BB240000}"/>
    <cellStyle name="20% - 强调文字颜色 2 4 2 3 2" xfId="9356" xr:uid="{00000000-0005-0000-0000-0000BC240000}"/>
    <cellStyle name="20% - 强调文字颜色 2 4 2 3 2 2" xfId="9357" xr:uid="{00000000-0005-0000-0000-0000BD240000}"/>
    <cellStyle name="20% - 强调文字颜色 2 4 2 3 2 2 2" xfId="9361" xr:uid="{00000000-0005-0000-0000-0000C1240000}"/>
    <cellStyle name="20% - 强调文字颜色 2 4 2 3 2 2 2 2" xfId="9363" xr:uid="{00000000-0005-0000-0000-0000C3240000}"/>
    <cellStyle name="20% - 强调文字颜色 2 4 2 3 2 2 2 2 2" xfId="8949" xr:uid="{00000000-0005-0000-0000-000025230000}"/>
    <cellStyle name="20% - 强调文字颜色 2 4 2 3 2 2 2 2 3" xfId="8955" xr:uid="{00000000-0005-0000-0000-00002B230000}"/>
    <cellStyle name="20% - 强调文字颜色 2 4 2 3 2 2 2 3" xfId="9364" xr:uid="{00000000-0005-0000-0000-0000C4240000}"/>
    <cellStyle name="20% - 强调文字颜色 2 4 2 3 2 2 2 4" xfId="3757" xr:uid="{00000000-0005-0000-0000-0000DD0E0000}"/>
    <cellStyle name="20% - 强调文字颜色 2 4 2 3 2 2 3" xfId="9365" xr:uid="{00000000-0005-0000-0000-0000C5240000}"/>
    <cellStyle name="20% - 强调文字颜色 2 4 2 3 2 2 3 2" xfId="2597" xr:uid="{00000000-0005-0000-0000-0000550A0000}"/>
    <cellStyle name="20% - 强调文字颜色 2 4 2 3 2 2 3 2 2" xfId="2603" xr:uid="{00000000-0005-0000-0000-00005B0A0000}"/>
    <cellStyle name="20% - 强调文字颜色 2 4 2 3 2 2 3 2 3" xfId="2616" xr:uid="{00000000-0005-0000-0000-0000680A0000}"/>
    <cellStyle name="20% - 强调文字颜色 2 4 2 3 2 2 3 3" xfId="2623" xr:uid="{00000000-0005-0000-0000-00006F0A0000}"/>
    <cellStyle name="20% - 强调文字颜色 2 4 2 3 2 2 3 4" xfId="2635" xr:uid="{00000000-0005-0000-0000-00007B0A0000}"/>
    <cellStyle name="20% - 强调文字颜色 2 4 2 3 2 2 4" xfId="9366" xr:uid="{00000000-0005-0000-0000-0000C6240000}"/>
    <cellStyle name="20% - 强调文字颜色 2 4 2 3 2 2 4 2" xfId="8044" xr:uid="{00000000-0005-0000-0000-00009C1F0000}"/>
    <cellStyle name="20% - 强调文字颜色 2 4 2 3 2 2 4 3" xfId="9154" xr:uid="{00000000-0005-0000-0000-0000F2230000}"/>
    <cellStyle name="20% - 强调文字颜色 2 4 2 3 2 2 5" xfId="9367" xr:uid="{00000000-0005-0000-0000-0000C7240000}"/>
    <cellStyle name="20% - 强调文字颜色 2 4 2 3 2 2 5 2" xfId="9369" xr:uid="{00000000-0005-0000-0000-0000C9240000}"/>
    <cellStyle name="20% - 强调文字颜色 2 4 2 3 2 2 6" xfId="9370" xr:uid="{00000000-0005-0000-0000-0000CA240000}"/>
    <cellStyle name="20% - 强调文字颜色 2 4 2 3 2 3" xfId="9371" xr:uid="{00000000-0005-0000-0000-0000CB240000}"/>
    <cellStyle name="20% - 强调文字颜色 2 4 2 3 2 4" xfId="9372" xr:uid="{00000000-0005-0000-0000-0000CC240000}"/>
    <cellStyle name="20% - 强调文字颜色 2 4 2 3 2 4 2" xfId="9374" xr:uid="{00000000-0005-0000-0000-0000CE240000}"/>
    <cellStyle name="20% - 强调文字颜色 2 4 2 3 2 5" xfId="7980" xr:uid="{00000000-0005-0000-0000-00005C1F0000}"/>
    <cellStyle name="20% - 强调文字颜色 2 4 2 3 2 6" xfId="7992" xr:uid="{00000000-0005-0000-0000-0000681F0000}"/>
    <cellStyle name="20% - 强调文字颜色 2 4 2 3 3" xfId="9376" xr:uid="{00000000-0005-0000-0000-0000D0240000}"/>
    <cellStyle name="20% - 强调文字颜色 2 4 2 3 3 2" xfId="6582" xr:uid="{00000000-0005-0000-0000-0000E6190000}"/>
    <cellStyle name="20% - 强调文字颜色 2 4 2 3 3 2 2" xfId="9378" xr:uid="{00000000-0005-0000-0000-0000D2240000}"/>
    <cellStyle name="20% - 强调文字颜色 2 4 2 3 3 2 2 2" xfId="9379" xr:uid="{00000000-0005-0000-0000-0000D3240000}"/>
    <cellStyle name="20% - 强调文字颜色 2 4 2 3 3 2 2 3" xfId="9380" xr:uid="{00000000-0005-0000-0000-0000D4240000}"/>
    <cellStyle name="20% - 强调文字颜色 2 4 2 3 3 2 3" xfId="9382" xr:uid="{00000000-0005-0000-0000-0000D6240000}"/>
    <cellStyle name="20% - 强调文字颜色 2 4 2 3 3 2 4" xfId="9383" xr:uid="{00000000-0005-0000-0000-0000D7240000}"/>
    <cellStyle name="20% - 强调文字颜色 2 4 2 3 3 3" xfId="4170" xr:uid="{00000000-0005-0000-0000-00007A100000}"/>
    <cellStyle name="20% - 强调文字颜色 2 4 2 3 3 3 2" xfId="9385" xr:uid="{00000000-0005-0000-0000-0000D9240000}"/>
    <cellStyle name="20% - 强调文字颜色 2 4 2 3 3 3 2 2" xfId="9386" xr:uid="{00000000-0005-0000-0000-0000DA240000}"/>
    <cellStyle name="20% - 强调文字颜色 2 4 2 3 3 3 2 3" xfId="9388" xr:uid="{00000000-0005-0000-0000-0000DC240000}"/>
    <cellStyle name="20% - 强调文字颜色 2 4 2 3 3 3 3" xfId="9390" xr:uid="{00000000-0005-0000-0000-0000DE240000}"/>
    <cellStyle name="20% - 强调文字颜色 2 4 2 3 3 3 4" xfId="3083" xr:uid="{00000000-0005-0000-0000-00003B0C0000}"/>
    <cellStyle name="20% - 强调文字颜色 2 4 2 3 3 4" xfId="9391" xr:uid="{00000000-0005-0000-0000-0000DF240000}"/>
    <cellStyle name="20% - 强调文字颜色 2 4 2 3 3 4 2" xfId="9394" xr:uid="{00000000-0005-0000-0000-0000E2240000}"/>
    <cellStyle name="20% - 强调文字颜色 2 4 2 3 3 4 2 2" xfId="9396" xr:uid="{00000000-0005-0000-0000-0000E4240000}"/>
    <cellStyle name="20% - 强调文字颜色 2 4 2 3 3 4 3" xfId="9401" xr:uid="{00000000-0005-0000-0000-0000E9240000}"/>
    <cellStyle name="20% - 强调文字颜色 2 4 2 3 3 5" xfId="9402" xr:uid="{00000000-0005-0000-0000-0000EA240000}"/>
    <cellStyle name="20% - 强调文字颜色 2 4 2 3 3 5 2" xfId="9405" xr:uid="{00000000-0005-0000-0000-0000ED240000}"/>
    <cellStyle name="20% - 强调文字颜色 2 4 2 3 3 5 3" xfId="9406" xr:uid="{00000000-0005-0000-0000-0000EE240000}"/>
    <cellStyle name="20% - 强调文字颜色 2 4 2 3 3 6" xfId="9408" xr:uid="{00000000-0005-0000-0000-0000F0240000}"/>
    <cellStyle name="20% - 强调文字颜色 2 4 2 3 3 6 2" xfId="9411" xr:uid="{00000000-0005-0000-0000-0000F3240000}"/>
    <cellStyle name="20% - 强调文字颜色 2 4 2 3 3 7" xfId="9412" xr:uid="{00000000-0005-0000-0000-0000F4240000}"/>
    <cellStyle name="20% - 强调文字颜色 2 4 2 3 4" xfId="9414" xr:uid="{00000000-0005-0000-0000-0000F6240000}"/>
    <cellStyle name="20% - 强调文字颜色 2 4 2 3 5" xfId="9415" xr:uid="{00000000-0005-0000-0000-0000F7240000}"/>
    <cellStyle name="20% - 强调文字颜色 2 4 2 3 6" xfId="9419" xr:uid="{00000000-0005-0000-0000-0000FB240000}"/>
    <cellStyle name="20% - 强调文字颜色 2 4 2 4" xfId="9420" xr:uid="{00000000-0005-0000-0000-0000FC240000}"/>
    <cellStyle name="20% - 强调文字颜色 2 4 2 4 2" xfId="9421" xr:uid="{00000000-0005-0000-0000-0000FD240000}"/>
    <cellStyle name="20% - 强调文字颜色 2 4 2 4 2 2" xfId="9422" xr:uid="{00000000-0005-0000-0000-0000FE240000}"/>
    <cellStyle name="20% - 强调文字颜色 2 4 2 4 2 2 2" xfId="4181" xr:uid="{00000000-0005-0000-0000-000085100000}"/>
    <cellStyle name="20% - 强调文字颜色 2 4 2 4 2 3" xfId="9424" xr:uid="{00000000-0005-0000-0000-000000250000}"/>
    <cellStyle name="20% - 强调文字颜色 2 4 2 4 2 3 2" xfId="6651" xr:uid="{00000000-0005-0000-0000-00002B1A0000}"/>
    <cellStyle name="20% - 强调文字颜色 2 4 2 4 2 4" xfId="9425" xr:uid="{00000000-0005-0000-0000-000001250000}"/>
    <cellStyle name="20% - 强调文字颜色 2 4 2 4 3" xfId="9427" xr:uid="{00000000-0005-0000-0000-000003250000}"/>
    <cellStyle name="20% - 强调文字颜色 2 4 2 4 3 2" xfId="9428" xr:uid="{00000000-0005-0000-0000-000004250000}"/>
    <cellStyle name="20% - 强调文字颜色 2 4 2 4 3 3" xfId="2755" xr:uid="{00000000-0005-0000-0000-0000F30A0000}"/>
    <cellStyle name="20% - 强调文字颜色 2 4 2 4 4" xfId="9433" xr:uid="{00000000-0005-0000-0000-000009250000}"/>
    <cellStyle name="20% - 强调文字颜色 2 4 2 4 5" xfId="9435" xr:uid="{00000000-0005-0000-0000-00000B250000}"/>
    <cellStyle name="20% - 强调文字颜色 2 4 2 4 6" xfId="9436" xr:uid="{00000000-0005-0000-0000-00000C250000}"/>
    <cellStyle name="20% - 强调文字颜色 2 4 2 5" xfId="9437" xr:uid="{00000000-0005-0000-0000-00000D250000}"/>
    <cellStyle name="20% - 强调文字颜色 2 4 2 5 2" xfId="9440" xr:uid="{00000000-0005-0000-0000-000010250000}"/>
    <cellStyle name="20% - 强调文字颜色 2 4 2 5 2 2" xfId="9441" xr:uid="{00000000-0005-0000-0000-000011250000}"/>
    <cellStyle name="20% - 强调文字颜色 2 4 2 5 2 2 2" xfId="5916" xr:uid="{00000000-0005-0000-0000-00004C170000}"/>
    <cellStyle name="20% - 强调文字颜色 2 4 2 5 2 3" xfId="9442" xr:uid="{00000000-0005-0000-0000-000012250000}"/>
    <cellStyle name="20% - 强调文字颜色 2 4 2 5 2 4" xfId="9444" xr:uid="{00000000-0005-0000-0000-000014250000}"/>
    <cellStyle name="20% - 强调文字颜色 2 4 2 5 3" xfId="9447" xr:uid="{00000000-0005-0000-0000-000017250000}"/>
    <cellStyle name="20% - 强调文字颜色 2 4 2 5 3 2" xfId="9450" xr:uid="{00000000-0005-0000-0000-00001A250000}"/>
    <cellStyle name="20% - 强调文字颜色 2 4 2 5 3 2 2" xfId="2849" xr:uid="{00000000-0005-0000-0000-0000510B0000}"/>
    <cellStyle name="20% - 强调文字颜色 2 4 2 5 3 3" xfId="9451" xr:uid="{00000000-0005-0000-0000-00001B250000}"/>
    <cellStyle name="20% - 强调文字颜色 2 4 2 5 3 4" xfId="9452" xr:uid="{00000000-0005-0000-0000-00001C250000}"/>
    <cellStyle name="20% - 强调文字颜色 2 4 2 5 4" xfId="9454" xr:uid="{00000000-0005-0000-0000-00001E250000}"/>
    <cellStyle name="20% - 强调文字颜色 2 4 2 5 4 2" xfId="9455" xr:uid="{00000000-0005-0000-0000-00001F250000}"/>
    <cellStyle name="20% - 强调文字颜色 2 4 2 5 5" xfId="9456" xr:uid="{00000000-0005-0000-0000-000020250000}"/>
    <cellStyle name="20% - 强调文字颜色 2 4 2 5 6" xfId="9457" xr:uid="{00000000-0005-0000-0000-000021250000}"/>
    <cellStyle name="20% - 强调文字颜色 2 4 2 6" xfId="9458" xr:uid="{00000000-0005-0000-0000-000022250000}"/>
    <cellStyle name="20% - 强调文字颜色 2 4 2 6 2" xfId="9460" xr:uid="{00000000-0005-0000-0000-000024250000}"/>
    <cellStyle name="20% - 强调文字颜色 2 4 2 6 2 2" xfId="9462" xr:uid="{00000000-0005-0000-0000-000026250000}"/>
    <cellStyle name="20% - 强调文字颜色 2 4 2 6 2 2 2" xfId="9464" xr:uid="{00000000-0005-0000-0000-000028250000}"/>
    <cellStyle name="20% - 强调文字颜色 2 4 2 6 2 3" xfId="9466" xr:uid="{00000000-0005-0000-0000-00002A250000}"/>
    <cellStyle name="20% - 强调文字颜色 2 4 2 6 2 4" xfId="9469" xr:uid="{00000000-0005-0000-0000-00002D250000}"/>
    <cellStyle name="20% - 强调文字颜色 2 4 2 6 3" xfId="9472" xr:uid="{00000000-0005-0000-0000-000030250000}"/>
    <cellStyle name="20% - 强调文字颜色 2 4 2 6 3 2" xfId="9473" xr:uid="{00000000-0005-0000-0000-000031250000}"/>
    <cellStyle name="20% - 强调文字颜色 2 4 2 6 3 3" xfId="9475" xr:uid="{00000000-0005-0000-0000-000033250000}"/>
    <cellStyle name="20% - 强调文字颜色 2 4 2 6 4" xfId="9476" xr:uid="{00000000-0005-0000-0000-000034250000}"/>
    <cellStyle name="20% - 强调文字颜色 2 4 2 6 4 2" xfId="9477" xr:uid="{00000000-0005-0000-0000-000035250000}"/>
    <cellStyle name="20% - 强调文字颜色 2 4 2 6 5" xfId="9478" xr:uid="{00000000-0005-0000-0000-000036250000}"/>
    <cellStyle name="20% - 强调文字颜色 2 4 2 6 6" xfId="9479" xr:uid="{00000000-0005-0000-0000-000037250000}"/>
    <cellStyle name="20% - 强调文字颜色 2 4 2 7" xfId="9480" xr:uid="{00000000-0005-0000-0000-000038250000}"/>
    <cellStyle name="20% - 强调文字颜色 2 4 2 7 2" xfId="9482" xr:uid="{00000000-0005-0000-0000-00003A250000}"/>
    <cellStyle name="20% - 强调文字颜色 2 4 2 7 2 2" xfId="9483" xr:uid="{00000000-0005-0000-0000-00003B250000}"/>
    <cellStyle name="20% - 强调文字颜色 2 4 2 7 2 3" xfId="9485" xr:uid="{00000000-0005-0000-0000-00003D250000}"/>
    <cellStyle name="20% - 强调文字颜色 2 4 2 7 3" xfId="9486" xr:uid="{00000000-0005-0000-0000-00003E250000}"/>
    <cellStyle name="20% - 强调文字颜色 2 4 2 7 3 2" xfId="9487" xr:uid="{00000000-0005-0000-0000-00003F250000}"/>
    <cellStyle name="20% - 强调文字颜色 2 4 2 7 4" xfId="9488" xr:uid="{00000000-0005-0000-0000-000040250000}"/>
    <cellStyle name="20% - 强调文字颜色 2 4 2 7 5" xfId="9489" xr:uid="{00000000-0005-0000-0000-000041250000}"/>
    <cellStyle name="20% - 强调文字颜色 2 4 2 8" xfId="9491" xr:uid="{00000000-0005-0000-0000-000043250000}"/>
    <cellStyle name="20% - 强调文字颜色 2 4 2 8 2" xfId="9494" xr:uid="{00000000-0005-0000-0000-000046250000}"/>
    <cellStyle name="20% - 强调文字颜色 2 4 2 8 2 2" xfId="9496" xr:uid="{00000000-0005-0000-0000-000048250000}"/>
    <cellStyle name="20% - 强调文字颜色 2 4 2 8 2 3" xfId="9499" xr:uid="{00000000-0005-0000-0000-00004B250000}"/>
    <cellStyle name="20% - 强调文字颜色 2 4 2 8 3" xfId="9502" xr:uid="{00000000-0005-0000-0000-00004E250000}"/>
    <cellStyle name="20% - 强调文字颜色 2 4 2 8 3 2" xfId="9504" xr:uid="{00000000-0005-0000-0000-000050250000}"/>
    <cellStyle name="20% - 强调文字颜色 2 4 2 8 4" xfId="9506" xr:uid="{00000000-0005-0000-0000-000052250000}"/>
    <cellStyle name="20% - 强调文字颜色 2 4 2 8 5" xfId="9508" xr:uid="{00000000-0005-0000-0000-000054250000}"/>
    <cellStyle name="20% - 强调文字颜色 2 4 2 9" xfId="9510" xr:uid="{00000000-0005-0000-0000-000056250000}"/>
    <cellStyle name="20% - 强调文字颜色 2 4 2 9 2" xfId="9514" xr:uid="{00000000-0005-0000-0000-00005A250000}"/>
    <cellStyle name="20% - 强调文字颜色 2 4 2 9 3" xfId="9516" xr:uid="{00000000-0005-0000-0000-00005C250000}"/>
    <cellStyle name="20% - 强调文字颜色 2 4 3" xfId="9519" xr:uid="{00000000-0005-0000-0000-00005F250000}"/>
    <cellStyle name="20% - 强调文字颜色 2 4 3 2" xfId="9522" xr:uid="{00000000-0005-0000-0000-000062250000}"/>
    <cellStyle name="20% - 强调文字颜色 2 4 3 2 2" xfId="9523" xr:uid="{00000000-0005-0000-0000-000063250000}"/>
    <cellStyle name="20% - 强调文字颜色 2 4 4" xfId="9525" xr:uid="{00000000-0005-0000-0000-000065250000}"/>
    <cellStyle name="20% - 强调文字颜色 2 4 4 2" xfId="9526" xr:uid="{00000000-0005-0000-0000-000066250000}"/>
    <cellStyle name="20% - 强调文字颜色 2 4 4 2 2" xfId="9527" xr:uid="{00000000-0005-0000-0000-000067250000}"/>
    <cellStyle name="20% - 强调文字颜色 2 4 4 2 3" xfId="9529" xr:uid="{00000000-0005-0000-0000-000069250000}"/>
    <cellStyle name="20% - 强调文字颜色 2 4 4 3" xfId="902" xr:uid="{00000000-0005-0000-0000-0000B6030000}"/>
    <cellStyle name="20% - 强调文字颜色 2 4 4 3 2" xfId="558" xr:uid="{00000000-0005-0000-0000-00005E020000}"/>
    <cellStyle name="20% - 强调文字颜色 2 4 4 4" xfId="2582" xr:uid="{00000000-0005-0000-0000-0000460A0000}"/>
    <cellStyle name="20% - 强调文字颜色 2 4 4 5" xfId="2591" xr:uid="{00000000-0005-0000-0000-00004F0A0000}"/>
    <cellStyle name="20% - 强调文字颜色 2 4 5" xfId="9530" xr:uid="{00000000-0005-0000-0000-00006A250000}"/>
    <cellStyle name="20% - 强调文字颜色 2 4 5 2" xfId="9531" xr:uid="{00000000-0005-0000-0000-00006B250000}"/>
    <cellStyle name="20% - 强调文字颜色 2 4 5 2 2" xfId="9532" xr:uid="{00000000-0005-0000-0000-00006C250000}"/>
    <cellStyle name="20% - 强调文字颜色 2 4 5 2 2 2" xfId="9533" xr:uid="{00000000-0005-0000-0000-00006D250000}"/>
    <cellStyle name="20% - 强调文字颜色 2 4 5 2 2 2 2" xfId="9535" xr:uid="{00000000-0005-0000-0000-00006F250000}"/>
    <cellStyle name="20% - 强调文字颜色 2 4 5 2 2 2 3" xfId="9538" xr:uid="{00000000-0005-0000-0000-000072250000}"/>
    <cellStyle name="20% - 强调文字颜色 2 4 5 2 2 3" xfId="9539" xr:uid="{00000000-0005-0000-0000-000073250000}"/>
    <cellStyle name="20% - 强调文字颜色 2 4 5 2 2 4" xfId="9540" xr:uid="{00000000-0005-0000-0000-000074250000}"/>
    <cellStyle name="20% - 强调文字颜色 2 4 5 2 3" xfId="9541" xr:uid="{00000000-0005-0000-0000-000075250000}"/>
    <cellStyle name="20% - 强调文字颜色 2 4 5 2 3 2" xfId="9542" xr:uid="{00000000-0005-0000-0000-000076250000}"/>
    <cellStyle name="20% - 强调文字颜色 2 4 5 2 3 2 2" xfId="9547" xr:uid="{00000000-0005-0000-0000-00007B250000}"/>
    <cellStyle name="20% - 强调文字颜色 2 4 5 2 3 2 3" xfId="9548" xr:uid="{00000000-0005-0000-0000-00007C250000}"/>
    <cellStyle name="20% - 强调文字颜色 2 4 5 2 3 3" xfId="36" xr:uid="{00000000-0005-0000-0000-000028000000}"/>
    <cellStyle name="20% - 强调文字颜色 2 4 5 2 3 4" xfId="9552" xr:uid="{00000000-0005-0000-0000-000080250000}"/>
    <cellStyle name="20% - 强调文字颜色 2 4 5 2 4" xfId="9554" xr:uid="{00000000-0005-0000-0000-000082250000}"/>
    <cellStyle name="20% - 强调文字颜色 2 4 5 2 4 2" xfId="9555" xr:uid="{00000000-0005-0000-0000-000083250000}"/>
    <cellStyle name="20% - 强调文字颜色 2 4 5 2 4 2 2" xfId="9558" xr:uid="{00000000-0005-0000-0000-000086250000}"/>
    <cellStyle name="20% - 强调文字颜色 2 4 5 2 4 3" xfId="9563" xr:uid="{00000000-0005-0000-0000-00008B250000}"/>
    <cellStyle name="20% - 强调文字颜色 2 4 5 2 5" xfId="9567" xr:uid="{00000000-0005-0000-0000-00008F250000}"/>
    <cellStyle name="20% - 强调文字颜色 2 4 5 2 5 2" xfId="9568" xr:uid="{00000000-0005-0000-0000-000090250000}"/>
    <cellStyle name="20% - 强调文字颜色 2 4 5 2 6" xfId="9570" xr:uid="{00000000-0005-0000-0000-000092250000}"/>
    <cellStyle name="20% - 强调文字颜色 2 4 5 3" xfId="2604" xr:uid="{00000000-0005-0000-0000-00005C0A0000}"/>
    <cellStyle name="20% - 强调文字颜色 2 4 5 3 2" xfId="2609" xr:uid="{00000000-0005-0000-0000-0000610A0000}"/>
    <cellStyle name="20% - 强调文字颜色 2 4 5 3 2 2" xfId="4412" xr:uid="{00000000-0005-0000-0000-00006C110000}"/>
    <cellStyle name="20% - 强调文字颜色 2 4 5 3 2 3" xfId="4688" xr:uid="{00000000-0005-0000-0000-000080120000}"/>
    <cellStyle name="20% - 强调文字颜色 2 4 5 3 3" xfId="4909" xr:uid="{00000000-0005-0000-0000-00005D130000}"/>
    <cellStyle name="20% - 强调文字颜色 2 4 5 3 4" xfId="4922" xr:uid="{00000000-0005-0000-0000-00006A130000}"/>
    <cellStyle name="20% - 强调文字颜色 2 4 5 4" xfId="2617" xr:uid="{00000000-0005-0000-0000-0000690A0000}"/>
    <cellStyle name="20% - 强调文字颜色 2 4 5 4 2" xfId="3501" xr:uid="{00000000-0005-0000-0000-0000DD0D0000}"/>
    <cellStyle name="20% - 强调文字颜色 2 4 5 4 2 2" xfId="5007" xr:uid="{00000000-0005-0000-0000-0000BF130000}"/>
    <cellStyle name="20% - 强调文字颜色 2 4 5 4 2 3" xfId="5103" xr:uid="{00000000-0005-0000-0000-00001F140000}"/>
    <cellStyle name="20% - 强调文字颜色 2 4 5 4 3" xfId="3504" xr:uid="{00000000-0005-0000-0000-0000E00D0000}"/>
    <cellStyle name="20% - 强调文字颜色 2 4 5 4 4" xfId="5351" xr:uid="{00000000-0005-0000-0000-000017150000}"/>
    <cellStyle name="20% - 强调文字颜色 2 4 5 5" xfId="4955" xr:uid="{00000000-0005-0000-0000-00008B130000}"/>
    <cellStyle name="20% - 强调文字颜色 2 4 5 5 2" xfId="3533" xr:uid="{00000000-0005-0000-0000-0000FD0D0000}"/>
    <cellStyle name="20% - 强调文字颜色 2 4 5 5 2 2" xfId="3541" xr:uid="{00000000-0005-0000-0000-0000050E0000}"/>
    <cellStyle name="20% - 强调文字颜色 2 4 5 5 3" xfId="3555" xr:uid="{00000000-0005-0000-0000-0000130E0000}"/>
    <cellStyle name="20% - 强调文字颜色 2 4 5 6" xfId="5487" xr:uid="{00000000-0005-0000-0000-00009F150000}"/>
    <cellStyle name="20% - 强调文字颜色 2 4 5 6 2" xfId="5489" xr:uid="{00000000-0005-0000-0000-0000A1150000}"/>
    <cellStyle name="20% - 强调文字颜色 2 4 5 7" xfId="5525" xr:uid="{00000000-0005-0000-0000-0000C5150000}"/>
    <cellStyle name="20% - 强调文字颜色 2 4 6" xfId="6792" xr:uid="{00000000-0005-0000-0000-0000B81A0000}"/>
    <cellStyle name="20% - 强调文字颜色 2 4 6 2" xfId="9571" xr:uid="{00000000-0005-0000-0000-000093250000}"/>
    <cellStyle name="20% - 强调文字颜色 2 4 6 2 2" xfId="9572" xr:uid="{00000000-0005-0000-0000-000094250000}"/>
    <cellStyle name="20% - 强调文字颜色 2 4 6 2 2 2" xfId="9573" xr:uid="{00000000-0005-0000-0000-000095250000}"/>
    <cellStyle name="20% - 强调文字颜色 2 4 6 2 2 2 2" xfId="9574" xr:uid="{00000000-0005-0000-0000-000096250000}"/>
    <cellStyle name="20% - 强调文字颜色 2 4 6 2 2 2 3" xfId="9576" xr:uid="{00000000-0005-0000-0000-000098250000}"/>
    <cellStyle name="20% - 强调文字颜色 2 4 6 2 2 3" xfId="9578" xr:uid="{00000000-0005-0000-0000-00009A250000}"/>
    <cellStyle name="20% - 强调文字颜色 2 4 6 2 2 4" xfId="9580" xr:uid="{00000000-0005-0000-0000-00009C250000}"/>
    <cellStyle name="20% - 强调文字颜色 2 4 6 2 3" xfId="6807" xr:uid="{00000000-0005-0000-0000-0000C71A0000}"/>
    <cellStyle name="20% - 强调文字颜色 2 4 6 2 3 2" xfId="6088" xr:uid="{00000000-0005-0000-0000-0000F8170000}"/>
    <cellStyle name="20% - 强调文字颜色 2 4 6 2 3 2 2" xfId="6811" xr:uid="{00000000-0005-0000-0000-0000CB1A0000}"/>
    <cellStyle name="20% - 强调文字颜色 2 4 6 2 3 2 3" xfId="6814" xr:uid="{00000000-0005-0000-0000-0000CE1A0000}"/>
    <cellStyle name="20% - 强调文字颜色 2 4 6 2 3 3" xfId="6556" xr:uid="{00000000-0005-0000-0000-0000CC190000}"/>
    <cellStyle name="20% - 强调文字颜色 2 4 6 2 3 4" xfId="6591" xr:uid="{00000000-0005-0000-0000-0000EF190000}"/>
    <cellStyle name="20% - 强调文字颜色 2 4 6 2 4" xfId="6817" xr:uid="{00000000-0005-0000-0000-0000D11A0000}"/>
    <cellStyle name="20% - 强调文字颜色 2 4 6 2 4 2" xfId="6820" xr:uid="{00000000-0005-0000-0000-0000D41A0000}"/>
    <cellStyle name="20% - 强调文字颜色 2 4 6 2 4 2 2" xfId="6824" xr:uid="{00000000-0005-0000-0000-0000D81A0000}"/>
    <cellStyle name="20% - 强调文字颜色 2 4 6 2 4 3" xfId="5640" xr:uid="{00000000-0005-0000-0000-000038160000}"/>
    <cellStyle name="20% - 强调文字颜色 2 4 6 2 5" xfId="1313" xr:uid="{00000000-0005-0000-0000-000051050000}"/>
    <cellStyle name="20% - 强调文字颜色 2 4 6 2 5 2" xfId="1322" xr:uid="{00000000-0005-0000-0000-00005A050000}"/>
    <cellStyle name="20% - 强调文字颜色 2 4 6 2 6" xfId="1344" xr:uid="{00000000-0005-0000-0000-000070050000}"/>
    <cellStyle name="20% - 强调文字颜色 2 4 6 3" xfId="2631" xr:uid="{00000000-0005-0000-0000-0000770A0000}"/>
    <cellStyle name="20% - 强调文字颜色 2 4 6 3 2" xfId="5717" xr:uid="{00000000-0005-0000-0000-000085160000}"/>
    <cellStyle name="20% - 强调文字颜色 2 4 6 3 2 2" xfId="5721" xr:uid="{00000000-0005-0000-0000-000089160000}"/>
    <cellStyle name="20% - 强调文字颜色 2 4 6 3 2 3" xfId="5760" xr:uid="{00000000-0005-0000-0000-0000B0160000}"/>
    <cellStyle name="20% - 强调文字颜色 2 4 6 3 3" xfId="5875" xr:uid="{00000000-0005-0000-0000-000023170000}"/>
    <cellStyle name="20% - 强调文字颜色 2 4 6 3 4" xfId="5933" xr:uid="{00000000-0005-0000-0000-00005D170000}"/>
    <cellStyle name="20% - 强调文字颜色 2 4 6 4" xfId="6063" xr:uid="{00000000-0005-0000-0000-0000DF170000}"/>
    <cellStyle name="20% - 强调文字颜色 2 4 6 4 2" xfId="3601" xr:uid="{00000000-0005-0000-0000-0000410E0000}"/>
    <cellStyle name="20% - 强调文字颜色 2 4 6 4 2 2" xfId="3605" xr:uid="{00000000-0005-0000-0000-0000450E0000}"/>
    <cellStyle name="20% - 强调文字颜色 2 4 6 4 2 3" xfId="9581" xr:uid="{00000000-0005-0000-0000-00009D250000}"/>
    <cellStyle name="20% - 强调文字颜色 2 4 6 4 3" xfId="3611" xr:uid="{00000000-0005-0000-0000-00004B0E0000}"/>
    <cellStyle name="20% - 强调文字颜色 2 4 6 4 4" xfId="9582" xr:uid="{00000000-0005-0000-0000-00009E250000}"/>
    <cellStyle name="20% - 强调文字颜色 2 4 6 5" xfId="4964" xr:uid="{00000000-0005-0000-0000-000094130000}"/>
    <cellStyle name="20% - 强调文字颜色 2 4 6 5 2" xfId="3624" xr:uid="{00000000-0005-0000-0000-0000580E0000}"/>
    <cellStyle name="20% - 强调文字颜色 2 4 6 5 2 2" xfId="4391" xr:uid="{00000000-0005-0000-0000-000057110000}"/>
    <cellStyle name="20% - 强调文字颜色 2 4 6 5 3" xfId="2568" xr:uid="{00000000-0005-0000-0000-0000380A0000}"/>
    <cellStyle name="20% - 强调文字颜色 2 4 6 6" xfId="6066" xr:uid="{00000000-0005-0000-0000-0000E2170000}"/>
    <cellStyle name="20% - 强调文字颜色 2 4 6 6 2" xfId="6068" xr:uid="{00000000-0005-0000-0000-0000E4170000}"/>
    <cellStyle name="20% - 强调文字颜色 2 4 6 7" xfId="6127" xr:uid="{00000000-0005-0000-0000-00001F180000}"/>
    <cellStyle name="20% - 强调文字颜色 2 4 7" xfId="6795" xr:uid="{00000000-0005-0000-0000-0000BB1A0000}"/>
    <cellStyle name="20% - 强调文字颜色 2 4 7 2" xfId="9584" xr:uid="{00000000-0005-0000-0000-0000A0250000}"/>
    <cellStyle name="20% - 强调文字颜色 2 5" xfId="9586" xr:uid="{00000000-0005-0000-0000-0000A2250000}"/>
    <cellStyle name="20% - 强调文字颜色 2 5 10" xfId="9588" xr:uid="{00000000-0005-0000-0000-0000A4250000}"/>
    <cellStyle name="20% - 强调文字颜色 2 5 10 2" xfId="9589" xr:uid="{00000000-0005-0000-0000-0000A5250000}"/>
    <cellStyle name="20% - 强调文字颜色 2 5 11" xfId="9593" xr:uid="{00000000-0005-0000-0000-0000A9250000}"/>
    <cellStyle name="20% - 强调文字颜色 2 5 11 2" xfId="9597" xr:uid="{00000000-0005-0000-0000-0000AD250000}"/>
    <cellStyle name="20% - 强调文字颜色 2 5 12" xfId="9600" xr:uid="{00000000-0005-0000-0000-0000B0250000}"/>
    <cellStyle name="20% - 强调文字颜色 2 5 13" xfId="9603" xr:uid="{00000000-0005-0000-0000-0000B3250000}"/>
    <cellStyle name="20% - 强调文字颜色 2 5 13 2" xfId="9604" xr:uid="{00000000-0005-0000-0000-0000B4250000}"/>
    <cellStyle name="20% - 强调文字颜色 2 5 14" xfId="9605" xr:uid="{00000000-0005-0000-0000-0000B5250000}"/>
    <cellStyle name="20% - 强调文字颜色 2 5 15" xfId="9606" xr:uid="{00000000-0005-0000-0000-0000B6250000}"/>
    <cellStyle name="20% - 强调文字颜色 2 5 2" xfId="9609" xr:uid="{00000000-0005-0000-0000-0000B9250000}"/>
    <cellStyle name="20% - 强调文字颜色 2 5 2 2" xfId="9611" xr:uid="{00000000-0005-0000-0000-0000BB250000}"/>
    <cellStyle name="20% - 强调文字颜色 2 5 2 2 2" xfId="9612" xr:uid="{00000000-0005-0000-0000-0000BC250000}"/>
    <cellStyle name="20% - 强调文字颜色 2 5 2 2 2 2" xfId="9613" xr:uid="{00000000-0005-0000-0000-0000BD250000}"/>
    <cellStyle name="20% - 强调文字颜色 2 5 2 2 2 3" xfId="9614" xr:uid="{00000000-0005-0000-0000-0000BE250000}"/>
    <cellStyle name="20% - 强调文字颜色 2 5 2 2 2 4" xfId="9615" xr:uid="{00000000-0005-0000-0000-0000BF250000}"/>
    <cellStyle name="20% - 强调文字颜色 2 5 2 2 3" xfId="9616" xr:uid="{00000000-0005-0000-0000-0000C0250000}"/>
    <cellStyle name="20% - 强调文字颜色 2 5 2 2 3 2" xfId="9617" xr:uid="{00000000-0005-0000-0000-0000C1250000}"/>
    <cellStyle name="20% - 强调文字颜色 2 5 2 2 4" xfId="9618" xr:uid="{00000000-0005-0000-0000-0000C2250000}"/>
    <cellStyle name="20% - 强调文字颜色 2 5 2 2 5" xfId="9619" xr:uid="{00000000-0005-0000-0000-0000C3250000}"/>
    <cellStyle name="20% - 强调文字颜色 2 5 2 3" xfId="9622" xr:uid="{00000000-0005-0000-0000-0000C6250000}"/>
    <cellStyle name="20% - 强调文字颜色 2 5 2 3 2" xfId="9623" xr:uid="{00000000-0005-0000-0000-0000C7250000}"/>
    <cellStyle name="20% - 强调文字颜色 2 5 2 3 2 2" xfId="9626" xr:uid="{00000000-0005-0000-0000-0000CA250000}"/>
    <cellStyle name="20% - 强调文字颜色 2 5 2 3 2 3" xfId="9627" xr:uid="{00000000-0005-0000-0000-0000CB250000}"/>
    <cellStyle name="20% - 强调文字颜色 2 5 2 3 3" xfId="9629" xr:uid="{00000000-0005-0000-0000-0000CD250000}"/>
    <cellStyle name="20% - 强调文字颜色 2 5 2 4" xfId="9630" xr:uid="{00000000-0005-0000-0000-0000CE250000}"/>
    <cellStyle name="20% - 强调文字颜色 2 5 2 4 2" xfId="9631" xr:uid="{00000000-0005-0000-0000-0000CF250000}"/>
    <cellStyle name="20% - 强调文字颜色 2 5 2 4 3" xfId="9632" xr:uid="{00000000-0005-0000-0000-0000D0250000}"/>
    <cellStyle name="20% - 强调文字颜色 2 5 2 5" xfId="9633" xr:uid="{00000000-0005-0000-0000-0000D1250000}"/>
    <cellStyle name="20% - 强调文字颜色 2 5 2 5 2" xfId="9636" xr:uid="{00000000-0005-0000-0000-0000D4250000}"/>
    <cellStyle name="20% - 强调文字颜色 2 5 2 6" xfId="9637" xr:uid="{00000000-0005-0000-0000-0000D5250000}"/>
    <cellStyle name="20% - 强调文字颜色 2 5 3" xfId="9640" xr:uid="{00000000-0005-0000-0000-0000D8250000}"/>
    <cellStyle name="20% - 强调文字颜色 2 5 3 2" xfId="9642" xr:uid="{00000000-0005-0000-0000-0000DA250000}"/>
    <cellStyle name="20% - 强调文字颜色 2 5 3 2 2" xfId="9643" xr:uid="{00000000-0005-0000-0000-0000DB250000}"/>
    <cellStyle name="20% - 强调文字颜色 2 5 3 2 2 2" xfId="9645" xr:uid="{00000000-0005-0000-0000-0000DD250000}"/>
    <cellStyle name="20% - 强调文字颜色 2 5 3 2 2 3" xfId="9646" xr:uid="{00000000-0005-0000-0000-0000DE250000}"/>
    <cellStyle name="20% - 强调文字颜色 2 5 3 2 3" xfId="9647" xr:uid="{00000000-0005-0000-0000-0000DF250000}"/>
    <cellStyle name="20% - 强调文字颜色 2 5 3 2 3 2" xfId="9648" xr:uid="{00000000-0005-0000-0000-0000E0250000}"/>
    <cellStyle name="20% - 强调文字颜色 2 5 3 2 4" xfId="9650" xr:uid="{00000000-0005-0000-0000-0000E2250000}"/>
    <cellStyle name="20% - 强调文字颜色 2 5 3 3" xfId="9653" xr:uid="{00000000-0005-0000-0000-0000E5250000}"/>
    <cellStyle name="20% - 强调文字颜色 2 5 3 3 2" xfId="9656" xr:uid="{00000000-0005-0000-0000-0000E8250000}"/>
    <cellStyle name="20% - 强调文字颜色 2 5 3 3 2 2" xfId="9659" xr:uid="{00000000-0005-0000-0000-0000EB250000}"/>
    <cellStyle name="20% - 强调文字颜色 2 5 3 3 2 3" xfId="9661" xr:uid="{00000000-0005-0000-0000-0000ED250000}"/>
    <cellStyle name="20% - 强调文字颜色 2 5 3 3 3" xfId="9664" xr:uid="{00000000-0005-0000-0000-0000F0250000}"/>
    <cellStyle name="20% - 强调文字颜色 2 5 3 4" xfId="9665" xr:uid="{00000000-0005-0000-0000-0000F1250000}"/>
    <cellStyle name="20% - 强调文字颜色 2 5 3 5" xfId="9666" xr:uid="{00000000-0005-0000-0000-0000F2250000}"/>
    <cellStyle name="20% - 强调文字颜色 2 5 4" xfId="9668" xr:uid="{00000000-0005-0000-0000-0000F4250000}"/>
    <cellStyle name="20% - 强调文字颜色 2 5 4 2" xfId="9671" xr:uid="{00000000-0005-0000-0000-0000F7250000}"/>
    <cellStyle name="20% - 强调文字颜色 2 5 4 2 2" xfId="9673" xr:uid="{00000000-0005-0000-0000-0000F9250000}"/>
    <cellStyle name="20% - 强调文字颜色 2 5 4 2 2 2" xfId="9675" xr:uid="{00000000-0005-0000-0000-0000FB250000}"/>
    <cellStyle name="20% - 强调文字颜色 2 5 4 2 3" xfId="9678" xr:uid="{00000000-0005-0000-0000-0000FE250000}"/>
    <cellStyle name="20% - 强调文字颜色 2 5 4 2 3 2" xfId="9680" xr:uid="{00000000-0005-0000-0000-000000260000}"/>
    <cellStyle name="20% - 强调文字颜色 2 5 4 2 4" xfId="9683" xr:uid="{00000000-0005-0000-0000-000003260000}"/>
    <cellStyle name="20% - 强调文字颜色 2 5 4 3" xfId="6839" xr:uid="{00000000-0005-0000-0000-0000E71A0000}"/>
    <cellStyle name="20% - 强调文字颜色 2 5 4 3 2" xfId="6848" xr:uid="{00000000-0005-0000-0000-0000F01A0000}"/>
    <cellStyle name="20% - 强调文字颜色 2 5 4 3 3" xfId="7125" xr:uid="{00000000-0005-0000-0000-0000051C0000}"/>
    <cellStyle name="20% - 强调文字颜色 2 5 4 4" xfId="7435" xr:uid="{00000000-0005-0000-0000-00003B1D0000}"/>
    <cellStyle name="20% - 强调文字颜色 2 5 4 5" xfId="7580" xr:uid="{00000000-0005-0000-0000-0000CC1D0000}"/>
    <cellStyle name="20% - 强调文字颜色 2 5 4 6" xfId="7777" xr:uid="{00000000-0005-0000-0000-0000911E0000}"/>
    <cellStyle name="20% - 强调文字颜色 2 5 5" xfId="9685" xr:uid="{00000000-0005-0000-0000-000005260000}"/>
    <cellStyle name="20% - 强调文字颜色 2 5 5 2" xfId="9687" xr:uid="{00000000-0005-0000-0000-000007260000}"/>
    <cellStyle name="20% - 强调文字颜色 2 5 5 2 2" xfId="9688" xr:uid="{00000000-0005-0000-0000-000008260000}"/>
    <cellStyle name="20% - 强调文字颜色 2 5 5 2 2 2" xfId="9689" xr:uid="{00000000-0005-0000-0000-000009260000}"/>
    <cellStyle name="20% - 强调文字颜色 2 5 5 2 3" xfId="9691" xr:uid="{00000000-0005-0000-0000-00000B260000}"/>
    <cellStyle name="20% - 强调文字颜色 2 5 5 2 4" xfId="9693" xr:uid="{00000000-0005-0000-0000-00000D260000}"/>
    <cellStyle name="20% - 强调文字颜色 2 5 5 3" xfId="8050" xr:uid="{00000000-0005-0000-0000-0000A21F0000}"/>
    <cellStyle name="20% - 强调文字颜色 2 5 5 3 2" xfId="8052" xr:uid="{00000000-0005-0000-0000-0000A41F0000}"/>
    <cellStyle name="20% - 强调文字颜色 2 5 5 3 2 2" xfId="8069" xr:uid="{00000000-0005-0000-0000-0000B51F0000}"/>
    <cellStyle name="20% - 强调文字颜色 2 5 5 3 3" xfId="8460" xr:uid="{00000000-0005-0000-0000-00003C210000}"/>
    <cellStyle name="20% - 强调文字颜色 2 5 5 4" xfId="8482" xr:uid="{00000000-0005-0000-0000-000052210000}"/>
    <cellStyle name="20% - 强调文字颜色 2 5 5 4 2" xfId="8499" xr:uid="{00000000-0005-0000-0000-000063210000}"/>
    <cellStyle name="20% - 强调文字颜色 2 5 5 5" xfId="8854" xr:uid="{00000000-0005-0000-0000-0000C6220000}"/>
    <cellStyle name="20% - 强调文字颜色 2 5 5 6" xfId="8922" xr:uid="{00000000-0005-0000-0000-00000A230000}"/>
    <cellStyle name="20% - 强调文字颜色 2 5 6" xfId="6800" xr:uid="{00000000-0005-0000-0000-0000C01A0000}"/>
    <cellStyle name="20% - 强调文字颜色 2 5 6 2" xfId="9696" xr:uid="{00000000-0005-0000-0000-000010260000}"/>
    <cellStyle name="20% - 强调文字颜色 2 5 6 2 2" xfId="9699" xr:uid="{00000000-0005-0000-0000-000013260000}"/>
    <cellStyle name="20% - 强调文字颜色 2 5 6 2 2 2" xfId="9700" xr:uid="{00000000-0005-0000-0000-000014260000}"/>
    <cellStyle name="20% - 强调文字颜色 2 5 6 2 3" xfId="9702" xr:uid="{00000000-0005-0000-0000-000016260000}"/>
    <cellStyle name="20% - 强调文字颜色 2 5 6 2 4" xfId="9703" xr:uid="{00000000-0005-0000-0000-000017260000}"/>
    <cellStyle name="20% - 强调文字颜色 2 5 6 3" xfId="9157" xr:uid="{00000000-0005-0000-0000-0000F5230000}"/>
    <cellStyle name="20% - 强调文字颜色 2 5 6 3 2" xfId="9178" xr:uid="{00000000-0005-0000-0000-00000A240000}"/>
    <cellStyle name="20% - 强调文字颜色 2 5 6 3 3" xfId="9354" xr:uid="{00000000-0005-0000-0000-0000BA240000}"/>
    <cellStyle name="20% - 强调文字颜色 2 5 6 4" xfId="9518" xr:uid="{00000000-0005-0000-0000-00005E250000}"/>
    <cellStyle name="20% - 强调文字颜色 2 5 6 4 2" xfId="9521" xr:uid="{00000000-0005-0000-0000-000061250000}"/>
    <cellStyle name="20% - 强调文字颜色 2 5 6 5" xfId="9524" xr:uid="{00000000-0005-0000-0000-000064250000}"/>
    <cellStyle name="20% - 强调文字颜色 2 5 7" xfId="9705" xr:uid="{00000000-0005-0000-0000-000019260000}"/>
    <cellStyle name="20% - 强调文字颜色 2 5 7 2" xfId="9708" xr:uid="{00000000-0005-0000-0000-00001C260000}"/>
    <cellStyle name="20% - 强调文字颜色 2 5 7 2 2" xfId="9710" xr:uid="{00000000-0005-0000-0000-00001E260000}"/>
    <cellStyle name="20% - 强调文字颜色 2 5 7 2 3" xfId="9712" xr:uid="{00000000-0005-0000-0000-000020260000}"/>
    <cellStyle name="20% - 强调文字颜色 2 5 7 3" xfId="9608" xr:uid="{00000000-0005-0000-0000-0000B8250000}"/>
    <cellStyle name="20% - 强调文字颜色 2 5 7 4" xfId="9639" xr:uid="{00000000-0005-0000-0000-0000D7250000}"/>
    <cellStyle name="20% - 强调文字颜色 2 5 8" xfId="9714" xr:uid="{00000000-0005-0000-0000-000022260000}"/>
    <cellStyle name="20% - 强调文字颜色 2 5 8 2" xfId="9716" xr:uid="{00000000-0005-0000-0000-000024260000}"/>
    <cellStyle name="20% - 强调文字颜色 2 5 8 2 2" xfId="9718" xr:uid="{00000000-0005-0000-0000-000026260000}"/>
    <cellStyle name="20% - 强调文字颜色 2 5 8 2 3" xfId="9719" xr:uid="{00000000-0005-0000-0000-000027260000}"/>
    <cellStyle name="20% - 强调文字颜色 2 5 8 3" xfId="9722" xr:uid="{00000000-0005-0000-0000-00002A260000}"/>
    <cellStyle name="20% - 强调文字颜色 2 5 8 4" xfId="9725" xr:uid="{00000000-0005-0000-0000-00002D260000}"/>
    <cellStyle name="20% - 强调文字颜色 2 5 9" xfId="9727" xr:uid="{00000000-0005-0000-0000-00002F260000}"/>
    <cellStyle name="20% - 强调文字颜色 2 5 9 2" xfId="9730" xr:uid="{00000000-0005-0000-0000-000032260000}"/>
    <cellStyle name="20% - 强调文字颜色 2 5 9 3" xfId="9734" xr:uid="{00000000-0005-0000-0000-000036260000}"/>
    <cellStyle name="20% - 强调文字颜色 2 6" xfId="9736" xr:uid="{00000000-0005-0000-0000-000038260000}"/>
    <cellStyle name="20% - 强调文字颜色 2 6 2" xfId="9721" xr:uid="{00000000-0005-0000-0000-000029260000}"/>
    <cellStyle name="20% - 强调文字颜色 2 6 2 2" xfId="9737" xr:uid="{00000000-0005-0000-0000-000039260000}"/>
    <cellStyle name="20% - 强调文字颜色 2 6 2 2 2" xfId="9738" xr:uid="{00000000-0005-0000-0000-00003A260000}"/>
    <cellStyle name="20% - 强调文字颜色 2 6 2 2 2 2" xfId="9739" xr:uid="{00000000-0005-0000-0000-00003B260000}"/>
    <cellStyle name="20% - 强调文字颜色 2 6 2 2 2 3" xfId="9740" xr:uid="{00000000-0005-0000-0000-00003C260000}"/>
    <cellStyle name="20% - 强调文字颜色 2 6 2 2 2 4" xfId="9741" xr:uid="{00000000-0005-0000-0000-00003D260000}"/>
    <cellStyle name="20% - 强调文字颜色 2 6 2 2 3" xfId="9742" xr:uid="{00000000-0005-0000-0000-00003E260000}"/>
    <cellStyle name="20% - 强调文字颜色 2 6 2 2 3 2" xfId="9743" xr:uid="{00000000-0005-0000-0000-00003F260000}"/>
    <cellStyle name="20% - 强调文字颜色 2 6 2 2 4" xfId="9744" xr:uid="{00000000-0005-0000-0000-000040260000}"/>
    <cellStyle name="20% - 强调文字颜色 2 6 2 2 5" xfId="9745" xr:uid="{00000000-0005-0000-0000-000041260000}"/>
    <cellStyle name="20% - 强调文字颜色 2 6 2 3" xfId="9746" xr:uid="{00000000-0005-0000-0000-000042260000}"/>
    <cellStyle name="20% - 强调文字颜色 2 6 2 3 2" xfId="9748" xr:uid="{00000000-0005-0000-0000-000044260000}"/>
    <cellStyle name="20% - 强调文字颜色 2 6 2 3 2 2" xfId="9750" xr:uid="{00000000-0005-0000-0000-000046260000}"/>
    <cellStyle name="20% - 强调文字颜色 2 6 2 3 2 2 2" xfId="9751" xr:uid="{00000000-0005-0000-0000-000047260000}"/>
    <cellStyle name="20% - 强调文字颜色 2 6 2 3 2 2 3" xfId="9753" xr:uid="{00000000-0005-0000-0000-000049260000}"/>
    <cellStyle name="20% - 强调文字颜色 2 6 2 3 2 3" xfId="9755" xr:uid="{00000000-0005-0000-0000-00004B260000}"/>
    <cellStyle name="20% - 强调文字颜色 2 6 2 3 2 4" xfId="9756" xr:uid="{00000000-0005-0000-0000-00004C260000}"/>
    <cellStyle name="20% - 强调文字颜色 2 6 2 3 3" xfId="9759" xr:uid="{00000000-0005-0000-0000-00004F260000}"/>
    <cellStyle name="20% - 强调文字颜色 2 6 2 3 3 2" xfId="9761" xr:uid="{00000000-0005-0000-0000-000051260000}"/>
    <cellStyle name="20% - 强调文字颜色 2 6 2 3 3 2 2" xfId="9764" xr:uid="{00000000-0005-0000-0000-000054260000}"/>
    <cellStyle name="20% - 强调文字颜色 2 6 2 3 3 2 3" xfId="9768" xr:uid="{00000000-0005-0000-0000-000058260000}"/>
    <cellStyle name="20% - 强调文字颜色 2 6 2 3 3 3" xfId="9770" xr:uid="{00000000-0005-0000-0000-00005A260000}"/>
    <cellStyle name="20% - 强调文字颜色 2 6 2 3 3 4" xfId="9772" xr:uid="{00000000-0005-0000-0000-00005C260000}"/>
    <cellStyle name="20% - 强调文字颜色 2 6 2 3 4" xfId="9775" xr:uid="{00000000-0005-0000-0000-00005F260000}"/>
    <cellStyle name="20% - 强调文字颜色 2 6 2 3 4 2" xfId="9777" xr:uid="{00000000-0005-0000-0000-000061260000}"/>
    <cellStyle name="20% - 强调文字颜色 2 6 2 3 4 3" xfId="9778" xr:uid="{00000000-0005-0000-0000-000062260000}"/>
    <cellStyle name="20% - 强调文字颜色 2 6 2 3 5" xfId="9780" xr:uid="{00000000-0005-0000-0000-000064260000}"/>
    <cellStyle name="20% - 强调文字颜色 2 6 2 3 5 2" xfId="9781" xr:uid="{00000000-0005-0000-0000-000065260000}"/>
    <cellStyle name="20% - 强调文字颜色 2 6 2 3 5 3" xfId="9782" xr:uid="{00000000-0005-0000-0000-000066260000}"/>
    <cellStyle name="20% - 强调文字颜色 2 6 2 3 6" xfId="9784" xr:uid="{00000000-0005-0000-0000-000068260000}"/>
    <cellStyle name="20% - 强调文字颜色 2 6 2 3 7" xfId="9787" xr:uid="{00000000-0005-0000-0000-00006B260000}"/>
    <cellStyle name="20% - 强调文字颜色 2 6 2 4" xfId="9788" xr:uid="{00000000-0005-0000-0000-00006C260000}"/>
    <cellStyle name="20% - 强调文字颜色 2 6 2 5" xfId="9789" xr:uid="{00000000-0005-0000-0000-00006D260000}"/>
    <cellStyle name="20% - 强调文字颜色 2 6 2 6" xfId="9791" xr:uid="{00000000-0005-0000-0000-00006F260000}"/>
    <cellStyle name="20% - 强调文字颜色 2 6 2 6 2" xfId="9793" xr:uid="{00000000-0005-0000-0000-000071260000}"/>
    <cellStyle name="20% - 强调文字颜色 2 6 2 7" xfId="9795" xr:uid="{00000000-0005-0000-0000-000073260000}"/>
    <cellStyle name="20% - 强调文字颜色 2 6 3" xfId="9724" xr:uid="{00000000-0005-0000-0000-00002C260000}"/>
    <cellStyle name="20% - 强调文字颜色 2 6 3 2" xfId="5592" xr:uid="{00000000-0005-0000-0000-000008160000}"/>
    <cellStyle name="20% - 强调文字颜色 2 6 3 2 2" xfId="9797" xr:uid="{00000000-0005-0000-0000-000075260000}"/>
    <cellStyle name="20% - 强调文字颜色 2 6 3 2 3" xfId="9799" xr:uid="{00000000-0005-0000-0000-000077260000}"/>
    <cellStyle name="20% - 强调文字颜色 2 6 3 2 4" xfId="9800" xr:uid="{00000000-0005-0000-0000-000078260000}"/>
    <cellStyle name="20% - 强调文字颜色 2 6 3 3" xfId="9803" xr:uid="{00000000-0005-0000-0000-00007B260000}"/>
    <cellStyle name="20% - 强调文字颜色 2 6 3 3 2" xfId="9805" xr:uid="{00000000-0005-0000-0000-00007D260000}"/>
    <cellStyle name="20% - 强调文字颜色 2 6 3 4" xfId="9807" xr:uid="{00000000-0005-0000-0000-00007F260000}"/>
    <cellStyle name="20% - 强调文字颜色 2 6 3 5" xfId="9808" xr:uid="{00000000-0005-0000-0000-000080260000}"/>
    <cellStyle name="20% - 强调文字颜色 2 6 4" xfId="9810" xr:uid="{00000000-0005-0000-0000-000082260000}"/>
    <cellStyle name="20% - 强调文字颜色 2 6 4 2" xfId="9812" xr:uid="{00000000-0005-0000-0000-000084260000}"/>
    <cellStyle name="20% - 强调文字颜色 2 6 4 2 2" xfId="9813" xr:uid="{00000000-0005-0000-0000-000085260000}"/>
    <cellStyle name="20% - 强调文字颜色 2 6 4 2 2 2" xfId="9820" xr:uid="{00000000-0005-0000-0000-00008C260000}"/>
    <cellStyle name="20% - 强调文字颜色 2 6 4 2 2 3" xfId="9821" xr:uid="{00000000-0005-0000-0000-00008D260000}"/>
    <cellStyle name="20% - 强调文字颜色 2 6 4 2 3" xfId="9822" xr:uid="{00000000-0005-0000-0000-00008E260000}"/>
    <cellStyle name="20% - 强调文字颜色 2 6 4 2 4" xfId="6290" xr:uid="{00000000-0005-0000-0000-0000C2180000}"/>
    <cellStyle name="20% - 强调文字颜色 2 6 4 3" xfId="9829" xr:uid="{00000000-0005-0000-0000-000095260000}"/>
    <cellStyle name="20% - 强调文字颜色 2 6 4 3 2" xfId="9832" xr:uid="{00000000-0005-0000-0000-000098260000}"/>
    <cellStyle name="20% - 强调文字颜色 2 6 4 3 2 2" xfId="9838" xr:uid="{00000000-0005-0000-0000-00009E260000}"/>
    <cellStyle name="20% - 强调文字颜色 2 6 4 3 2 3" xfId="9841" xr:uid="{00000000-0005-0000-0000-0000A1260000}"/>
    <cellStyle name="20% - 强调文字颜色 2 6 4 3 3" xfId="9845" xr:uid="{00000000-0005-0000-0000-0000A5260000}"/>
    <cellStyle name="20% - 强调文字颜色 2 6 4 3 4" xfId="6303" xr:uid="{00000000-0005-0000-0000-0000CF180000}"/>
    <cellStyle name="20% - 强调文字颜色 2 6 4 4" xfId="9849" xr:uid="{00000000-0005-0000-0000-0000A9260000}"/>
    <cellStyle name="20% - 强调文字颜色 2 6 4 4 2" xfId="9852" xr:uid="{00000000-0005-0000-0000-0000AC260000}"/>
    <cellStyle name="20% - 强调文字颜色 2 6 4 4 3" xfId="9855" xr:uid="{00000000-0005-0000-0000-0000AF260000}"/>
    <cellStyle name="20% - 强调文字颜色 2 6 4 5" xfId="9858" xr:uid="{00000000-0005-0000-0000-0000B2260000}"/>
    <cellStyle name="20% - 强调文字颜色 2 6 4 5 2" xfId="9860" xr:uid="{00000000-0005-0000-0000-0000B4260000}"/>
    <cellStyle name="20% - 强调文字颜色 2 6 4 5 3" xfId="9862" xr:uid="{00000000-0005-0000-0000-0000B6260000}"/>
    <cellStyle name="20% - 强调文字颜色 2 6 4 6" xfId="9866" xr:uid="{00000000-0005-0000-0000-0000BA260000}"/>
    <cellStyle name="20% - 强调文字颜色 2 6 4 7" xfId="9870" xr:uid="{00000000-0005-0000-0000-0000BE260000}"/>
    <cellStyle name="20% - 强调文字颜色 2 6 5" xfId="9872" xr:uid="{00000000-0005-0000-0000-0000C0260000}"/>
    <cellStyle name="20% - 强调文字颜色 2 6 5 2" xfId="9874" xr:uid="{00000000-0005-0000-0000-0000C2260000}"/>
    <cellStyle name="20% - 强调文字颜色 2 6 5 2 2" xfId="9876" xr:uid="{00000000-0005-0000-0000-0000C4260000}"/>
    <cellStyle name="20% - 强调文字颜色 2 6 6" xfId="9878" xr:uid="{00000000-0005-0000-0000-0000C6260000}"/>
    <cellStyle name="20% - 强调文字颜色 2 6 7" xfId="9880" xr:uid="{00000000-0005-0000-0000-0000C8260000}"/>
    <cellStyle name="20% - 强调文字颜色 2 6 7 2" xfId="9882" xr:uid="{00000000-0005-0000-0000-0000CA260000}"/>
    <cellStyle name="20% - 强调文字颜色 2 6 8" xfId="9884" xr:uid="{00000000-0005-0000-0000-0000CC260000}"/>
    <cellStyle name="20% - 强调文字颜色 2 7" xfId="9886" xr:uid="{00000000-0005-0000-0000-0000CE260000}"/>
    <cellStyle name="20% - 强调文字颜色 2 7 2" xfId="9733" xr:uid="{00000000-0005-0000-0000-000035260000}"/>
    <cellStyle name="20% - 强调文字颜色 2 7 2 2" xfId="1113" xr:uid="{00000000-0005-0000-0000-000089040000}"/>
    <cellStyle name="20% - 强调文字颜色 2 7 2 2 2" xfId="2588" xr:uid="{00000000-0005-0000-0000-00004C0A0000}"/>
    <cellStyle name="20% - 强调文字颜色 2 7 2 2 2 2" xfId="9887" xr:uid="{00000000-0005-0000-0000-0000CF260000}"/>
    <cellStyle name="20% - 强调文字颜色 2 7 2 2 2 2 2" xfId="9888" xr:uid="{00000000-0005-0000-0000-0000D0260000}"/>
    <cellStyle name="20% - 强调文字颜色 2 7 2 2 2 2 3" xfId="9889" xr:uid="{00000000-0005-0000-0000-0000D1260000}"/>
    <cellStyle name="20% - 强调文字颜色 2 7 2 2 2 3" xfId="9891" xr:uid="{00000000-0005-0000-0000-0000D3260000}"/>
    <cellStyle name="20% - 强调文字颜色 2 7 2 2 2 4" xfId="9893" xr:uid="{00000000-0005-0000-0000-0000D5260000}"/>
    <cellStyle name="20% - 强调文字颜色 2 7 2 2 3" xfId="9895" xr:uid="{00000000-0005-0000-0000-0000D7260000}"/>
    <cellStyle name="20% - 强调文字颜色 2 7 2 2 3 2" xfId="9897" xr:uid="{00000000-0005-0000-0000-0000D9260000}"/>
    <cellStyle name="20% - 强调文字颜色 2 7 2 2 3 2 2" xfId="9898" xr:uid="{00000000-0005-0000-0000-0000DA260000}"/>
    <cellStyle name="20% - 强调文字颜色 2 7 2 2 3 2 3" xfId="9899" xr:uid="{00000000-0005-0000-0000-0000DB260000}"/>
    <cellStyle name="20% - 强调文字颜色 2 7 2 2 3 3" xfId="9902" xr:uid="{00000000-0005-0000-0000-0000DE260000}"/>
    <cellStyle name="20% - 强调文字颜色 2 7 2 2 3 4" xfId="9904" xr:uid="{00000000-0005-0000-0000-0000E0260000}"/>
    <cellStyle name="20% - 强调文字颜色 2 7 2 2 4" xfId="9906" xr:uid="{00000000-0005-0000-0000-0000E2260000}"/>
    <cellStyle name="20% - 强调文字颜色 2 7 2 2 4 2" xfId="9907" xr:uid="{00000000-0005-0000-0000-0000E3260000}"/>
    <cellStyle name="20% - 强调文字颜色 2 7 2 2 4 2 2" xfId="9910" xr:uid="{00000000-0005-0000-0000-0000E6260000}"/>
    <cellStyle name="20% - 强调文字颜色 2 7 2 2 4 3" xfId="9912" xr:uid="{00000000-0005-0000-0000-0000E8260000}"/>
    <cellStyle name="20% - 强调文字颜色 2 7 2 2 5" xfId="9914" xr:uid="{00000000-0005-0000-0000-0000EA260000}"/>
    <cellStyle name="20% - 强调文字颜色 2 7 2 2 5 2" xfId="9916" xr:uid="{00000000-0005-0000-0000-0000EC260000}"/>
    <cellStyle name="20% - 强调文字颜色 2 7 2 2 6" xfId="9918" xr:uid="{00000000-0005-0000-0000-0000EE260000}"/>
    <cellStyle name="20% - 强调文字颜色 2 7 2 2 7" xfId="9920" xr:uid="{00000000-0005-0000-0000-0000F0260000}"/>
    <cellStyle name="20% - 强调文字颜色 2 7 2 3" xfId="4950" xr:uid="{00000000-0005-0000-0000-000086130000}"/>
    <cellStyle name="20% - 强调文字颜色 2 7 2 3 2" xfId="9922" xr:uid="{00000000-0005-0000-0000-0000F2260000}"/>
    <cellStyle name="20% - 强调文字颜色 2 7 2 3 3" xfId="9927" xr:uid="{00000000-0005-0000-0000-0000F7260000}"/>
    <cellStyle name="20% - 强调文字颜色 2 7 2 4" xfId="9928" xr:uid="{00000000-0005-0000-0000-0000F8260000}"/>
    <cellStyle name="20% - 强调文字颜色 2 7 2 4 2" xfId="9929" xr:uid="{00000000-0005-0000-0000-0000F9260000}"/>
    <cellStyle name="20% - 强调文字颜色 2 7 2 4 3" xfId="9932" xr:uid="{00000000-0005-0000-0000-0000FC260000}"/>
    <cellStyle name="20% - 强调文字颜色 2 7 2 5" xfId="9934" xr:uid="{00000000-0005-0000-0000-0000FE260000}"/>
    <cellStyle name="20% - 强调文字颜色 2 7 2 6" xfId="9936" xr:uid="{00000000-0005-0000-0000-000000270000}"/>
    <cellStyle name="20% - 强调文字颜色 2 7 3" xfId="9937" xr:uid="{00000000-0005-0000-0000-000001270000}"/>
    <cellStyle name="20% - 强调文字颜色 2 7 3 2" xfId="9939" xr:uid="{00000000-0005-0000-0000-000003270000}"/>
    <cellStyle name="20% - 强调文字颜色 2 7 3 2 2" xfId="9940" xr:uid="{00000000-0005-0000-0000-000004270000}"/>
    <cellStyle name="20% - 强调文字颜色 2 7 3 2 2 2" xfId="9941" xr:uid="{00000000-0005-0000-0000-000005270000}"/>
    <cellStyle name="20% - 强调文字颜色 2 7 3 2 2 3" xfId="9942" xr:uid="{00000000-0005-0000-0000-000006270000}"/>
    <cellStyle name="20% - 强调文字颜色 2 7 3 2 3" xfId="9943" xr:uid="{00000000-0005-0000-0000-000007270000}"/>
    <cellStyle name="20% - 强调文字颜色 2 7 3 2 3 2" xfId="9944" xr:uid="{00000000-0005-0000-0000-000008270000}"/>
    <cellStyle name="20% - 强调文字颜色 2 7 3 2 4" xfId="9945" xr:uid="{00000000-0005-0000-0000-000009270000}"/>
    <cellStyle name="20% - 强调文字颜色 2 7 3 3" xfId="9947" xr:uid="{00000000-0005-0000-0000-00000B270000}"/>
    <cellStyle name="20% - 强调文字颜色 2 7 3 3 2" xfId="9948" xr:uid="{00000000-0005-0000-0000-00000C270000}"/>
    <cellStyle name="20% - 强调文字颜色 2 7 3 3 2 2" xfId="9949" xr:uid="{00000000-0005-0000-0000-00000D270000}"/>
    <cellStyle name="20% - 强调文字颜色 2 7 3 3 2 3" xfId="9950" xr:uid="{00000000-0005-0000-0000-00000E270000}"/>
    <cellStyle name="20% - 强调文字颜色 2 7 3 3 3" xfId="9952" xr:uid="{00000000-0005-0000-0000-000010270000}"/>
    <cellStyle name="20% - 强调文字颜色 2 7 3 3 4" xfId="9956" xr:uid="{00000000-0005-0000-0000-000014270000}"/>
    <cellStyle name="20% - 强调文字颜色 2 7 3 4" xfId="9957" xr:uid="{00000000-0005-0000-0000-000015270000}"/>
    <cellStyle name="20% - 强调文字颜色 2 7 3 4 2" xfId="9958" xr:uid="{00000000-0005-0000-0000-000016270000}"/>
    <cellStyle name="20% - 强调文字颜色 2 7 3 4 3" xfId="9960" xr:uid="{00000000-0005-0000-0000-000018270000}"/>
    <cellStyle name="20% - 强调文字颜色 2 7 3 5" xfId="9961" xr:uid="{00000000-0005-0000-0000-000019270000}"/>
    <cellStyle name="20% - 强调文字颜色 2 7 3 5 2" xfId="9964" xr:uid="{00000000-0005-0000-0000-00001C270000}"/>
    <cellStyle name="20% - 强调文字颜色 2 7 3 6" xfId="9966" xr:uid="{00000000-0005-0000-0000-00001E270000}"/>
    <cellStyle name="20% - 强调文字颜色 2 7 3 7" xfId="9967" xr:uid="{00000000-0005-0000-0000-00001F270000}"/>
    <cellStyle name="20% - 强调文字颜色 2 7 4" xfId="9968" xr:uid="{00000000-0005-0000-0000-000020270000}"/>
    <cellStyle name="20% - 强调文字颜色 2 7 4 2" xfId="9969" xr:uid="{00000000-0005-0000-0000-000021270000}"/>
    <cellStyle name="20% - 强调文字颜色 2 7 4 2 2" xfId="9970" xr:uid="{00000000-0005-0000-0000-000022270000}"/>
    <cellStyle name="20% - 强调文字颜色 2 7 4 2 3" xfId="9971" xr:uid="{00000000-0005-0000-0000-000023270000}"/>
    <cellStyle name="20% - 强调文字颜色 2 7 4 3" xfId="9973" xr:uid="{00000000-0005-0000-0000-000025270000}"/>
    <cellStyle name="20% - 强调文字颜色 2 7 5" xfId="9974" xr:uid="{00000000-0005-0000-0000-000026270000}"/>
    <cellStyle name="20% - 强调文字颜色 2 7 5 2" xfId="9975" xr:uid="{00000000-0005-0000-0000-000027270000}"/>
    <cellStyle name="20% - 强调文字颜色 2 7 5 3" xfId="9977" xr:uid="{00000000-0005-0000-0000-000029270000}"/>
    <cellStyle name="20% - 强调文字颜色 2 7 6" xfId="9978" xr:uid="{00000000-0005-0000-0000-00002A270000}"/>
    <cellStyle name="20% - 强调文字颜色 2 7 6 2" xfId="9980" xr:uid="{00000000-0005-0000-0000-00002C270000}"/>
    <cellStyle name="20% - 强调文字颜色 2 7 7" xfId="9981" xr:uid="{00000000-0005-0000-0000-00002D270000}"/>
    <cellStyle name="20% - 强调文字颜色 2 8" xfId="9984" xr:uid="{00000000-0005-0000-0000-000030270000}"/>
    <cellStyle name="20% - 强调文字颜色 2 8 2" xfId="9986" xr:uid="{00000000-0005-0000-0000-000032270000}"/>
    <cellStyle name="20% - 强调文字颜色 2 8 2 2" xfId="9988" xr:uid="{00000000-0005-0000-0000-000034270000}"/>
    <cellStyle name="20% - 强调文字颜色 2 8 2 2 2" xfId="9991" xr:uid="{00000000-0005-0000-0000-000037270000}"/>
    <cellStyle name="20% - 强调文字颜色 2 8 2 2 2 2" xfId="9994" xr:uid="{00000000-0005-0000-0000-00003A270000}"/>
    <cellStyle name="20% - 强调文字颜色 2 8 2 2 2 2 2" xfId="9997" xr:uid="{00000000-0005-0000-0000-00003D270000}"/>
    <cellStyle name="20% - 强调文字颜色 2 8 2 2 2 2 3" xfId="5573" xr:uid="{00000000-0005-0000-0000-0000F5150000}"/>
    <cellStyle name="20% - 强调文字颜色 2 8 2 2 2 3" xfId="10000" xr:uid="{00000000-0005-0000-0000-000040270000}"/>
    <cellStyle name="20% - 强调文字颜色 2 8 2 2 2 4" xfId="10004" xr:uid="{00000000-0005-0000-0000-000044270000}"/>
    <cellStyle name="20% - 强调文字颜色 2 8 2 2 3" xfId="10008" xr:uid="{00000000-0005-0000-0000-000048270000}"/>
    <cellStyle name="20% - 强调文字颜色 2 8 2 2 3 2" xfId="10011" xr:uid="{00000000-0005-0000-0000-00004B270000}"/>
    <cellStyle name="20% - 强调文字颜色 2 8 2 2 3 2 2" xfId="10014" xr:uid="{00000000-0005-0000-0000-00004E270000}"/>
    <cellStyle name="20% - 强调文字颜色 2 8 2 2 3 2 3" xfId="6157" xr:uid="{00000000-0005-0000-0000-00003D180000}"/>
    <cellStyle name="20% - 强调文字颜色 2 8 2 2 3 3" xfId="10018" xr:uid="{00000000-0005-0000-0000-000052270000}"/>
    <cellStyle name="20% - 强调文字颜色 2 8 2 2 3 4" xfId="10023" xr:uid="{00000000-0005-0000-0000-000057270000}"/>
    <cellStyle name="20% - 强调文字颜色 2 8 2 2 4" xfId="10026" xr:uid="{00000000-0005-0000-0000-00005A270000}"/>
    <cellStyle name="20% - 强调文字颜色 2 8 2 2 4 2" xfId="10028" xr:uid="{00000000-0005-0000-0000-00005C270000}"/>
    <cellStyle name="20% - 强调文字颜色 2 8 2 2 4 2 2" xfId="10033" xr:uid="{00000000-0005-0000-0000-000061270000}"/>
    <cellStyle name="20% - 强调文字颜色 2 8 2 2 4 3" xfId="10036" xr:uid="{00000000-0005-0000-0000-000064270000}"/>
    <cellStyle name="20% - 强调文字颜色 2 8 2 2 5" xfId="10039" xr:uid="{00000000-0005-0000-0000-000067270000}"/>
    <cellStyle name="20% - 强调文字颜色 2 8 2 2 5 2" xfId="2044" xr:uid="{00000000-0005-0000-0000-00002C080000}"/>
    <cellStyle name="20% - 强调文字颜色 2 8 2 2 6" xfId="10044" xr:uid="{00000000-0005-0000-0000-00006C270000}"/>
    <cellStyle name="20% - 强调文字颜色 2 8 2 2 7" xfId="10047" xr:uid="{00000000-0005-0000-0000-00006F270000}"/>
    <cellStyle name="20% - 强调文字颜色 2 8 2 3" xfId="10049" xr:uid="{00000000-0005-0000-0000-000071270000}"/>
    <cellStyle name="20% - 强调文字颜色 2 8 2 4" xfId="10051" xr:uid="{00000000-0005-0000-0000-000073270000}"/>
    <cellStyle name="20% - 强调文字颜色 2 8 2 4 2" xfId="10054" xr:uid="{00000000-0005-0000-0000-000076270000}"/>
    <cellStyle name="20% - 强调文字颜色 2 8 2 5" xfId="10057" xr:uid="{00000000-0005-0000-0000-000079270000}"/>
    <cellStyle name="20% - 强调文字颜色 2 8 2 6" xfId="10060" xr:uid="{00000000-0005-0000-0000-00007C270000}"/>
    <cellStyle name="20% - 强调文字颜色 2 8 3" xfId="10061" xr:uid="{00000000-0005-0000-0000-00007D270000}"/>
    <cellStyle name="20% - 强调文字颜色 2 8 3 2" xfId="10062" xr:uid="{00000000-0005-0000-0000-00007E270000}"/>
    <cellStyle name="20% - 强调文字颜色 2 8 3 2 2" xfId="10064" xr:uid="{00000000-0005-0000-0000-000080270000}"/>
    <cellStyle name="20% - 强调文字颜色 2 8 3 2 2 2" xfId="10066" xr:uid="{00000000-0005-0000-0000-000082270000}"/>
    <cellStyle name="20% - 强调文字颜色 2 8 3 2 2 3" xfId="10068" xr:uid="{00000000-0005-0000-0000-000084270000}"/>
    <cellStyle name="20% - 强调文字颜色 2 8 3 2 3" xfId="10071" xr:uid="{00000000-0005-0000-0000-000087270000}"/>
    <cellStyle name="20% - 强调文字颜色 2 8 3 2 4" xfId="10074" xr:uid="{00000000-0005-0000-0000-00008A270000}"/>
    <cellStyle name="20% - 强调文字颜色 2 8 3 3" xfId="10075" xr:uid="{00000000-0005-0000-0000-00008B270000}"/>
    <cellStyle name="20% - 强调文字颜色 2 8 3 3 2" xfId="10077" xr:uid="{00000000-0005-0000-0000-00008D270000}"/>
    <cellStyle name="20% - 强调文字颜色 2 8 3 3 2 2" xfId="7259" xr:uid="{00000000-0005-0000-0000-00008B1C0000}"/>
    <cellStyle name="20% - 强调文字颜色 2 8 3 3 2 3" xfId="10079" xr:uid="{00000000-0005-0000-0000-00008F270000}"/>
    <cellStyle name="20% - 强调文字颜色 2 8 3 3 3" xfId="10083" xr:uid="{00000000-0005-0000-0000-000093270000}"/>
    <cellStyle name="20% - 强调文字颜色 2 8 3 3 4" xfId="10085" xr:uid="{00000000-0005-0000-0000-000095270000}"/>
    <cellStyle name="20% - 强调文字颜色 2 8 3 4" xfId="10086" xr:uid="{00000000-0005-0000-0000-000096270000}"/>
    <cellStyle name="20% - 强调文字颜色 2 8 3 4 2" xfId="6" xr:uid="{00000000-0005-0000-0000-000006000000}"/>
    <cellStyle name="20% - 强调文字颜色 2 8 3 4 3" xfId="2486" xr:uid="{00000000-0005-0000-0000-0000E6090000}"/>
    <cellStyle name="20% - 强调文字颜色 2 8 3 5" xfId="10088" xr:uid="{00000000-0005-0000-0000-000098270000}"/>
    <cellStyle name="20% - 强调文字颜色 2 8 3 5 2" xfId="10094" xr:uid="{00000000-0005-0000-0000-00009E270000}"/>
    <cellStyle name="20% - 强调文字颜色 2 8 3 5 3" xfId="10098" xr:uid="{00000000-0005-0000-0000-0000A2270000}"/>
    <cellStyle name="20% - 强调文字颜色 2 8 3 6" xfId="10100" xr:uid="{00000000-0005-0000-0000-0000A4270000}"/>
    <cellStyle name="20% - 强调文字颜色 2 8 3 7" xfId="10102" xr:uid="{00000000-0005-0000-0000-0000A6270000}"/>
    <cellStyle name="20% - 强调文字颜色 2 8 4" xfId="10103" xr:uid="{00000000-0005-0000-0000-0000A7270000}"/>
    <cellStyle name="20% - 强调文字颜色 2 8 5" xfId="10104" xr:uid="{00000000-0005-0000-0000-0000A8270000}"/>
    <cellStyle name="20% - 强调文字颜色 2 8 6" xfId="10105" xr:uid="{00000000-0005-0000-0000-0000A9270000}"/>
    <cellStyle name="20% - 强调文字颜色 2 8 6 2" xfId="10107" xr:uid="{00000000-0005-0000-0000-0000AB270000}"/>
    <cellStyle name="20% - 强调文字颜色 2 8 7" xfId="10108" xr:uid="{00000000-0005-0000-0000-0000AC270000}"/>
    <cellStyle name="20% - 强调文字颜色 2 9" xfId="8795" xr:uid="{00000000-0005-0000-0000-00008B220000}"/>
    <cellStyle name="20% - 强调文字颜色 2 9 2" xfId="10111" xr:uid="{00000000-0005-0000-0000-0000AF270000}"/>
    <cellStyle name="20% - 强调文字颜色 2 9 2 2" xfId="8999" xr:uid="{00000000-0005-0000-0000-000057230000}"/>
    <cellStyle name="20% - 强调文字颜色 2 9 2 2 2" xfId="4728" xr:uid="{00000000-0005-0000-0000-0000A8120000}"/>
    <cellStyle name="20% - 强调文字颜色 2 9 2 2 3" xfId="1702" xr:uid="{00000000-0005-0000-0000-0000D6060000}"/>
    <cellStyle name="20% - 强调文字颜色 2 9 2 3" xfId="10113" xr:uid="{00000000-0005-0000-0000-0000B1270000}"/>
    <cellStyle name="20% - 强调文字颜色 2 9 2 3 2" xfId="4760" xr:uid="{00000000-0005-0000-0000-0000C8120000}"/>
    <cellStyle name="20% - 强调文字颜色 2 9 2 4" xfId="10116" xr:uid="{00000000-0005-0000-0000-0000B4270000}"/>
    <cellStyle name="20% - 强调文字颜色 2 9 2 5" xfId="10120" xr:uid="{00000000-0005-0000-0000-0000B8270000}"/>
    <cellStyle name="20% - 强调文字颜色 2 9 3" xfId="10122" xr:uid="{00000000-0005-0000-0000-0000BA270000}"/>
    <cellStyle name="20% - 强调文字颜色 2 9 3 2" xfId="10126" xr:uid="{00000000-0005-0000-0000-0000BE270000}"/>
    <cellStyle name="20% - 强调文字颜色 2 9 3 2 2" xfId="4815" xr:uid="{00000000-0005-0000-0000-0000FF120000}"/>
    <cellStyle name="20% - 强调文字颜色 2 9 3 2 2 2" xfId="8393" xr:uid="{00000000-0005-0000-0000-0000F9200000}"/>
    <cellStyle name="20% - 强调文字颜色 2 9 3 2 2 3" xfId="10129" xr:uid="{00000000-0005-0000-0000-0000C1270000}"/>
    <cellStyle name="20% - 强调文字颜色 2 9 3 2 3" xfId="10132" xr:uid="{00000000-0005-0000-0000-0000C4270000}"/>
    <cellStyle name="20% - 强调文字颜色 2 9 3 2 4" xfId="10134" xr:uid="{00000000-0005-0000-0000-0000C6270000}"/>
    <cellStyle name="20% - 强调文字颜色 2 9 3 3" xfId="10136" xr:uid="{00000000-0005-0000-0000-0000C8270000}"/>
    <cellStyle name="20% - 强调文字颜色 2 9 3 3 2" xfId="10137" xr:uid="{00000000-0005-0000-0000-0000C9270000}"/>
    <cellStyle name="20% - 强调文字颜色 2 9 3 3 2 2" xfId="10139" xr:uid="{00000000-0005-0000-0000-0000CB270000}"/>
    <cellStyle name="20% - 强调文字颜色 2 9 3 3 2 3" xfId="10141" xr:uid="{00000000-0005-0000-0000-0000CD270000}"/>
    <cellStyle name="20% - 强调文字颜色 2 9 3 3 3" xfId="10143" xr:uid="{00000000-0005-0000-0000-0000CF270000}"/>
    <cellStyle name="20% - 强调文字颜色 2 9 3 3 4" xfId="10145" xr:uid="{00000000-0005-0000-0000-0000D1270000}"/>
    <cellStyle name="20% - 强调文字颜色 2 9 3 4" xfId="10147" xr:uid="{00000000-0005-0000-0000-0000D3270000}"/>
    <cellStyle name="20% - 强调文字颜色 2 9 3 4 2" xfId="10148" xr:uid="{00000000-0005-0000-0000-0000D4270000}"/>
    <cellStyle name="20% - 强调文字颜色 2 9 3 4 3" xfId="10149" xr:uid="{00000000-0005-0000-0000-0000D5270000}"/>
    <cellStyle name="20% - 强调文字颜色 2 9 3 5" xfId="10152" xr:uid="{00000000-0005-0000-0000-0000D8270000}"/>
    <cellStyle name="20% - 强调文字颜色 2 9 3 5 2" xfId="10154" xr:uid="{00000000-0005-0000-0000-0000DA270000}"/>
    <cellStyle name="20% - 强调文字颜色 2 9 3 5 3" xfId="10156" xr:uid="{00000000-0005-0000-0000-0000DC270000}"/>
    <cellStyle name="20% - 强调文字颜色 2 9 3 6" xfId="10158" xr:uid="{00000000-0005-0000-0000-0000DE270000}"/>
    <cellStyle name="20% - 强调文字颜色 2 9 3 7" xfId="10160" xr:uid="{00000000-0005-0000-0000-0000E0270000}"/>
    <cellStyle name="20% - 强调文字颜色 2 9 4" xfId="10162" xr:uid="{00000000-0005-0000-0000-0000E2270000}"/>
    <cellStyle name="20% - 强调文字颜色 2 9 5" xfId="10164" xr:uid="{00000000-0005-0000-0000-0000E4270000}"/>
    <cellStyle name="20% - 强调文字颜色 2 9 6" xfId="10167" xr:uid="{00000000-0005-0000-0000-0000E7270000}"/>
    <cellStyle name="20% - 强调文字颜色 3 10" xfId="10169" xr:uid="{00000000-0005-0000-0000-0000E9270000}"/>
    <cellStyle name="20% - 强调文字颜色 3 10 2" xfId="10170" xr:uid="{00000000-0005-0000-0000-0000EA270000}"/>
    <cellStyle name="20% - 强调文字颜色 3 10 2 2" xfId="10171" xr:uid="{00000000-0005-0000-0000-0000EB270000}"/>
    <cellStyle name="20% - 强调文字颜色 3 10 2 2 2" xfId="10172" xr:uid="{00000000-0005-0000-0000-0000EC270000}"/>
    <cellStyle name="20% - 强调文字颜色 3 10 2 2 3" xfId="10173" xr:uid="{00000000-0005-0000-0000-0000ED270000}"/>
    <cellStyle name="20% - 强调文字颜色 3 10 2 3" xfId="10175" xr:uid="{00000000-0005-0000-0000-0000EF270000}"/>
    <cellStyle name="20% - 强调文字颜色 3 10 2 3 2" xfId="10176" xr:uid="{00000000-0005-0000-0000-0000F0270000}"/>
    <cellStyle name="20% - 强调文字颜色 3 10 2 4" xfId="10177" xr:uid="{00000000-0005-0000-0000-0000F1270000}"/>
    <cellStyle name="20% - 强调文字颜色 3 10 2 5" xfId="10178" xr:uid="{00000000-0005-0000-0000-0000F2270000}"/>
    <cellStyle name="20% - 强调文字颜色 3 10 3" xfId="10179" xr:uid="{00000000-0005-0000-0000-0000F3270000}"/>
    <cellStyle name="20% - 强调文字颜色 3 10 3 2" xfId="10180" xr:uid="{00000000-0005-0000-0000-0000F4270000}"/>
    <cellStyle name="20% - 强调文字颜色 3 10 3 2 2" xfId="10181" xr:uid="{00000000-0005-0000-0000-0000F5270000}"/>
    <cellStyle name="20% - 强调文字颜色 3 10 3 2 2 2" xfId="10183" xr:uid="{00000000-0005-0000-0000-0000F7270000}"/>
    <cellStyle name="20% - 强调文字颜色 3 10 3 2 2 3" xfId="6002" xr:uid="{00000000-0005-0000-0000-0000A2170000}"/>
    <cellStyle name="20% - 强调文字颜色 3 10 3 2 3" xfId="10186" xr:uid="{00000000-0005-0000-0000-0000FA270000}"/>
    <cellStyle name="20% - 强调文字颜色 3 10 3 2 4" xfId="10188" xr:uid="{00000000-0005-0000-0000-0000FC270000}"/>
    <cellStyle name="20% - 强调文字颜色 3 10 3 3" xfId="10190" xr:uid="{00000000-0005-0000-0000-0000FE270000}"/>
    <cellStyle name="20% - 强调文字颜色 3 10 3 3 2" xfId="10191" xr:uid="{00000000-0005-0000-0000-0000FF270000}"/>
    <cellStyle name="20% - 强调文字颜色 3 10 3 3 2 2" xfId="10194" xr:uid="{00000000-0005-0000-0000-000002280000}"/>
    <cellStyle name="20% - 强调文字颜色 3 10 3 3 2 3" xfId="474" xr:uid="{00000000-0005-0000-0000-00000A020000}"/>
    <cellStyle name="20% - 强调文字颜色 3 10 3 3 3" xfId="10197" xr:uid="{00000000-0005-0000-0000-000005280000}"/>
    <cellStyle name="20% - 强调文字颜色 3 10 3 3 4" xfId="10199" xr:uid="{00000000-0005-0000-0000-000007280000}"/>
    <cellStyle name="20% - 强调文字颜色 3 10 3 4" xfId="10202" xr:uid="{00000000-0005-0000-0000-00000A280000}"/>
    <cellStyle name="20% - 强调文字颜色 3 10 3 4 2" xfId="10204" xr:uid="{00000000-0005-0000-0000-00000C280000}"/>
    <cellStyle name="20% - 强调文字颜色 3 10 3 4 3" xfId="10206" xr:uid="{00000000-0005-0000-0000-00000E280000}"/>
    <cellStyle name="20% - 强调文字颜色 3 10 3 5" xfId="10208" xr:uid="{00000000-0005-0000-0000-000010280000}"/>
    <cellStyle name="20% - 强调文字颜色 3 10 3 5 2" xfId="10209" xr:uid="{00000000-0005-0000-0000-000011280000}"/>
    <cellStyle name="20% - 强调文字颜色 3 10 3 5 3" xfId="10211" xr:uid="{00000000-0005-0000-0000-000013280000}"/>
    <cellStyle name="20% - 强调文字颜色 3 10 3 6" xfId="10213" xr:uid="{00000000-0005-0000-0000-000015280000}"/>
    <cellStyle name="20% - 强调文字颜色 3 10 3 7" xfId="10214" xr:uid="{00000000-0005-0000-0000-000016280000}"/>
    <cellStyle name="20% - 强调文字颜色 3 10 4" xfId="10215" xr:uid="{00000000-0005-0000-0000-000017280000}"/>
    <cellStyle name="20% - 强调文字颜色 3 10 5" xfId="10216" xr:uid="{00000000-0005-0000-0000-000018280000}"/>
    <cellStyle name="20% - 强调文字颜色 3 10 6" xfId="10217" xr:uid="{00000000-0005-0000-0000-000019280000}"/>
    <cellStyle name="20% - 强调文字颜色 3 11" xfId="10220" xr:uid="{00000000-0005-0000-0000-00001C280000}"/>
    <cellStyle name="20% - 强调文字颜色 3 11 2" xfId="10221" xr:uid="{00000000-0005-0000-0000-00001D280000}"/>
    <cellStyle name="20% - 强调文字颜色 3 11 2 2" xfId="10223" xr:uid="{00000000-0005-0000-0000-00001F280000}"/>
    <cellStyle name="20% - 强调文字颜色 3 11 2 2 2" xfId="10224" xr:uid="{00000000-0005-0000-0000-000020280000}"/>
    <cellStyle name="20% - 强调文字颜色 3 11 2 2 2 2" xfId="10227" xr:uid="{00000000-0005-0000-0000-000023280000}"/>
    <cellStyle name="20% - 强调文字颜色 3 11 2 2 3" xfId="10228" xr:uid="{00000000-0005-0000-0000-000024280000}"/>
    <cellStyle name="20% - 强调文字颜色 3 11 2 3" xfId="10229" xr:uid="{00000000-0005-0000-0000-000025280000}"/>
    <cellStyle name="20% - 强调文字颜色 3 11 2 3 2" xfId="10230" xr:uid="{00000000-0005-0000-0000-000026280000}"/>
    <cellStyle name="20% - 强调文字颜色 3 11 2 4" xfId="10231" xr:uid="{00000000-0005-0000-0000-000027280000}"/>
    <cellStyle name="20% - 强调文字颜色 3 11 2 5" xfId="10234" xr:uid="{00000000-0005-0000-0000-00002A280000}"/>
    <cellStyle name="20% - 强调文字颜色 3 11 3" xfId="4120" xr:uid="{00000000-0005-0000-0000-000048100000}"/>
    <cellStyle name="20% - 强调文字颜色 3 11 3 2" xfId="10235" xr:uid="{00000000-0005-0000-0000-00002B280000}"/>
    <cellStyle name="20% - 强调文字颜色 3 11 3 2 2" xfId="10236" xr:uid="{00000000-0005-0000-0000-00002C280000}"/>
    <cellStyle name="20% - 强调文字颜色 3 11 3 2 3" xfId="10237" xr:uid="{00000000-0005-0000-0000-00002D280000}"/>
    <cellStyle name="20% - 强调文字颜色 3 11 3 3" xfId="10238" xr:uid="{00000000-0005-0000-0000-00002E280000}"/>
    <cellStyle name="20% - 强调文字颜色 3 11 3 4" xfId="10239" xr:uid="{00000000-0005-0000-0000-00002F280000}"/>
    <cellStyle name="20% - 强调文字颜色 3 11 4" xfId="10241" xr:uid="{00000000-0005-0000-0000-000031280000}"/>
    <cellStyle name="20% - 强调文字颜色 3 11 4 2" xfId="10243" xr:uid="{00000000-0005-0000-0000-000033280000}"/>
    <cellStyle name="20% - 强调文字颜色 3 11 4 2 2" xfId="10246" xr:uid="{00000000-0005-0000-0000-000036280000}"/>
    <cellStyle name="20% - 强调文字颜色 3 11 4 3" xfId="10248" xr:uid="{00000000-0005-0000-0000-000038280000}"/>
    <cellStyle name="20% - 强调文字颜色 3 11 5" xfId="10250" xr:uid="{00000000-0005-0000-0000-00003A280000}"/>
    <cellStyle name="20% - 强调文字颜色 3 11 5 2" xfId="10251" xr:uid="{00000000-0005-0000-0000-00003B280000}"/>
    <cellStyle name="20% - 强调文字颜色 3 11 5 3" xfId="10252" xr:uid="{00000000-0005-0000-0000-00003C280000}"/>
    <cellStyle name="20% - 强调文字颜色 3 11 6" xfId="10253" xr:uid="{00000000-0005-0000-0000-00003D280000}"/>
    <cellStyle name="20% - 强调文字颜色 3 11 6 2" xfId="10255" xr:uid="{00000000-0005-0000-0000-00003F280000}"/>
    <cellStyle name="20% - 强调文字颜色 3 11 7" xfId="10257" xr:uid="{00000000-0005-0000-0000-000041280000}"/>
    <cellStyle name="20% - 强调文字颜色 3 11 8" xfId="10258" xr:uid="{00000000-0005-0000-0000-000042280000}"/>
    <cellStyle name="20% - 强调文字颜色 3 12" xfId="10259" xr:uid="{00000000-0005-0000-0000-000043280000}"/>
    <cellStyle name="20% - 强调文字颜色 3 12 2" xfId="10260" xr:uid="{00000000-0005-0000-0000-000044280000}"/>
    <cellStyle name="20% - 强调文字颜色 3 12 2 2" xfId="4150" xr:uid="{00000000-0005-0000-0000-000066100000}"/>
    <cellStyle name="20% - 强调文字颜色 3 12 2 2 2" xfId="10261" xr:uid="{00000000-0005-0000-0000-000045280000}"/>
    <cellStyle name="20% - 强调文字颜色 3 12 2 3" xfId="10262" xr:uid="{00000000-0005-0000-0000-000046280000}"/>
    <cellStyle name="20% - 强调文字颜色 3 12 3" xfId="10264" xr:uid="{00000000-0005-0000-0000-000048280000}"/>
    <cellStyle name="20% - 强调文字颜色 3 12 3 2" xfId="10266" xr:uid="{00000000-0005-0000-0000-00004A280000}"/>
    <cellStyle name="20% - 强调文字颜色 3 12 3 3" xfId="10267" xr:uid="{00000000-0005-0000-0000-00004B280000}"/>
    <cellStyle name="20% - 强调文字颜色 3 12 4" xfId="10269" xr:uid="{00000000-0005-0000-0000-00004D280000}"/>
    <cellStyle name="20% - 强调文字颜色 3 12 4 2" xfId="10272" xr:uid="{00000000-0005-0000-0000-000050280000}"/>
    <cellStyle name="20% - 强调文字颜色 3 12 5" xfId="10273" xr:uid="{00000000-0005-0000-0000-000051280000}"/>
    <cellStyle name="20% - 强调文字颜色 3 13" xfId="4302" xr:uid="{00000000-0005-0000-0000-0000FE100000}"/>
    <cellStyle name="20% - 强调文字颜色 3 13 2" xfId="4310" xr:uid="{00000000-0005-0000-0000-000006110000}"/>
    <cellStyle name="20% - 强调文字颜色 3 13 2 2" xfId="10274" xr:uid="{00000000-0005-0000-0000-000052280000}"/>
    <cellStyle name="20% - 强调文字颜色 3 13 2 3" xfId="10275" xr:uid="{00000000-0005-0000-0000-000053280000}"/>
    <cellStyle name="20% - 强调文字颜色 3 13 3" xfId="4360" xr:uid="{00000000-0005-0000-0000-000038110000}"/>
    <cellStyle name="20% - 强调文字颜色 3 13 3 2" xfId="10276" xr:uid="{00000000-0005-0000-0000-000054280000}"/>
    <cellStyle name="20% - 强调文字颜色 3 13 4" xfId="10278" xr:uid="{00000000-0005-0000-0000-000056280000}"/>
    <cellStyle name="20% - 强调文字颜色 3 13 5" xfId="10279" xr:uid="{00000000-0005-0000-0000-000057280000}"/>
    <cellStyle name="20% - 强调文字颜色 3 14" xfId="4375" xr:uid="{00000000-0005-0000-0000-000047110000}"/>
    <cellStyle name="20% - 强调文字颜色 3 14 2" xfId="10280" xr:uid="{00000000-0005-0000-0000-000058280000}"/>
    <cellStyle name="20% - 强调文字颜色 3 14 2 2" xfId="10281" xr:uid="{00000000-0005-0000-0000-000059280000}"/>
    <cellStyle name="20% - 强调文字颜色 3 14 2 3" xfId="10282" xr:uid="{00000000-0005-0000-0000-00005A280000}"/>
    <cellStyle name="20% - 强调文字颜色 3 14 3" xfId="10283" xr:uid="{00000000-0005-0000-0000-00005B280000}"/>
    <cellStyle name="20% - 强调文字颜色 3 14 4" xfId="10284" xr:uid="{00000000-0005-0000-0000-00005C280000}"/>
    <cellStyle name="20% - 强调文字颜色 3 15" xfId="3849" xr:uid="{00000000-0005-0000-0000-0000390F0000}"/>
    <cellStyle name="20% - 强调文字颜色 3 15 2" xfId="10285" xr:uid="{00000000-0005-0000-0000-00005D280000}"/>
    <cellStyle name="20% - 强调文字颜色 3 15 2 2" xfId="10286" xr:uid="{00000000-0005-0000-0000-00005E280000}"/>
    <cellStyle name="20% - 强调文字颜色 3 15 2 3" xfId="10287" xr:uid="{00000000-0005-0000-0000-00005F280000}"/>
    <cellStyle name="20% - 强调文字颜色 3 15 3" xfId="10288" xr:uid="{00000000-0005-0000-0000-000060280000}"/>
    <cellStyle name="20% - 强调文字颜色 3 15 4" xfId="10289" xr:uid="{00000000-0005-0000-0000-000061280000}"/>
    <cellStyle name="20% - 强调文字颜色 3 16" xfId="2377" xr:uid="{00000000-0005-0000-0000-000079090000}"/>
    <cellStyle name="20% - 强调文字颜色 3 16 2" xfId="10291" xr:uid="{00000000-0005-0000-0000-000063280000}"/>
    <cellStyle name="20% - 强调文字颜色 3 16 3" xfId="10293" xr:uid="{00000000-0005-0000-0000-000065280000}"/>
    <cellStyle name="20% - 强调文字颜色 3 17" xfId="2380" xr:uid="{00000000-0005-0000-0000-00007C090000}"/>
    <cellStyle name="20% - 强调文字颜色 3 17 2" xfId="10294" xr:uid="{00000000-0005-0000-0000-000066280000}"/>
    <cellStyle name="20% - 强调文字颜色 3 17 3" xfId="10295" xr:uid="{00000000-0005-0000-0000-000067280000}"/>
    <cellStyle name="20% - 强调文字颜色 3 18" xfId="10296" xr:uid="{00000000-0005-0000-0000-000068280000}"/>
    <cellStyle name="20% - 强调文字颜色 3 18 2" xfId="10297" xr:uid="{00000000-0005-0000-0000-000069280000}"/>
    <cellStyle name="20% - 强调文字颜色 3 19" xfId="10298" xr:uid="{00000000-0005-0000-0000-00006A280000}"/>
    <cellStyle name="20% - 强调文字颜色 3 2" xfId="10300" xr:uid="{00000000-0005-0000-0000-00006C280000}"/>
    <cellStyle name="20% - 强调文字颜色 3 2 10" xfId="10301" xr:uid="{00000000-0005-0000-0000-00006D280000}"/>
    <cellStyle name="20% - 强调文字颜色 3 2 10 2" xfId="10302" xr:uid="{00000000-0005-0000-0000-00006E280000}"/>
    <cellStyle name="20% - 强调文字颜色 3 2 10 2 2" xfId="10303" xr:uid="{00000000-0005-0000-0000-00006F280000}"/>
    <cellStyle name="20% - 强调文字颜色 3 2 10 2 2 2" xfId="6337" xr:uid="{00000000-0005-0000-0000-0000F1180000}"/>
    <cellStyle name="20% - 强调文字颜色 3 2 10 2 2 2 2" xfId="6762" xr:uid="{00000000-0005-0000-0000-00009A1A0000}"/>
    <cellStyle name="20% - 强调文字颜色 3 2 10 2 2 2 3" xfId="6773" xr:uid="{00000000-0005-0000-0000-0000A51A0000}"/>
    <cellStyle name="20% - 强调文字颜色 3 2 10 2 2 3" xfId="6783" xr:uid="{00000000-0005-0000-0000-0000AF1A0000}"/>
    <cellStyle name="20% - 强调文字颜色 3 2 10 2 2 4" xfId="6790" xr:uid="{00000000-0005-0000-0000-0000B61A0000}"/>
    <cellStyle name="20% - 强调文字颜色 3 2 10 2 3" xfId="10305" xr:uid="{00000000-0005-0000-0000-000071280000}"/>
    <cellStyle name="20% - 强调文字颜色 3 2 10 2 3 2" xfId="10308" xr:uid="{00000000-0005-0000-0000-000074280000}"/>
    <cellStyle name="20% - 强调文字颜色 3 2 10 2 3 2 2" xfId="9868" xr:uid="{00000000-0005-0000-0000-0000BC260000}"/>
    <cellStyle name="20% - 强调文字颜色 3 2 10 2 3 2 3" xfId="10309" xr:uid="{00000000-0005-0000-0000-000075280000}"/>
    <cellStyle name="20% - 强调文字颜色 3 2 10 2 3 3" xfId="10312" xr:uid="{00000000-0005-0000-0000-000078280000}"/>
    <cellStyle name="20% - 强调文字颜色 3 2 10 2 3 4" xfId="10313" xr:uid="{00000000-0005-0000-0000-000079280000}"/>
    <cellStyle name="20% - 强调文字颜色 3 2 10 2 4" xfId="10315" xr:uid="{00000000-0005-0000-0000-00007B280000}"/>
    <cellStyle name="20% - 强调文字颜色 3 2 10 2 4 2" xfId="10318" xr:uid="{00000000-0005-0000-0000-00007E280000}"/>
    <cellStyle name="20% - 强调文字颜色 3 2 10 2 4 2 2" xfId="10319" xr:uid="{00000000-0005-0000-0000-00007F280000}"/>
    <cellStyle name="20% - 强调文字颜色 3 2 10 2 4 3" xfId="10321" xr:uid="{00000000-0005-0000-0000-000081280000}"/>
    <cellStyle name="20% - 强调文字颜色 3 2 10 2 5" xfId="10323" xr:uid="{00000000-0005-0000-0000-000083280000}"/>
    <cellStyle name="20% - 强调文字颜色 3 2 10 2 5 2" xfId="10325" xr:uid="{00000000-0005-0000-0000-000085280000}"/>
    <cellStyle name="20% - 强调文字颜色 3 2 10 2 6" xfId="10326" xr:uid="{00000000-0005-0000-0000-000086280000}"/>
    <cellStyle name="20% - 强调文字颜色 3 2 10 3" xfId="10327" xr:uid="{00000000-0005-0000-0000-000087280000}"/>
    <cellStyle name="20% - 强调文字颜色 3 2 10 4" xfId="10328" xr:uid="{00000000-0005-0000-0000-000088280000}"/>
    <cellStyle name="20% - 强调文字颜色 3 2 10 5" xfId="10331" xr:uid="{00000000-0005-0000-0000-00008B280000}"/>
    <cellStyle name="20% - 强调文字颜色 3 2 11" xfId="10332" xr:uid="{00000000-0005-0000-0000-00008C280000}"/>
    <cellStyle name="20% - 强调文字颜色 3 2 11 2" xfId="10333" xr:uid="{00000000-0005-0000-0000-00008D280000}"/>
    <cellStyle name="20% - 强调文字颜色 3 2 2" xfId="9828" xr:uid="{00000000-0005-0000-0000-000094260000}"/>
    <cellStyle name="20% - 强调文字颜色 3 2 2 10" xfId="10334" xr:uid="{00000000-0005-0000-0000-00008E280000}"/>
    <cellStyle name="20% - 强调文字颜色 3 2 2 10 2" xfId="10336" xr:uid="{00000000-0005-0000-0000-000090280000}"/>
    <cellStyle name="20% - 强调文字颜色 3 2 2 2" xfId="9830" xr:uid="{00000000-0005-0000-0000-000096260000}"/>
    <cellStyle name="20% - 强调文字颜色 3 2 2 2 2" xfId="9834" xr:uid="{00000000-0005-0000-0000-00009A260000}"/>
    <cellStyle name="20% - 强调文字颜色 3 2 2 2 2 10" xfId="10337" xr:uid="{00000000-0005-0000-0000-000091280000}"/>
    <cellStyle name="20% - 强调文字颜色 3 2 2 2 2 10 2" xfId="6882" xr:uid="{00000000-0005-0000-0000-0000121B0000}"/>
    <cellStyle name="20% - 强调文字颜色 3 2 2 2 2 11" xfId="10338" xr:uid="{00000000-0005-0000-0000-000092280000}"/>
    <cellStyle name="20% - 强调文字颜色 3 2 2 2 2 11 2" xfId="3315" xr:uid="{00000000-0005-0000-0000-0000230D0000}"/>
    <cellStyle name="20% - 强调文字颜色 3 2 2 2 2 12" xfId="8721" xr:uid="{00000000-0005-0000-0000-000041220000}"/>
    <cellStyle name="20% - 强调文字颜色 3 2 2 2 2 12 2" xfId="3331" xr:uid="{00000000-0005-0000-0000-0000330D0000}"/>
    <cellStyle name="20% - 强调文字颜色 3 2 2 2 2 13" xfId="8724" xr:uid="{00000000-0005-0000-0000-000044220000}"/>
    <cellStyle name="20% - 强调文字颜色 3 2 2 2 2 13 2" xfId="3082" xr:uid="{00000000-0005-0000-0000-00003A0C0000}"/>
    <cellStyle name="20% - 强调文字颜色 3 2 2 2 2 14" xfId="8727" xr:uid="{00000000-0005-0000-0000-000047220000}"/>
    <cellStyle name="20% - 强调文字颜色 3 2 2 2 2 15" xfId="10340" xr:uid="{00000000-0005-0000-0000-000094280000}"/>
    <cellStyle name="20% - 强调文字颜色 3 2 2 2 2 15 2" xfId="6949" xr:uid="{00000000-0005-0000-0000-0000551B0000}"/>
    <cellStyle name="20% - 强调文字颜色 3 2 2 2 2 16" xfId="10342" xr:uid="{00000000-0005-0000-0000-000096280000}"/>
    <cellStyle name="20% - 强调文字颜色 3 2 2 2 2 17" xfId="10346" xr:uid="{00000000-0005-0000-0000-00009A280000}"/>
    <cellStyle name="20% - 强调文字颜色 3 2 2 2 2 2" xfId="10349" xr:uid="{00000000-0005-0000-0000-00009D280000}"/>
    <cellStyle name="20% - 强调文字颜色 3 2 2 2 2 2 10" xfId="10351" xr:uid="{00000000-0005-0000-0000-00009F280000}"/>
    <cellStyle name="20% - 强调文字颜色 3 2 2 2 2 2 10 2" xfId="3323" xr:uid="{00000000-0005-0000-0000-00002B0D0000}"/>
    <cellStyle name="20% - 强调文字颜色 3 2 2 2 2 2 11" xfId="10352" xr:uid="{00000000-0005-0000-0000-0000A0280000}"/>
    <cellStyle name="20% - 强调文字颜色 3 2 2 2 2 2 11 2" xfId="10353" xr:uid="{00000000-0005-0000-0000-0000A1280000}"/>
    <cellStyle name="20% - 强调文字颜色 3 2 2 2 2 2 12" xfId="10354" xr:uid="{00000000-0005-0000-0000-0000A2280000}"/>
    <cellStyle name="20% - 强调文字颜色 3 2 2 2 2 2 12 2" xfId="10355" xr:uid="{00000000-0005-0000-0000-0000A3280000}"/>
    <cellStyle name="20% - 强调文字颜色 3 2 2 2 2 2 13" xfId="10357" xr:uid="{00000000-0005-0000-0000-0000A5280000}"/>
    <cellStyle name="20% - 强调文字颜色 3 2 2 2 2 2 13 2" xfId="10358" xr:uid="{00000000-0005-0000-0000-0000A6280000}"/>
    <cellStyle name="20% - 强调文字颜色 3 2 2 2 2 2 14" xfId="10361" xr:uid="{00000000-0005-0000-0000-0000A9280000}"/>
    <cellStyle name="20% - 强调文字颜色 3 2 2 2 2 2 15" xfId="10362" xr:uid="{00000000-0005-0000-0000-0000AA280000}"/>
    <cellStyle name="20% - 强调文字颜色 3 2 2 2 2 2 16" xfId="10364" xr:uid="{00000000-0005-0000-0000-0000AC280000}"/>
    <cellStyle name="20% - 强调文字颜色 3 2 2 2 2 2 2" xfId="10365" xr:uid="{00000000-0005-0000-0000-0000AD280000}"/>
    <cellStyle name="20% - 强调文字颜色 3 2 2 2 2 2 2 2" xfId="10366" xr:uid="{00000000-0005-0000-0000-0000AE280000}"/>
    <cellStyle name="20% - 强调文字颜色 3 2 2 2 2 2 2 2 2" xfId="10367" xr:uid="{00000000-0005-0000-0000-0000AF280000}"/>
    <cellStyle name="20% - 强调文字颜色 3 2 2 2 2 2 2 2 2 2" xfId="10368" xr:uid="{00000000-0005-0000-0000-0000B0280000}"/>
    <cellStyle name="20% - 强调文字颜色 3 2 2 2 2 2 2 2 2 2 2" xfId="10369" xr:uid="{00000000-0005-0000-0000-0000B1280000}"/>
    <cellStyle name="20% - 强调文字颜色 3 2 2 2 2 2 2 2 2 2 3" xfId="10370" xr:uid="{00000000-0005-0000-0000-0000B2280000}"/>
    <cellStyle name="20% - 强调文字颜色 3 2 2 2 2 2 2 2 2 3" xfId="1368" xr:uid="{00000000-0005-0000-0000-000088050000}"/>
    <cellStyle name="20% - 强调文字颜色 3 2 2 2 2 2 2 2 2 4" xfId="5977" xr:uid="{00000000-0005-0000-0000-000089170000}"/>
    <cellStyle name="20% - 强调文字颜色 3 2 2 2 2 2 2 2 3" xfId="10371" xr:uid="{00000000-0005-0000-0000-0000B3280000}"/>
    <cellStyle name="20% - 强调文字颜色 3 2 2 2 2 2 2 2 3 2" xfId="10372" xr:uid="{00000000-0005-0000-0000-0000B4280000}"/>
    <cellStyle name="20% - 强调文字颜色 3 2 2 2 2 2 2 2 3 2 2" xfId="10374" xr:uid="{00000000-0005-0000-0000-0000B6280000}"/>
    <cellStyle name="20% - 强调文字颜色 3 2 2 2 2 2 2 2 3 2 3" xfId="10375" xr:uid="{00000000-0005-0000-0000-0000B7280000}"/>
    <cellStyle name="20% - 强调文字颜色 3 2 2 2 2 2 2 2 3 3" xfId="6005" xr:uid="{00000000-0005-0000-0000-0000A5170000}"/>
    <cellStyle name="20% - 强调文字颜色 3 2 2 2 2 2 2 2 3 4" xfId="6014" xr:uid="{00000000-0005-0000-0000-0000AE170000}"/>
    <cellStyle name="20% - 强调文字颜色 3 2 2 2 2 2 2 2 4" xfId="10376" xr:uid="{00000000-0005-0000-0000-0000B8280000}"/>
    <cellStyle name="20% - 强调文字颜色 3 2 2 2 2 2 2 2 4 2" xfId="10377" xr:uid="{00000000-0005-0000-0000-0000B9280000}"/>
    <cellStyle name="20% - 强调文字颜色 3 2 2 2 2 2 2 2 4 3" xfId="6036" xr:uid="{00000000-0005-0000-0000-0000C4170000}"/>
    <cellStyle name="20% - 强调文字颜色 3 2 2 2 2 2 2 2 5" xfId="10378" xr:uid="{00000000-0005-0000-0000-0000BA280000}"/>
    <cellStyle name="20% - 强调文字颜色 3 2 2 2 2 2 2 2 5 2" xfId="10380" xr:uid="{00000000-0005-0000-0000-0000BC280000}"/>
    <cellStyle name="20% - 强调文字颜色 3 2 2 2 2 2 2 2 6" xfId="10383" xr:uid="{00000000-0005-0000-0000-0000BF280000}"/>
    <cellStyle name="20% - 强调文字颜色 3 2 2 2 2 2 2 3" xfId="10385" xr:uid="{00000000-0005-0000-0000-0000C1280000}"/>
    <cellStyle name="20% - 强调文字颜色 3 2 2 2 2 2 2 3 2" xfId="10386" xr:uid="{00000000-0005-0000-0000-0000C2280000}"/>
    <cellStyle name="20% - 强调文字颜色 3 2 2 2 2 2 2 3 3" xfId="10387" xr:uid="{00000000-0005-0000-0000-0000C3280000}"/>
    <cellStyle name="20% - 强调文字颜色 3 2 2 2 2 2 2 4" xfId="10388" xr:uid="{00000000-0005-0000-0000-0000C4280000}"/>
    <cellStyle name="20% - 强调文字颜色 3 2 2 2 2 2 2 4 2" xfId="10389" xr:uid="{00000000-0005-0000-0000-0000C5280000}"/>
    <cellStyle name="20% - 强调文字颜色 3 2 2 2 2 2 2 4 3" xfId="10390" xr:uid="{00000000-0005-0000-0000-0000C6280000}"/>
    <cellStyle name="20% - 强调文字颜色 3 2 2 2 2 2 2 5" xfId="10391" xr:uid="{00000000-0005-0000-0000-0000C7280000}"/>
    <cellStyle name="20% - 强调文字颜色 3 2 2 2 2 2 2 5 2" xfId="10392" xr:uid="{00000000-0005-0000-0000-0000C8280000}"/>
    <cellStyle name="20% - 强调文字颜色 3 2 2 2 2 2 2 6" xfId="10394" xr:uid="{00000000-0005-0000-0000-0000CA280000}"/>
    <cellStyle name="20% - 强调文字颜色 3 2 2 2 2 2 2 7" xfId="10395" xr:uid="{00000000-0005-0000-0000-0000CB280000}"/>
    <cellStyle name="20% - 强调文字颜色 3 2 2 2 2 2 3" xfId="10396" xr:uid="{00000000-0005-0000-0000-0000CC280000}"/>
    <cellStyle name="20% - 强调文字颜色 3 2 2 2 2 2 3 2" xfId="10397" xr:uid="{00000000-0005-0000-0000-0000CD280000}"/>
    <cellStyle name="20% - 强调文字颜色 3 2 2 2 2 2 3 2 2" xfId="10398" xr:uid="{00000000-0005-0000-0000-0000CE280000}"/>
    <cellStyle name="20% - 强调文字颜色 3 2 2 2 2 2 3 2 2 2" xfId="10399" xr:uid="{00000000-0005-0000-0000-0000CF280000}"/>
    <cellStyle name="20% - 强调文字颜色 3 2 2 2 2 2 3 2 2 3" xfId="2068" xr:uid="{00000000-0005-0000-0000-000044080000}"/>
    <cellStyle name="20% - 强调文字颜色 3 2 2 2 2 2 3 2 3" xfId="10401" xr:uid="{00000000-0005-0000-0000-0000D1280000}"/>
    <cellStyle name="20% - 强调文字颜色 3 2 2 2 2 2 3 2 3 2" xfId="10402" xr:uid="{00000000-0005-0000-0000-0000D2280000}"/>
    <cellStyle name="20% - 强调文字颜色 3 2 2 2 2 2 3 2 4" xfId="10404" xr:uid="{00000000-0005-0000-0000-0000D4280000}"/>
    <cellStyle name="20% - 强调文字颜色 3 2 2 2 2 2 3 3" xfId="10405" xr:uid="{00000000-0005-0000-0000-0000D5280000}"/>
    <cellStyle name="20% - 强调文字颜色 3 2 2 2 2 2 3 3 2" xfId="10406" xr:uid="{00000000-0005-0000-0000-0000D6280000}"/>
    <cellStyle name="20% - 强调文字颜色 3 2 2 2 2 2 3 3 2 2" xfId="10407" xr:uid="{00000000-0005-0000-0000-0000D7280000}"/>
    <cellStyle name="20% - 强调文字颜色 3 2 2 2 2 2 3 3 2 3" xfId="10408" xr:uid="{00000000-0005-0000-0000-0000D8280000}"/>
    <cellStyle name="20% - 强调文字颜色 3 2 2 2 2 2 3 3 3" xfId="10409" xr:uid="{00000000-0005-0000-0000-0000D9280000}"/>
    <cellStyle name="20% - 强调文字颜色 3 2 2 2 2 2 3 3 3 2" xfId="10410" xr:uid="{00000000-0005-0000-0000-0000DA280000}"/>
    <cellStyle name="20% - 强调文字颜色 3 2 2 2 2 2 3 3 4" xfId="10412" xr:uid="{00000000-0005-0000-0000-0000DC280000}"/>
    <cellStyle name="20% - 强调文字颜色 3 2 2 2 2 2 3 4" xfId="10413" xr:uid="{00000000-0005-0000-0000-0000DD280000}"/>
    <cellStyle name="20% - 强调文字颜色 3 2 2 2 2 2 3 4 2" xfId="10414" xr:uid="{00000000-0005-0000-0000-0000DE280000}"/>
    <cellStyle name="20% - 强调文字颜色 3 2 2 2 2 2 3 4 3" xfId="10415" xr:uid="{00000000-0005-0000-0000-0000DF280000}"/>
    <cellStyle name="20% - 强调文字颜色 3 2 2 2 2 2 3 5" xfId="10417" xr:uid="{00000000-0005-0000-0000-0000E1280000}"/>
    <cellStyle name="20% - 强调文字颜色 3 2 2 2 2 2 3 5 2" xfId="10418" xr:uid="{00000000-0005-0000-0000-0000E2280000}"/>
    <cellStyle name="20% - 强调文字颜色 3 2 2 2 2 2 3 5 3" xfId="10420" xr:uid="{00000000-0005-0000-0000-0000E4280000}"/>
    <cellStyle name="20% - 强调文字颜色 3 2 2 2 2 2 3 6" xfId="10421" xr:uid="{00000000-0005-0000-0000-0000E5280000}"/>
    <cellStyle name="20% - 强调文字颜色 3 2 2 2 2 2 3 7" xfId="10422" xr:uid="{00000000-0005-0000-0000-0000E6280000}"/>
    <cellStyle name="20% - 强调文字颜色 3 2 2 2 2 2 4" xfId="10423" xr:uid="{00000000-0005-0000-0000-0000E7280000}"/>
    <cellStyle name="20% - 强调文字颜色 3 2 2 2 2 2 4 2" xfId="10425" xr:uid="{00000000-0005-0000-0000-0000E9280000}"/>
    <cellStyle name="20% - 强调文字颜色 3 2 2 2 2 2 4 2 2" xfId="10426" xr:uid="{00000000-0005-0000-0000-0000EA280000}"/>
    <cellStyle name="20% - 强调文字颜色 3 2 2 2 2 2 4 2 3" xfId="10428" xr:uid="{00000000-0005-0000-0000-0000EC280000}"/>
    <cellStyle name="20% - 强调文字颜色 3 2 2 2 2 2 4 3" xfId="5263" xr:uid="{00000000-0005-0000-0000-0000BF140000}"/>
    <cellStyle name="20% - 强调文字颜色 3 2 2 2 2 2 4 3 2" xfId="10433" xr:uid="{00000000-0005-0000-0000-0000F1280000}"/>
    <cellStyle name="20% - 强调文字颜色 3 2 2 2 2 2 4 3 3" xfId="10435" xr:uid="{00000000-0005-0000-0000-0000F3280000}"/>
    <cellStyle name="20% - 强调文字颜色 3 2 2 2 2 2 4 4" xfId="5268" xr:uid="{00000000-0005-0000-0000-0000C4140000}"/>
    <cellStyle name="20% - 强调文字颜色 3 2 2 2 2 2 4 4 2" xfId="10438" xr:uid="{00000000-0005-0000-0000-0000F6280000}"/>
    <cellStyle name="20% - 强调文字颜色 3 2 2 2 2 2 4 5" xfId="10442" xr:uid="{00000000-0005-0000-0000-0000FA280000}"/>
    <cellStyle name="20% - 强调文字颜色 3 2 2 2 2 2 4 6" xfId="10444" xr:uid="{00000000-0005-0000-0000-0000FC280000}"/>
    <cellStyle name="20% - 强调文字颜色 3 2 2 2 2 2 5" xfId="10445" xr:uid="{00000000-0005-0000-0000-0000FD280000}"/>
    <cellStyle name="20% - 强调文字颜色 3 2 2 2 2 2 5 2" xfId="10447" xr:uid="{00000000-0005-0000-0000-0000FF280000}"/>
    <cellStyle name="20% - 强调文字颜色 3 2 2 2 2 2 5 2 2" xfId="10450" xr:uid="{00000000-0005-0000-0000-000002290000}"/>
    <cellStyle name="20% - 强调文字颜色 3 2 2 2 2 2 5 2 3" xfId="10454" xr:uid="{00000000-0005-0000-0000-000006290000}"/>
    <cellStyle name="20% - 强调文字颜色 3 2 2 2 2 2 5 3" xfId="10458" xr:uid="{00000000-0005-0000-0000-00000A290000}"/>
    <cellStyle name="20% - 强调文字颜色 3 2 2 2 2 2 5 3 2" xfId="10463" xr:uid="{00000000-0005-0000-0000-00000F290000}"/>
    <cellStyle name="20% - 强调文字颜色 3 2 2 2 2 2 5 3 3" xfId="10467" xr:uid="{00000000-0005-0000-0000-000013290000}"/>
    <cellStyle name="20% - 强调文字颜色 3 2 2 2 2 2 5 4" xfId="10472" xr:uid="{00000000-0005-0000-0000-000018290000}"/>
    <cellStyle name="20% - 强调文字颜色 3 2 2 2 2 2 5 4 2" xfId="10475" xr:uid="{00000000-0005-0000-0000-00001B290000}"/>
    <cellStyle name="20% - 强调文字颜色 3 2 2 2 2 2 5 5" xfId="10480" xr:uid="{00000000-0005-0000-0000-000020290000}"/>
    <cellStyle name="20% - 强调文字颜色 3 2 2 2 2 2 5 6" xfId="10481" xr:uid="{00000000-0005-0000-0000-000021290000}"/>
    <cellStyle name="20% - 强调文字颜色 3 2 2 2 2 2 6" xfId="6900" xr:uid="{00000000-0005-0000-0000-0000241B0000}"/>
    <cellStyle name="20% - 强调文字颜色 3 2 2 2 2 2 6 2" xfId="6903" xr:uid="{00000000-0005-0000-0000-0000271B0000}"/>
    <cellStyle name="20% - 强调文字颜色 3 2 2 2 2 2 6 2 2" xfId="10486" xr:uid="{00000000-0005-0000-0000-000026290000}"/>
    <cellStyle name="20% - 强调文字颜色 3 2 2 2 2 2 6 2 3" xfId="10487" xr:uid="{00000000-0005-0000-0000-000027290000}"/>
    <cellStyle name="20% - 强调文字颜色 3 2 2 2 2 2 6 3" xfId="6908" xr:uid="{00000000-0005-0000-0000-00002C1B0000}"/>
    <cellStyle name="20% - 强调文字颜色 3 2 2 2 2 2 6 3 2" xfId="10490" xr:uid="{00000000-0005-0000-0000-00002A290000}"/>
    <cellStyle name="20% - 强调文字颜色 3 2 2 2 2 2 6 4" xfId="10493" xr:uid="{00000000-0005-0000-0000-00002D290000}"/>
    <cellStyle name="20% - 强调文字颜色 3 2 2 2 2 2 6 5" xfId="10496" xr:uid="{00000000-0005-0000-0000-000030290000}"/>
    <cellStyle name="20% - 强调文字颜色 3 2 2 2 2 2 7" xfId="6909" xr:uid="{00000000-0005-0000-0000-00002D1B0000}"/>
    <cellStyle name="20% - 强调文字颜色 3 2 2 2 2 2 7 2" xfId="6912" xr:uid="{00000000-0005-0000-0000-0000301B0000}"/>
    <cellStyle name="20% - 强调文字颜色 3 2 2 2 2 2 7 2 2" xfId="10499" xr:uid="{00000000-0005-0000-0000-000033290000}"/>
    <cellStyle name="20% - 强调文字颜色 3 2 2 2 2 2 7 3" xfId="10503" xr:uid="{00000000-0005-0000-0000-000037290000}"/>
    <cellStyle name="20% - 强调文字颜色 3 2 2 2 2 2 7 4" xfId="10507" xr:uid="{00000000-0005-0000-0000-00003B290000}"/>
    <cellStyle name="20% - 强调文字颜色 3 2 2 2 2 2 8" xfId="4498" xr:uid="{00000000-0005-0000-0000-0000C2110000}"/>
    <cellStyle name="20% - 强调文字颜色 3 2 2 2 2 2 8 2" xfId="10508" xr:uid="{00000000-0005-0000-0000-00003C290000}"/>
    <cellStyle name="20% - 强调文字颜色 3 2 2 2 2 2 8 3" xfId="10510" xr:uid="{00000000-0005-0000-0000-00003E290000}"/>
    <cellStyle name="20% - 强调文字颜色 3 2 2 2 2 2 9" xfId="10511" xr:uid="{00000000-0005-0000-0000-00003F290000}"/>
    <cellStyle name="20% - 强调文字颜色 3 2 2 2 2 2 9 2" xfId="10512" xr:uid="{00000000-0005-0000-0000-000040290000}"/>
    <cellStyle name="20% - 强调文字颜色 3 2 2 2 2 2 9 3" xfId="10515" xr:uid="{00000000-0005-0000-0000-000043290000}"/>
    <cellStyle name="20% - 强调文字颜色 3 2 2 2 2 3" xfId="10518" xr:uid="{00000000-0005-0000-0000-000046290000}"/>
    <cellStyle name="20% - 强调文字颜色 3 2 2 2 2 3 2" xfId="10519" xr:uid="{00000000-0005-0000-0000-000047290000}"/>
    <cellStyle name="20% - 强调文字颜色 3 2 2 2 2 3 2 2" xfId="10520" xr:uid="{00000000-0005-0000-0000-000048290000}"/>
    <cellStyle name="20% - 强调文字颜色 3 2 2 2 2 3 2 2 2" xfId="10522" xr:uid="{00000000-0005-0000-0000-00004A290000}"/>
    <cellStyle name="20% - 强调文字颜色 3 2 2 2 2 3 2 2 2 2" xfId="10523" xr:uid="{00000000-0005-0000-0000-00004B290000}"/>
    <cellStyle name="20% - 强调文字颜色 3 2 2 2 2 3 2 2 2 2 2" xfId="10524" xr:uid="{00000000-0005-0000-0000-00004C290000}"/>
    <cellStyle name="20% - 强调文字颜色 3 2 2 2 2 3 2 2 2 2 3" xfId="10525" xr:uid="{00000000-0005-0000-0000-00004D290000}"/>
    <cellStyle name="20% - 强调文字颜色 3 2 2 2 2 3 2 2 2 3" xfId="9439" xr:uid="{00000000-0005-0000-0000-00000F250000}"/>
    <cellStyle name="20% - 强调文字颜色 3 2 2 2 2 3 2 2 2 4" xfId="9446" xr:uid="{00000000-0005-0000-0000-000016250000}"/>
    <cellStyle name="20% - 强调文字颜色 3 2 2 2 2 3 2 2 3" xfId="10526" xr:uid="{00000000-0005-0000-0000-00004E290000}"/>
    <cellStyle name="20% - 强调文字颜色 3 2 2 2 2 3 2 2 3 2" xfId="10527" xr:uid="{00000000-0005-0000-0000-00004F290000}"/>
    <cellStyle name="20% - 强调文字颜色 3 2 2 2 2 3 2 2 3 2 2" xfId="10529" xr:uid="{00000000-0005-0000-0000-000051290000}"/>
    <cellStyle name="20% - 强调文字颜色 3 2 2 2 2 3 2 2 3 2 3" xfId="10531" xr:uid="{00000000-0005-0000-0000-000053290000}"/>
    <cellStyle name="20% - 强调文字颜色 3 2 2 2 2 3 2 2 3 3" xfId="9459" xr:uid="{00000000-0005-0000-0000-000023250000}"/>
    <cellStyle name="20% - 强调文字颜色 3 2 2 2 2 3 2 2 3 4" xfId="9471" xr:uid="{00000000-0005-0000-0000-00002F250000}"/>
    <cellStyle name="20% - 强调文字颜色 3 2 2 2 2 3 2 2 4" xfId="10532" xr:uid="{00000000-0005-0000-0000-000054290000}"/>
    <cellStyle name="20% - 强调文字颜色 3 2 2 2 2 3 2 2 4 2" xfId="10533" xr:uid="{00000000-0005-0000-0000-000055290000}"/>
    <cellStyle name="20% - 强调文字颜色 3 2 2 2 2 3 2 2 4 3" xfId="9481" xr:uid="{00000000-0005-0000-0000-000039250000}"/>
    <cellStyle name="20% - 强调文字颜色 3 2 2 2 2 3 2 2 5" xfId="10534" xr:uid="{00000000-0005-0000-0000-000056290000}"/>
    <cellStyle name="20% - 强调文字颜色 3 2 2 2 2 3 2 2 5 2" xfId="10536" xr:uid="{00000000-0005-0000-0000-000058290000}"/>
    <cellStyle name="20% - 强调文字颜色 3 2 2 2 2 3 2 2 6" xfId="10539" xr:uid="{00000000-0005-0000-0000-00005B290000}"/>
    <cellStyle name="20% - 强调文字颜色 3 2 2 2 2 3 2 3" xfId="10541" xr:uid="{00000000-0005-0000-0000-00005D290000}"/>
    <cellStyle name="20% - 强调文字颜色 3 2 2 2 2 3 2 4" xfId="10542" xr:uid="{00000000-0005-0000-0000-00005E290000}"/>
    <cellStyle name="20% - 强调文字颜色 3 2 2 2 2 3 2 4 2" xfId="10544" xr:uid="{00000000-0005-0000-0000-000060290000}"/>
    <cellStyle name="20% - 强调文字颜色 3 2 2 2 2 3 2 5" xfId="10545" xr:uid="{00000000-0005-0000-0000-000061290000}"/>
    <cellStyle name="20% - 强调文字颜色 3 2 2 2 2 3 2 6" xfId="2560" xr:uid="{00000000-0005-0000-0000-0000300A0000}"/>
    <cellStyle name="20% - 强调文字颜色 3 2 2 2 2 3 3" xfId="10546" xr:uid="{00000000-0005-0000-0000-000062290000}"/>
    <cellStyle name="20% - 强调文字颜色 3 2 2 2 2 3 3 2" xfId="10547" xr:uid="{00000000-0005-0000-0000-000063290000}"/>
    <cellStyle name="20% - 强调文字颜色 3 2 2 2 2 3 3 2 2" xfId="10548" xr:uid="{00000000-0005-0000-0000-000064290000}"/>
    <cellStyle name="20% - 强调文字颜色 3 2 2 2 2 3 3 2 2 2" xfId="10549" xr:uid="{00000000-0005-0000-0000-000065290000}"/>
    <cellStyle name="20% - 强调文字颜色 3 2 2 2 2 3 3 2 2 3" xfId="9635" xr:uid="{00000000-0005-0000-0000-0000D3250000}"/>
    <cellStyle name="20% - 强调文字颜色 3 2 2 2 2 3 3 2 3" xfId="10550" xr:uid="{00000000-0005-0000-0000-000066290000}"/>
    <cellStyle name="20% - 强调文字颜色 3 2 2 2 2 3 3 2 4" xfId="10551" xr:uid="{00000000-0005-0000-0000-000067290000}"/>
    <cellStyle name="20% - 强调文字颜色 3 2 2 2 2 3 3 3" xfId="10552" xr:uid="{00000000-0005-0000-0000-000068290000}"/>
    <cellStyle name="20% - 强调文字颜色 3 2 2 2 2 3 3 3 2" xfId="10553" xr:uid="{00000000-0005-0000-0000-000069290000}"/>
    <cellStyle name="20% - 强调文字颜色 3 2 2 2 2 3 3 3 2 2" xfId="10554" xr:uid="{00000000-0005-0000-0000-00006A290000}"/>
    <cellStyle name="20% - 强调文字颜色 3 2 2 2 2 3 3 3 2 3" xfId="10555" xr:uid="{00000000-0005-0000-0000-00006B290000}"/>
    <cellStyle name="20% - 强调文字颜色 3 2 2 2 2 3 3 3 3" xfId="10556" xr:uid="{00000000-0005-0000-0000-00006C290000}"/>
    <cellStyle name="20% - 强调文字颜色 3 2 2 2 2 3 3 3 4" xfId="10558" xr:uid="{00000000-0005-0000-0000-00006E290000}"/>
    <cellStyle name="20% - 强调文字颜色 3 2 2 2 2 3 3 4" xfId="10559" xr:uid="{00000000-0005-0000-0000-00006F290000}"/>
    <cellStyle name="20% - 强调文字颜色 3 2 2 2 2 3 3 4 2" xfId="10561" xr:uid="{00000000-0005-0000-0000-000071290000}"/>
    <cellStyle name="20% - 强调文字颜色 3 2 2 2 2 3 3 4 2 2" xfId="10562" xr:uid="{00000000-0005-0000-0000-000072290000}"/>
    <cellStyle name="20% - 强调文字颜色 3 2 2 2 2 3 3 4 3" xfId="10563" xr:uid="{00000000-0005-0000-0000-000073290000}"/>
    <cellStyle name="20% - 强调文字颜色 3 2 2 2 2 3 3 5" xfId="10564" xr:uid="{00000000-0005-0000-0000-000074290000}"/>
    <cellStyle name="20% - 强调文字颜色 3 2 2 2 2 3 3 5 2" xfId="10565" xr:uid="{00000000-0005-0000-0000-000075290000}"/>
    <cellStyle name="20% - 强调文字颜色 3 2 2 2 2 3 3 5 3" xfId="10566" xr:uid="{00000000-0005-0000-0000-000076290000}"/>
    <cellStyle name="20% - 强调文字颜色 3 2 2 2 2 3 3 6" xfId="10567" xr:uid="{00000000-0005-0000-0000-000077290000}"/>
    <cellStyle name="20% - 强调文字颜色 3 2 2 2 2 3 3 6 2" xfId="10568" xr:uid="{00000000-0005-0000-0000-000078290000}"/>
    <cellStyle name="20% - 强调文字颜色 3 2 2 2 2 3 3 7" xfId="10570" xr:uid="{00000000-0005-0000-0000-00007A290000}"/>
    <cellStyle name="20% - 强调文字颜色 3 2 2 2 2 3 4" xfId="10571" xr:uid="{00000000-0005-0000-0000-00007B290000}"/>
    <cellStyle name="20% - 强调文字颜色 3 2 2 2 2 3 5" xfId="10572" xr:uid="{00000000-0005-0000-0000-00007C290000}"/>
    <cellStyle name="20% - 强调文字颜色 3 2 2 2 2 3 6" xfId="3310" xr:uid="{00000000-0005-0000-0000-00001E0D0000}"/>
    <cellStyle name="20% - 强调文字颜色 3 2 2 2 2 4" xfId="10573" xr:uid="{00000000-0005-0000-0000-00007D290000}"/>
    <cellStyle name="20% - 强调文字颜色 3 2 2 2 2 4 2" xfId="10574" xr:uid="{00000000-0005-0000-0000-00007E290000}"/>
    <cellStyle name="20% - 强调文字颜色 3 2 2 2 2 4 2 2" xfId="10575" xr:uid="{00000000-0005-0000-0000-00007F290000}"/>
    <cellStyle name="20% - 强调文字颜色 3 2 2 2 2 4 2 2 2" xfId="6586" xr:uid="{00000000-0005-0000-0000-0000EA190000}"/>
    <cellStyle name="20% - 强调文字颜色 3 2 2 2 2 4 2 3" xfId="10576" xr:uid="{00000000-0005-0000-0000-000080290000}"/>
    <cellStyle name="20% - 强调文字颜色 3 2 2 2 2 4 2 3 2" xfId="10577" xr:uid="{00000000-0005-0000-0000-000081290000}"/>
    <cellStyle name="20% - 强调文字颜色 3 2 2 2 2 4 2 4" xfId="10579" xr:uid="{00000000-0005-0000-0000-000083290000}"/>
    <cellStyle name="20% - 强调文字颜色 3 2 2 2 2 4 3" xfId="10580" xr:uid="{00000000-0005-0000-0000-000084290000}"/>
    <cellStyle name="20% - 强调文字颜色 3 2 2 2 2 4 3 2" xfId="10581" xr:uid="{00000000-0005-0000-0000-000085290000}"/>
    <cellStyle name="20% - 强调文字颜色 3 2 2 2 2 4 3 3" xfId="10582" xr:uid="{00000000-0005-0000-0000-000086290000}"/>
    <cellStyle name="20% - 强调文字颜色 3 2 2 2 2 4 4" xfId="10584" xr:uid="{00000000-0005-0000-0000-000088290000}"/>
    <cellStyle name="20% - 强调文字颜色 3 2 2 2 2 4 5" xfId="10586" xr:uid="{00000000-0005-0000-0000-00008A290000}"/>
    <cellStyle name="20% - 强调文字颜色 3 2 2 2 2 4 6" xfId="6922" xr:uid="{00000000-0005-0000-0000-00003A1B0000}"/>
    <cellStyle name="20% - 强调文字颜色 3 2 2 2 2 5" xfId="10587" xr:uid="{00000000-0005-0000-0000-00008B290000}"/>
    <cellStyle name="20% - 强调文字颜色 3 2 2 2 2 5 2" xfId="10588" xr:uid="{00000000-0005-0000-0000-00008C290000}"/>
    <cellStyle name="20% - 强调文字颜色 3 2 2 2 2 5 2 2" xfId="10590" xr:uid="{00000000-0005-0000-0000-00008E290000}"/>
    <cellStyle name="20% - 强调文字颜色 3 2 2 2 2 5 2 2 2" xfId="1082" xr:uid="{00000000-0005-0000-0000-00006A040000}"/>
    <cellStyle name="20% - 强调文字颜色 3 2 2 2 2 5 2 3" xfId="10594" xr:uid="{00000000-0005-0000-0000-000092290000}"/>
    <cellStyle name="20% - 强调文字颜色 3 2 2 2 2 5 2 4" xfId="10597" xr:uid="{00000000-0005-0000-0000-000095290000}"/>
    <cellStyle name="20% - 强调文字颜色 3 2 2 2 2 5 3" xfId="10598" xr:uid="{00000000-0005-0000-0000-000096290000}"/>
    <cellStyle name="20% - 强调文字颜色 3 2 2 2 2 5 3 2" xfId="10599" xr:uid="{00000000-0005-0000-0000-000097290000}"/>
    <cellStyle name="20% - 强调文字颜色 3 2 2 2 2 5 3 2 2" xfId="10600" xr:uid="{00000000-0005-0000-0000-000098290000}"/>
    <cellStyle name="20% - 强调文字颜色 3 2 2 2 2 5 3 3" xfId="10602" xr:uid="{00000000-0005-0000-0000-00009A290000}"/>
    <cellStyle name="20% - 强调文字颜色 3 2 2 2 2 5 3 4" xfId="10604" xr:uid="{00000000-0005-0000-0000-00009C290000}"/>
    <cellStyle name="20% - 强调文字颜色 3 2 2 2 2 5 4" xfId="10605" xr:uid="{00000000-0005-0000-0000-00009D290000}"/>
    <cellStyle name="20% - 强调文字颜色 3 2 2 2 2 5 4 2" xfId="10607" xr:uid="{00000000-0005-0000-0000-00009F290000}"/>
    <cellStyle name="20% - 强调文字颜色 3 2 2 2 2 5 5" xfId="10608" xr:uid="{00000000-0005-0000-0000-0000A0290000}"/>
    <cellStyle name="20% - 强调文字颜色 3 2 2 2 2 5 6" xfId="6923" xr:uid="{00000000-0005-0000-0000-00003B1B0000}"/>
    <cellStyle name="20% - 强调文字颜色 3 2 2 2 2 6" xfId="10610" xr:uid="{00000000-0005-0000-0000-0000A2290000}"/>
    <cellStyle name="20% - 强调文字颜色 3 2 2 2 2 6 2" xfId="10612" xr:uid="{00000000-0005-0000-0000-0000A4290000}"/>
    <cellStyle name="20% - 强调文字颜色 3 2 2 2 2 6 2 2" xfId="10614" xr:uid="{00000000-0005-0000-0000-0000A6290000}"/>
    <cellStyle name="20% - 强调文字颜色 3 2 2 2 2 6 2 2 2" xfId="2727" xr:uid="{00000000-0005-0000-0000-0000D70A0000}"/>
    <cellStyle name="20% - 强调文字颜色 3 2 2 2 2 6 2 3" xfId="10617" xr:uid="{00000000-0005-0000-0000-0000A9290000}"/>
    <cellStyle name="20% - 强调文字颜色 3 2 2 2 2 6 2 4" xfId="10621" xr:uid="{00000000-0005-0000-0000-0000AD290000}"/>
    <cellStyle name="20% - 强调文字颜色 3 2 2 2 2 6 3" xfId="10623" xr:uid="{00000000-0005-0000-0000-0000AF290000}"/>
    <cellStyle name="20% - 强调文字颜色 3 2 2 2 2 6 3 2" xfId="10625" xr:uid="{00000000-0005-0000-0000-0000B1290000}"/>
    <cellStyle name="20% - 强调文字颜色 3 2 2 2 2 6 3 3" xfId="10627" xr:uid="{00000000-0005-0000-0000-0000B3290000}"/>
    <cellStyle name="20% - 强调文字颜色 3 2 2 2 2 6 4" xfId="10630" xr:uid="{00000000-0005-0000-0000-0000B6290000}"/>
    <cellStyle name="20% - 强调文字颜色 3 2 2 2 2 6 4 2" xfId="10631" xr:uid="{00000000-0005-0000-0000-0000B7290000}"/>
    <cellStyle name="20% - 强调文字颜色 3 2 2 2 2 6 5" xfId="10633" xr:uid="{00000000-0005-0000-0000-0000B9290000}"/>
    <cellStyle name="20% - 强调文字颜色 3 2 2 2 2 6 6" xfId="10634" xr:uid="{00000000-0005-0000-0000-0000BA290000}"/>
    <cellStyle name="20% - 强调文字颜色 3 2 2 2 2 7" xfId="10635" xr:uid="{00000000-0005-0000-0000-0000BB290000}"/>
    <cellStyle name="20% - 强调文字颜色 3 2 2 2 2 7 2" xfId="10639" xr:uid="{00000000-0005-0000-0000-0000BF290000}"/>
    <cellStyle name="20% - 强调文字颜色 3 2 2 2 2 7 2 2" xfId="10642" xr:uid="{00000000-0005-0000-0000-0000C2290000}"/>
    <cellStyle name="20% - 强调文字颜色 3 2 2 2 2 7 2 3" xfId="10644" xr:uid="{00000000-0005-0000-0000-0000C4290000}"/>
    <cellStyle name="20% - 强调文字颜色 3 2 2 2 2 7 3" xfId="10646" xr:uid="{00000000-0005-0000-0000-0000C6290000}"/>
    <cellStyle name="20% - 强调文字颜色 3 2 2 2 2 7 3 2" xfId="10648" xr:uid="{00000000-0005-0000-0000-0000C8290000}"/>
    <cellStyle name="20% - 强调文字颜色 3 2 2 2 2 7 4" xfId="10650" xr:uid="{00000000-0005-0000-0000-0000CA290000}"/>
    <cellStyle name="20% - 强调文字颜色 3 2 2 2 2 7 5" xfId="10653" xr:uid="{00000000-0005-0000-0000-0000CD290000}"/>
    <cellStyle name="20% - 强调文字颜色 3 2 2 2 2 8" xfId="10656" xr:uid="{00000000-0005-0000-0000-0000D0290000}"/>
    <cellStyle name="20% - 强调文字颜色 3 2 2 2 2 8 2" xfId="10658" xr:uid="{00000000-0005-0000-0000-0000D2290000}"/>
    <cellStyle name="20% - 强调文字颜色 3 2 2 2 2 8 2 2" xfId="10660" xr:uid="{00000000-0005-0000-0000-0000D4290000}"/>
    <cellStyle name="20% - 强调文字颜色 3 2 2 2 2 8 2 3" xfId="10662" xr:uid="{00000000-0005-0000-0000-0000D6290000}"/>
    <cellStyle name="20% - 强调文字颜色 3 2 2 2 2 8 3" xfId="10665" xr:uid="{00000000-0005-0000-0000-0000D9290000}"/>
    <cellStyle name="20% - 强调文字颜色 3 2 2 2 2 8 3 2" xfId="1503" xr:uid="{00000000-0005-0000-0000-00000F060000}"/>
    <cellStyle name="20% - 强调文字颜色 3 2 2 2 2 8 4" xfId="10668" xr:uid="{00000000-0005-0000-0000-0000DC290000}"/>
    <cellStyle name="20% - 强调文字颜色 3 2 2 2 2 8 5" xfId="10670" xr:uid="{00000000-0005-0000-0000-0000DE290000}"/>
    <cellStyle name="20% - 强调文字颜色 3 2 2 2 2 9" xfId="10673" xr:uid="{00000000-0005-0000-0000-0000E1290000}"/>
    <cellStyle name="20% - 强调文字颜色 3 2 2 2 2 9 2" xfId="10674" xr:uid="{00000000-0005-0000-0000-0000E2290000}"/>
    <cellStyle name="20% - 强调文字颜色 3 2 2 2 2 9 3" xfId="10676" xr:uid="{00000000-0005-0000-0000-0000E4290000}"/>
    <cellStyle name="20% - 强调文字颜色 3 2 2 2 3" xfId="9839" xr:uid="{00000000-0005-0000-0000-00009F260000}"/>
    <cellStyle name="20% - 强调文字颜色 3 2 2 2 3 2" xfId="10677" xr:uid="{00000000-0005-0000-0000-0000E5290000}"/>
    <cellStyle name="20% - 强调文字颜色 3 2 2 2 3 2 2" xfId="10678" xr:uid="{00000000-0005-0000-0000-0000E6290000}"/>
    <cellStyle name="20% - 强调文字颜色 3 2 2 2 4" xfId="10679" xr:uid="{00000000-0005-0000-0000-0000E7290000}"/>
    <cellStyle name="20% - 强调文字颜色 3 2 2 2 4 2" xfId="10681" xr:uid="{00000000-0005-0000-0000-0000E9290000}"/>
    <cellStyle name="20% - 强调文字颜色 3 2 2 2 4 2 2" xfId="10682" xr:uid="{00000000-0005-0000-0000-0000EA290000}"/>
    <cellStyle name="20% - 强调文字颜色 3 2 2 2 4 2 3" xfId="10683" xr:uid="{00000000-0005-0000-0000-0000EB290000}"/>
    <cellStyle name="20% - 强调文字颜色 3 2 2 2 4 3" xfId="10684" xr:uid="{00000000-0005-0000-0000-0000EC290000}"/>
    <cellStyle name="20% - 强调文字颜色 3 2 2 2 4 3 2" xfId="10685" xr:uid="{00000000-0005-0000-0000-0000ED290000}"/>
    <cellStyle name="20% - 强调文字颜色 3 2 2 2 4 4" xfId="10686" xr:uid="{00000000-0005-0000-0000-0000EE290000}"/>
    <cellStyle name="20% - 强调文字颜色 3 2 2 2 4 5" xfId="10687" xr:uid="{00000000-0005-0000-0000-0000EF290000}"/>
    <cellStyle name="20% - 强调文字颜色 3 2 2 2 5" xfId="10688" xr:uid="{00000000-0005-0000-0000-0000F0290000}"/>
    <cellStyle name="20% - 强调文字颜色 3 2 2 2 6" xfId="10689" xr:uid="{00000000-0005-0000-0000-0000F1290000}"/>
    <cellStyle name="20% - 强调文字颜色 3 2 2 2 6 2" xfId="10690" xr:uid="{00000000-0005-0000-0000-0000F2290000}"/>
    <cellStyle name="20% - 强调文字颜色 3 2 2 3" xfId="9843" xr:uid="{00000000-0005-0000-0000-0000A3260000}"/>
    <cellStyle name="20% - 强调文字颜色 3 2 2 3 10" xfId="10692" xr:uid="{00000000-0005-0000-0000-0000F4290000}"/>
    <cellStyle name="20% - 强调文字颜色 3 2 2 3 10 2" xfId="10693" xr:uid="{00000000-0005-0000-0000-0000F5290000}"/>
    <cellStyle name="20% - 强调文字颜色 3 2 2 3 11" xfId="10696" xr:uid="{00000000-0005-0000-0000-0000F8290000}"/>
    <cellStyle name="20% - 强调文字颜色 3 2 2 3 11 2" xfId="10697" xr:uid="{00000000-0005-0000-0000-0000F9290000}"/>
    <cellStyle name="20% - 强调文字颜色 3 2 2 3 12" xfId="10699" xr:uid="{00000000-0005-0000-0000-0000FB290000}"/>
    <cellStyle name="20% - 强调文字颜色 3 2 2 3 12 2" xfId="10701" xr:uid="{00000000-0005-0000-0000-0000FD290000}"/>
    <cellStyle name="20% - 强调文字颜色 3 2 2 3 13" xfId="10703" xr:uid="{00000000-0005-0000-0000-0000FF290000}"/>
    <cellStyle name="20% - 强调文字颜色 3 2 2 3 13 2" xfId="10704" xr:uid="{00000000-0005-0000-0000-0000002A0000}"/>
    <cellStyle name="20% - 强调文字颜色 3 2 2 3 14" xfId="10705" xr:uid="{00000000-0005-0000-0000-0000012A0000}"/>
    <cellStyle name="20% - 强调文字颜色 3 2 2 3 15" xfId="10706" xr:uid="{00000000-0005-0000-0000-0000022A0000}"/>
    <cellStyle name="20% - 强调文字颜色 3 2 2 3 15 2" xfId="10708" xr:uid="{00000000-0005-0000-0000-0000042A0000}"/>
    <cellStyle name="20% - 强调文字颜色 3 2 2 3 16" xfId="10710" xr:uid="{00000000-0005-0000-0000-0000062A0000}"/>
    <cellStyle name="20% - 强调文字颜色 3 2 2 3 17" xfId="10712" xr:uid="{00000000-0005-0000-0000-0000082A0000}"/>
    <cellStyle name="20% - 强调文字颜色 3 2 2 3 2" xfId="10713" xr:uid="{00000000-0005-0000-0000-0000092A0000}"/>
    <cellStyle name="20% - 强调文字颜色 3 2 2 3 2 10" xfId="10718" xr:uid="{00000000-0005-0000-0000-00000E2A0000}"/>
    <cellStyle name="20% - 强调文字颜色 3 2 2 3 2 10 2" xfId="10720" xr:uid="{00000000-0005-0000-0000-0000102A0000}"/>
    <cellStyle name="20% - 强调文字颜色 3 2 2 3 2 11" xfId="10722" xr:uid="{00000000-0005-0000-0000-0000122A0000}"/>
    <cellStyle name="20% - 强调文字颜色 3 2 2 3 2 11 2" xfId="10724" xr:uid="{00000000-0005-0000-0000-0000142A0000}"/>
    <cellStyle name="20% - 强调文字颜色 3 2 2 3 2 12" xfId="10725" xr:uid="{00000000-0005-0000-0000-0000152A0000}"/>
    <cellStyle name="20% - 强调文字颜色 3 2 2 3 2 12 2" xfId="10727" xr:uid="{00000000-0005-0000-0000-0000172A0000}"/>
    <cellStyle name="20% - 强调文字颜色 3 2 2 3 2 13" xfId="10728" xr:uid="{00000000-0005-0000-0000-0000182A0000}"/>
    <cellStyle name="20% - 强调文字颜色 3 2 2 3 2 13 2" xfId="10729" xr:uid="{00000000-0005-0000-0000-0000192A0000}"/>
    <cellStyle name="20% - 强调文字颜色 3 2 2 3 2 14" xfId="10730" xr:uid="{00000000-0005-0000-0000-00001A2A0000}"/>
    <cellStyle name="20% - 强调文字颜色 3 2 2 3 2 15" xfId="112" xr:uid="{00000000-0005-0000-0000-000080000000}"/>
    <cellStyle name="20% - 强调文字颜色 3 2 2 3 2 2" xfId="10732" xr:uid="{00000000-0005-0000-0000-00001C2A0000}"/>
    <cellStyle name="20% - 强调文字颜色 3 2 2 3 2 2 2" xfId="10734" xr:uid="{00000000-0005-0000-0000-00001E2A0000}"/>
    <cellStyle name="20% - 强调文字颜色 3 2 2 3 2 2 2 2" xfId="10735" xr:uid="{00000000-0005-0000-0000-00001F2A0000}"/>
    <cellStyle name="20% - 强调文字颜色 3 2 2 3 2 2 2 2 2" xfId="10736" xr:uid="{00000000-0005-0000-0000-0000202A0000}"/>
    <cellStyle name="20% - 强调文字颜色 3 2 2 3 2 2 2 2 3" xfId="10737" xr:uid="{00000000-0005-0000-0000-0000212A0000}"/>
    <cellStyle name="20% - 强调文字颜色 3 2 2 3 2 2 2 3" xfId="1194" xr:uid="{00000000-0005-0000-0000-0000DA040000}"/>
    <cellStyle name="20% - 强调文字颜色 3 2 2 3 2 2 2 3 2" xfId="10739" xr:uid="{00000000-0005-0000-0000-0000232A0000}"/>
    <cellStyle name="20% - 强调文字颜色 3 2 2 3 2 2 2 4" xfId="1197" xr:uid="{00000000-0005-0000-0000-0000DD040000}"/>
    <cellStyle name="20% - 强调文字颜色 3 2 2 3 2 2 2 5" xfId="8989" xr:uid="{00000000-0005-0000-0000-00004D230000}"/>
    <cellStyle name="20% - 强调文字颜色 3 2 2 3 2 2 3" xfId="10740" xr:uid="{00000000-0005-0000-0000-0000242A0000}"/>
    <cellStyle name="20% - 强调文字颜色 3 2 2 3 2 2 3 2" xfId="10741" xr:uid="{00000000-0005-0000-0000-0000252A0000}"/>
    <cellStyle name="20% - 强调文字颜色 3 2 2 3 2 2 3 2 2" xfId="10743" xr:uid="{00000000-0005-0000-0000-0000272A0000}"/>
    <cellStyle name="20% - 强调文字颜色 3 2 2 3 2 2 3 2 2 2" xfId="10745" xr:uid="{00000000-0005-0000-0000-0000292A0000}"/>
    <cellStyle name="20% - 强调文字颜色 3 2 2 3 2 2 3 2 2 3" xfId="10747" xr:uid="{00000000-0005-0000-0000-00002B2A0000}"/>
    <cellStyle name="20% - 强调文字颜色 3 2 2 3 2 2 3 2 3" xfId="10748" xr:uid="{00000000-0005-0000-0000-00002C2A0000}"/>
    <cellStyle name="20% - 强调文字颜色 3 2 2 3 2 2 3 2 4" xfId="10749" xr:uid="{00000000-0005-0000-0000-00002D2A0000}"/>
    <cellStyle name="20% - 强调文字颜色 3 2 2 3 2 2 3 3" xfId="1207" xr:uid="{00000000-0005-0000-0000-0000E7040000}"/>
    <cellStyle name="20% - 强调文字颜色 3 2 2 3 2 2 3 3 2" xfId="7167" xr:uid="{00000000-0005-0000-0000-00002F1C0000}"/>
    <cellStyle name="20% - 强调文字颜色 3 2 2 3 2 2 3 3 2 2" xfId="10751" xr:uid="{00000000-0005-0000-0000-00002F2A0000}"/>
    <cellStyle name="20% - 强调文字颜色 3 2 2 3 2 2 3 3 2 3" xfId="10752" xr:uid="{00000000-0005-0000-0000-0000302A0000}"/>
    <cellStyle name="20% - 强调文字颜色 3 2 2 3 2 2 3 3 3" xfId="10754" xr:uid="{00000000-0005-0000-0000-0000322A0000}"/>
    <cellStyle name="20% - 强调文字颜色 3 2 2 3 2 2 3 3 4" xfId="10757" xr:uid="{00000000-0005-0000-0000-0000352A0000}"/>
    <cellStyle name="20% - 强调文字颜色 3 2 2 3 2 2 3 4" xfId="1210" xr:uid="{00000000-0005-0000-0000-0000EA040000}"/>
    <cellStyle name="20% - 强调文字颜色 3 2 2 3 2 2 3 4 2" xfId="10759" xr:uid="{00000000-0005-0000-0000-0000372A0000}"/>
    <cellStyle name="20% - 强调文字颜色 3 2 2 3 2 2 3 4 3" xfId="10761" xr:uid="{00000000-0005-0000-0000-0000392A0000}"/>
    <cellStyle name="20% - 强调文字颜色 3 2 2 3 2 2 3 5" xfId="9005" xr:uid="{00000000-0005-0000-0000-00005D230000}"/>
    <cellStyle name="20% - 强调文字颜色 3 2 2 3 2 2 3 5 2" xfId="10763" xr:uid="{00000000-0005-0000-0000-00003B2A0000}"/>
    <cellStyle name="20% - 强调文字颜色 3 2 2 3 2 2 3 5 3" xfId="10765" xr:uid="{00000000-0005-0000-0000-00003D2A0000}"/>
    <cellStyle name="20% - 强调文字颜色 3 2 2 3 2 2 3 6" xfId="9010" xr:uid="{00000000-0005-0000-0000-000062230000}"/>
    <cellStyle name="20% - 强调文字颜色 3 2 2 3 2 2 3 7" xfId="10127" xr:uid="{00000000-0005-0000-0000-0000BF270000}"/>
    <cellStyle name="20% - 强调文字颜色 3 2 2 3 2 2 4" xfId="10766" xr:uid="{00000000-0005-0000-0000-00003E2A0000}"/>
    <cellStyle name="20% - 强调文字颜色 3 2 2 3 2 2 5" xfId="10768" xr:uid="{00000000-0005-0000-0000-0000402A0000}"/>
    <cellStyle name="20% - 强调文字颜色 3 2 2 3 2 2 6" xfId="6625" xr:uid="{00000000-0005-0000-0000-0000111A0000}"/>
    <cellStyle name="20% - 强调文字颜色 3 2 2 3 2 3" xfId="10773" xr:uid="{00000000-0005-0000-0000-0000452A0000}"/>
    <cellStyle name="20% - 强调文字颜色 3 2 2 3 2 3 2" xfId="10774" xr:uid="{00000000-0005-0000-0000-0000462A0000}"/>
    <cellStyle name="20% - 强调文字颜色 3 2 2 3 2 3 2 2" xfId="10775" xr:uid="{00000000-0005-0000-0000-0000472A0000}"/>
    <cellStyle name="20% - 强调文字颜色 3 2 2 3 2 3 2 2 2" xfId="10776" xr:uid="{00000000-0005-0000-0000-0000482A0000}"/>
    <cellStyle name="20% - 强调文字颜色 3 2 2 3 2 3 2 2 2 2" xfId="10777" xr:uid="{00000000-0005-0000-0000-0000492A0000}"/>
    <cellStyle name="20% - 强调文字颜色 3 2 2 3 2 3 2 2 3" xfId="10778" xr:uid="{00000000-0005-0000-0000-00004A2A0000}"/>
    <cellStyle name="20% - 强调文字颜色 3 2 2 3 2 3 2 3" xfId="1250" xr:uid="{00000000-0005-0000-0000-000012050000}"/>
    <cellStyle name="20% - 强调文字颜色 3 2 2 3 2 3 2 3 2" xfId="10779" xr:uid="{00000000-0005-0000-0000-00004B2A0000}"/>
    <cellStyle name="20% - 强调文字颜色 3 2 2 3 2 3 2 4" xfId="1252" xr:uid="{00000000-0005-0000-0000-000014050000}"/>
    <cellStyle name="20% - 强调文字颜色 3 2 2 3 2 3 2 4 2" xfId="10782" xr:uid="{00000000-0005-0000-0000-00004E2A0000}"/>
    <cellStyle name="20% - 强调文字颜色 3 2 2 3 2 3 2 5" xfId="10783" xr:uid="{00000000-0005-0000-0000-00004F2A0000}"/>
    <cellStyle name="20% - 强调文字颜色 3 2 2 3 2 3 3" xfId="10784" xr:uid="{00000000-0005-0000-0000-0000502A0000}"/>
    <cellStyle name="20% - 强调文字颜色 3 2 2 3 2 3 3 2" xfId="10785" xr:uid="{00000000-0005-0000-0000-0000512A0000}"/>
    <cellStyle name="20% - 强调文字颜色 3 2 2 3 2 3 3 2 2" xfId="10788" xr:uid="{00000000-0005-0000-0000-0000542A0000}"/>
    <cellStyle name="20% - 强调文字颜色 3 2 2 3 2 3 3 2 3" xfId="10789" xr:uid="{00000000-0005-0000-0000-0000552A0000}"/>
    <cellStyle name="20% - 强调文字颜色 3 2 2 3 2 3 3 3" xfId="1266" xr:uid="{00000000-0005-0000-0000-000022050000}"/>
    <cellStyle name="20% - 强调文字颜色 3 2 2 3 2 3 3 3 2" xfId="10792" xr:uid="{00000000-0005-0000-0000-0000582A0000}"/>
    <cellStyle name="20% - 强调文字颜色 3 2 2 3 2 3 3 4" xfId="1270" xr:uid="{00000000-0005-0000-0000-000026050000}"/>
    <cellStyle name="20% - 强调文字颜色 3 2 2 3 2 3 4" xfId="10793" xr:uid="{00000000-0005-0000-0000-0000592A0000}"/>
    <cellStyle name="20% - 强调文字颜色 3 2 2 3 2 3 4 2" xfId="10794" xr:uid="{00000000-0005-0000-0000-00005A2A0000}"/>
    <cellStyle name="20% - 强调文字颜色 3 2 2 3 2 3 4 2 2" xfId="10797" xr:uid="{00000000-0005-0000-0000-00005D2A0000}"/>
    <cellStyle name="20% - 强调文字颜色 3 2 2 3 2 3 4 3" xfId="1281" xr:uid="{00000000-0005-0000-0000-000031050000}"/>
    <cellStyle name="20% - 强调文字颜色 3 2 2 3 2 3 5" xfId="10799" xr:uid="{00000000-0005-0000-0000-00005F2A0000}"/>
    <cellStyle name="20% - 强调文字颜色 3 2 2 3 2 3 5 2" xfId="10800" xr:uid="{00000000-0005-0000-0000-0000602A0000}"/>
    <cellStyle name="20% - 强调文字颜色 3 2 2 3 2 3 5 3" xfId="10802" xr:uid="{00000000-0005-0000-0000-0000622A0000}"/>
    <cellStyle name="20% - 强调文字颜色 3 2 2 3 2 3 6" xfId="6985" xr:uid="{00000000-0005-0000-0000-0000791B0000}"/>
    <cellStyle name="20% - 强调文字颜色 3 2 2 3 2 3 6 2" xfId="6252" xr:uid="{00000000-0005-0000-0000-00009C180000}"/>
    <cellStyle name="20% - 强调文字颜色 3 2 2 3 2 3 7" xfId="6988" xr:uid="{00000000-0005-0000-0000-00007C1B0000}"/>
    <cellStyle name="20% - 强调文字颜色 3 2 2 3 2 3 8" xfId="501" xr:uid="{00000000-0005-0000-0000-000025020000}"/>
    <cellStyle name="20% - 强调文字颜色 3 2 2 3 2 4" xfId="10804" xr:uid="{00000000-0005-0000-0000-0000642A0000}"/>
    <cellStyle name="20% - 强调文字颜色 3 2 2 3 2 4 2" xfId="10806" xr:uid="{00000000-0005-0000-0000-0000662A0000}"/>
    <cellStyle name="20% - 强调文字颜色 3 2 2 3 2 4 2 2" xfId="10808" xr:uid="{00000000-0005-0000-0000-0000682A0000}"/>
    <cellStyle name="20% - 强调文字颜色 3 2 2 3 2 4 2 2 2" xfId="10517" xr:uid="{00000000-0005-0000-0000-000045290000}"/>
    <cellStyle name="20% - 强调文字颜色 3 2 2 3 2 4 2 3" xfId="1324" xr:uid="{00000000-0005-0000-0000-00005C050000}"/>
    <cellStyle name="20% - 强调文字颜色 3 2 2 3 2 4 2 4" xfId="1337" xr:uid="{00000000-0005-0000-0000-000069050000}"/>
    <cellStyle name="20% - 强调文字颜色 3 2 2 3 2 4 3" xfId="10810" xr:uid="{00000000-0005-0000-0000-00006A2A0000}"/>
    <cellStyle name="20% - 强调文字颜色 3 2 2 3 2 4 3 2" xfId="10812" xr:uid="{00000000-0005-0000-0000-00006C2A0000}"/>
    <cellStyle name="20% - 强调文字颜色 3 2 2 3 2 4 3 2 2" xfId="10771" xr:uid="{00000000-0005-0000-0000-0000432A0000}"/>
    <cellStyle name="20% - 强调文字颜色 3 2 2 3 2 4 3 3" xfId="323" xr:uid="{00000000-0005-0000-0000-00006C010000}"/>
    <cellStyle name="20% - 强调文字颜色 3 2 2 3 2 4 3 4" xfId="10814" xr:uid="{00000000-0005-0000-0000-00006E2A0000}"/>
    <cellStyle name="20% - 强调文字颜色 3 2 2 3 2 4 4" xfId="10817" xr:uid="{00000000-0005-0000-0000-0000712A0000}"/>
    <cellStyle name="20% - 强调文字颜色 3 2 2 3 2 4 4 2" xfId="10818" xr:uid="{00000000-0005-0000-0000-0000722A0000}"/>
    <cellStyle name="20% - 强调文字颜色 3 2 2 3 2 4 5" xfId="10819" xr:uid="{00000000-0005-0000-0000-0000732A0000}"/>
    <cellStyle name="20% - 强调文字颜色 3 2 2 3 2 4 6" xfId="6994" xr:uid="{00000000-0005-0000-0000-0000821B0000}"/>
    <cellStyle name="20% - 强调文字颜色 3 2 2 3 2 5" xfId="10821" xr:uid="{00000000-0005-0000-0000-0000752A0000}"/>
    <cellStyle name="20% - 强调文字颜色 3 2 2 3 2 5 2" xfId="10823" xr:uid="{00000000-0005-0000-0000-0000772A0000}"/>
    <cellStyle name="20% - 强调文字颜色 3 2 2 3 2 5 2 2" xfId="10826" xr:uid="{00000000-0005-0000-0000-00007A2A0000}"/>
    <cellStyle name="20% - 强调文字颜色 3 2 2 3 2 5 2 3" xfId="1372" xr:uid="{00000000-0005-0000-0000-00008C050000}"/>
    <cellStyle name="20% - 强调文字颜色 3 2 2 3 2 5 3" xfId="10828" xr:uid="{00000000-0005-0000-0000-00007C2A0000}"/>
    <cellStyle name="20% - 强调文字颜色 3 2 2 3 2 5 3 2" xfId="10830" xr:uid="{00000000-0005-0000-0000-00007E2A0000}"/>
    <cellStyle name="20% - 强调文字颜色 3 2 2 3 2 5 3 3" xfId="10832" xr:uid="{00000000-0005-0000-0000-0000802A0000}"/>
    <cellStyle name="20% - 强调文字颜色 3 2 2 3 2 5 4" xfId="10835" xr:uid="{00000000-0005-0000-0000-0000832A0000}"/>
    <cellStyle name="20% - 强调文字颜色 3 2 2 3 2 5 4 2" xfId="10836" xr:uid="{00000000-0005-0000-0000-0000842A0000}"/>
    <cellStyle name="20% - 强调文字颜色 3 2 2 3 2 5 5" xfId="10837" xr:uid="{00000000-0005-0000-0000-0000852A0000}"/>
    <cellStyle name="20% - 强调文字颜色 3 2 2 3 2 5 6" xfId="7008" xr:uid="{00000000-0005-0000-0000-0000901B0000}"/>
    <cellStyle name="20% - 强调文字颜色 3 2 2 3 2 6" xfId="10840" xr:uid="{00000000-0005-0000-0000-0000882A0000}"/>
    <cellStyle name="20% - 强调文字颜色 3 2 2 3 2 6 2" xfId="10843" xr:uid="{00000000-0005-0000-0000-00008B2A0000}"/>
    <cellStyle name="20% - 强调文字颜色 3 2 2 3 2 6 2 2" xfId="10845" xr:uid="{00000000-0005-0000-0000-00008D2A0000}"/>
    <cellStyle name="20% - 强调文字颜色 3 2 2 3 2 6 2 3" xfId="10847" xr:uid="{00000000-0005-0000-0000-00008F2A0000}"/>
    <cellStyle name="20% - 强调文字颜色 3 2 2 3 2 6 3" xfId="10849" xr:uid="{00000000-0005-0000-0000-0000912A0000}"/>
    <cellStyle name="20% - 强调文字颜色 3 2 2 3 2 6 3 2" xfId="10852" xr:uid="{00000000-0005-0000-0000-0000942A0000}"/>
    <cellStyle name="20% - 强调文字颜色 3 2 2 3 2 6 4" xfId="10855" xr:uid="{00000000-0005-0000-0000-0000972A0000}"/>
    <cellStyle name="20% - 强调文字颜色 3 2 2 3 2 6 5" xfId="10857" xr:uid="{00000000-0005-0000-0000-0000992A0000}"/>
    <cellStyle name="20% - 强调文字颜色 3 2 2 3 2 7" xfId="10860" xr:uid="{00000000-0005-0000-0000-00009C2A0000}"/>
    <cellStyle name="20% - 强调文字颜色 3 2 2 3 2 7 2" xfId="10861" xr:uid="{00000000-0005-0000-0000-00009D2A0000}"/>
    <cellStyle name="20% - 强调文字颜色 3 2 2 3 2 7 2 2" xfId="10864" xr:uid="{00000000-0005-0000-0000-0000A02A0000}"/>
    <cellStyle name="20% - 强调文字颜色 3 2 2 3 2 7 2 3" xfId="4408" xr:uid="{00000000-0005-0000-0000-000068110000}"/>
    <cellStyle name="20% - 强调文字颜色 3 2 2 3 2 7 3" xfId="10865" xr:uid="{00000000-0005-0000-0000-0000A12A0000}"/>
    <cellStyle name="20% - 强调文字颜色 3 2 2 3 2 7 3 2" xfId="10867" xr:uid="{00000000-0005-0000-0000-0000A32A0000}"/>
    <cellStyle name="20% - 强调文字颜色 3 2 2 3 2 7 4" xfId="10868" xr:uid="{00000000-0005-0000-0000-0000A42A0000}"/>
    <cellStyle name="20% - 强调文字颜色 3 2 2 3 2 8" xfId="10871" xr:uid="{00000000-0005-0000-0000-0000A72A0000}"/>
    <cellStyle name="20% - 强调文字颜色 3 2 2 3 2 8 2" xfId="10874" xr:uid="{00000000-0005-0000-0000-0000AA2A0000}"/>
    <cellStyle name="20% - 强调文字颜色 3 2 2 3 2 8 3" xfId="10876" xr:uid="{00000000-0005-0000-0000-0000AC2A0000}"/>
    <cellStyle name="20% - 强调文字颜色 3 2 2 3 2 9" xfId="10878" xr:uid="{00000000-0005-0000-0000-0000AE2A0000}"/>
    <cellStyle name="20% - 强调文字颜色 3 2 2 3 2 9 2" xfId="10880" xr:uid="{00000000-0005-0000-0000-0000B02A0000}"/>
    <cellStyle name="20% - 强调文字颜色 3 2 2 3 3" xfId="10882" xr:uid="{00000000-0005-0000-0000-0000B22A0000}"/>
    <cellStyle name="20% - 强调文字颜色 3 2 2 3 3 2" xfId="10883" xr:uid="{00000000-0005-0000-0000-0000B32A0000}"/>
    <cellStyle name="20% - 强调文字颜色 3 2 2 3 3 2 2" xfId="10884" xr:uid="{00000000-0005-0000-0000-0000B42A0000}"/>
    <cellStyle name="20% - 强调文字颜色 3 2 2 3 3 2 2 2" xfId="2111" xr:uid="{00000000-0005-0000-0000-00006F080000}"/>
    <cellStyle name="20% - 强调文字颜色 3 2 2 3 3 2 2 2 2" xfId="10885" xr:uid="{00000000-0005-0000-0000-0000B52A0000}"/>
    <cellStyle name="20% - 强调文字颜色 3 2 2 3 3 2 2 2 2 2" xfId="10886" xr:uid="{00000000-0005-0000-0000-0000B62A0000}"/>
    <cellStyle name="20% - 强调文字颜色 3 2 2 3 3 2 2 2 2 3" xfId="10887" xr:uid="{00000000-0005-0000-0000-0000B72A0000}"/>
    <cellStyle name="20% - 强调文字颜色 3 2 2 3 3 2 2 2 3" xfId="10888" xr:uid="{00000000-0005-0000-0000-0000B82A0000}"/>
    <cellStyle name="20% - 强调文字颜色 3 2 2 3 3 2 2 2 4" xfId="10889" xr:uid="{00000000-0005-0000-0000-0000B92A0000}"/>
    <cellStyle name="20% - 强调文字颜色 3 2 2 3 3 2 2 3" xfId="4454" xr:uid="{00000000-0005-0000-0000-000096110000}"/>
    <cellStyle name="20% - 强调文字颜色 3 2 2 3 3 2 2 3 2" xfId="10891" xr:uid="{00000000-0005-0000-0000-0000BB2A0000}"/>
    <cellStyle name="20% - 强调文字颜色 3 2 2 3 3 2 2 3 2 2" xfId="10894" xr:uid="{00000000-0005-0000-0000-0000BE2A0000}"/>
    <cellStyle name="20% - 强调文字颜色 3 2 2 3 3 2 2 3 2 3" xfId="10896" xr:uid="{00000000-0005-0000-0000-0000C02A0000}"/>
    <cellStyle name="20% - 强调文字颜色 3 2 2 3 3 2 2 3 3" xfId="10898" xr:uid="{00000000-0005-0000-0000-0000C22A0000}"/>
    <cellStyle name="20% - 强调文字颜色 3 2 2 3 3 2 2 3 4" xfId="10900" xr:uid="{00000000-0005-0000-0000-0000C42A0000}"/>
    <cellStyle name="20% - 强调文字颜色 3 2 2 3 3 2 2 4" xfId="10902" xr:uid="{00000000-0005-0000-0000-0000C62A0000}"/>
    <cellStyle name="20% - 强调文字颜色 3 2 2 3 3 2 2 4 2" xfId="10907" xr:uid="{00000000-0005-0000-0000-0000CB2A0000}"/>
    <cellStyle name="20% - 强调文字颜色 3 2 2 3 3 2 2 4 3" xfId="10911" xr:uid="{00000000-0005-0000-0000-0000CF2A0000}"/>
    <cellStyle name="20% - 强调文字颜色 3 2 2 3 3 2 2 5" xfId="10913" xr:uid="{00000000-0005-0000-0000-0000D12A0000}"/>
    <cellStyle name="20% - 强调文字颜色 3 2 2 3 3 2 2 5 2" xfId="10917" xr:uid="{00000000-0005-0000-0000-0000D52A0000}"/>
    <cellStyle name="20% - 强调文字颜色 3 2 2 3 3 2 2 6" xfId="10920" xr:uid="{00000000-0005-0000-0000-0000D82A0000}"/>
    <cellStyle name="20% - 强调文字颜色 3 2 2 3 3 2 3" xfId="10921" xr:uid="{00000000-0005-0000-0000-0000D92A0000}"/>
    <cellStyle name="20% - 强调文字颜色 3 2 2 3 3 2 4" xfId="8101" xr:uid="{00000000-0005-0000-0000-0000D51F0000}"/>
    <cellStyle name="20% - 强调文字颜色 3 2 2 3 3 2 4 2" xfId="4486" xr:uid="{00000000-0005-0000-0000-0000B6110000}"/>
    <cellStyle name="20% - 强调文字颜色 3 2 2 3 3 2 5" xfId="8109" xr:uid="{00000000-0005-0000-0000-0000DD1F0000}"/>
    <cellStyle name="20% - 强调文字颜色 3 2 2 3 3 2 6" xfId="8113" xr:uid="{00000000-0005-0000-0000-0000E11F0000}"/>
    <cellStyle name="20% - 强调文字颜色 3 2 2 3 3 3" xfId="10923" xr:uid="{00000000-0005-0000-0000-0000DB2A0000}"/>
    <cellStyle name="20% - 强调文字颜色 3 2 2 3 3 3 2" xfId="10924" xr:uid="{00000000-0005-0000-0000-0000DC2A0000}"/>
    <cellStyle name="20% - 强调文字颜色 3 2 2 3 3 3 2 2" xfId="10925" xr:uid="{00000000-0005-0000-0000-0000DD2A0000}"/>
    <cellStyle name="20% - 强调文字颜色 3 2 2 3 3 3 2 2 2" xfId="10928" xr:uid="{00000000-0005-0000-0000-0000E02A0000}"/>
    <cellStyle name="20% - 强调文字颜色 3 2 2 3 3 3 2 2 3" xfId="10931" xr:uid="{00000000-0005-0000-0000-0000E32A0000}"/>
    <cellStyle name="20% - 强调文字颜色 3 2 2 3 3 3 2 3" xfId="10933" xr:uid="{00000000-0005-0000-0000-0000E52A0000}"/>
    <cellStyle name="20% - 强调文字颜色 3 2 2 3 3 3 2 4" xfId="10936" xr:uid="{00000000-0005-0000-0000-0000E82A0000}"/>
    <cellStyle name="20% - 强调文字颜色 3 2 2 3 3 3 3" xfId="10937" xr:uid="{00000000-0005-0000-0000-0000E92A0000}"/>
    <cellStyle name="20% - 强调文字颜色 3 2 2 3 3 3 3 2" xfId="10938" xr:uid="{00000000-0005-0000-0000-0000EA2A0000}"/>
    <cellStyle name="20% - 强调文字颜色 3 2 2 3 3 3 3 2 2" xfId="10941" xr:uid="{00000000-0005-0000-0000-0000ED2A0000}"/>
    <cellStyle name="20% - 强调文字颜色 3 2 2 3 3 3 3 2 3" xfId="10942" xr:uid="{00000000-0005-0000-0000-0000EE2A0000}"/>
    <cellStyle name="20% - 强调文字颜色 3 2 2 3 3 3 3 3" xfId="10943" xr:uid="{00000000-0005-0000-0000-0000EF2A0000}"/>
    <cellStyle name="20% - 强调文字颜色 3 2 2 3 3 3 3 4" xfId="10944" xr:uid="{00000000-0005-0000-0000-0000F02A0000}"/>
    <cellStyle name="20% - 强调文字颜色 3 2 2 3 3 3 4" xfId="8115" xr:uid="{00000000-0005-0000-0000-0000E31F0000}"/>
    <cellStyle name="20% - 强调文字颜色 3 2 2 3 3 3 4 2" xfId="8118" xr:uid="{00000000-0005-0000-0000-0000E61F0000}"/>
    <cellStyle name="20% - 强调文字颜色 3 2 2 3 3 3 4 2 2" xfId="10946" xr:uid="{00000000-0005-0000-0000-0000F22A0000}"/>
    <cellStyle name="20% - 强调文字颜色 3 2 2 3 3 3 4 3" xfId="8120" xr:uid="{00000000-0005-0000-0000-0000E81F0000}"/>
    <cellStyle name="20% - 强调文字颜色 3 2 2 3 3 3 5" xfId="8122" xr:uid="{00000000-0005-0000-0000-0000EA1F0000}"/>
    <cellStyle name="20% - 强调文字颜色 3 2 2 3 3 3 5 2" xfId="10947" xr:uid="{00000000-0005-0000-0000-0000F32A0000}"/>
    <cellStyle name="20% - 强调文字颜色 3 2 2 3 3 3 5 3" xfId="10949" xr:uid="{00000000-0005-0000-0000-0000F52A0000}"/>
    <cellStyle name="20% - 强调文字颜色 3 2 2 3 3 3 6" xfId="8124" xr:uid="{00000000-0005-0000-0000-0000EC1F0000}"/>
    <cellStyle name="20% - 强调文字颜色 3 2 2 3 3 3 6 2" xfId="10950" xr:uid="{00000000-0005-0000-0000-0000F62A0000}"/>
    <cellStyle name="20% - 强调文字颜色 3 2 2 3 3 3 7" xfId="10951" xr:uid="{00000000-0005-0000-0000-0000F72A0000}"/>
    <cellStyle name="20% - 强调文字颜色 3 2 2 3 3 4" xfId="10954" xr:uid="{00000000-0005-0000-0000-0000FA2A0000}"/>
    <cellStyle name="20% - 强调文字颜色 3 2 2 3 3 5" xfId="10956" xr:uid="{00000000-0005-0000-0000-0000FC2A0000}"/>
    <cellStyle name="20% - 强调文字颜色 3 2 2 3 3 6" xfId="10959" xr:uid="{00000000-0005-0000-0000-0000FF2A0000}"/>
    <cellStyle name="20% - 强调文字颜色 3 2 2 3 4" xfId="10961" xr:uid="{00000000-0005-0000-0000-0000012B0000}"/>
    <cellStyle name="20% - 强调文字颜色 3 2 2 3 4 2" xfId="10963" xr:uid="{00000000-0005-0000-0000-0000032B0000}"/>
    <cellStyle name="20% - 强调文字颜色 3 2 2 3 4 2 2" xfId="10964" xr:uid="{00000000-0005-0000-0000-0000042B0000}"/>
    <cellStyle name="20% - 强调文字颜色 3 2 2 3 4 2 2 2" xfId="628" xr:uid="{00000000-0005-0000-0000-0000A4020000}"/>
    <cellStyle name="20% - 强调文字颜色 3 2 2 3 4 2 3" xfId="10965" xr:uid="{00000000-0005-0000-0000-0000052B0000}"/>
    <cellStyle name="20% - 强调文字颜色 3 2 2 3 4 2 3 2" xfId="10966" xr:uid="{00000000-0005-0000-0000-0000062B0000}"/>
    <cellStyle name="20% - 强调文字颜色 3 2 2 3 4 2 4" xfId="10967" xr:uid="{00000000-0005-0000-0000-0000072B0000}"/>
    <cellStyle name="20% - 强调文字颜色 3 2 2 3 4 3" xfId="10968" xr:uid="{00000000-0005-0000-0000-0000082B0000}"/>
    <cellStyle name="20% - 强调文字颜色 3 2 2 3 4 3 2" xfId="10969" xr:uid="{00000000-0005-0000-0000-0000092B0000}"/>
    <cellStyle name="20% - 强调文字颜色 3 2 2 3 4 3 3" xfId="10970" xr:uid="{00000000-0005-0000-0000-00000A2B0000}"/>
    <cellStyle name="20% - 强调文字颜色 3 2 2 3 4 4" xfId="10972" xr:uid="{00000000-0005-0000-0000-00000C2B0000}"/>
    <cellStyle name="20% - 强调文字颜色 3 2 2 3 4 5" xfId="10974" xr:uid="{00000000-0005-0000-0000-00000E2B0000}"/>
    <cellStyle name="20% - 强调文字颜色 3 2 2 3 4 6" xfId="10976" xr:uid="{00000000-0005-0000-0000-0000102B0000}"/>
    <cellStyle name="20% - 强调文字颜色 3 2 2 3 5" xfId="10977" xr:uid="{00000000-0005-0000-0000-0000112B0000}"/>
    <cellStyle name="20% - 强调文字颜色 3 2 2 3 5 2" xfId="10979" xr:uid="{00000000-0005-0000-0000-0000132B0000}"/>
    <cellStyle name="20% - 强调文字颜色 3 2 2 3 5 2 2" xfId="10980" xr:uid="{00000000-0005-0000-0000-0000142B0000}"/>
    <cellStyle name="20% - 强调文字颜色 3 2 2 3 5 2 2 2" xfId="10981" xr:uid="{00000000-0005-0000-0000-0000152B0000}"/>
    <cellStyle name="20% - 强调文字颜色 3 2 2 3 5 2 3" xfId="10983" xr:uid="{00000000-0005-0000-0000-0000172B0000}"/>
    <cellStyle name="20% - 强调文字颜色 3 2 2 3 5 2 4" xfId="10984" xr:uid="{00000000-0005-0000-0000-0000182B0000}"/>
    <cellStyle name="20% - 强调文字颜色 3 2 2 3 5 3" xfId="10985" xr:uid="{00000000-0005-0000-0000-0000192B0000}"/>
    <cellStyle name="20% - 强调文字颜色 3 2 2 3 5 3 2" xfId="10986" xr:uid="{00000000-0005-0000-0000-00001A2B0000}"/>
    <cellStyle name="20% - 强调文字颜色 3 2 2 3 5 3 2 2" xfId="10987" xr:uid="{00000000-0005-0000-0000-00001B2B0000}"/>
    <cellStyle name="20% - 强调文字颜色 3 2 2 3 5 3 3" xfId="10989" xr:uid="{00000000-0005-0000-0000-00001D2B0000}"/>
    <cellStyle name="20% - 强调文字颜色 3 2 2 3 5 3 4" xfId="10990" xr:uid="{00000000-0005-0000-0000-00001E2B0000}"/>
    <cellStyle name="20% - 强调文字颜色 3 2 2 3 5 4" xfId="5772" xr:uid="{00000000-0005-0000-0000-0000BC160000}"/>
    <cellStyle name="20% - 强调文字颜色 3 2 2 3 5 4 2" xfId="10993" xr:uid="{00000000-0005-0000-0000-0000212B0000}"/>
    <cellStyle name="20% - 强调文字颜色 3 2 2 3 5 5" xfId="5776" xr:uid="{00000000-0005-0000-0000-0000C0160000}"/>
    <cellStyle name="20% - 强调文字颜色 3 2 2 3 5 6" xfId="10996" xr:uid="{00000000-0005-0000-0000-0000242B0000}"/>
    <cellStyle name="20% - 强调文字颜色 3 2 2 3 6" xfId="10999" xr:uid="{00000000-0005-0000-0000-0000272B0000}"/>
    <cellStyle name="20% - 强调文字颜色 3 2 2 3 6 2" xfId="11001" xr:uid="{00000000-0005-0000-0000-0000292B0000}"/>
    <cellStyle name="20% - 强调文字颜色 3 2 2 3 6 2 2" xfId="11002" xr:uid="{00000000-0005-0000-0000-00002A2B0000}"/>
    <cellStyle name="20% - 强调文字颜色 3 2 2 3 6 2 2 2" xfId="11003" xr:uid="{00000000-0005-0000-0000-00002B2B0000}"/>
    <cellStyle name="20% - 强调文字颜色 3 2 2 3 6 2 3" xfId="11005" xr:uid="{00000000-0005-0000-0000-00002D2B0000}"/>
    <cellStyle name="20% - 强调文字颜色 3 2 2 3 6 2 4" xfId="11007" xr:uid="{00000000-0005-0000-0000-00002F2B0000}"/>
    <cellStyle name="20% - 强调文字颜色 3 2 2 3 6 3" xfId="11008" xr:uid="{00000000-0005-0000-0000-0000302B0000}"/>
    <cellStyle name="20% - 强调文字颜色 3 2 2 3 6 3 2" xfId="11010" xr:uid="{00000000-0005-0000-0000-0000322B0000}"/>
    <cellStyle name="20% - 强调文字颜色 3 2 2 3 6 3 3" xfId="11011" xr:uid="{00000000-0005-0000-0000-0000332B0000}"/>
    <cellStyle name="20% - 强调文字颜色 3 2 2 3 6 4" xfId="5785" xr:uid="{00000000-0005-0000-0000-0000C9160000}"/>
    <cellStyle name="20% - 强调文字颜色 3 2 2 3 6 4 2" xfId="11012" xr:uid="{00000000-0005-0000-0000-0000342B0000}"/>
    <cellStyle name="20% - 强调文字颜色 3 2 2 3 6 5" xfId="11015" xr:uid="{00000000-0005-0000-0000-0000372B0000}"/>
    <cellStyle name="20% - 强调文字颜色 3 2 2 3 6 6" xfId="11016" xr:uid="{00000000-0005-0000-0000-0000382B0000}"/>
    <cellStyle name="20% - 强调文字颜色 3 2 2 3 7" xfId="11019" xr:uid="{00000000-0005-0000-0000-00003B2B0000}"/>
    <cellStyle name="20% - 强调文字颜色 3 2 2 3 7 2" xfId="11021" xr:uid="{00000000-0005-0000-0000-00003D2B0000}"/>
    <cellStyle name="20% - 强调文字颜色 3 2 2 3 7 2 2" xfId="11023" xr:uid="{00000000-0005-0000-0000-00003F2B0000}"/>
    <cellStyle name="20% - 强调文字颜色 3 2 2 3 7 2 3" xfId="11026" xr:uid="{00000000-0005-0000-0000-0000422B0000}"/>
    <cellStyle name="20% - 强调文字颜色 3 2 2 3 7 3" xfId="11027" xr:uid="{00000000-0005-0000-0000-0000432B0000}"/>
    <cellStyle name="20% - 强调文字颜色 3 2 2 3 7 3 2" xfId="11029" xr:uid="{00000000-0005-0000-0000-0000452B0000}"/>
    <cellStyle name="20% - 强调文字颜色 3 2 2 3 7 4" xfId="11031" xr:uid="{00000000-0005-0000-0000-0000472B0000}"/>
    <cellStyle name="20% - 强调文字颜色 3 2 2 3 7 5" xfId="11033" xr:uid="{00000000-0005-0000-0000-0000492B0000}"/>
    <cellStyle name="20% - 强调文字颜色 3 2 2 3 8" xfId="11034" xr:uid="{00000000-0005-0000-0000-00004A2B0000}"/>
    <cellStyle name="20% - 强调文字颜色 3 2 2 3 8 2" xfId="11035" xr:uid="{00000000-0005-0000-0000-00004B2B0000}"/>
    <cellStyle name="20% - 强调文字颜色 3 2 2 3 8 2 2" xfId="11037" xr:uid="{00000000-0005-0000-0000-00004D2B0000}"/>
    <cellStyle name="20% - 强调文字颜色 3 2 2 3 8 2 3" xfId="345" xr:uid="{00000000-0005-0000-0000-000084010000}"/>
    <cellStyle name="20% - 强调文字颜色 3 2 2 3 8 3" xfId="11038" xr:uid="{00000000-0005-0000-0000-00004E2B0000}"/>
    <cellStyle name="20% - 强调文字颜色 3 2 2 3 8 3 2" xfId="11041" xr:uid="{00000000-0005-0000-0000-0000512B0000}"/>
    <cellStyle name="20% - 强调文字颜色 3 2 2 3 8 4" xfId="11044" xr:uid="{00000000-0005-0000-0000-0000542B0000}"/>
    <cellStyle name="20% - 强调文字颜色 3 2 2 3 8 5" xfId="11046" xr:uid="{00000000-0005-0000-0000-0000562B0000}"/>
    <cellStyle name="20% - 强调文字颜色 3 2 2 3 9" xfId="11048" xr:uid="{00000000-0005-0000-0000-0000582B0000}"/>
    <cellStyle name="20% - 强调文字颜色 3 2 2 3 9 2" xfId="11049" xr:uid="{00000000-0005-0000-0000-0000592B0000}"/>
    <cellStyle name="20% - 强调文字颜色 3 2 2 3 9 3" xfId="11050" xr:uid="{00000000-0005-0000-0000-00005A2B0000}"/>
    <cellStyle name="20% - 强调文字颜色 3 2 2 4" xfId="6301" xr:uid="{00000000-0005-0000-0000-0000CD180000}"/>
    <cellStyle name="20% - 强调文字颜色 3 2 2 4 2" xfId="11052" xr:uid="{00000000-0005-0000-0000-00005C2B0000}"/>
    <cellStyle name="20% - 强调文字颜色 3 2 2 4 2 2" xfId="11053" xr:uid="{00000000-0005-0000-0000-00005D2B0000}"/>
    <cellStyle name="20% - 强调文字颜色 3 2 2 4 2 2 2" xfId="11055" xr:uid="{00000000-0005-0000-0000-00005F2B0000}"/>
    <cellStyle name="20% - 强调文字颜色 3 2 2 4 2 2 2 2" xfId="11056" xr:uid="{00000000-0005-0000-0000-0000602B0000}"/>
    <cellStyle name="20% - 强调文字颜色 3 2 2 4 2 2 2 3" xfId="11059" xr:uid="{00000000-0005-0000-0000-0000632B0000}"/>
    <cellStyle name="20% - 强调文字颜色 3 2 2 4 2 2 2 4" xfId="11062" xr:uid="{00000000-0005-0000-0000-0000662B0000}"/>
    <cellStyle name="20% - 强调文字颜色 3 2 2 4 2 2 3" xfId="11063" xr:uid="{00000000-0005-0000-0000-0000672B0000}"/>
    <cellStyle name="20% - 强调文字颜色 3 2 2 4 2 2 3 2" xfId="11064" xr:uid="{00000000-0005-0000-0000-0000682B0000}"/>
    <cellStyle name="20% - 强调文字颜色 3 2 2 4 2 2 4" xfId="11066" xr:uid="{00000000-0005-0000-0000-00006A2B0000}"/>
    <cellStyle name="20% - 强调文字颜色 3 2 2 4 2 2 5" xfId="11068" xr:uid="{00000000-0005-0000-0000-00006C2B0000}"/>
    <cellStyle name="20% - 强调文字颜色 3 2 2 4 2 3" xfId="11069" xr:uid="{00000000-0005-0000-0000-00006D2B0000}"/>
    <cellStyle name="20% - 强调文字颜色 3 2 2 4 2 3 2" xfId="11073" xr:uid="{00000000-0005-0000-0000-0000712B0000}"/>
    <cellStyle name="20% - 强调文字颜色 3 2 2 4 2 3 2 2" xfId="11076" xr:uid="{00000000-0005-0000-0000-0000742B0000}"/>
    <cellStyle name="20% - 强调文字颜色 3 2 2 4 2 3 2 3" xfId="11079" xr:uid="{00000000-0005-0000-0000-0000772B0000}"/>
    <cellStyle name="20% - 强调文字颜色 3 2 2 4 2 3 3" xfId="11080" xr:uid="{00000000-0005-0000-0000-0000782B0000}"/>
    <cellStyle name="20% - 强调文字颜色 3 2 2 4 2 4" xfId="11081" xr:uid="{00000000-0005-0000-0000-0000792B0000}"/>
    <cellStyle name="20% - 强调文字颜色 3 2 2 4 2 5" xfId="11083" xr:uid="{00000000-0005-0000-0000-00007B2B0000}"/>
    <cellStyle name="20% - 强调文字颜色 3 2 2 4 2 5 2" xfId="11085" xr:uid="{00000000-0005-0000-0000-00007D2B0000}"/>
    <cellStyle name="20% - 强调文字颜色 3 2 2 4 2 6" xfId="11087" xr:uid="{00000000-0005-0000-0000-00007F2B0000}"/>
    <cellStyle name="20% - 强调文字颜色 3 2 2 4 3" xfId="11088" xr:uid="{00000000-0005-0000-0000-0000802B0000}"/>
    <cellStyle name="20% - 强调文字颜色 3 2 2 4 3 2" xfId="11089" xr:uid="{00000000-0005-0000-0000-0000812B0000}"/>
    <cellStyle name="20% - 强调文字颜色 3 2 2 4 3 2 2" xfId="11090" xr:uid="{00000000-0005-0000-0000-0000822B0000}"/>
    <cellStyle name="20% - 强调文字颜色 3 2 2 4 3 2 3" xfId="11091" xr:uid="{00000000-0005-0000-0000-0000832B0000}"/>
    <cellStyle name="20% - 强调文字颜色 3 2 2 4 3 3" xfId="11092" xr:uid="{00000000-0005-0000-0000-0000842B0000}"/>
    <cellStyle name="20% - 强调文字颜色 3 2 2 4 3 4" xfId="11093" xr:uid="{00000000-0005-0000-0000-0000852B0000}"/>
    <cellStyle name="20% - 强调文字颜色 3 2 2 4 4" xfId="11094" xr:uid="{00000000-0005-0000-0000-0000862B0000}"/>
    <cellStyle name="20% - 强调文字颜色 3 2 2 4 4 2" xfId="11095" xr:uid="{00000000-0005-0000-0000-0000872B0000}"/>
    <cellStyle name="20% - 强调文字颜色 3 2 2 4 4 3" xfId="11096" xr:uid="{00000000-0005-0000-0000-0000882B0000}"/>
    <cellStyle name="20% - 强调文字颜色 3 2 2 4 5" xfId="9203" xr:uid="{00000000-0005-0000-0000-000023240000}"/>
    <cellStyle name="20% - 强调文字颜色 3 2 2 4 5 2" xfId="9205" xr:uid="{00000000-0005-0000-0000-000025240000}"/>
    <cellStyle name="20% - 强调文字颜色 3 2 2 4 5 2 2" xfId="9207" xr:uid="{00000000-0005-0000-0000-000027240000}"/>
    <cellStyle name="20% - 强调文字颜色 3 2 2 4 5 3" xfId="9211" xr:uid="{00000000-0005-0000-0000-00002B240000}"/>
    <cellStyle name="20% - 强调文字颜色 3 2 2 4 6" xfId="9216" xr:uid="{00000000-0005-0000-0000-000030240000}"/>
    <cellStyle name="20% - 强调文字颜色 3 2 2 4 6 2" xfId="9218" xr:uid="{00000000-0005-0000-0000-000032240000}"/>
    <cellStyle name="20% - 强调文字颜色 3 2 2 5" xfId="6305" xr:uid="{00000000-0005-0000-0000-0000D1180000}"/>
    <cellStyle name="20% - 强调文字颜色 3 2 2 5 2" xfId="11097" xr:uid="{00000000-0005-0000-0000-0000892B0000}"/>
    <cellStyle name="20% - 强调文字颜色 3 2 2 5 2 2" xfId="11098" xr:uid="{00000000-0005-0000-0000-00008A2B0000}"/>
    <cellStyle name="20% - 强调文字颜色 3 2 2 5 2 2 2" xfId="11099" xr:uid="{00000000-0005-0000-0000-00008B2B0000}"/>
    <cellStyle name="20% - 强调文字颜色 3 2 2 5 2 2 2 2" xfId="11100" xr:uid="{00000000-0005-0000-0000-00008C2B0000}"/>
    <cellStyle name="20% - 强调文字颜色 3 2 2 5 2 2 2 3" xfId="11104" xr:uid="{00000000-0005-0000-0000-0000902B0000}"/>
    <cellStyle name="20% - 强调文字颜色 3 2 2 5 2 2 3" xfId="11105" xr:uid="{00000000-0005-0000-0000-0000912B0000}"/>
    <cellStyle name="20% - 强调文字颜色 3 2 2 5 2 2 3 2" xfId="11106" xr:uid="{00000000-0005-0000-0000-0000922B0000}"/>
    <cellStyle name="20% - 强调文字颜色 3 2 2 5 2 2 4" xfId="11107" xr:uid="{00000000-0005-0000-0000-0000932B0000}"/>
    <cellStyle name="20% - 强调文字颜色 3 2 2 5 2 3" xfId="11108" xr:uid="{00000000-0005-0000-0000-0000942B0000}"/>
    <cellStyle name="20% - 强调文字颜色 3 2 2 5 2 3 2" xfId="11111" xr:uid="{00000000-0005-0000-0000-0000972B0000}"/>
    <cellStyle name="20% - 强调文字颜色 3 2 2 5 2 3 2 2" xfId="11113" xr:uid="{00000000-0005-0000-0000-0000992B0000}"/>
    <cellStyle name="20% - 强调文字颜色 3 2 2 5 2 3 2 3" xfId="3462" xr:uid="{00000000-0005-0000-0000-0000B60D0000}"/>
    <cellStyle name="20% - 强调文字颜色 3 2 2 5 2 3 3" xfId="11116" xr:uid="{00000000-0005-0000-0000-00009C2B0000}"/>
    <cellStyle name="20% - 强调文字颜色 3 2 2 5 2 4" xfId="11117" xr:uid="{00000000-0005-0000-0000-00009D2B0000}"/>
    <cellStyle name="20% - 强调文字颜色 3 2 2 5 2 5" xfId="11118" xr:uid="{00000000-0005-0000-0000-00009E2B0000}"/>
    <cellStyle name="20% - 强调文字颜色 3 2 2 5 3" xfId="11119" xr:uid="{00000000-0005-0000-0000-00009F2B0000}"/>
    <cellStyle name="20% - 强调文字颜色 3 2 2 5 3 2" xfId="11121" xr:uid="{00000000-0005-0000-0000-0000A12B0000}"/>
    <cellStyle name="20% - 强调文字颜色 3 2 2 5 3 3" xfId="11124" xr:uid="{00000000-0005-0000-0000-0000A42B0000}"/>
    <cellStyle name="20% - 强调文字颜色 3 2 2 5 4" xfId="11125" xr:uid="{00000000-0005-0000-0000-0000A52B0000}"/>
    <cellStyle name="20% - 强调文字颜色 3 2 2 5 4 2" xfId="11127" xr:uid="{00000000-0005-0000-0000-0000A72B0000}"/>
    <cellStyle name="20% - 强调文字颜色 3 2 2 5 4 2 2" xfId="11129" xr:uid="{00000000-0005-0000-0000-0000A92B0000}"/>
    <cellStyle name="20% - 强调文字颜色 3 2 2 5 4 3" xfId="11131" xr:uid="{00000000-0005-0000-0000-0000AB2B0000}"/>
    <cellStyle name="20% - 强调文字颜色 3 2 2 5 4 4" xfId="11134" xr:uid="{00000000-0005-0000-0000-0000AE2B0000}"/>
    <cellStyle name="20% - 强调文字颜色 3 2 2 5 5" xfId="9237" xr:uid="{00000000-0005-0000-0000-000045240000}"/>
    <cellStyle name="20% - 强调文字颜色 3 2 2 5 6" xfId="9240" xr:uid="{00000000-0005-0000-0000-000048240000}"/>
    <cellStyle name="20% - 强调文字颜色 3 2 2 5 6 2" xfId="11136" xr:uid="{00000000-0005-0000-0000-0000B02B0000}"/>
    <cellStyle name="20% - 强调文字颜色 3 2 2 6" xfId="11138" xr:uid="{00000000-0005-0000-0000-0000B22B0000}"/>
    <cellStyle name="20% - 强调文字颜色 3 2 2 6 2" xfId="11139" xr:uid="{00000000-0005-0000-0000-0000B32B0000}"/>
    <cellStyle name="20% - 强调文字颜色 3 2 2 6 2 2" xfId="11141" xr:uid="{00000000-0005-0000-0000-0000B52B0000}"/>
    <cellStyle name="20% - 强调文字颜色 3 2 2 6 2 2 2" xfId="11145" xr:uid="{00000000-0005-0000-0000-0000B92B0000}"/>
    <cellStyle name="20% - 强调文字颜色 3 2 2 6 2 2 3" xfId="11149" xr:uid="{00000000-0005-0000-0000-0000BD2B0000}"/>
    <cellStyle name="20% - 强调文字颜色 3 2 2 6 2 2 3 2" xfId="11152" xr:uid="{00000000-0005-0000-0000-0000C02B0000}"/>
    <cellStyle name="20% - 强调文字颜色 3 2 2 6 2 2 4" xfId="11156" xr:uid="{00000000-0005-0000-0000-0000C42B0000}"/>
    <cellStyle name="20% - 强调文字颜色 3 2 2 6 2 3" xfId="11158" xr:uid="{00000000-0005-0000-0000-0000C62B0000}"/>
    <cellStyle name="20% - 强调文字颜色 3 2 2 6 2 3 2" xfId="11159" xr:uid="{00000000-0005-0000-0000-0000C72B0000}"/>
    <cellStyle name="20% - 强调文字颜色 3 2 2 6 2 3 2 2" xfId="11162" xr:uid="{00000000-0005-0000-0000-0000CA2B0000}"/>
    <cellStyle name="20% - 强调文字颜色 3 2 2 6 2 3 2 2 2" xfId="11163" xr:uid="{00000000-0005-0000-0000-0000CB2B0000}"/>
    <cellStyle name="20% - 强调文字颜色 3 2 2 6 2 3 2 2 3" xfId="11166" xr:uid="{00000000-0005-0000-0000-0000CE2B0000}"/>
    <cellStyle name="20% - 强调文字颜色 3 2 2 6 2 3 2 3" xfId="11168" xr:uid="{00000000-0005-0000-0000-0000D02B0000}"/>
    <cellStyle name="20% - 强调文字颜色 3 2 2 6 2 3 2 4" xfId="11169" xr:uid="{00000000-0005-0000-0000-0000D12B0000}"/>
    <cellStyle name="20% - 强调文字颜色 3 2 2 6 2 3 3" xfId="934" xr:uid="{00000000-0005-0000-0000-0000D6030000}"/>
    <cellStyle name="20% - 强调文字颜色 3 2 2 6 2 3 3 2" xfId="11171" xr:uid="{00000000-0005-0000-0000-0000D32B0000}"/>
    <cellStyle name="20% - 强调文字颜色 3 2 2 6 2 3 3 2 2" xfId="11173" xr:uid="{00000000-0005-0000-0000-0000D52B0000}"/>
    <cellStyle name="20% - 强调文字颜色 3 2 2 6 2 3 3 2 3" xfId="11174" xr:uid="{00000000-0005-0000-0000-0000D62B0000}"/>
    <cellStyle name="20% - 强调文字颜色 3 2 2 6 2 3 3 3" xfId="11176" xr:uid="{00000000-0005-0000-0000-0000D82B0000}"/>
    <cellStyle name="20% - 强调文字颜色 3 2 2 6 2 3 3 4" xfId="11177" xr:uid="{00000000-0005-0000-0000-0000D92B0000}"/>
    <cellStyle name="20% - 强调文字颜色 3 2 2 6 2 3 4" xfId="11181" xr:uid="{00000000-0005-0000-0000-0000DD2B0000}"/>
    <cellStyle name="20% - 强调文字颜色 3 2 2 6 2 3 4 2" xfId="11183" xr:uid="{00000000-0005-0000-0000-0000DF2B0000}"/>
    <cellStyle name="20% - 强调文字颜色 3 2 2 6 2 3 4 3" xfId="11185" xr:uid="{00000000-0005-0000-0000-0000E12B0000}"/>
    <cellStyle name="20% - 强调文字颜色 3 2 2 6 2 3 5" xfId="9137" xr:uid="{00000000-0005-0000-0000-0000E1230000}"/>
    <cellStyle name="20% - 强调文字颜色 3 2 2 6 2 3 6" xfId="9141" xr:uid="{00000000-0005-0000-0000-0000E5230000}"/>
    <cellStyle name="20% - 强调文字颜色 3 2 2 6 2 4" xfId="11144" xr:uid="{00000000-0005-0000-0000-0000B82B0000}"/>
    <cellStyle name="20% - 强调文字颜色 3 2 2 6 2 5" xfId="11147" xr:uid="{00000000-0005-0000-0000-0000BB2B0000}"/>
    <cellStyle name="20% - 强调文字颜色 3 2 2 6 3" xfId="11186" xr:uid="{00000000-0005-0000-0000-0000E22B0000}"/>
    <cellStyle name="20% - 强调文字颜色 3 2 2 6 3 2" xfId="11188" xr:uid="{00000000-0005-0000-0000-0000E42B0000}"/>
    <cellStyle name="20% - 强调文字颜色 3 2 2 6 3 3" xfId="11191" xr:uid="{00000000-0005-0000-0000-0000E72B0000}"/>
    <cellStyle name="20% - 强调文字颜色 3 2 2 6 4" xfId="11192" xr:uid="{00000000-0005-0000-0000-0000E82B0000}"/>
    <cellStyle name="20% - 强调文字颜色 3 2 2 6 4 2" xfId="11194" xr:uid="{00000000-0005-0000-0000-0000EA2B0000}"/>
    <cellStyle name="20% - 强调文字颜色 3 2 2 6 4 2 2" xfId="11197" xr:uid="{00000000-0005-0000-0000-0000ED2B0000}"/>
    <cellStyle name="20% - 强调文字颜色 3 2 2 6 4 2 2 2" xfId="11200" xr:uid="{00000000-0005-0000-0000-0000F02B0000}"/>
    <cellStyle name="20% - 强调文字颜色 3 2 2 6 4 2 2 2 2" xfId="11202" xr:uid="{00000000-0005-0000-0000-0000F22B0000}"/>
    <cellStyle name="20% - 强调文字颜色 3 2 2 6 4 2 2 3" xfId="11204" xr:uid="{00000000-0005-0000-0000-0000F42B0000}"/>
    <cellStyle name="20% - 强调文字颜色 3 2 2 6 4 2 3" xfId="11207" xr:uid="{00000000-0005-0000-0000-0000F72B0000}"/>
    <cellStyle name="20% - 强调文字颜色 3 2 2 6 4 2 3 2" xfId="11210" xr:uid="{00000000-0005-0000-0000-0000FA2B0000}"/>
    <cellStyle name="20% - 强调文字颜色 3 2 2 6 4 2 4" xfId="11213" xr:uid="{00000000-0005-0000-0000-0000FD2B0000}"/>
    <cellStyle name="20% - 强调文字颜色 3 2 2 6 4 3" xfId="11215" xr:uid="{00000000-0005-0000-0000-0000FF2B0000}"/>
    <cellStyle name="20% - 强调文字颜色 3 2 2 6 4 3 2" xfId="11217" xr:uid="{00000000-0005-0000-0000-0000012C0000}"/>
    <cellStyle name="20% - 强调文字颜色 3 2 2 6 4 3 2 2" xfId="11219" xr:uid="{00000000-0005-0000-0000-0000032C0000}"/>
    <cellStyle name="20% - 强调文字颜色 3 2 2 6 4 3 2 3" xfId="11221" xr:uid="{00000000-0005-0000-0000-0000052C0000}"/>
    <cellStyle name="20% - 强调文字颜色 3 2 2 6 4 3 3" xfId="11222" xr:uid="{00000000-0005-0000-0000-0000062C0000}"/>
    <cellStyle name="20% - 强调文字颜色 3 2 2 6 4 3 4" xfId="11225" xr:uid="{00000000-0005-0000-0000-0000092C0000}"/>
    <cellStyle name="20% - 强调文字颜色 3 2 2 6 4 4" xfId="11227" xr:uid="{00000000-0005-0000-0000-00000B2C0000}"/>
    <cellStyle name="20% - 强调文字颜色 3 2 2 6 4 4 2" xfId="11228" xr:uid="{00000000-0005-0000-0000-00000C2C0000}"/>
    <cellStyle name="20% - 强调文字颜色 3 2 2 6 4 4 2 2" xfId="11231" xr:uid="{00000000-0005-0000-0000-00000F2C0000}"/>
    <cellStyle name="20% - 强调文字颜色 3 2 2 6 4 4 3" xfId="11232" xr:uid="{00000000-0005-0000-0000-0000102C0000}"/>
    <cellStyle name="20% - 强调文字颜色 3 2 2 6 4 5" xfId="11233" xr:uid="{00000000-0005-0000-0000-0000112C0000}"/>
    <cellStyle name="20% - 强调文字颜色 3 2 2 6 4 5 2" xfId="11235" xr:uid="{00000000-0005-0000-0000-0000132C0000}"/>
    <cellStyle name="20% - 强调文字颜色 3 2 2 6 4 6" xfId="11237" xr:uid="{00000000-0005-0000-0000-0000152C0000}"/>
    <cellStyle name="20% - 强调文字颜色 3 2 2 6 5" xfId="9243" xr:uid="{00000000-0005-0000-0000-00004B240000}"/>
    <cellStyle name="20% - 强调文字颜色 3 2 2 6 5 2" xfId="11241" xr:uid="{00000000-0005-0000-0000-0000192C0000}"/>
    <cellStyle name="20% - 强调文字颜色 3 2 2 7" xfId="11242" xr:uid="{00000000-0005-0000-0000-00001A2C0000}"/>
    <cellStyle name="20% - 强调文字颜色 3 2 2 7 2" xfId="11243" xr:uid="{00000000-0005-0000-0000-00001B2C0000}"/>
    <cellStyle name="20% - 强调文字颜色 3 2 2 7 2 2" xfId="11244" xr:uid="{00000000-0005-0000-0000-00001C2C0000}"/>
    <cellStyle name="20% - 强调文字颜色 3 2 2 7 2 2 2" xfId="8575" xr:uid="{00000000-0005-0000-0000-0000AF210000}"/>
    <cellStyle name="20% - 强调文字颜色 3 2 2 7 2 2 2 2" xfId="11246" xr:uid="{00000000-0005-0000-0000-00001E2C0000}"/>
    <cellStyle name="20% - 强调文字颜色 3 2 2 7 2 2 2 2 2" xfId="11249" xr:uid="{00000000-0005-0000-0000-0000212C0000}"/>
    <cellStyle name="20% - 强调文字颜色 3 2 2 7 2 2 2 2 3" xfId="11251" xr:uid="{00000000-0005-0000-0000-0000232C0000}"/>
    <cellStyle name="20% - 强调文字颜色 3 2 2 7 2 2 2 3" xfId="11254" xr:uid="{00000000-0005-0000-0000-0000262C0000}"/>
    <cellStyle name="20% - 强调文字颜色 3 2 2 7 2 2 2 4" xfId="6035" xr:uid="{00000000-0005-0000-0000-0000C3170000}"/>
    <cellStyle name="20% - 强调文字颜色 3 2 2 7 2 2 3" xfId="5920" xr:uid="{00000000-0005-0000-0000-000050170000}"/>
    <cellStyle name="20% - 强调文字颜色 3 2 2 7 2 2 3 2" xfId="11255" xr:uid="{00000000-0005-0000-0000-0000272C0000}"/>
    <cellStyle name="20% - 强调文字颜色 3 2 2 7 2 2 3 2 2" xfId="11257" xr:uid="{00000000-0005-0000-0000-0000292C0000}"/>
    <cellStyle name="20% - 强调文字颜色 3 2 2 7 2 2 3 2 3" xfId="11259" xr:uid="{00000000-0005-0000-0000-00002B2C0000}"/>
    <cellStyle name="20% - 强调文字颜色 3 2 2 7 2 2 3 3" xfId="11261" xr:uid="{00000000-0005-0000-0000-00002D2C0000}"/>
    <cellStyle name="20% - 强调文字颜色 3 2 2 7 2 2 3 4" xfId="11263" xr:uid="{00000000-0005-0000-0000-00002F2C0000}"/>
    <cellStyle name="20% - 强调文字颜色 3 2 2 7 2 2 4" xfId="11264" xr:uid="{00000000-0005-0000-0000-0000302C0000}"/>
    <cellStyle name="20% - 强调文字颜色 3 2 2 7 2 2 4 2" xfId="11265" xr:uid="{00000000-0005-0000-0000-0000312C0000}"/>
    <cellStyle name="20% - 强调文字颜色 3 2 2 7 2 2 4 3" xfId="11268" xr:uid="{00000000-0005-0000-0000-0000342C0000}"/>
    <cellStyle name="20% - 强调文字颜色 3 2 2 7 2 2 5" xfId="11269" xr:uid="{00000000-0005-0000-0000-0000352C0000}"/>
    <cellStyle name="20% - 强调文字颜色 3 2 2 7 2 2 6" xfId="11271" xr:uid="{00000000-0005-0000-0000-0000372C0000}"/>
    <cellStyle name="20% - 强调文字颜色 3 2 2 7 2 3" xfId="11272" xr:uid="{00000000-0005-0000-0000-0000382C0000}"/>
    <cellStyle name="20% - 强调文字颜色 3 2 2 7 2 4" xfId="11274" xr:uid="{00000000-0005-0000-0000-00003A2C0000}"/>
    <cellStyle name="20% - 强调文字颜色 3 2 2 7 2 4 2" xfId="11276" xr:uid="{00000000-0005-0000-0000-00003C2C0000}"/>
    <cellStyle name="20% - 强调文字颜色 3 2 2 7 2 5" xfId="11277" xr:uid="{00000000-0005-0000-0000-00003D2C0000}"/>
    <cellStyle name="20% - 强调文字颜色 3 2 2 7 3" xfId="11278" xr:uid="{00000000-0005-0000-0000-00003E2C0000}"/>
    <cellStyle name="20% - 强调文字颜色 3 2 2 7 3 2" xfId="11279" xr:uid="{00000000-0005-0000-0000-00003F2C0000}"/>
    <cellStyle name="20% - 强调文字颜色 3 2 2 7 3 2 2" xfId="11280" xr:uid="{00000000-0005-0000-0000-0000402C0000}"/>
    <cellStyle name="20% - 强调文字颜色 3 2 2 7 3 2 2 2" xfId="11282" xr:uid="{00000000-0005-0000-0000-0000422C0000}"/>
    <cellStyle name="20% - 强调文字颜色 3 2 2 7 3 2 2 3" xfId="11286" xr:uid="{00000000-0005-0000-0000-0000462C0000}"/>
    <cellStyle name="20% - 强调文字颜色 3 2 2 7 3 2 3" xfId="11288" xr:uid="{00000000-0005-0000-0000-0000482C0000}"/>
    <cellStyle name="20% - 强调文字颜色 3 2 2 7 3 2 4" xfId="11289" xr:uid="{00000000-0005-0000-0000-0000492C0000}"/>
    <cellStyle name="20% - 强调文字颜色 3 2 2 7 3 3" xfId="11290" xr:uid="{00000000-0005-0000-0000-00004A2C0000}"/>
    <cellStyle name="20% - 强调文字颜色 3 2 2 7 3 3 2" xfId="11292" xr:uid="{00000000-0005-0000-0000-00004C2C0000}"/>
    <cellStyle name="20% - 强调文字颜色 3 2 2 7 3 3 2 2" xfId="11294" xr:uid="{00000000-0005-0000-0000-00004E2C0000}"/>
    <cellStyle name="20% - 强调文字颜色 3 2 2 7 3 3 2 3" xfId="11295" xr:uid="{00000000-0005-0000-0000-00004F2C0000}"/>
    <cellStyle name="20% - 强调文字颜色 3 2 2 7 3 3 3" xfId="11297" xr:uid="{00000000-0005-0000-0000-0000512C0000}"/>
    <cellStyle name="20% - 强调文字颜色 3 2 2 7 3 3 4" xfId="11299" xr:uid="{00000000-0005-0000-0000-0000532C0000}"/>
    <cellStyle name="20% - 强调文字颜色 3 2 2 7 3 4" xfId="11301" xr:uid="{00000000-0005-0000-0000-0000552C0000}"/>
    <cellStyle name="20% - 强调文字颜色 3 2 2 7 3 4 2" xfId="11302" xr:uid="{00000000-0005-0000-0000-0000562C0000}"/>
    <cellStyle name="20% - 强调文字颜色 3 2 2 7 3 4 2 2" xfId="11303" xr:uid="{00000000-0005-0000-0000-0000572C0000}"/>
    <cellStyle name="20% - 强调文字颜色 3 2 2 7 3 4 3" xfId="11305" xr:uid="{00000000-0005-0000-0000-0000592C0000}"/>
    <cellStyle name="20% - 强调文字颜色 3 2 2 7 3 5" xfId="11307" xr:uid="{00000000-0005-0000-0000-00005B2C0000}"/>
    <cellStyle name="20% - 强调文字颜色 3 2 2 7 3 5 2" xfId="11308" xr:uid="{00000000-0005-0000-0000-00005C2C0000}"/>
    <cellStyle name="20% - 强调文字颜色 3 2 2 7 3 6" xfId="11311" xr:uid="{00000000-0005-0000-0000-00005F2C0000}"/>
    <cellStyle name="20% - 强调文字颜色 3 2 2 7 4" xfId="11312" xr:uid="{00000000-0005-0000-0000-0000602C0000}"/>
    <cellStyle name="20% - 强调文字颜色 3 2 2 7 5" xfId="9247" xr:uid="{00000000-0005-0000-0000-00004F240000}"/>
    <cellStyle name="20% - 强调文字颜色 3 2 2 8" xfId="11313" xr:uid="{00000000-0005-0000-0000-0000612C0000}"/>
    <cellStyle name="20% - 强调文字颜色 3 2 2 8 2" xfId="11314" xr:uid="{00000000-0005-0000-0000-0000622C0000}"/>
    <cellStyle name="20% - 强调文字颜色 3 2 2 8 2 2" xfId="11315" xr:uid="{00000000-0005-0000-0000-0000632C0000}"/>
    <cellStyle name="20% - 强调文字颜色 3 2 2 8 2 3" xfId="11317" xr:uid="{00000000-0005-0000-0000-0000652C0000}"/>
    <cellStyle name="20% - 强调文字颜色 3 2 2 8 2 3 2" xfId="8758" xr:uid="{00000000-0005-0000-0000-000066220000}"/>
    <cellStyle name="20% - 强调文字颜色 3 2 2 8 3" xfId="11320" xr:uid="{00000000-0005-0000-0000-0000682C0000}"/>
    <cellStyle name="20% - 强调文字颜色 3 2 2 9" xfId="11321" xr:uid="{00000000-0005-0000-0000-0000692C0000}"/>
    <cellStyle name="20% - 强调文字颜色 3 2 2 9 2" xfId="11323" xr:uid="{00000000-0005-0000-0000-00006B2C0000}"/>
    <cellStyle name="20% - 强调文字颜色 3 2 2 9 2 2" xfId="11325" xr:uid="{00000000-0005-0000-0000-00006D2C0000}"/>
    <cellStyle name="20% - 强调文字颜色 3 2 2 9 2 2 2" xfId="11327" xr:uid="{00000000-0005-0000-0000-00006F2C0000}"/>
    <cellStyle name="20% - 强调文字颜色 3 2 2 9 2 2 2 2" xfId="11329" xr:uid="{00000000-0005-0000-0000-0000712C0000}"/>
    <cellStyle name="20% - 强调文字颜色 3 2 2 9 2 2 2 3" xfId="11331" xr:uid="{00000000-0005-0000-0000-0000732C0000}"/>
    <cellStyle name="20% - 强调文字颜色 3 2 2 9 2 2 3" xfId="11333" xr:uid="{00000000-0005-0000-0000-0000752C0000}"/>
    <cellStyle name="20% - 强调文字颜色 3 2 2 9 2 2 4" xfId="11335" xr:uid="{00000000-0005-0000-0000-0000772C0000}"/>
    <cellStyle name="20% - 强调文字颜色 3 2 2 9 2 3" xfId="11337" xr:uid="{00000000-0005-0000-0000-0000792C0000}"/>
    <cellStyle name="20% - 强调文字颜色 3 2 2 9 2 3 2" xfId="11340" xr:uid="{00000000-0005-0000-0000-00007C2C0000}"/>
    <cellStyle name="20% - 强调文字颜色 3 2 2 9 2 3 2 2" xfId="11343" xr:uid="{00000000-0005-0000-0000-00007F2C0000}"/>
    <cellStyle name="20% - 强调文字颜色 3 2 2 9 2 3 2 3" xfId="11346" xr:uid="{00000000-0005-0000-0000-0000822C0000}"/>
    <cellStyle name="20% - 强调文字颜色 3 2 2 9 2 3 3" xfId="11349" xr:uid="{00000000-0005-0000-0000-0000852C0000}"/>
    <cellStyle name="20% - 强调文字颜色 3 2 2 9 2 3 4" xfId="11353" xr:uid="{00000000-0005-0000-0000-0000892C0000}"/>
    <cellStyle name="20% - 强调文字颜色 3 2 2 9 2 4" xfId="11355" xr:uid="{00000000-0005-0000-0000-00008B2C0000}"/>
    <cellStyle name="20% - 强调文字颜色 3 2 2 9 2 4 2" xfId="11358" xr:uid="{00000000-0005-0000-0000-00008E2C0000}"/>
    <cellStyle name="20% - 强调文字颜色 3 2 2 9 2 4 2 2" xfId="11360" xr:uid="{00000000-0005-0000-0000-0000902C0000}"/>
    <cellStyle name="20% - 强调文字颜色 3 2 2 9 2 4 3" xfId="11363" xr:uid="{00000000-0005-0000-0000-0000932C0000}"/>
    <cellStyle name="20% - 强调文字颜色 3 2 2 9 2 5" xfId="11365" xr:uid="{00000000-0005-0000-0000-0000952C0000}"/>
    <cellStyle name="20% - 强调文字颜色 3 2 2 9 2 5 2" xfId="11367" xr:uid="{00000000-0005-0000-0000-0000972C0000}"/>
    <cellStyle name="20% - 强调文字颜色 3 2 2 9 2 6" xfId="11369" xr:uid="{00000000-0005-0000-0000-0000992C0000}"/>
    <cellStyle name="20% - 强调文字颜色 3 2 2 9 3" xfId="11371" xr:uid="{00000000-0005-0000-0000-00009B2C0000}"/>
    <cellStyle name="20% - 强调文字颜色 3 2 2 9 4" xfId="11372" xr:uid="{00000000-0005-0000-0000-00009C2C0000}"/>
    <cellStyle name="20% - 强调文字颜色 3 2 2 9 5" xfId="11373" xr:uid="{00000000-0005-0000-0000-00009D2C0000}"/>
    <cellStyle name="20% - 强调文字颜色 3 2 3" xfId="9846" xr:uid="{00000000-0005-0000-0000-0000A6260000}"/>
    <cellStyle name="20% - 强调文字颜色 3 2 3 2" xfId="9850" xr:uid="{00000000-0005-0000-0000-0000AA260000}"/>
    <cellStyle name="20% - 强调文字颜色 3 2 3 2 10" xfId="11374" xr:uid="{00000000-0005-0000-0000-00009E2C0000}"/>
    <cellStyle name="20% - 强调文字颜色 3 2 3 2 10 2" xfId="11375" xr:uid="{00000000-0005-0000-0000-00009F2C0000}"/>
    <cellStyle name="20% - 强调文字颜色 3 2 3 2 11" xfId="11376" xr:uid="{00000000-0005-0000-0000-0000A02C0000}"/>
    <cellStyle name="20% - 强调文字颜色 3 2 3 2 11 2" xfId="11377" xr:uid="{00000000-0005-0000-0000-0000A12C0000}"/>
    <cellStyle name="20% - 强调文字颜色 3 2 3 2 12" xfId="11379" xr:uid="{00000000-0005-0000-0000-0000A32C0000}"/>
    <cellStyle name="20% - 强调文字颜色 3 2 3 2 12 2" xfId="11380" xr:uid="{00000000-0005-0000-0000-0000A42C0000}"/>
    <cellStyle name="20% - 强调文字颜色 3 2 3 2 13" xfId="11382" xr:uid="{00000000-0005-0000-0000-0000A62C0000}"/>
    <cellStyle name="20% - 强调文字颜色 3 2 3 2 13 2" xfId="11383" xr:uid="{00000000-0005-0000-0000-0000A72C0000}"/>
    <cellStyle name="20% - 强调文字颜色 3 2 3 2 14" xfId="11384" xr:uid="{00000000-0005-0000-0000-0000A82C0000}"/>
    <cellStyle name="20% - 强调文字颜色 3 2 3 2 15" xfId="11385" xr:uid="{00000000-0005-0000-0000-0000A92C0000}"/>
    <cellStyle name="20% - 强调文字颜色 3 2 3 2 15 2" xfId="11387" xr:uid="{00000000-0005-0000-0000-0000AB2C0000}"/>
    <cellStyle name="20% - 强调文字颜色 3 2 3 2 16" xfId="11388" xr:uid="{00000000-0005-0000-0000-0000AC2C0000}"/>
    <cellStyle name="20% - 强调文字颜色 3 2 3 2 17" xfId="11390" xr:uid="{00000000-0005-0000-0000-0000AE2C0000}"/>
    <cellStyle name="20% - 强调文字颜色 3 2 3 2 2" xfId="11392" xr:uid="{00000000-0005-0000-0000-0000B02C0000}"/>
    <cellStyle name="20% - 强调文字颜色 3 2 3 2 2 10" xfId="2548" xr:uid="{00000000-0005-0000-0000-0000240A0000}"/>
    <cellStyle name="20% - 强调文字颜色 3 2 3 2 2 10 2" xfId="2550" xr:uid="{00000000-0005-0000-0000-0000260A0000}"/>
    <cellStyle name="20% - 强调文字颜色 3 2 3 2 2 11" xfId="2556" xr:uid="{00000000-0005-0000-0000-00002C0A0000}"/>
    <cellStyle name="20% - 强调文字颜色 3 2 3 2 2 11 2" xfId="1749" xr:uid="{00000000-0005-0000-0000-000005070000}"/>
    <cellStyle name="20% - 强调文字颜色 3 2 3 2 2 12" xfId="11394" xr:uid="{00000000-0005-0000-0000-0000B22C0000}"/>
    <cellStyle name="20% - 强调文字颜色 3 2 3 2 2 12 2" xfId="239" xr:uid="{00000000-0005-0000-0000-000011010000}"/>
    <cellStyle name="20% - 强调文字颜色 3 2 3 2 2 13" xfId="8773" xr:uid="{00000000-0005-0000-0000-000075220000}"/>
    <cellStyle name="20% - 强调文字颜色 3 2 3 2 2 13 2" xfId="1808" xr:uid="{00000000-0005-0000-0000-000040070000}"/>
    <cellStyle name="20% - 强调文字颜色 3 2 3 2 2 14" xfId="8776" xr:uid="{00000000-0005-0000-0000-000078220000}"/>
    <cellStyle name="20% - 强调文字颜色 3 2 3 2 2 15" xfId="8779" xr:uid="{00000000-0005-0000-0000-00007B220000}"/>
    <cellStyle name="20% - 强调文字颜色 3 2 3 2 2 16" xfId="11397" xr:uid="{00000000-0005-0000-0000-0000B52C0000}"/>
    <cellStyle name="20% - 强调文字颜色 3 2 3 2 2 2" xfId="11399" xr:uid="{00000000-0005-0000-0000-0000B72C0000}"/>
    <cellStyle name="20% - 强调文字颜色 3 2 3 2 2 2 2" xfId="11402" xr:uid="{00000000-0005-0000-0000-0000BA2C0000}"/>
    <cellStyle name="20% - 强调文字颜色 3 2 3 2 2 2 2 2" xfId="11403" xr:uid="{00000000-0005-0000-0000-0000BB2C0000}"/>
    <cellStyle name="20% - 强调文字颜色 3 2 3 2 2 2 2 2 2" xfId="11404" xr:uid="{00000000-0005-0000-0000-0000BC2C0000}"/>
    <cellStyle name="20% - 强调文字颜色 3 2 3 2 2 2 2 2 2 2" xfId="11405" xr:uid="{00000000-0005-0000-0000-0000BD2C0000}"/>
    <cellStyle name="20% - 强调文字颜色 3 2 3 2 2 2 2 2 2 3" xfId="11407" xr:uid="{00000000-0005-0000-0000-0000BF2C0000}"/>
    <cellStyle name="20% - 强调文字颜色 3 2 3 2 2 2 2 2 3" xfId="11408" xr:uid="{00000000-0005-0000-0000-0000C02C0000}"/>
    <cellStyle name="20% - 强调文字颜色 3 2 3 2 2 2 2 2 4" xfId="11409" xr:uid="{00000000-0005-0000-0000-0000C12C0000}"/>
    <cellStyle name="20% - 强调文字颜色 3 2 3 2 2 2 2 3" xfId="11410" xr:uid="{00000000-0005-0000-0000-0000C22C0000}"/>
    <cellStyle name="20% - 强调文字颜色 3 2 3 2 2 2 2 3 2" xfId="11412" xr:uid="{00000000-0005-0000-0000-0000C42C0000}"/>
    <cellStyle name="20% - 强调文字颜色 3 2 3 2 2 2 2 3 2 2" xfId="11414" xr:uid="{00000000-0005-0000-0000-0000C62C0000}"/>
    <cellStyle name="20% - 强调文字颜色 3 2 3 2 2 2 2 3 2 3" xfId="11415" xr:uid="{00000000-0005-0000-0000-0000C72C0000}"/>
    <cellStyle name="20% - 强调文字颜色 3 2 3 2 2 2 2 3 3" xfId="11417" xr:uid="{00000000-0005-0000-0000-0000C92C0000}"/>
    <cellStyle name="20% - 强调文字颜色 3 2 3 2 2 2 2 3 4" xfId="11419" xr:uid="{00000000-0005-0000-0000-0000CB2C0000}"/>
    <cellStyle name="20% - 强调文字颜色 3 2 3 2 2 2 2 4" xfId="11420" xr:uid="{00000000-0005-0000-0000-0000CC2C0000}"/>
    <cellStyle name="20% - 强调文字颜色 3 2 3 2 2 2 2 4 2" xfId="11421" xr:uid="{00000000-0005-0000-0000-0000CD2C0000}"/>
    <cellStyle name="20% - 强调文字颜色 3 2 3 2 2 2 2 4 3" xfId="11422" xr:uid="{00000000-0005-0000-0000-0000CE2C0000}"/>
    <cellStyle name="20% - 强调文字颜色 3 2 3 2 2 2 2 5" xfId="11423" xr:uid="{00000000-0005-0000-0000-0000CF2C0000}"/>
    <cellStyle name="20% - 强调文字颜色 3 2 3 2 2 2 2 5 2" xfId="11424" xr:uid="{00000000-0005-0000-0000-0000D02C0000}"/>
    <cellStyle name="20% - 强调文字颜色 3 2 3 2 2 2 2 6" xfId="11425" xr:uid="{00000000-0005-0000-0000-0000D12C0000}"/>
    <cellStyle name="20% - 强调文字颜色 3 2 3 2 2 2 3" xfId="11428" xr:uid="{00000000-0005-0000-0000-0000D42C0000}"/>
    <cellStyle name="20% - 强调文字颜色 3 2 3 2 2 2 3 2" xfId="11431" xr:uid="{00000000-0005-0000-0000-0000D72C0000}"/>
    <cellStyle name="20% - 强调文字颜色 3 2 3 2 2 2 3 3" xfId="11433" xr:uid="{00000000-0005-0000-0000-0000D92C0000}"/>
    <cellStyle name="20% - 强调文字颜色 3 2 3 2 2 2 4" xfId="11435" xr:uid="{00000000-0005-0000-0000-0000DB2C0000}"/>
    <cellStyle name="20% - 强调文字颜色 3 2 3 2 2 2 4 2" xfId="11438" xr:uid="{00000000-0005-0000-0000-0000DE2C0000}"/>
    <cellStyle name="20% - 强调文字颜色 3 2 3 2 2 2 4 3" xfId="11441" xr:uid="{00000000-0005-0000-0000-0000E12C0000}"/>
    <cellStyle name="20% - 强调文字颜色 3 2 3 2 2 2 5" xfId="11442" xr:uid="{00000000-0005-0000-0000-0000E22C0000}"/>
    <cellStyle name="20% - 强调文字颜色 3 2 3 2 2 2 5 2" xfId="11444" xr:uid="{00000000-0005-0000-0000-0000E42C0000}"/>
    <cellStyle name="20% - 强调文字颜色 3 2 3 2 2 2 6" xfId="11445" xr:uid="{00000000-0005-0000-0000-0000E52C0000}"/>
    <cellStyle name="20% - 强调文字颜色 3 2 3 2 2 2 7" xfId="11446" xr:uid="{00000000-0005-0000-0000-0000E62C0000}"/>
    <cellStyle name="20% - 强调文字颜色 3 2 3 2 2 3" xfId="11449" xr:uid="{00000000-0005-0000-0000-0000E92C0000}"/>
    <cellStyle name="20% - 强调文字颜色 3 2 3 2 2 3 2" xfId="11452" xr:uid="{00000000-0005-0000-0000-0000EC2C0000}"/>
    <cellStyle name="20% - 强调文字颜色 3 2 3 2 2 3 2 2" xfId="11454" xr:uid="{00000000-0005-0000-0000-0000EE2C0000}"/>
    <cellStyle name="20% - 强调文字颜色 3 2 3 2 2 3 2 2 2" xfId="11456" xr:uid="{00000000-0005-0000-0000-0000F02C0000}"/>
    <cellStyle name="20% - 强调文字颜色 3 2 3 2 2 3 2 2 3" xfId="11458" xr:uid="{00000000-0005-0000-0000-0000F22C0000}"/>
    <cellStyle name="20% - 强调文字颜色 3 2 3 2 2 3 2 3" xfId="11460" xr:uid="{00000000-0005-0000-0000-0000F42C0000}"/>
    <cellStyle name="20% - 强调文字颜色 3 2 3 2 2 3 2 3 2" xfId="11462" xr:uid="{00000000-0005-0000-0000-0000F62C0000}"/>
    <cellStyle name="20% - 强调文字颜色 3 2 3 2 2 3 2 4" xfId="11464" xr:uid="{00000000-0005-0000-0000-0000F82C0000}"/>
    <cellStyle name="20% - 强调文字颜色 3 2 3 2 2 3 3" xfId="11467" xr:uid="{00000000-0005-0000-0000-0000FB2C0000}"/>
    <cellStyle name="20% - 强调文字颜色 3 2 3 2 2 3 3 2" xfId="11469" xr:uid="{00000000-0005-0000-0000-0000FD2C0000}"/>
    <cellStyle name="20% - 强调文字颜色 3 2 3 2 2 3 3 2 2" xfId="11471" xr:uid="{00000000-0005-0000-0000-0000FF2C0000}"/>
    <cellStyle name="20% - 强调文字颜色 3 2 3 2 2 3 3 2 3" xfId="11473" xr:uid="{00000000-0005-0000-0000-0000012D0000}"/>
    <cellStyle name="20% - 强调文字颜色 3 2 3 2 2 3 3 3" xfId="11475" xr:uid="{00000000-0005-0000-0000-0000032D0000}"/>
    <cellStyle name="20% - 强调文字颜色 3 2 3 2 2 3 3 3 2" xfId="11477" xr:uid="{00000000-0005-0000-0000-0000052D0000}"/>
    <cellStyle name="20% - 强调文字颜色 3 2 3 2 2 3 3 4" xfId="11479" xr:uid="{00000000-0005-0000-0000-0000072D0000}"/>
    <cellStyle name="20% - 强调文字颜色 3 2 3 2 2 3 4" xfId="11481" xr:uid="{00000000-0005-0000-0000-0000092D0000}"/>
    <cellStyle name="20% - 强调文字颜色 3 2 3 2 2 3 4 2" xfId="11484" xr:uid="{00000000-0005-0000-0000-00000C2D0000}"/>
    <cellStyle name="20% - 强调文字颜色 3 2 3 2 2 3 4 3" xfId="11487" xr:uid="{00000000-0005-0000-0000-00000F2D0000}"/>
    <cellStyle name="20% - 强调文字颜色 3 2 3 2 2 3 5" xfId="11489" xr:uid="{00000000-0005-0000-0000-0000112D0000}"/>
    <cellStyle name="20% - 强调文字颜色 3 2 3 2 2 3 5 2" xfId="11492" xr:uid="{00000000-0005-0000-0000-0000142D0000}"/>
    <cellStyle name="20% - 强调文字颜色 3 2 3 2 2 3 5 3" xfId="11496" xr:uid="{00000000-0005-0000-0000-0000182D0000}"/>
    <cellStyle name="20% - 强调文字颜色 3 2 3 2 2 3 6" xfId="11498" xr:uid="{00000000-0005-0000-0000-00001A2D0000}"/>
    <cellStyle name="20% - 强调文字颜色 3 2 3 2 2 3 7" xfId="11499" xr:uid="{00000000-0005-0000-0000-00001B2D0000}"/>
    <cellStyle name="20% - 强调文字颜色 3 2 3 2 2 4" xfId="11501" xr:uid="{00000000-0005-0000-0000-00001D2D0000}"/>
    <cellStyle name="20% - 强调文字颜色 3 2 3 2 2 4 2" xfId="11503" xr:uid="{00000000-0005-0000-0000-00001F2D0000}"/>
    <cellStyle name="20% - 强调文字颜色 3 2 3 2 2 4 2 2" xfId="11505" xr:uid="{00000000-0005-0000-0000-0000212D0000}"/>
    <cellStyle name="20% - 强调文字颜色 3 2 3 2 2 4 2 3" xfId="11507" xr:uid="{00000000-0005-0000-0000-0000232D0000}"/>
    <cellStyle name="20% - 强调文字颜色 3 2 3 2 2 4 3" xfId="11510" xr:uid="{00000000-0005-0000-0000-0000262D0000}"/>
    <cellStyle name="20% - 强调文字颜色 3 2 3 2 2 4 3 2" xfId="11513" xr:uid="{00000000-0005-0000-0000-0000292D0000}"/>
    <cellStyle name="20% - 强调文字颜色 3 2 3 2 2 4 3 3" xfId="11515" xr:uid="{00000000-0005-0000-0000-00002B2D0000}"/>
    <cellStyle name="20% - 强调文字颜色 3 2 3 2 2 4 4" xfId="11517" xr:uid="{00000000-0005-0000-0000-00002D2D0000}"/>
    <cellStyle name="20% - 强调文字颜色 3 2 3 2 2 4 4 2" xfId="11519" xr:uid="{00000000-0005-0000-0000-00002F2D0000}"/>
    <cellStyle name="20% - 强调文字颜色 3 2 3 2 2 4 5" xfId="11520" xr:uid="{00000000-0005-0000-0000-0000302D0000}"/>
    <cellStyle name="20% - 强调文字颜色 3 2 3 2 2 4 6" xfId="11521" xr:uid="{00000000-0005-0000-0000-0000312D0000}"/>
    <cellStyle name="20% - 强调文字颜色 3 2 3 2 2 5" xfId="11524" xr:uid="{00000000-0005-0000-0000-0000342D0000}"/>
    <cellStyle name="20% - 强调文字颜色 3 2 3 2 2 5 2" xfId="11526" xr:uid="{00000000-0005-0000-0000-0000362D0000}"/>
    <cellStyle name="20% - 强调文字颜色 3 2 3 2 2 5 2 2" xfId="184" xr:uid="{00000000-0005-0000-0000-0000D5000000}"/>
    <cellStyle name="20% - 强调文字颜色 3 2 3 2 2 5 2 3" xfId="11527" xr:uid="{00000000-0005-0000-0000-0000372D0000}"/>
    <cellStyle name="20% - 强调文字颜色 3 2 3 2 2 5 3" xfId="11530" xr:uid="{00000000-0005-0000-0000-00003A2D0000}"/>
    <cellStyle name="20% - 强调文字颜色 3 2 3 2 2 5 3 2" xfId="11532" xr:uid="{00000000-0005-0000-0000-00003C2D0000}"/>
    <cellStyle name="20% - 强调文字颜色 3 2 3 2 2 5 3 3" xfId="11533" xr:uid="{00000000-0005-0000-0000-00003D2D0000}"/>
    <cellStyle name="20% - 强调文字颜色 3 2 3 2 2 5 4" xfId="11534" xr:uid="{00000000-0005-0000-0000-00003E2D0000}"/>
    <cellStyle name="20% - 强调文字颜色 3 2 3 2 2 5 4 2" xfId="11536" xr:uid="{00000000-0005-0000-0000-0000402D0000}"/>
    <cellStyle name="20% - 强调文字颜色 3 2 3 2 2 5 5" xfId="11537" xr:uid="{00000000-0005-0000-0000-0000412D0000}"/>
    <cellStyle name="20% - 强调文字颜色 3 2 3 2 2 5 6" xfId="11538" xr:uid="{00000000-0005-0000-0000-0000422D0000}"/>
    <cellStyle name="20% - 强调文字颜色 3 2 3 2 2 6" xfId="11542" xr:uid="{00000000-0005-0000-0000-0000462D0000}"/>
    <cellStyle name="20% - 强调文字颜色 3 2 3 2 2 6 2" xfId="11546" xr:uid="{00000000-0005-0000-0000-00004A2D0000}"/>
    <cellStyle name="20% - 强调文字颜色 3 2 3 2 2 6 2 2" xfId="11549" xr:uid="{00000000-0005-0000-0000-00004D2D0000}"/>
    <cellStyle name="20% - 强调文字颜色 3 2 3 2 2 6 2 3" xfId="11550" xr:uid="{00000000-0005-0000-0000-00004E2D0000}"/>
    <cellStyle name="20% - 强调文字颜色 3 2 3 2 2 6 3" xfId="11552" xr:uid="{00000000-0005-0000-0000-0000502D0000}"/>
    <cellStyle name="20% - 强调文字颜色 3 2 3 2 2 6 3 2" xfId="11553" xr:uid="{00000000-0005-0000-0000-0000512D0000}"/>
    <cellStyle name="20% - 强调文字颜色 3 2 3 2 2 6 4" xfId="11555" xr:uid="{00000000-0005-0000-0000-0000532D0000}"/>
    <cellStyle name="20% - 强调文字颜色 3 2 3 2 2 6 5" xfId="11556" xr:uid="{00000000-0005-0000-0000-0000542D0000}"/>
    <cellStyle name="20% - 强调文字颜色 3 2 3 2 2 7" xfId="11558" xr:uid="{00000000-0005-0000-0000-0000562D0000}"/>
    <cellStyle name="20% - 强调文字颜色 3 2 3 2 2 7 2" xfId="11563" xr:uid="{00000000-0005-0000-0000-00005B2D0000}"/>
    <cellStyle name="20% - 强调文字颜色 3 2 3 2 2 7 2 2" xfId="11565" xr:uid="{00000000-0005-0000-0000-00005D2D0000}"/>
    <cellStyle name="20% - 强调文字颜色 3 2 3 2 2 7 3" xfId="11567" xr:uid="{00000000-0005-0000-0000-00005F2D0000}"/>
    <cellStyle name="20% - 强调文字颜色 3 2 3 2 2 7 4" xfId="11569" xr:uid="{00000000-0005-0000-0000-0000612D0000}"/>
    <cellStyle name="20% - 强调文字颜色 3 2 3 2 2 8" xfId="11573" xr:uid="{00000000-0005-0000-0000-0000652D0000}"/>
    <cellStyle name="20% - 强调文字颜色 3 2 3 2 2 8 2" xfId="11575" xr:uid="{00000000-0005-0000-0000-0000672D0000}"/>
    <cellStyle name="20% - 强调文字颜色 3 2 3 2 2 8 3" xfId="11576" xr:uid="{00000000-0005-0000-0000-0000682D0000}"/>
    <cellStyle name="20% - 强调文字颜色 3 2 3 2 2 9" xfId="11581" xr:uid="{00000000-0005-0000-0000-00006D2D0000}"/>
    <cellStyle name="20% - 强调文字颜色 3 2 3 2 2 9 2" xfId="11584" xr:uid="{00000000-0005-0000-0000-0000702D0000}"/>
    <cellStyle name="20% - 强调文字颜色 3 2 3 2 2 9 3" xfId="11586" xr:uid="{00000000-0005-0000-0000-0000722D0000}"/>
    <cellStyle name="20% - 强调文字颜色 3 2 3 2 3" xfId="6889" xr:uid="{00000000-0005-0000-0000-0000191B0000}"/>
    <cellStyle name="20% - 强调文字颜色 3 2 3 2 3 2" xfId="7504" xr:uid="{00000000-0005-0000-0000-0000801D0000}"/>
    <cellStyle name="20% - 强调文字颜色 3 2 3 2 3 2 2" xfId="11588" xr:uid="{00000000-0005-0000-0000-0000742D0000}"/>
    <cellStyle name="20% - 强调文字颜色 3 2 3 2 3 2 2 2" xfId="11590" xr:uid="{00000000-0005-0000-0000-0000762D0000}"/>
    <cellStyle name="20% - 强调文字颜色 3 2 3 2 3 2 2 2 2" xfId="11592" xr:uid="{00000000-0005-0000-0000-0000782D0000}"/>
    <cellStyle name="20% - 强调文字颜色 3 2 3 2 3 2 2 2 2 2" xfId="11594" xr:uid="{00000000-0005-0000-0000-00007A2D0000}"/>
    <cellStyle name="20% - 强调文字颜色 3 2 3 2 3 2 2 2 2 3" xfId="11596" xr:uid="{00000000-0005-0000-0000-00007C2D0000}"/>
    <cellStyle name="20% - 强调文字颜色 3 2 3 2 3 2 2 2 3" xfId="11598" xr:uid="{00000000-0005-0000-0000-00007E2D0000}"/>
    <cellStyle name="20% - 强调文字颜色 3 2 3 2 3 2 2 2 4" xfId="10781" xr:uid="{00000000-0005-0000-0000-00004D2A0000}"/>
    <cellStyle name="20% - 强调文字颜色 3 2 3 2 3 2 2 3" xfId="11600" xr:uid="{00000000-0005-0000-0000-0000802D0000}"/>
    <cellStyle name="20% - 强调文字颜色 3 2 3 2 3 2 2 3 2" xfId="11602" xr:uid="{00000000-0005-0000-0000-0000822D0000}"/>
    <cellStyle name="20% - 强调文字颜色 3 2 3 2 3 2 2 3 2 2" xfId="11604" xr:uid="{00000000-0005-0000-0000-0000842D0000}"/>
    <cellStyle name="20% - 强调文字颜色 3 2 3 2 3 2 2 3 2 3" xfId="11605" xr:uid="{00000000-0005-0000-0000-0000852D0000}"/>
    <cellStyle name="20% - 强调文字颜色 3 2 3 2 3 2 2 3 3" xfId="11607" xr:uid="{00000000-0005-0000-0000-0000872D0000}"/>
    <cellStyle name="20% - 强调文字颜色 3 2 3 2 3 2 2 3 4" xfId="11609" xr:uid="{00000000-0005-0000-0000-0000892D0000}"/>
    <cellStyle name="20% - 强调文字颜色 3 2 3 2 3 2 2 4" xfId="11611" xr:uid="{00000000-0005-0000-0000-00008B2D0000}"/>
    <cellStyle name="20% - 强调文字颜色 3 2 3 2 3 2 2 4 2" xfId="11613" xr:uid="{00000000-0005-0000-0000-00008D2D0000}"/>
    <cellStyle name="20% - 强调文字颜色 3 2 3 2 3 2 2 4 3" xfId="11614" xr:uid="{00000000-0005-0000-0000-00008E2D0000}"/>
    <cellStyle name="20% - 强调文字颜色 3 2 3 2 3 2 2 5" xfId="11617" xr:uid="{00000000-0005-0000-0000-0000912D0000}"/>
    <cellStyle name="20% - 强调文字颜色 3 2 3 2 3 2 2 5 2" xfId="11618" xr:uid="{00000000-0005-0000-0000-0000922D0000}"/>
    <cellStyle name="20% - 强调文字颜色 3 2 3 2 3 2 2 6" xfId="11620" xr:uid="{00000000-0005-0000-0000-0000942D0000}"/>
    <cellStyle name="20% - 强调文字颜色 3 2 3 2 3 2 3" xfId="11623" xr:uid="{00000000-0005-0000-0000-0000972D0000}"/>
    <cellStyle name="20% - 强调文字颜色 3 2 3 2 3 2 4" xfId="11626" xr:uid="{00000000-0005-0000-0000-00009A2D0000}"/>
    <cellStyle name="20% - 强调文字颜色 3 2 3 2 3 2 4 2" xfId="11629" xr:uid="{00000000-0005-0000-0000-00009D2D0000}"/>
    <cellStyle name="20% - 强调文字颜色 3 2 3 2 3 2 5" xfId="11631" xr:uid="{00000000-0005-0000-0000-00009F2D0000}"/>
    <cellStyle name="20% - 强调文字颜色 3 2 3 2 3 2 6" xfId="11634" xr:uid="{00000000-0005-0000-0000-0000A22D0000}"/>
    <cellStyle name="20% - 强调文字颜色 3 2 3 2 3 3" xfId="5969" xr:uid="{00000000-0005-0000-0000-000081170000}"/>
    <cellStyle name="20% - 强调文字颜色 3 2 3 2 3 3 2" xfId="11638" xr:uid="{00000000-0005-0000-0000-0000A62D0000}"/>
    <cellStyle name="20% - 强调文字颜色 3 2 3 2 3 3 2 2" xfId="11640" xr:uid="{00000000-0005-0000-0000-0000A82D0000}"/>
    <cellStyle name="20% - 强调文字颜色 3 2 3 2 3 3 2 2 2" xfId="11642" xr:uid="{00000000-0005-0000-0000-0000AA2D0000}"/>
    <cellStyle name="20% - 强调文字颜色 3 2 3 2 3 3 2 2 3" xfId="10680" xr:uid="{00000000-0005-0000-0000-0000E8290000}"/>
    <cellStyle name="20% - 强调文字颜色 3 2 3 2 3 3 2 3" xfId="11644" xr:uid="{00000000-0005-0000-0000-0000AC2D0000}"/>
    <cellStyle name="20% - 强调文字颜色 3 2 3 2 3 3 2 4" xfId="11645" xr:uid="{00000000-0005-0000-0000-0000AD2D0000}"/>
    <cellStyle name="20% - 强调文字颜色 3 2 3 2 3 3 3" xfId="11648" xr:uid="{00000000-0005-0000-0000-0000B02D0000}"/>
    <cellStyle name="20% - 强调文字颜色 3 2 3 2 3 3 3 2" xfId="11650" xr:uid="{00000000-0005-0000-0000-0000B22D0000}"/>
    <cellStyle name="20% - 强调文字颜色 3 2 3 2 3 3 3 2 2" xfId="11651" xr:uid="{00000000-0005-0000-0000-0000B32D0000}"/>
    <cellStyle name="20% - 强调文字颜色 3 2 3 2 3 3 3 2 3" xfId="10962" xr:uid="{00000000-0005-0000-0000-0000022B0000}"/>
    <cellStyle name="20% - 强调文字颜色 3 2 3 2 3 3 3 3" xfId="11652" xr:uid="{00000000-0005-0000-0000-0000B42D0000}"/>
    <cellStyle name="20% - 强调文字颜色 3 2 3 2 3 3 3 4" xfId="11653" xr:uid="{00000000-0005-0000-0000-0000B52D0000}"/>
    <cellStyle name="20% - 强调文字颜色 3 2 3 2 3 3 4" xfId="11654" xr:uid="{00000000-0005-0000-0000-0000B62D0000}"/>
    <cellStyle name="20% - 强调文字颜色 3 2 3 2 3 3 4 2" xfId="11655" xr:uid="{00000000-0005-0000-0000-0000B72D0000}"/>
    <cellStyle name="20% - 强调文字颜色 3 2 3 2 3 3 4 2 2" xfId="11656" xr:uid="{00000000-0005-0000-0000-0000B82D0000}"/>
    <cellStyle name="20% - 强调文字颜色 3 2 3 2 3 3 4 3" xfId="11657" xr:uid="{00000000-0005-0000-0000-0000B92D0000}"/>
    <cellStyle name="20% - 强调文字颜色 3 2 3 2 3 3 5" xfId="11658" xr:uid="{00000000-0005-0000-0000-0000BA2D0000}"/>
    <cellStyle name="20% - 强调文字颜色 3 2 3 2 3 3 5 2" xfId="11659" xr:uid="{00000000-0005-0000-0000-0000BB2D0000}"/>
    <cellStyle name="20% - 强调文字颜色 3 2 3 2 3 3 5 3" xfId="11662" xr:uid="{00000000-0005-0000-0000-0000BE2D0000}"/>
    <cellStyle name="20% - 强调文字颜色 3 2 3 2 3 3 6" xfId="11664" xr:uid="{00000000-0005-0000-0000-0000C02D0000}"/>
    <cellStyle name="20% - 强调文字颜色 3 2 3 2 3 3 6 2" xfId="11665" xr:uid="{00000000-0005-0000-0000-0000C12D0000}"/>
    <cellStyle name="20% - 强调文字颜色 3 2 3 2 3 3 7" xfId="11666" xr:uid="{00000000-0005-0000-0000-0000C22D0000}"/>
    <cellStyle name="20% - 强调文字颜色 3 2 3 2 3 4" xfId="11668" xr:uid="{00000000-0005-0000-0000-0000C42D0000}"/>
    <cellStyle name="20% - 强调文字颜色 3 2 3 2 3 5" xfId="11671" xr:uid="{00000000-0005-0000-0000-0000C72D0000}"/>
    <cellStyle name="20% - 强调文字颜色 3 2 3 2 3 6" xfId="11675" xr:uid="{00000000-0005-0000-0000-0000CB2D0000}"/>
    <cellStyle name="20% - 强调文字颜色 3 2 3 2 4" xfId="517" xr:uid="{00000000-0005-0000-0000-000035020000}"/>
    <cellStyle name="20% - 强调文字颜色 3 2 3 2 4 2" xfId="11677" xr:uid="{00000000-0005-0000-0000-0000CD2D0000}"/>
    <cellStyle name="20% - 强调文字颜色 3 2 3 2 4 2 2" xfId="11678" xr:uid="{00000000-0005-0000-0000-0000CE2D0000}"/>
    <cellStyle name="20% - 强调文字颜色 3 2 3 2 4 2 2 2" xfId="11679" xr:uid="{00000000-0005-0000-0000-0000CF2D0000}"/>
    <cellStyle name="20% - 强调文字颜色 3 2 3 2 4 2 3" xfId="11681" xr:uid="{00000000-0005-0000-0000-0000D12D0000}"/>
    <cellStyle name="20% - 强调文字颜色 3 2 3 2 4 2 3 2" xfId="11684" xr:uid="{00000000-0005-0000-0000-0000D42D0000}"/>
    <cellStyle name="20% - 强调文字颜色 3 2 3 2 4 2 4" xfId="11685" xr:uid="{00000000-0005-0000-0000-0000D52D0000}"/>
    <cellStyle name="20% - 强调文字颜色 3 2 3 2 4 3" xfId="11687" xr:uid="{00000000-0005-0000-0000-0000D72D0000}"/>
    <cellStyle name="20% - 强调文字颜色 3 2 3 2 4 3 2" xfId="11690" xr:uid="{00000000-0005-0000-0000-0000DA2D0000}"/>
    <cellStyle name="20% - 强调文字颜色 3 2 3 2 4 3 3" xfId="11691" xr:uid="{00000000-0005-0000-0000-0000DB2D0000}"/>
    <cellStyle name="20% - 强调文字颜色 3 2 3 2 4 4" xfId="11692" xr:uid="{00000000-0005-0000-0000-0000DC2D0000}"/>
    <cellStyle name="20% - 强调文字颜色 3 2 3 2 4 5" xfId="11694" xr:uid="{00000000-0005-0000-0000-0000DE2D0000}"/>
    <cellStyle name="20% - 强调文字颜色 3 2 3 2 4 6" xfId="11695" xr:uid="{00000000-0005-0000-0000-0000DF2D0000}"/>
    <cellStyle name="20% - 强调文字颜色 3 2 3 2 5" xfId="6454" xr:uid="{00000000-0005-0000-0000-000066190000}"/>
    <cellStyle name="20% - 强调文字颜色 3 2 3 2 5 2" xfId="6457" xr:uid="{00000000-0005-0000-0000-000069190000}"/>
    <cellStyle name="20% - 强调文字颜色 3 2 3 2 5 2 2" xfId="6171" xr:uid="{00000000-0005-0000-0000-00004B180000}"/>
    <cellStyle name="20% - 强调文字颜色 3 2 3 2 5 2 2 2" xfId="11696" xr:uid="{00000000-0005-0000-0000-0000E02D0000}"/>
    <cellStyle name="20% - 强调文字颜色 3 2 3 2 5 2 3" xfId="5781" xr:uid="{00000000-0005-0000-0000-0000C5160000}"/>
    <cellStyle name="20% - 强调文字颜色 3 2 3 2 5 2 4" xfId="11698" xr:uid="{00000000-0005-0000-0000-0000E22D0000}"/>
    <cellStyle name="20% - 强调文字颜色 3 2 3 2 5 3" xfId="5994" xr:uid="{00000000-0005-0000-0000-00009A170000}"/>
    <cellStyle name="20% - 强调文字颜色 3 2 3 2 5 3 2" xfId="11700" xr:uid="{00000000-0005-0000-0000-0000E42D0000}"/>
    <cellStyle name="20% - 强调文字颜色 3 2 3 2 5 3 2 2" xfId="11702" xr:uid="{00000000-0005-0000-0000-0000E62D0000}"/>
    <cellStyle name="20% - 强调文字颜色 3 2 3 2 5 3 3" xfId="11704" xr:uid="{00000000-0005-0000-0000-0000E82D0000}"/>
    <cellStyle name="20% - 强调文字颜色 3 2 3 2 5 3 4" xfId="11706" xr:uid="{00000000-0005-0000-0000-0000EA2D0000}"/>
    <cellStyle name="20% - 强调文字颜色 3 2 3 2 5 4" xfId="6460" xr:uid="{00000000-0005-0000-0000-00006C190000}"/>
    <cellStyle name="20% - 强调文字颜色 3 2 3 2 5 4 2" xfId="11708" xr:uid="{00000000-0005-0000-0000-0000EC2D0000}"/>
    <cellStyle name="20% - 强调文字颜色 3 2 3 2 5 5" xfId="11709" xr:uid="{00000000-0005-0000-0000-0000ED2D0000}"/>
    <cellStyle name="20% - 强调文字颜色 3 2 3 2 5 6" xfId="11711" xr:uid="{00000000-0005-0000-0000-0000EF2D0000}"/>
    <cellStyle name="20% - 强调文字颜色 3 2 3 2 6" xfId="6462" xr:uid="{00000000-0005-0000-0000-00006E190000}"/>
    <cellStyle name="20% - 强调文字颜色 3 2 3 2 6 2" xfId="6464" xr:uid="{00000000-0005-0000-0000-000070190000}"/>
    <cellStyle name="20% - 强调文字颜色 3 2 3 2 6 2 2" xfId="6467" xr:uid="{00000000-0005-0000-0000-000073190000}"/>
    <cellStyle name="20% - 强调文字颜色 3 2 3 2 6 2 2 2" xfId="11712" xr:uid="{00000000-0005-0000-0000-0000F02D0000}"/>
    <cellStyle name="20% - 强调文字颜色 3 2 3 2 6 2 3" xfId="6469" xr:uid="{00000000-0005-0000-0000-000075190000}"/>
    <cellStyle name="20% - 强调文字颜色 3 2 3 2 6 2 4" xfId="11716" xr:uid="{00000000-0005-0000-0000-0000F42D0000}"/>
    <cellStyle name="20% - 强调文字颜色 3 2 3 2 6 3" xfId="6471" xr:uid="{00000000-0005-0000-0000-000077190000}"/>
    <cellStyle name="20% - 强调文字颜色 3 2 3 2 6 3 2" xfId="11717" xr:uid="{00000000-0005-0000-0000-0000F52D0000}"/>
    <cellStyle name="20% - 强调文字颜色 3 2 3 2 6 3 3" xfId="11724" xr:uid="{00000000-0005-0000-0000-0000FC2D0000}"/>
    <cellStyle name="20% - 强调文字颜色 3 2 3 2 6 4" xfId="6475" xr:uid="{00000000-0005-0000-0000-00007B190000}"/>
    <cellStyle name="20% - 强调文字颜色 3 2 3 2 6 4 2" xfId="11726" xr:uid="{00000000-0005-0000-0000-0000FE2D0000}"/>
    <cellStyle name="20% - 强调文字颜色 3 2 3 2 6 5" xfId="11728" xr:uid="{00000000-0005-0000-0000-0000002E0000}"/>
    <cellStyle name="20% - 强调文字颜色 3 2 3 2 6 6" xfId="11731" xr:uid="{00000000-0005-0000-0000-0000032E0000}"/>
    <cellStyle name="20% - 强调文字颜色 3 2 3 2 7" xfId="1498" xr:uid="{00000000-0005-0000-0000-00000A060000}"/>
    <cellStyle name="20% - 强调文字颜色 3 2 3 2 7 2" xfId="878" xr:uid="{00000000-0005-0000-0000-00009E030000}"/>
    <cellStyle name="20% - 强调文字颜色 3 2 3 2 7 2 2" xfId="6482" xr:uid="{00000000-0005-0000-0000-000082190000}"/>
    <cellStyle name="20% - 强调文字颜色 3 2 3 2 7 2 3" xfId="11734" xr:uid="{00000000-0005-0000-0000-0000062E0000}"/>
    <cellStyle name="20% - 强调文字颜色 3 2 3 2 7 3" xfId="6486" xr:uid="{00000000-0005-0000-0000-000086190000}"/>
    <cellStyle name="20% - 强调文字颜色 3 2 3 2 7 3 2" xfId="11736" xr:uid="{00000000-0005-0000-0000-0000082E0000}"/>
    <cellStyle name="20% - 强调文字颜色 3 2 3 2 7 4" xfId="11737" xr:uid="{00000000-0005-0000-0000-0000092E0000}"/>
    <cellStyle name="20% - 强调文字颜色 3 2 3 2 7 5" xfId="11738" xr:uid="{00000000-0005-0000-0000-00000A2E0000}"/>
    <cellStyle name="20% - 强调文字颜色 3 2 3 2 8" xfId="780" xr:uid="{00000000-0005-0000-0000-00003C030000}"/>
    <cellStyle name="20% - 强调文字颜色 3 2 3 2 8 2" xfId="790" xr:uid="{00000000-0005-0000-0000-000046030000}"/>
    <cellStyle name="20% - 强调文字颜色 3 2 3 2 8 2 2" xfId="11742" xr:uid="{00000000-0005-0000-0000-00000E2E0000}"/>
    <cellStyle name="20% - 强调文字颜色 3 2 3 2 8 2 3" xfId="11746" xr:uid="{00000000-0005-0000-0000-0000122E0000}"/>
    <cellStyle name="20% - 强调文字颜色 3 2 3 2 8 3" xfId="11749" xr:uid="{00000000-0005-0000-0000-0000152E0000}"/>
    <cellStyle name="20% - 强调文字颜色 3 2 3 2 8 3 2" xfId="11753" xr:uid="{00000000-0005-0000-0000-0000192E0000}"/>
    <cellStyle name="20% - 强调文字颜色 3 2 3 2 8 4" xfId="11757" xr:uid="{00000000-0005-0000-0000-00001D2E0000}"/>
    <cellStyle name="20% - 强调文字颜色 3 2 3 2 8 5" xfId="11761" xr:uid="{00000000-0005-0000-0000-0000212E0000}"/>
    <cellStyle name="20% - 强调文字颜色 3 2 3 2 9" xfId="874" xr:uid="{00000000-0005-0000-0000-00009A030000}"/>
    <cellStyle name="20% - 强调文字颜色 3 2 3 2 9 2" xfId="11764" xr:uid="{00000000-0005-0000-0000-0000242E0000}"/>
    <cellStyle name="20% - 强调文字颜色 3 2 3 2 9 3" xfId="11766" xr:uid="{00000000-0005-0000-0000-0000262E0000}"/>
    <cellStyle name="20% - 强调文字颜色 3 2 3 3" xfId="9853" xr:uid="{00000000-0005-0000-0000-0000AD260000}"/>
    <cellStyle name="20% - 强调文字颜色 3 2 3 3 2" xfId="11768" xr:uid="{00000000-0005-0000-0000-0000282E0000}"/>
    <cellStyle name="20% - 强调文字颜色 3 2 3 3 2 2" xfId="11770" xr:uid="{00000000-0005-0000-0000-00002A2E0000}"/>
    <cellStyle name="20% - 强调文字颜色 3 2 3 4" xfId="11771" xr:uid="{00000000-0005-0000-0000-00002B2E0000}"/>
    <cellStyle name="20% - 强调文字颜色 3 2 3 4 2" xfId="11773" xr:uid="{00000000-0005-0000-0000-00002D2E0000}"/>
    <cellStyle name="20% - 强调文字颜色 3 2 3 4 2 2" xfId="11774" xr:uid="{00000000-0005-0000-0000-00002E2E0000}"/>
    <cellStyle name="20% - 强调文字颜色 3 2 3 4 2 3" xfId="11775" xr:uid="{00000000-0005-0000-0000-00002F2E0000}"/>
    <cellStyle name="20% - 强调文字颜色 3 2 3 4 3" xfId="7508" xr:uid="{00000000-0005-0000-0000-0000841D0000}"/>
    <cellStyle name="20% - 强调文字颜色 3 2 3 4 3 2" xfId="11776" xr:uid="{00000000-0005-0000-0000-0000302E0000}"/>
    <cellStyle name="20% - 强调文字颜色 3 2 3 4 4" xfId="11777" xr:uid="{00000000-0005-0000-0000-0000312E0000}"/>
    <cellStyle name="20% - 强调文字颜色 3 2 3 4 5" xfId="6496" xr:uid="{00000000-0005-0000-0000-000090190000}"/>
    <cellStyle name="20% - 强调文字颜色 3 2 3 5" xfId="11778" xr:uid="{00000000-0005-0000-0000-0000322E0000}"/>
    <cellStyle name="20% - 强调文字颜色 3 2 3 6" xfId="11779" xr:uid="{00000000-0005-0000-0000-0000332E0000}"/>
    <cellStyle name="20% - 强调文字颜色 3 2 3 6 2" xfId="11780" xr:uid="{00000000-0005-0000-0000-0000342E0000}"/>
    <cellStyle name="20% - 强调文字颜色 3 2 4" xfId="9856" xr:uid="{00000000-0005-0000-0000-0000B0260000}"/>
    <cellStyle name="20% - 强调文字颜色 3 2 4 10" xfId="11781" xr:uid="{00000000-0005-0000-0000-0000352E0000}"/>
    <cellStyle name="20% - 强调文字颜色 3 2 4 10 2" xfId="11782" xr:uid="{00000000-0005-0000-0000-0000362E0000}"/>
    <cellStyle name="20% - 强调文字颜色 3 2 4 11" xfId="11783" xr:uid="{00000000-0005-0000-0000-0000372E0000}"/>
    <cellStyle name="20% - 强调文字颜色 3 2 4 11 2" xfId="11784" xr:uid="{00000000-0005-0000-0000-0000382E0000}"/>
    <cellStyle name="20% - 强调文字颜色 3 2 4 12" xfId="11785" xr:uid="{00000000-0005-0000-0000-0000392E0000}"/>
    <cellStyle name="20% - 强调文字颜色 3 2 4 12 2" xfId="11788" xr:uid="{00000000-0005-0000-0000-00003C2E0000}"/>
    <cellStyle name="20% - 强调文字颜色 3 2 4 13" xfId="8939" xr:uid="{00000000-0005-0000-0000-00001B230000}"/>
    <cellStyle name="20% - 强调文字颜色 3 2 4 13 2" xfId="8941" xr:uid="{00000000-0005-0000-0000-00001D230000}"/>
    <cellStyle name="20% - 强调文字颜色 3 2 4 14" xfId="8943" xr:uid="{00000000-0005-0000-0000-00001F230000}"/>
    <cellStyle name="20% - 强调文字颜色 3 2 4 15" xfId="11790" xr:uid="{00000000-0005-0000-0000-00003E2E0000}"/>
    <cellStyle name="20% - 强调文字颜色 3 2 4 15 2" xfId="10416" xr:uid="{00000000-0005-0000-0000-0000E0280000}"/>
    <cellStyle name="20% - 强调文字颜色 3 2 4 16" xfId="11792" xr:uid="{00000000-0005-0000-0000-0000402E0000}"/>
    <cellStyle name="20% - 强调文字颜色 3 2 4 17" xfId="11794" xr:uid="{00000000-0005-0000-0000-0000422E0000}"/>
    <cellStyle name="20% - 强调文字颜色 3 2 4 2" xfId="9859" xr:uid="{00000000-0005-0000-0000-0000B3260000}"/>
    <cellStyle name="20% - 强调文字颜色 3 2 4 2 10" xfId="11796" xr:uid="{00000000-0005-0000-0000-0000442E0000}"/>
    <cellStyle name="20% - 强调文字颜色 3 2 4 2 10 2" xfId="11798" xr:uid="{00000000-0005-0000-0000-0000462E0000}"/>
    <cellStyle name="20% - 强调文字颜色 3 2 4 2 11" xfId="11800" xr:uid="{00000000-0005-0000-0000-0000482E0000}"/>
    <cellStyle name="20% - 强调文字颜色 3 2 4 2 11 2" xfId="11802" xr:uid="{00000000-0005-0000-0000-00004A2E0000}"/>
    <cellStyle name="20% - 强调文字颜色 3 2 4 2 12" xfId="11804" xr:uid="{00000000-0005-0000-0000-00004C2E0000}"/>
    <cellStyle name="20% - 强调文字颜色 3 2 4 2 12 2" xfId="11806" xr:uid="{00000000-0005-0000-0000-00004E2E0000}"/>
    <cellStyle name="20% - 强调文字颜色 3 2 4 2 13" xfId="11808" xr:uid="{00000000-0005-0000-0000-0000502E0000}"/>
    <cellStyle name="20% - 强调文字颜色 3 2 4 2 13 2" xfId="11811" xr:uid="{00000000-0005-0000-0000-0000532E0000}"/>
    <cellStyle name="20% - 强调文字颜色 3 2 4 2 14" xfId="11812" xr:uid="{00000000-0005-0000-0000-0000542E0000}"/>
    <cellStyle name="20% - 强调文字颜色 3 2 4 2 15" xfId="11815" xr:uid="{00000000-0005-0000-0000-0000572E0000}"/>
    <cellStyle name="20% - 强调文字颜色 3 2 4 2 2" xfId="11817" xr:uid="{00000000-0005-0000-0000-0000592E0000}"/>
    <cellStyle name="20% - 强调文字颜色 3 2 4 2 2 2" xfId="1408" xr:uid="{00000000-0005-0000-0000-0000B0050000}"/>
    <cellStyle name="20% - 强调文字颜色 3 2 4 2 2 2 2" xfId="601" xr:uid="{00000000-0005-0000-0000-000089020000}"/>
    <cellStyle name="20% - 强调文字颜色 3 2 4 2 2 2 2 2" xfId="14" xr:uid="{00000000-0005-0000-0000-000010000000}"/>
    <cellStyle name="20% - 强调文字颜色 3 2 4 2 2 2 2 3" xfId="625" xr:uid="{00000000-0005-0000-0000-0000A1020000}"/>
    <cellStyle name="20% - 强调文字颜色 3 2 4 2 2 2 3" xfId="649" xr:uid="{00000000-0005-0000-0000-0000B9020000}"/>
    <cellStyle name="20% - 强调文字颜色 3 2 4 2 2 2 3 2" xfId="662" xr:uid="{00000000-0005-0000-0000-0000C6020000}"/>
    <cellStyle name="20% - 强调文字颜色 3 2 4 2 2 2 4" xfId="712" xr:uid="{00000000-0005-0000-0000-0000F8020000}"/>
    <cellStyle name="20% - 强调文字颜色 3 2 4 2 2 2 5" xfId="740" xr:uid="{00000000-0005-0000-0000-000014030000}"/>
    <cellStyle name="20% - 强调文字颜色 3 2 4 2 2 3" xfId="1420" xr:uid="{00000000-0005-0000-0000-0000BC050000}"/>
    <cellStyle name="20% - 强调文字颜色 3 2 4 2 2 3 2" xfId="1551" xr:uid="{00000000-0005-0000-0000-00003F060000}"/>
    <cellStyle name="20% - 强调文字颜色 3 2 4 2 2 3 2 2" xfId="1227" xr:uid="{00000000-0005-0000-0000-0000FB040000}"/>
    <cellStyle name="20% - 强调文字颜色 3 2 4 2 2 3 2 2 2" xfId="11818" xr:uid="{00000000-0005-0000-0000-00005A2E0000}"/>
    <cellStyle name="20% - 强调文字颜色 3 2 4 2 2 3 2 2 3" xfId="11819" xr:uid="{00000000-0005-0000-0000-00005B2E0000}"/>
    <cellStyle name="20% - 强调文字颜色 3 2 4 2 2 3 2 3" xfId="1239" xr:uid="{00000000-0005-0000-0000-000007050000}"/>
    <cellStyle name="20% - 强调文字颜色 3 2 4 2 2 3 2 4" xfId="11821" xr:uid="{00000000-0005-0000-0000-00005D2E0000}"/>
    <cellStyle name="20% - 强调文字颜色 3 2 4 2 2 3 3" xfId="1556" xr:uid="{00000000-0005-0000-0000-000044060000}"/>
    <cellStyle name="20% - 强调文字颜色 3 2 4 2 2 3 3 2" xfId="1285" xr:uid="{00000000-0005-0000-0000-000035050000}"/>
    <cellStyle name="20% - 强调文字颜色 3 2 4 2 2 3 3 2 2" xfId="11822" xr:uid="{00000000-0005-0000-0000-00005E2E0000}"/>
    <cellStyle name="20% - 强调文字颜色 3 2 4 2 2 3 3 2 3" xfId="2725" xr:uid="{00000000-0005-0000-0000-0000D50A0000}"/>
    <cellStyle name="20% - 强调文字颜色 3 2 4 2 2 3 3 3" xfId="11823" xr:uid="{00000000-0005-0000-0000-00005F2E0000}"/>
    <cellStyle name="20% - 强调文字颜色 3 2 4 2 2 3 3 4" xfId="11825" xr:uid="{00000000-0005-0000-0000-0000612E0000}"/>
    <cellStyle name="20% - 强调文字颜色 3 2 4 2 2 3 4" xfId="1562" xr:uid="{00000000-0005-0000-0000-00004A060000}"/>
    <cellStyle name="20% - 强调文字颜色 3 2 4 2 2 3 4 2" xfId="11827" xr:uid="{00000000-0005-0000-0000-0000632E0000}"/>
    <cellStyle name="20% - 强调文字颜色 3 2 4 2 2 3 4 3" xfId="11829" xr:uid="{00000000-0005-0000-0000-0000652E0000}"/>
    <cellStyle name="20% - 强调文字颜色 3 2 4 2 2 3 5" xfId="1569" xr:uid="{00000000-0005-0000-0000-000051060000}"/>
    <cellStyle name="20% - 强调文字颜色 3 2 4 2 2 3 5 2" xfId="11832" xr:uid="{00000000-0005-0000-0000-0000682E0000}"/>
    <cellStyle name="20% - 强调文字颜色 3 2 4 2 2 3 5 3" xfId="11835" xr:uid="{00000000-0005-0000-0000-00006B2E0000}"/>
    <cellStyle name="20% - 强调文字颜色 3 2 4 2 2 3 6" xfId="11837" xr:uid="{00000000-0005-0000-0000-00006D2E0000}"/>
    <cellStyle name="20% - 强调文字颜色 3 2 4 2 2 3 7" xfId="11839" xr:uid="{00000000-0005-0000-0000-00006F2E0000}"/>
    <cellStyle name="20% - 强调文字颜色 3 2 4 2 2 4" xfId="830" xr:uid="{00000000-0005-0000-0000-00006E030000}"/>
    <cellStyle name="20% - 强调文字颜色 3 2 4 2 2 5" xfId="837" xr:uid="{00000000-0005-0000-0000-000075030000}"/>
    <cellStyle name="20% - 强调文字颜色 3 2 4 2 2 6" xfId="11842" xr:uid="{00000000-0005-0000-0000-0000722E0000}"/>
    <cellStyle name="20% - 强调文字颜色 3 2 4 2 3" xfId="11844" xr:uid="{00000000-0005-0000-0000-0000742E0000}"/>
    <cellStyle name="20% - 强调文字颜色 3 2 4 2 3 2" xfId="11845" xr:uid="{00000000-0005-0000-0000-0000752E0000}"/>
    <cellStyle name="20% - 强调文字颜色 3 2 4 2 3 2 2" xfId="2414" xr:uid="{00000000-0005-0000-0000-00009E090000}"/>
    <cellStyle name="20% - 强调文字颜色 3 2 4 2 3 2 2 2" xfId="7016" xr:uid="{00000000-0005-0000-0000-0000981B0000}"/>
    <cellStyle name="20% - 强调文字颜色 3 2 4 2 3 2 2 2 2" xfId="11847" xr:uid="{00000000-0005-0000-0000-0000772E0000}"/>
    <cellStyle name="20% - 强调文字颜色 3 2 4 2 3 2 2 3" xfId="11848" xr:uid="{00000000-0005-0000-0000-0000782E0000}"/>
    <cellStyle name="20% - 强调文字颜色 3 2 4 2 3 2 3" xfId="11850" xr:uid="{00000000-0005-0000-0000-00007A2E0000}"/>
    <cellStyle name="20% - 强调文字颜色 3 2 4 2 3 2 3 2" xfId="11854" xr:uid="{00000000-0005-0000-0000-00007E2E0000}"/>
    <cellStyle name="20% - 强调文字颜色 3 2 4 2 3 2 4" xfId="8743" xr:uid="{00000000-0005-0000-0000-000057220000}"/>
    <cellStyle name="20% - 强调文字颜色 3 2 4 2 3 2 4 2" xfId="8748" xr:uid="{00000000-0005-0000-0000-00005C220000}"/>
    <cellStyle name="20% - 强调文字颜色 3 2 4 2 3 2 5" xfId="8751" xr:uid="{00000000-0005-0000-0000-00005F220000}"/>
    <cellStyle name="20% - 强调文字颜色 3 2 4 2 3 3" xfId="11855" xr:uid="{00000000-0005-0000-0000-00007F2E0000}"/>
    <cellStyle name="20% - 强调文字颜色 3 2 4 2 3 3 2" xfId="11857" xr:uid="{00000000-0005-0000-0000-0000812E0000}"/>
    <cellStyle name="20% - 强调文字颜色 3 2 4 2 3 3 2 2" xfId="7028" xr:uid="{00000000-0005-0000-0000-0000A41B0000}"/>
    <cellStyle name="20% - 强调文字颜色 3 2 4 2 3 3 2 3" xfId="11858" xr:uid="{00000000-0005-0000-0000-0000822E0000}"/>
    <cellStyle name="20% - 强调文字颜色 3 2 4 2 3 3 3" xfId="11860" xr:uid="{00000000-0005-0000-0000-0000842E0000}"/>
    <cellStyle name="20% - 强调文字颜色 3 2 4 2 3 3 3 2" xfId="7040" xr:uid="{00000000-0005-0000-0000-0000B01B0000}"/>
    <cellStyle name="20% - 强调文字颜色 3 2 4 2 3 3 4" xfId="8756" xr:uid="{00000000-0005-0000-0000-000064220000}"/>
    <cellStyle name="20% - 强调文字颜色 3 2 4 2 3 4" xfId="11862" xr:uid="{00000000-0005-0000-0000-0000862E0000}"/>
    <cellStyle name="20% - 强调文字颜色 3 2 4 2 3 4 2" xfId="2461" xr:uid="{00000000-0005-0000-0000-0000CD090000}"/>
    <cellStyle name="20% - 强调文字颜色 3 2 4 2 3 4 2 2" xfId="2464" xr:uid="{00000000-0005-0000-0000-0000D0090000}"/>
    <cellStyle name="20% - 强调文字颜色 3 2 4 2 3 4 3" xfId="2469" xr:uid="{00000000-0005-0000-0000-0000D5090000}"/>
    <cellStyle name="20% - 强调文字颜色 3 2 4 2 3 5" xfId="11865" xr:uid="{00000000-0005-0000-0000-0000892E0000}"/>
    <cellStyle name="20% - 强调文字颜色 3 2 4 2 3 5 2" xfId="11869" xr:uid="{00000000-0005-0000-0000-00008D2E0000}"/>
    <cellStyle name="20% - 强调文字颜色 3 2 4 2 3 5 3" xfId="11872" xr:uid="{00000000-0005-0000-0000-0000902E0000}"/>
    <cellStyle name="20% - 强调文字颜色 3 2 4 2 3 6" xfId="11876" xr:uid="{00000000-0005-0000-0000-0000942E0000}"/>
    <cellStyle name="20% - 强调文字颜色 3 2 4 2 3 6 2" xfId="11880" xr:uid="{00000000-0005-0000-0000-0000982E0000}"/>
    <cellStyle name="20% - 强调文字颜色 3 2 4 2 3 7" xfId="11884" xr:uid="{00000000-0005-0000-0000-00009C2E0000}"/>
    <cellStyle name="20% - 强调文字颜色 3 2 4 2 3 8" xfId="11887" xr:uid="{00000000-0005-0000-0000-00009F2E0000}"/>
    <cellStyle name="20% - 强调文字颜色 3 2 4 2 4" xfId="11889" xr:uid="{00000000-0005-0000-0000-0000A12E0000}"/>
    <cellStyle name="20% - 强调文字颜色 3 2 4 2 4 2" xfId="11890" xr:uid="{00000000-0005-0000-0000-0000A22E0000}"/>
    <cellStyle name="20% - 强调文字颜色 3 2 4 2 4 2 2" xfId="2530" xr:uid="{00000000-0005-0000-0000-0000120A0000}"/>
    <cellStyle name="20% - 强调文字颜色 3 2 4 2 4 2 2 2" xfId="10393" xr:uid="{00000000-0005-0000-0000-0000C9280000}"/>
    <cellStyle name="20% - 强调文字颜色 3 2 4 2 4 2 3" xfId="11892" xr:uid="{00000000-0005-0000-0000-0000A42E0000}"/>
    <cellStyle name="20% - 强调文字颜色 3 2 4 2 4 2 4" xfId="11894" xr:uid="{00000000-0005-0000-0000-0000A62E0000}"/>
    <cellStyle name="20% - 强调文字颜色 3 2 4 2 4 3" xfId="11896" xr:uid="{00000000-0005-0000-0000-0000A82E0000}"/>
    <cellStyle name="20% - 强调文字颜色 3 2 4 2 4 3 2" xfId="192" xr:uid="{00000000-0005-0000-0000-0000DE000000}"/>
    <cellStyle name="20% - 强调文字颜色 3 2 4 2 4 3 2 2" xfId="2559" xr:uid="{00000000-0005-0000-0000-00002F0A0000}"/>
    <cellStyle name="20% - 强调文字颜色 3 2 4 2 4 3 3" xfId="389" xr:uid="{00000000-0005-0000-0000-0000B5010000}"/>
    <cellStyle name="20% - 强调文字颜色 3 2 4 2 4 3 4" xfId="11897" xr:uid="{00000000-0005-0000-0000-0000A92E0000}"/>
    <cellStyle name="20% - 强调文字颜色 3 2 4 2 4 4" xfId="11900" xr:uid="{00000000-0005-0000-0000-0000AC2E0000}"/>
    <cellStyle name="20% - 强调文字颜色 3 2 4 2 4 4 2" xfId="11902" xr:uid="{00000000-0005-0000-0000-0000AE2E0000}"/>
    <cellStyle name="20% - 强调文字颜色 3 2 4 2 4 5" xfId="11904" xr:uid="{00000000-0005-0000-0000-0000B02E0000}"/>
    <cellStyle name="20% - 强调文字颜色 3 2 4 2 4 6" xfId="11906" xr:uid="{00000000-0005-0000-0000-0000B22E0000}"/>
    <cellStyle name="20% - 强调文字颜色 3 2 4 2 5" xfId="6508" xr:uid="{00000000-0005-0000-0000-00009C190000}"/>
    <cellStyle name="20% - 强调文字颜色 3 2 4 2 5 2" xfId="6513" xr:uid="{00000000-0005-0000-0000-0000A1190000}"/>
    <cellStyle name="20% - 强调文字颜色 3 2 4 2 5 2 2" xfId="11907" xr:uid="{00000000-0005-0000-0000-0000B32E0000}"/>
    <cellStyle name="20% - 强调文字颜色 3 2 4 2 5 2 3" xfId="11909" xr:uid="{00000000-0005-0000-0000-0000B52E0000}"/>
    <cellStyle name="20% - 强调文字颜色 3 2 4 2 5 3" xfId="142" xr:uid="{00000000-0005-0000-0000-0000A6000000}"/>
    <cellStyle name="20% - 强调文字颜色 3 2 4 2 5 3 2" xfId="11910" xr:uid="{00000000-0005-0000-0000-0000B62E0000}"/>
    <cellStyle name="20% - 强调文字颜色 3 2 4 2 5 3 3" xfId="11912" xr:uid="{00000000-0005-0000-0000-0000B82E0000}"/>
    <cellStyle name="20% - 强调文字颜色 3 2 4 2 5 4" xfId="11914" xr:uid="{00000000-0005-0000-0000-0000BA2E0000}"/>
    <cellStyle name="20% - 强调文字颜色 3 2 4 2 5 4 2" xfId="8508" xr:uid="{00000000-0005-0000-0000-00006C210000}"/>
    <cellStyle name="20% - 强调文字颜色 3 2 4 2 5 5" xfId="11916" xr:uid="{00000000-0005-0000-0000-0000BC2E0000}"/>
    <cellStyle name="20% - 强调文字颜色 3 2 4 2 5 6" xfId="11919" xr:uid="{00000000-0005-0000-0000-0000BF2E0000}"/>
    <cellStyle name="20% - 强调文字颜色 3 2 4 2 6" xfId="6517" xr:uid="{00000000-0005-0000-0000-0000A5190000}"/>
    <cellStyle name="20% - 强调文字颜色 3 2 4 2 6 2" xfId="11920" xr:uid="{00000000-0005-0000-0000-0000C02E0000}"/>
    <cellStyle name="20% - 强调文字颜色 3 2 4 2 6 2 2" xfId="2629" xr:uid="{00000000-0005-0000-0000-0000750A0000}"/>
    <cellStyle name="20% - 强调文字颜色 3 2 4 2 6 2 3" xfId="2638" xr:uid="{00000000-0005-0000-0000-00007E0A0000}"/>
    <cellStyle name="20% - 强调文字颜色 3 2 4 2 6 3" xfId="11922" xr:uid="{00000000-0005-0000-0000-0000C22E0000}"/>
    <cellStyle name="20% - 强调文字颜色 3 2 4 2 6 3 2" xfId="11925" xr:uid="{00000000-0005-0000-0000-0000C52E0000}"/>
    <cellStyle name="20% - 强调文字颜色 3 2 4 2 6 4" xfId="11928" xr:uid="{00000000-0005-0000-0000-0000C82E0000}"/>
    <cellStyle name="20% - 强调文字颜色 3 2 4 2 6 5" xfId="11932" xr:uid="{00000000-0005-0000-0000-0000CC2E0000}"/>
    <cellStyle name="20% - 强调文字颜色 3 2 4 2 7" xfId="1533" xr:uid="{00000000-0005-0000-0000-00002D060000}"/>
    <cellStyle name="20% - 强调文字颜色 3 2 4 2 7 2" xfId="11934" xr:uid="{00000000-0005-0000-0000-0000CE2E0000}"/>
    <cellStyle name="20% - 强调文字颜色 3 2 4 2 7 2 2" xfId="11935" xr:uid="{00000000-0005-0000-0000-0000CF2E0000}"/>
    <cellStyle name="20% - 强调文字颜色 3 2 4 2 7 2 3" xfId="11937" xr:uid="{00000000-0005-0000-0000-0000D12E0000}"/>
    <cellStyle name="20% - 强调文字颜色 3 2 4 2 7 3" xfId="11939" xr:uid="{00000000-0005-0000-0000-0000D32E0000}"/>
    <cellStyle name="20% - 强调文字颜色 3 2 4 2 7 3 2" xfId="11941" xr:uid="{00000000-0005-0000-0000-0000D52E0000}"/>
    <cellStyle name="20% - 强调文字颜色 3 2 4 2 7 4" xfId="11944" xr:uid="{00000000-0005-0000-0000-0000D82E0000}"/>
    <cellStyle name="20% - 强调文字颜色 3 2 4 2 8" xfId="11946" xr:uid="{00000000-0005-0000-0000-0000DA2E0000}"/>
    <cellStyle name="20% - 强调文字颜色 3 2 4 2 8 2" xfId="11949" xr:uid="{00000000-0005-0000-0000-0000DD2E0000}"/>
    <cellStyle name="20% - 强调文字颜色 3 2 4 2 8 3" xfId="11951" xr:uid="{00000000-0005-0000-0000-0000DF2E0000}"/>
    <cellStyle name="20% - 强调文字颜色 3 2 4 2 9" xfId="11954" xr:uid="{00000000-0005-0000-0000-0000E22E0000}"/>
    <cellStyle name="20% - 强调文字颜色 3 2 4 2 9 2" xfId="11956" xr:uid="{00000000-0005-0000-0000-0000E42E0000}"/>
    <cellStyle name="20% - 强调文字颜色 3 2 4 3" xfId="9861" xr:uid="{00000000-0005-0000-0000-0000B5260000}"/>
    <cellStyle name="20% - 强调文字颜色 3 2 4 3 2" xfId="11960" xr:uid="{00000000-0005-0000-0000-0000E82E0000}"/>
    <cellStyle name="20% - 强调文字颜色 3 2 4 3 2 2" xfId="1848" xr:uid="{00000000-0005-0000-0000-000068070000}"/>
    <cellStyle name="20% - 强调文字颜色 3 2 4 3 2 2 2" xfId="1853" xr:uid="{00000000-0005-0000-0000-00006D070000}"/>
    <cellStyle name="20% - 强调文字颜色 3 2 4 3 2 2 2 2" xfId="1857" xr:uid="{00000000-0005-0000-0000-000071070000}"/>
    <cellStyle name="20% - 强调文字颜色 3 2 4 3 2 2 2 2 2" xfId="11961" xr:uid="{00000000-0005-0000-0000-0000E92E0000}"/>
    <cellStyle name="20% - 强调文字颜色 3 2 4 3 2 2 2 2 3" xfId="11963" xr:uid="{00000000-0005-0000-0000-0000EB2E0000}"/>
    <cellStyle name="20% - 强调文字颜色 3 2 4 3 2 2 2 3" xfId="1860" xr:uid="{00000000-0005-0000-0000-000074070000}"/>
    <cellStyle name="20% - 强调文字颜色 3 2 4 3 2 2 2 4" xfId="7672" xr:uid="{00000000-0005-0000-0000-0000281E0000}"/>
    <cellStyle name="20% - 强调文字颜色 3 2 4 3 2 2 3" xfId="1866" xr:uid="{00000000-0005-0000-0000-00007A070000}"/>
    <cellStyle name="20% - 强调文字颜色 3 2 4 3 2 2 3 2" xfId="1868" xr:uid="{00000000-0005-0000-0000-00007C070000}"/>
    <cellStyle name="20% - 强调文字颜色 3 2 4 3 2 2 3 2 2" xfId="11965" xr:uid="{00000000-0005-0000-0000-0000ED2E0000}"/>
    <cellStyle name="20% - 强调文字颜色 3 2 4 3 2 2 3 2 3" xfId="11967" xr:uid="{00000000-0005-0000-0000-0000EF2E0000}"/>
    <cellStyle name="20% - 强调文字颜色 3 2 4 3 2 2 3 3" xfId="11970" xr:uid="{00000000-0005-0000-0000-0000F22E0000}"/>
    <cellStyle name="20% - 强调文字颜色 3 2 4 3 2 2 3 4" xfId="11974" xr:uid="{00000000-0005-0000-0000-0000F62E0000}"/>
    <cellStyle name="20% - 强调文字颜色 3 2 4 3 2 2 4" xfId="1873" xr:uid="{00000000-0005-0000-0000-000081070000}"/>
    <cellStyle name="20% - 强调文字颜色 3 2 4 3 2 2 4 2" xfId="11975" xr:uid="{00000000-0005-0000-0000-0000F72E0000}"/>
    <cellStyle name="20% - 强调文字颜色 3 2 4 3 2 2 4 3" xfId="11977" xr:uid="{00000000-0005-0000-0000-0000F92E0000}"/>
    <cellStyle name="20% - 强调文字颜色 3 2 4 3 2 2 5" xfId="1876" xr:uid="{00000000-0005-0000-0000-000084070000}"/>
    <cellStyle name="20% - 强调文字颜色 3 2 4 3 2 2 5 2" xfId="11980" xr:uid="{00000000-0005-0000-0000-0000FC2E0000}"/>
    <cellStyle name="20% - 强调文字颜色 3 2 4 3 2 2 6" xfId="11981" xr:uid="{00000000-0005-0000-0000-0000FD2E0000}"/>
    <cellStyle name="20% - 强调文字颜色 3 2 4 3 2 3" xfId="1879" xr:uid="{00000000-0005-0000-0000-000087070000}"/>
    <cellStyle name="20% - 强调文字颜色 3 2 4 3 2 4" xfId="858" xr:uid="{00000000-0005-0000-0000-00008A030000}"/>
    <cellStyle name="20% - 强调文字颜色 3 2 4 3 2 4 2" xfId="204" xr:uid="{00000000-0005-0000-0000-0000EA000000}"/>
    <cellStyle name="20% - 强调文字颜色 3 2 4 3 2 5" xfId="1892" xr:uid="{00000000-0005-0000-0000-000094070000}"/>
    <cellStyle name="20% - 强调文字颜色 3 2 4 3 2 6" xfId="11983" xr:uid="{00000000-0005-0000-0000-0000FF2E0000}"/>
    <cellStyle name="20% - 强调文字颜色 3 2 4 3 3" xfId="11986" xr:uid="{00000000-0005-0000-0000-0000022F0000}"/>
    <cellStyle name="20% - 强调文字颜色 3 2 4 3 3 2" xfId="2052" xr:uid="{00000000-0005-0000-0000-000034080000}"/>
    <cellStyle name="20% - 强调文字颜色 3 2 4 3 3 2 2" xfId="11987" xr:uid="{00000000-0005-0000-0000-0000032F0000}"/>
    <cellStyle name="20% - 强调文字颜色 3 2 4 3 3 2 2 2" xfId="7171" xr:uid="{00000000-0005-0000-0000-0000331C0000}"/>
    <cellStyle name="20% - 强调文字颜色 3 2 4 3 3 2 2 3" xfId="6562" xr:uid="{00000000-0005-0000-0000-0000D2190000}"/>
    <cellStyle name="20% - 强调文字颜色 3 2 4 3 3 2 3" xfId="11988" xr:uid="{00000000-0005-0000-0000-0000042F0000}"/>
    <cellStyle name="20% - 强调文字颜色 3 2 4 3 3 2 4" xfId="11989" xr:uid="{00000000-0005-0000-0000-0000052F0000}"/>
    <cellStyle name="20% - 强调文字颜色 3 2 4 3 3 3" xfId="11990" xr:uid="{00000000-0005-0000-0000-0000062F0000}"/>
    <cellStyle name="20% - 强调文字颜色 3 2 4 3 3 3 2" xfId="11991" xr:uid="{00000000-0005-0000-0000-0000072F0000}"/>
    <cellStyle name="20% - 强调文字颜色 3 2 4 3 3 3 2 2" xfId="11992" xr:uid="{00000000-0005-0000-0000-0000082F0000}"/>
    <cellStyle name="20% - 强调文字颜色 3 2 4 3 3 3 2 3" xfId="11995" xr:uid="{00000000-0005-0000-0000-00000B2F0000}"/>
    <cellStyle name="20% - 强调文字颜色 3 2 4 3 3 3 3" xfId="11996" xr:uid="{00000000-0005-0000-0000-00000C2F0000}"/>
    <cellStyle name="20% - 强调文字颜色 3 2 4 3 3 3 4" xfId="11997" xr:uid="{00000000-0005-0000-0000-00000D2F0000}"/>
    <cellStyle name="20% - 强调文字颜色 3 2 4 3 3 4" xfId="11999" xr:uid="{00000000-0005-0000-0000-00000F2F0000}"/>
    <cellStyle name="20% - 强调文字颜色 3 2 4 3 3 4 2" xfId="12001" xr:uid="{00000000-0005-0000-0000-0000112F0000}"/>
    <cellStyle name="20% - 强调文字颜色 3 2 4 3 3 4 2 2" xfId="12003" xr:uid="{00000000-0005-0000-0000-0000132F0000}"/>
    <cellStyle name="20% - 强调文字颜色 3 2 4 3 3 4 3" xfId="12006" xr:uid="{00000000-0005-0000-0000-0000162F0000}"/>
    <cellStyle name="20% - 强调文字颜色 3 2 4 3 3 5" xfId="12009" xr:uid="{00000000-0005-0000-0000-0000192F0000}"/>
    <cellStyle name="20% - 强调文字颜色 3 2 4 3 3 5 2" xfId="12012" xr:uid="{00000000-0005-0000-0000-00001C2F0000}"/>
    <cellStyle name="20% - 强调文字颜色 3 2 4 3 3 5 3" xfId="12014" xr:uid="{00000000-0005-0000-0000-00001E2F0000}"/>
    <cellStyle name="20% - 强调文字颜色 3 2 4 3 3 6" xfId="12018" xr:uid="{00000000-0005-0000-0000-0000222F0000}"/>
    <cellStyle name="20% - 强调文字颜色 3 2 4 3 3 6 2" xfId="12022" xr:uid="{00000000-0005-0000-0000-0000262F0000}"/>
    <cellStyle name="20% - 强调文字颜色 3 2 4 3 3 7" xfId="12027" xr:uid="{00000000-0005-0000-0000-00002B2F0000}"/>
    <cellStyle name="20% - 强调文字颜色 3 2 4 3 4" xfId="12029" xr:uid="{00000000-0005-0000-0000-00002D2F0000}"/>
    <cellStyle name="20% - 强调文字颜色 3 2 4 3 5" xfId="6521" xr:uid="{00000000-0005-0000-0000-0000A9190000}"/>
    <cellStyle name="20% - 强调文字颜色 3 2 4 3 6" xfId="6523" xr:uid="{00000000-0005-0000-0000-0000AB190000}"/>
    <cellStyle name="20% - 强调文字颜色 3 2 4 4" xfId="12030" xr:uid="{00000000-0005-0000-0000-00002E2F0000}"/>
    <cellStyle name="20% - 强调文字颜色 3 2 4 4 2" xfId="12032" xr:uid="{00000000-0005-0000-0000-0000302F0000}"/>
    <cellStyle name="20% - 强调文字颜色 3 2 4 4 2 2" xfId="2275" xr:uid="{00000000-0005-0000-0000-000013090000}"/>
    <cellStyle name="20% - 强调文字颜色 3 2 4 4 2 2 2" xfId="12034" xr:uid="{00000000-0005-0000-0000-0000322F0000}"/>
    <cellStyle name="20% - 强调文字颜色 3 2 4 4 2 3" xfId="12035" xr:uid="{00000000-0005-0000-0000-0000332F0000}"/>
    <cellStyle name="20% - 强调文字颜色 3 2 4 4 2 3 2" xfId="12037" xr:uid="{00000000-0005-0000-0000-0000352F0000}"/>
    <cellStyle name="20% - 强调文字颜色 3 2 4 4 2 4" xfId="12039" xr:uid="{00000000-0005-0000-0000-0000372F0000}"/>
    <cellStyle name="20% - 强调文字颜色 3 2 4 4 3" xfId="12041" xr:uid="{00000000-0005-0000-0000-0000392F0000}"/>
    <cellStyle name="20% - 强调文字颜色 3 2 4 4 3 2" xfId="12042" xr:uid="{00000000-0005-0000-0000-00003A2F0000}"/>
    <cellStyle name="20% - 强调文字颜色 3 2 4 4 3 3" xfId="12043" xr:uid="{00000000-0005-0000-0000-00003B2F0000}"/>
    <cellStyle name="20% - 强调文字颜色 3 2 4 4 4" xfId="12044" xr:uid="{00000000-0005-0000-0000-00003C2F0000}"/>
    <cellStyle name="20% - 强调文字颜色 3 2 4 4 5" xfId="4062" xr:uid="{00000000-0005-0000-0000-00000E100000}"/>
    <cellStyle name="20% - 强调文字颜色 3 2 4 4 6" xfId="6527" xr:uid="{00000000-0005-0000-0000-0000AF190000}"/>
    <cellStyle name="20% - 强调文字颜色 3 2 4 5" xfId="12045" xr:uid="{00000000-0005-0000-0000-00003D2F0000}"/>
    <cellStyle name="20% - 强调文字颜色 3 2 4 5 2" xfId="12047" xr:uid="{00000000-0005-0000-0000-00003F2F0000}"/>
    <cellStyle name="20% - 强调文字颜色 3 2 4 5 2 2" xfId="648" xr:uid="{00000000-0005-0000-0000-0000B8020000}"/>
    <cellStyle name="20% - 强调文字颜色 3 2 4 5 2 2 2" xfId="661" xr:uid="{00000000-0005-0000-0000-0000C5020000}"/>
    <cellStyle name="20% - 强调文字颜色 3 2 4 5 2 3" xfId="711" xr:uid="{00000000-0005-0000-0000-0000F7020000}"/>
    <cellStyle name="20% - 强调文字颜色 3 2 4 5 2 4" xfId="739" xr:uid="{00000000-0005-0000-0000-000013030000}"/>
    <cellStyle name="20% - 强调文字颜色 3 2 4 5 3" xfId="12050" xr:uid="{00000000-0005-0000-0000-0000422F0000}"/>
    <cellStyle name="20% - 强调文字颜色 3 2 4 5 3 2" xfId="1555" xr:uid="{00000000-0005-0000-0000-000043060000}"/>
    <cellStyle name="20% - 强调文字颜色 3 2 4 5 3 2 2" xfId="1284" xr:uid="{00000000-0005-0000-0000-000034050000}"/>
    <cellStyle name="20% - 强调文字颜色 3 2 4 5 3 3" xfId="1561" xr:uid="{00000000-0005-0000-0000-000049060000}"/>
    <cellStyle name="20% - 强调文字颜色 3 2 4 5 3 4" xfId="1568" xr:uid="{00000000-0005-0000-0000-000050060000}"/>
    <cellStyle name="20% - 强调文字颜色 3 2 4 5 4" xfId="12053" xr:uid="{00000000-0005-0000-0000-0000452F0000}"/>
    <cellStyle name="20% - 强调文字颜色 3 2 4 5 4 2" xfId="1587" xr:uid="{00000000-0005-0000-0000-000063060000}"/>
    <cellStyle name="20% - 强调文字颜色 3 2 4 5 5" xfId="6535" xr:uid="{00000000-0005-0000-0000-0000B7190000}"/>
    <cellStyle name="20% - 强调文字颜色 3 2 4 5 6" xfId="2361" xr:uid="{00000000-0005-0000-0000-000069090000}"/>
    <cellStyle name="20% - 强调文字颜色 3 2 4 6" xfId="12054" xr:uid="{00000000-0005-0000-0000-0000462F0000}"/>
    <cellStyle name="20% - 强调文字颜色 3 2 4 6 2" xfId="12056" xr:uid="{00000000-0005-0000-0000-0000482F0000}"/>
    <cellStyle name="20% - 强调文字颜色 3 2 4 6 2 2" xfId="11849" xr:uid="{00000000-0005-0000-0000-0000792E0000}"/>
    <cellStyle name="20% - 强调文字颜色 3 2 4 6 2 2 2" xfId="11851" xr:uid="{00000000-0005-0000-0000-00007B2E0000}"/>
    <cellStyle name="20% - 强调文字颜色 3 2 4 6 2 3" xfId="8742" xr:uid="{00000000-0005-0000-0000-000056220000}"/>
    <cellStyle name="20% - 强调文字颜色 3 2 4 6 2 4" xfId="8750" xr:uid="{00000000-0005-0000-0000-00005E220000}"/>
    <cellStyle name="20% - 强调文字颜色 3 2 4 6 3" xfId="12057" xr:uid="{00000000-0005-0000-0000-0000492F0000}"/>
    <cellStyle name="20% - 强调文字颜色 3 2 4 6 3 2" xfId="11859" xr:uid="{00000000-0005-0000-0000-0000832E0000}"/>
    <cellStyle name="20% - 强调文字颜色 3 2 4 6 3 3" xfId="8755" xr:uid="{00000000-0005-0000-0000-000063220000}"/>
    <cellStyle name="20% - 强调文字颜色 3 2 4 6 4" xfId="12059" xr:uid="{00000000-0005-0000-0000-00004B2F0000}"/>
    <cellStyle name="20% - 强调文字颜色 3 2 4 6 4 2" xfId="2467" xr:uid="{00000000-0005-0000-0000-0000D3090000}"/>
    <cellStyle name="20% - 强调文字颜色 3 2 4 6 5" xfId="9292" xr:uid="{00000000-0005-0000-0000-00007C240000}"/>
    <cellStyle name="20% - 强调文字颜色 3 2 4 6 6" xfId="12061" xr:uid="{00000000-0005-0000-0000-00004D2F0000}"/>
    <cellStyle name="20% - 强调文字颜色 3 2 4 7" xfId="12062" xr:uid="{00000000-0005-0000-0000-00004E2F0000}"/>
    <cellStyle name="20% - 强调文字颜色 3 2 4 7 2" xfId="12064" xr:uid="{00000000-0005-0000-0000-0000502F0000}"/>
    <cellStyle name="20% - 强调文字颜色 3 2 4 7 2 2" xfId="11891" xr:uid="{00000000-0005-0000-0000-0000A32E0000}"/>
    <cellStyle name="20% - 强调文字颜色 3 2 4 7 2 3" xfId="11893" xr:uid="{00000000-0005-0000-0000-0000A52E0000}"/>
    <cellStyle name="20% - 强调文字颜色 3 2 4 7 3" xfId="12065" xr:uid="{00000000-0005-0000-0000-0000512F0000}"/>
    <cellStyle name="20% - 强调文字颜色 3 2 4 7 3 2" xfId="387" xr:uid="{00000000-0005-0000-0000-0000B3010000}"/>
    <cellStyle name="20% - 强调文字颜色 3 2 4 7 4" xfId="12066" xr:uid="{00000000-0005-0000-0000-0000522F0000}"/>
    <cellStyle name="20% - 强调文字颜色 3 2 4 7 5" xfId="12067" xr:uid="{00000000-0005-0000-0000-0000532F0000}"/>
    <cellStyle name="20% - 强调文字颜色 3 2 4 8" xfId="12068" xr:uid="{00000000-0005-0000-0000-0000542F0000}"/>
    <cellStyle name="20% - 强调文字颜色 3 2 4 8 2" xfId="12069" xr:uid="{00000000-0005-0000-0000-0000552F0000}"/>
    <cellStyle name="20% - 强调文字颜色 3 2 4 8 2 2" xfId="11908" xr:uid="{00000000-0005-0000-0000-0000B42E0000}"/>
    <cellStyle name="20% - 强调文字颜色 3 2 4 8 2 3" xfId="12071" xr:uid="{00000000-0005-0000-0000-0000572F0000}"/>
    <cellStyle name="20% - 强调文字颜色 3 2 4 8 3" xfId="12072" xr:uid="{00000000-0005-0000-0000-0000582F0000}"/>
    <cellStyle name="20% - 强调文字颜色 3 2 4 8 3 2" xfId="11911" xr:uid="{00000000-0005-0000-0000-0000B72E0000}"/>
    <cellStyle name="20% - 强调文字颜色 3 2 4 8 4" xfId="12073" xr:uid="{00000000-0005-0000-0000-0000592F0000}"/>
    <cellStyle name="20% - 强调文字颜色 3 2 4 8 5" xfId="12074" xr:uid="{00000000-0005-0000-0000-00005A2F0000}"/>
    <cellStyle name="20% - 强调文字颜色 3 2 4 9" xfId="12075" xr:uid="{00000000-0005-0000-0000-00005B2F0000}"/>
    <cellStyle name="20% - 强调文字颜色 3 2 4 9 2" xfId="12076" xr:uid="{00000000-0005-0000-0000-00005C2F0000}"/>
    <cellStyle name="20% - 强调文字颜色 3 2 4 9 3" xfId="12077" xr:uid="{00000000-0005-0000-0000-00005D2F0000}"/>
    <cellStyle name="20% - 强调文字颜色 3 2 5" xfId="9863" xr:uid="{00000000-0005-0000-0000-0000B7260000}"/>
    <cellStyle name="20% - 强调文字颜色 3 2 5 2" xfId="12078" xr:uid="{00000000-0005-0000-0000-00005E2F0000}"/>
    <cellStyle name="20% - 强调文字颜色 3 2 5 2 2" xfId="12080" xr:uid="{00000000-0005-0000-0000-0000602F0000}"/>
    <cellStyle name="20% - 强调文字颜色 3 2 5 2 2 2" xfId="2738" xr:uid="{00000000-0005-0000-0000-0000E20A0000}"/>
    <cellStyle name="20% - 强调文字颜色 3 2 5 2 2 2 2" xfId="3015" xr:uid="{00000000-0005-0000-0000-0000F70B0000}"/>
    <cellStyle name="20% - 强调文字颜色 3 2 5 2 2 2 3" xfId="3030" xr:uid="{00000000-0005-0000-0000-0000060C0000}"/>
    <cellStyle name="20% - 强调文字颜色 3 2 5 2 2 2 4" xfId="3037" xr:uid="{00000000-0005-0000-0000-00000D0C0000}"/>
    <cellStyle name="20% - 强调文字颜色 3 2 5 2 2 3" xfId="2745" xr:uid="{00000000-0005-0000-0000-0000E90A0000}"/>
    <cellStyle name="20% - 强调文字颜色 3 2 5 2 2 3 2" xfId="3045" xr:uid="{00000000-0005-0000-0000-0000150C0000}"/>
    <cellStyle name="20% - 强调文字颜色 3 2 5 2 2 4" xfId="3055" xr:uid="{00000000-0005-0000-0000-00001F0C0000}"/>
    <cellStyle name="20% - 强调文字颜色 3 2 5 2 2 5" xfId="3059" xr:uid="{00000000-0005-0000-0000-0000230C0000}"/>
    <cellStyle name="20% - 强调文字颜色 3 2 5 2 3" xfId="12081" xr:uid="{00000000-0005-0000-0000-0000612F0000}"/>
    <cellStyle name="20% - 强调文字颜色 3 2 5 2 3 2" xfId="3216" xr:uid="{00000000-0005-0000-0000-0000C00C0000}"/>
    <cellStyle name="20% - 强调文字颜色 3 2 5 2 3 2 2" xfId="12085" xr:uid="{00000000-0005-0000-0000-0000652F0000}"/>
    <cellStyle name="20% - 强调文字颜色 3 2 5 2 3 2 3" xfId="12087" xr:uid="{00000000-0005-0000-0000-0000672F0000}"/>
    <cellStyle name="20% - 强调文字颜色 3 2 5 2 3 3" xfId="12088" xr:uid="{00000000-0005-0000-0000-0000682F0000}"/>
    <cellStyle name="20% - 强调文字颜色 3 2 5 2 4" xfId="12090" xr:uid="{00000000-0005-0000-0000-00006A2F0000}"/>
    <cellStyle name="20% - 强调文字颜色 3 2 5 2 5" xfId="12091" xr:uid="{00000000-0005-0000-0000-00006B2F0000}"/>
    <cellStyle name="20% - 强调文字颜色 3 2 5 2 5 2" xfId="3292" xr:uid="{00000000-0005-0000-0000-00000C0D0000}"/>
    <cellStyle name="20% - 强调文字颜色 3 2 5 2 6" xfId="12092" xr:uid="{00000000-0005-0000-0000-00006C2F0000}"/>
    <cellStyle name="20% - 强调文字颜色 3 2 5 3" xfId="12093" xr:uid="{00000000-0005-0000-0000-00006D2F0000}"/>
    <cellStyle name="20% - 强调文字颜色 3 2 5 3 2" xfId="12094" xr:uid="{00000000-0005-0000-0000-00006E2F0000}"/>
    <cellStyle name="20% - 强调文字颜色 3 2 5 3 2 2" xfId="12095" xr:uid="{00000000-0005-0000-0000-00006F2F0000}"/>
    <cellStyle name="20% - 强调文字颜色 3 2 5 3 2 3" xfId="12097" xr:uid="{00000000-0005-0000-0000-0000712F0000}"/>
    <cellStyle name="20% - 强调文字颜色 3 2 5 3 3" xfId="12098" xr:uid="{00000000-0005-0000-0000-0000722F0000}"/>
    <cellStyle name="20% - 强调文字颜色 3 2 5 3 4" xfId="12101" xr:uid="{00000000-0005-0000-0000-0000752F0000}"/>
    <cellStyle name="20% - 强调文字颜色 3 2 5 4" xfId="12102" xr:uid="{00000000-0005-0000-0000-0000762F0000}"/>
    <cellStyle name="20% - 强调文字颜色 3 2 5 4 2" xfId="12103" xr:uid="{00000000-0005-0000-0000-0000772F0000}"/>
    <cellStyle name="20% - 强调文字颜色 3 2 5 4 3" xfId="12104" xr:uid="{00000000-0005-0000-0000-0000782F0000}"/>
    <cellStyle name="20% - 强调文字颜色 3 2 5 4 3 2" xfId="12105" xr:uid="{00000000-0005-0000-0000-0000792F0000}"/>
    <cellStyle name="20% - 强调文字颜色 3 2 5 4 3 3" xfId="12106" xr:uid="{00000000-0005-0000-0000-00007A2F0000}"/>
    <cellStyle name="20% - 强调文字颜色 3 2 5 5" xfId="12107" xr:uid="{00000000-0005-0000-0000-00007B2F0000}"/>
    <cellStyle name="20% - 强调文字颜色 3 2 5 5 2" xfId="12109" xr:uid="{00000000-0005-0000-0000-00007D2F0000}"/>
    <cellStyle name="20% - 强调文字颜色 3 2 5 5 2 2" xfId="1865" xr:uid="{00000000-0005-0000-0000-000079070000}"/>
    <cellStyle name="20% - 强调文字颜色 3 2 5 5 3" xfId="12111" xr:uid="{00000000-0005-0000-0000-00007F2F0000}"/>
    <cellStyle name="20% - 强调文字颜色 3 2 5 6" xfId="12113" xr:uid="{00000000-0005-0000-0000-0000812F0000}"/>
    <cellStyle name="20% - 强调文字颜色 3 2 5 6 2" xfId="12115" xr:uid="{00000000-0005-0000-0000-0000832F0000}"/>
    <cellStyle name="20% - 强调文字颜色 3 2 6" xfId="9869" xr:uid="{00000000-0005-0000-0000-0000BD260000}"/>
    <cellStyle name="20% - 强调文字颜色 3 2 6 2" xfId="12116" xr:uid="{00000000-0005-0000-0000-0000842F0000}"/>
    <cellStyle name="20% - 强调文字颜色 3 2 6 2 2" xfId="4371" xr:uid="{00000000-0005-0000-0000-000043110000}"/>
    <cellStyle name="20% - 强调文字颜色 3 2 6 2 2 2" xfId="3588" xr:uid="{00000000-0005-0000-0000-0000340E0000}"/>
    <cellStyle name="20% - 强调文字颜色 3 2 6 2 2 2 2" xfId="12118" xr:uid="{00000000-0005-0000-0000-0000862F0000}"/>
    <cellStyle name="20% - 强调文字颜色 3 2 6 2 2 2 3" xfId="12119" xr:uid="{00000000-0005-0000-0000-0000872F0000}"/>
    <cellStyle name="20% - 强调文字颜色 3 2 6 2 2 3" xfId="12122" xr:uid="{00000000-0005-0000-0000-00008A2F0000}"/>
    <cellStyle name="20% - 强调文字颜色 3 2 6 2 2 3 2" xfId="12124" xr:uid="{00000000-0005-0000-0000-00008C2F0000}"/>
    <cellStyle name="20% - 强调文字颜色 3 2 6 2 2 4" xfId="12127" xr:uid="{00000000-0005-0000-0000-00008F2F0000}"/>
    <cellStyle name="20% - 强调文字颜色 3 2 6 2 3" xfId="4373" xr:uid="{00000000-0005-0000-0000-000045110000}"/>
    <cellStyle name="20% - 强调文字颜色 3 2 6 2 3 2" xfId="3647" xr:uid="{00000000-0005-0000-0000-00006F0E0000}"/>
    <cellStyle name="20% - 强调文字颜色 3 2 6 2 3 2 2" xfId="3649" xr:uid="{00000000-0005-0000-0000-0000710E0000}"/>
    <cellStyle name="20% - 强调文字颜色 3 2 6 2 3 2 3" xfId="12128" xr:uid="{00000000-0005-0000-0000-0000902F0000}"/>
    <cellStyle name="20% - 强调文字颜色 3 2 6 2 3 3" xfId="2905" xr:uid="{00000000-0005-0000-0000-0000890B0000}"/>
    <cellStyle name="20% - 强调文字颜色 3 2 6 2 4" xfId="12129" xr:uid="{00000000-0005-0000-0000-0000912F0000}"/>
    <cellStyle name="20% - 强调文字颜色 3 2 6 2 5" xfId="12130" xr:uid="{00000000-0005-0000-0000-0000922F0000}"/>
    <cellStyle name="20% - 强调文字颜色 3 2 6 3" xfId="12131" xr:uid="{00000000-0005-0000-0000-0000932F0000}"/>
    <cellStyle name="20% - 强调文字颜色 3 2 6 3 2" xfId="12132" xr:uid="{00000000-0005-0000-0000-0000942F0000}"/>
    <cellStyle name="20% - 强调文字颜色 3 2 6 3 3" xfId="12133" xr:uid="{00000000-0005-0000-0000-0000952F0000}"/>
    <cellStyle name="20% - 强调文字颜色 3 2 6 3 3 2" xfId="3858" xr:uid="{00000000-0005-0000-0000-0000420F0000}"/>
    <cellStyle name="20% - 强调文字颜色 3 2 6 3 3 3" xfId="2964" xr:uid="{00000000-0005-0000-0000-0000C40B0000}"/>
    <cellStyle name="20% - 强调文字颜色 3 2 6 4" xfId="12134" xr:uid="{00000000-0005-0000-0000-0000962F0000}"/>
    <cellStyle name="20% - 强调文字颜色 3 2 6 4 2" xfId="12135" xr:uid="{00000000-0005-0000-0000-0000972F0000}"/>
    <cellStyle name="20% - 强调文字颜色 3 2 6 4 2 2" xfId="12136" xr:uid="{00000000-0005-0000-0000-0000982F0000}"/>
    <cellStyle name="20% - 强调文字颜色 3 2 6 4 3" xfId="12137" xr:uid="{00000000-0005-0000-0000-0000992F0000}"/>
    <cellStyle name="20% - 强调文字颜色 3 2 6 4 4" xfId="12138" xr:uid="{00000000-0005-0000-0000-00009A2F0000}"/>
    <cellStyle name="20% - 强调文字颜色 3 2 6 5" xfId="12140" xr:uid="{00000000-0005-0000-0000-00009C2F0000}"/>
    <cellStyle name="20% - 强调文字颜色 3 2 6 6" xfId="12143" xr:uid="{00000000-0005-0000-0000-00009F2F0000}"/>
    <cellStyle name="20% - 强调文字颜色 3 2 6 6 2" xfId="12146" xr:uid="{00000000-0005-0000-0000-0000A22F0000}"/>
    <cellStyle name="20% - 强调文字颜色 3 2 7" xfId="10310" xr:uid="{00000000-0005-0000-0000-000076280000}"/>
    <cellStyle name="20% - 强调文字颜色 3 2 7 2" xfId="12148" xr:uid="{00000000-0005-0000-0000-0000A42F0000}"/>
    <cellStyle name="20% - 强调文字颜色 3 2 7 2 2" xfId="12149" xr:uid="{00000000-0005-0000-0000-0000A52F0000}"/>
    <cellStyle name="20% - 强调文字颜色 3 2 7 2 2 2" xfId="1460" xr:uid="{00000000-0005-0000-0000-0000E4050000}"/>
    <cellStyle name="20% - 强调文字颜色 3 2 7 2 2 3" xfId="1468" xr:uid="{00000000-0005-0000-0000-0000EC050000}"/>
    <cellStyle name="20% - 强调文字颜色 3 2 7 2 2 3 2" xfId="1382" xr:uid="{00000000-0005-0000-0000-000096050000}"/>
    <cellStyle name="20% - 强调文字颜色 3 2 7 2 2 4" xfId="1479" xr:uid="{00000000-0005-0000-0000-0000F7050000}"/>
    <cellStyle name="20% - 强调文字颜色 3 2 7 2 3" xfId="12150" xr:uid="{00000000-0005-0000-0000-0000A62F0000}"/>
    <cellStyle name="20% - 强调文字颜色 3 2 7 2 3 2" xfId="12152" xr:uid="{00000000-0005-0000-0000-0000A82F0000}"/>
    <cellStyle name="20% - 强调文字颜色 3 2 7 2 3 2 2" xfId="4464" xr:uid="{00000000-0005-0000-0000-0000A0110000}"/>
    <cellStyle name="20% - 强调文字颜色 3 2 7 2 3 2 2 2" xfId="12156" xr:uid="{00000000-0005-0000-0000-0000AC2F0000}"/>
    <cellStyle name="20% - 强调文字颜色 3 2 7 2 3 2 2 3" xfId="12159" xr:uid="{00000000-0005-0000-0000-0000AF2F0000}"/>
    <cellStyle name="20% - 强调文字颜色 3 2 7 2 3 2 3" xfId="12163" xr:uid="{00000000-0005-0000-0000-0000B32F0000}"/>
    <cellStyle name="20% - 强调文字颜色 3 2 7 2 3 2 4" xfId="12168" xr:uid="{00000000-0005-0000-0000-0000B82F0000}"/>
    <cellStyle name="20% - 强调文字颜色 3 2 7 2 3 3" xfId="3174" xr:uid="{00000000-0005-0000-0000-0000960C0000}"/>
    <cellStyle name="20% - 强调文字颜色 3 2 7 2 3 3 2" xfId="8106" xr:uid="{00000000-0005-0000-0000-0000DA1F0000}"/>
    <cellStyle name="20% - 强调文字颜色 3 2 7 2 3 3 2 2" xfId="12170" xr:uid="{00000000-0005-0000-0000-0000BA2F0000}"/>
    <cellStyle name="20% - 强调文字颜色 3 2 7 2 3 3 2 3" xfId="12172" xr:uid="{00000000-0005-0000-0000-0000BC2F0000}"/>
    <cellStyle name="20% - 强调文字颜色 3 2 7 2 3 3 3" xfId="12174" xr:uid="{00000000-0005-0000-0000-0000BE2F0000}"/>
    <cellStyle name="20% - 强调文字颜色 3 2 7 2 3 3 4" xfId="12177" xr:uid="{00000000-0005-0000-0000-0000C12F0000}"/>
    <cellStyle name="20% - 强调文字颜色 3 2 7 2 3 4" xfId="3186" xr:uid="{00000000-0005-0000-0000-0000A20C0000}"/>
    <cellStyle name="20% - 强调文字颜色 3 2 7 2 3 4 2" xfId="12181" xr:uid="{00000000-0005-0000-0000-0000C52F0000}"/>
    <cellStyle name="20% - 强调文字颜色 3 2 7 2 3 4 3" xfId="12185" xr:uid="{00000000-0005-0000-0000-0000C92F0000}"/>
    <cellStyle name="20% - 强调文字颜色 3 2 7 2 3 5" xfId="12189" xr:uid="{00000000-0005-0000-0000-0000CD2F0000}"/>
    <cellStyle name="20% - 强调文字颜色 3 2 7 2 3 6" xfId="12191" xr:uid="{00000000-0005-0000-0000-0000CF2F0000}"/>
    <cellStyle name="20% - 强调文字颜色 3 2 7 2 4" xfId="12196" xr:uid="{00000000-0005-0000-0000-0000D42F0000}"/>
    <cellStyle name="20% - 强调文字颜色 3 2 7 2 5" xfId="12197" xr:uid="{00000000-0005-0000-0000-0000D52F0000}"/>
    <cellStyle name="20% - 强调文字颜色 3 2 7 3" xfId="12198" xr:uid="{00000000-0005-0000-0000-0000D62F0000}"/>
    <cellStyle name="20% - 强调文字颜色 3 2 7 3 2" xfId="5211" xr:uid="{00000000-0005-0000-0000-00008B140000}"/>
    <cellStyle name="20% - 强调文字颜色 3 2 7 3 3" xfId="5218" xr:uid="{00000000-0005-0000-0000-000092140000}"/>
    <cellStyle name="20% - 强调文字颜色 3 2 7 4" xfId="12199" xr:uid="{00000000-0005-0000-0000-0000D72F0000}"/>
    <cellStyle name="20% - 强调文字颜色 3 2 7 4 2" xfId="12200" xr:uid="{00000000-0005-0000-0000-0000D82F0000}"/>
    <cellStyle name="20% - 强调文字颜色 3 2 7 4 2 2" xfId="1063" xr:uid="{00000000-0005-0000-0000-000057040000}"/>
    <cellStyle name="20% - 强调文字颜色 3 2 7 4 2 2 2" xfId="12201" xr:uid="{00000000-0005-0000-0000-0000D92F0000}"/>
    <cellStyle name="20% - 强调文字颜色 3 2 7 4 2 2 2 2" xfId="5156" xr:uid="{00000000-0005-0000-0000-000054140000}"/>
    <cellStyle name="20% - 强调文字颜色 3 2 7 4 2 2 3" xfId="554" xr:uid="{00000000-0005-0000-0000-00005A020000}"/>
    <cellStyle name="20% - 强调文字颜色 3 2 7 4 2 3" xfId="68" xr:uid="{00000000-0005-0000-0000-00004B000000}"/>
    <cellStyle name="20% - 强调文字颜色 3 2 7 4 2 3 2" xfId="12202" xr:uid="{00000000-0005-0000-0000-0000DA2F0000}"/>
    <cellStyle name="20% - 强调文字颜色 3 2 7 4 2 4" xfId="12204" xr:uid="{00000000-0005-0000-0000-0000DC2F0000}"/>
    <cellStyle name="20% - 强调文字颜色 3 2 7 4 3" xfId="12207" xr:uid="{00000000-0005-0000-0000-0000DF2F0000}"/>
    <cellStyle name="20% - 强调文字颜色 3 2 7 4 3 2" xfId="12209" xr:uid="{00000000-0005-0000-0000-0000E12F0000}"/>
    <cellStyle name="20% - 强调文字颜色 3 2 7 4 3 2 2" xfId="12210" xr:uid="{00000000-0005-0000-0000-0000E22F0000}"/>
    <cellStyle name="20% - 强调文字颜色 3 2 7 4 3 2 3" xfId="12212" xr:uid="{00000000-0005-0000-0000-0000E42F0000}"/>
    <cellStyle name="20% - 强调文字颜色 3 2 7 4 3 3" xfId="12213" xr:uid="{00000000-0005-0000-0000-0000E52F0000}"/>
    <cellStyle name="20% - 强调文字颜色 3 2 7 4 3 4" xfId="12215" xr:uid="{00000000-0005-0000-0000-0000E72F0000}"/>
    <cellStyle name="20% - 强调文字颜色 3 2 7 4 4" xfId="12217" xr:uid="{00000000-0005-0000-0000-0000E92F0000}"/>
    <cellStyle name="20% - 强调文字颜色 3 2 7 4 4 2" xfId="12219" xr:uid="{00000000-0005-0000-0000-0000EB2F0000}"/>
    <cellStyle name="20% - 强调文字颜色 3 2 7 4 4 2 2" xfId="12221" xr:uid="{00000000-0005-0000-0000-0000ED2F0000}"/>
    <cellStyle name="20% - 强调文字颜色 3 2 7 4 4 3" xfId="12223" xr:uid="{00000000-0005-0000-0000-0000EF2F0000}"/>
    <cellStyle name="20% - 强调文字颜色 3 2 7 4 5" xfId="9338" xr:uid="{00000000-0005-0000-0000-0000AA240000}"/>
    <cellStyle name="20% - 强调文字颜色 3 2 7 4 5 2" xfId="12225" xr:uid="{00000000-0005-0000-0000-0000F12F0000}"/>
    <cellStyle name="20% - 强调文字颜色 3 2 7 4 6" xfId="12226" xr:uid="{00000000-0005-0000-0000-0000F22F0000}"/>
    <cellStyle name="20% - 强调文字颜色 3 2 7 5" xfId="12228" xr:uid="{00000000-0005-0000-0000-0000F42F0000}"/>
    <cellStyle name="20% - 强调文字颜色 3 2 7 5 2" xfId="12230" xr:uid="{00000000-0005-0000-0000-0000F62F0000}"/>
    <cellStyle name="20% - 强调文字颜色 3 2 8" xfId="12231" xr:uid="{00000000-0005-0000-0000-0000F72F0000}"/>
    <cellStyle name="20% - 强调文字颜色 3 2 8 2" xfId="12232" xr:uid="{00000000-0005-0000-0000-0000F82F0000}"/>
    <cellStyle name="20% - 强调文字颜色 3 2 8 2 2" xfId="12234" xr:uid="{00000000-0005-0000-0000-0000FA2F0000}"/>
    <cellStyle name="20% - 强调文字颜色 3 2 8 2 2 2" xfId="12236" xr:uid="{00000000-0005-0000-0000-0000FC2F0000}"/>
    <cellStyle name="20% - 强调文字颜色 3 2 8 2 2 2 2" xfId="12238" xr:uid="{00000000-0005-0000-0000-0000FE2F0000}"/>
    <cellStyle name="20% - 强调文字颜色 3 2 8 2 2 2 2 2" xfId="12240" xr:uid="{00000000-0005-0000-0000-000000300000}"/>
    <cellStyle name="20% - 强调文字颜色 3 2 8 2 2 2 2 3" xfId="12242" xr:uid="{00000000-0005-0000-0000-000002300000}"/>
    <cellStyle name="20% - 强调文字颜色 3 2 8 2 2 2 3" xfId="12244" xr:uid="{00000000-0005-0000-0000-000004300000}"/>
    <cellStyle name="20% - 强调文字颜色 3 2 8 2 2 2 4" xfId="12246" xr:uid="{00000000-0005-0000-0000-000006300000}"/>
    <cellStyle name="20% - 强调文字颜色 3 2 8 2 2 3" xfId="12248" xr:uid="{00000000-0005-0000-0000-000008300000}"/>
    <cellStyle name="20% - 强调文字颜色 3 2 8 2 2 3 2" xfId="12250" xr:uid="{00000000-0005-0000-0000-00000A300000}"/>
    <cellStyle name="20% - 强调文字颜色 3 2 8 2 2 3 2 2" xfId="12251" xr:uid="{00000000-0005-0000-0000-00000B300000}"/>
    <cellStyle name="20% - 强调文字颜色 3 2 8 2 2 3 2 3" xfId="12252" xr:uid="{00000000-0005-0000-0000-00000C300000}"/>
    <cellStyle name="20% - 强调文字颜色 3 2 8 2 2 3 3" xfId="12253" xr:uid="{00000000-0005-0000-0000-00000D300000}"/>
    <cellStyle name="20% - 强调文字颜色 3 2 8 2 2 3 4" xfId="12255" xr:uid="{00000000-0005-0000-0000-00000F300000}"/>
    <cellStyle name="20% - 强调文字颜色 3 2 8 2 2 4" xfId="12256" xr:uid="{00000000-0005-0000-0000-000010300000}"/>
    <cellStyle name="20% - 强调文字颜色 3 2 8 2 2 4 2" xfId="12257" xr:uid="{00000000-0005-0000-0000-000011300000}"/>
    <cellStyle name="20% - 强调文字颜色 3 2 8 2 2 4 3" xfId="12258" xr:uid="{00000000-0005-0000-0000-000012300000}"/>
    <cellStyle name="20% - 强调文字颜色 3 2 8 2 2 5" xfId="12259" xr:uid="{00000000-0005-0000-0000-000013300000}"/>
    <cellStyle name="20% - 强调文字颜色 3 2 8 2 2 6" xfId="12260" xr:uid="{00000000-0005-0000-0000-000014300000}"/>
    <cellStyle name="20% - 强调文字颜色 3 2 8 2 3" xfId="12262" xr:uid="{00000000-0005-0000-0000-000016300000}"/>
    <cellStyle name="20% - 强调文字颜色 3 2 8 2 4" xfId="12263" xr:uid="{00000000-0005-0000-0000-000017300000}"/>
    <cellStyle name="20% - 强调文字颜色 3 2 8 2 4 2" xfId="12264" xr:uid="{00000000-0005-0000-0000-000018300000}"/>
    <cellStyle name="20% - 强调文字颜色 3 2 8 2 5" xfId="12265" xr:uid="{00000000-0005-0000-0000-000019300000}"/>
    <cellStyle name="20% - 强调文字颜色 3 2 8 3" xfId="12266" xr:uid="{00000000-0005-0000-0000-00001A300000}"/>
    <cellStyle name="20% - 强调文字颜色 3 2 8 3 2" xfId="12267" xr:uid="{00000000-0005-0000-0000-00001B300000}"/>
    <cellStyle name="20% - 强调文字颜色 3 2 8 3 2 2" xfId="3319" xr:uid="{00000000-0005-0000-0000-0000270D0000}"/>
    <cellStyle name="20% - 强调文字颜色 3 2 8 3 2 2 2" xfId="6924" xr:uid="{00000000-0005-0000-0000-00003C1B0000}"/>
    <cellStyle name="20% - 强调文字颜色 3 2 8 3 2 2 3" xfId="6926" xr:uid="{00000000-0005-0000-0000-00003E1B0000}"/>
    <cellStyle name="20% - 强调文字颜色 3 2 8 3 2 3" xfId="1028" xr:uid="{00000000-0005-0000-0000-000034040000}"/>
    <cellStyle name="20% - 强调文字颜色 3 2 8 3 2 4" xfId="173" xr:uid="{00000000-0005-0000-0000-0000C9000000}"/>
    <cellStyle name="20% - 强调文字颜色 3 2 8 3 3" xfId="12268" xr:uid="{00000000-0005-0000-0000-00001C300000}"/>
    <cellStyle name="20% - 强调文字颜色 3 2 8 3 3 2" xfId="6936" xr:uid="{00000000-0005-0000-0000-0000481B0000}"/>
    <cellStyle name="20% - 强调文字颜色 3 2 8 3 3 2 2" xfId="12270" xr:uid="{00000000-0005-0000-0000-00001E300000}"/>
    <cellStyle name="20% - 强调文字颜色 3 2 8 3 3 2 3" xfId="12272" xr:uid="{00000000-0005-0000-0000-000020300000}"/>
    <cellStyle name="20% - 强调文字颜色 3 2 8 3 3 3" xfId="6939" xr:uid="{00000000-0005-0000-0000-00004B1B0000}"/>
    <cellStyle name="20% - 强调文字颜色 3 2 8 3 3 4" xfId="12273" xr:uid="{00000000-0005-0000-0000-000021300000}"/>
    <cellStyle name="20% - 强调文字颜色 3 2 8 3 4" xfId="12274" xr:uid="{00000000-0005-0000-0000-000022300000}"/>
    <cellStyle name="20% - 强调文字颜色 3 2 8 3 4 2" xfId="3094" xr:uid="{00000000-0005-0000-0000-0000460C0000}"/>
    <cellStyle name="20% - 强调文字颜色 3 2 8 3 4 2 2" xfId="12276" xr:uid="{00000000-0005-0000-0000-000024300000}"/>
    <cellStyle name="20% - 强调文字颜色 3 2 8 3 4 3" xfId="6943" xr:uid="{00000000-0005-0000-0000-00004F1B0000}"/>
    <cellStyle name="20% - 强调文字颜色 3 2 8 3 5" xfId="12277" xr:uid="{00000000-0005-0000-0000-000025300000}"/>
    <cellStyle name="20% - 强调文字颜色 3 2 8 3 5 2" xfId="6946" xr:uid="{00000000-0005-0000-0000-0000521B0000}"/>
    <cellStyle name="20% - 强调文字颜色 3 2 8 3 6" xfId="12278" xr:uid="{00000000-0005-0000-0000-000026300000}"/>
    <cellStyle name="20% - 强调文字颜色 3 2 8 4" xfId="12280" xr:uid="{00000000-0005-0000-0000-000028300000}"/>
    <cellStyle name="20% - 强调文字颜色 3 2 8 5" xfId="12284" xr:uid="{00000000-0005-0000-0000-00002C300000}"/>
    <cellStyle name="20% - 强调文字颜色 3 2 9" xfId="12285" xr:uid="{00000000-0005-0000-0000-00002D300000}"/>
    <cellStyle name="20% - 强调文字颜色 3 2 9 2" xfId="12286" xr:uid="{00000000-0005-0000-0000-00002E300000}"/>
    <cellStyle name="20% - 强调文字颜色 3 2 9 2 2" xfId="260" xr:uid="{00000000-0005-0000-0000-000028010000}"/>
    <cellStyle name="20% - 强调文字颜色 3 2 9 2 3" xfId="12287" xr:uid="{00000000-0005-0000-0000-00002F300000}"/>
    <cellStyle name="20% - 强调文字颜色 3 2 9 2 3 2" xfId="4244" xr:uid="{00000000-0005-0000-0000-0000C4100000}"/>
    <cellStyle name="20% - 强调文字颜色 3 2 9 3" xfId="12288" xr:uid="{00000000-0005-0000-0000-000030300000}"/>
    <cellStyle name="20% - 强调文字颜色 3 20" xfId="3850" xr:uid="{00000000-0005-0000-0000-00003A0F0000}"/>
    <cellStyle name="20% - 强调文字颜色 3 21" xfId="2378" xr:uid="{00000000-0005-0000-0000-00007A090000}"/>
    <cellStyle name="20% - 强调文字颜色 3 3" xfId="9368" xr:uid="{00000000-0005-0000-0000-0000C8240000}"/>
    <cellStyle name="20% - 强调文字颜色 3 3 10" xfId="12289" xr:uid="{00000000-0005-0000-0000-000031300000}"/>
    <cellStyle name="20% - 强调文字颜色 3 3 10 2" xfId="12290" xr:uid="{00000000-0005-0000-0000-000032300000}"/>
    <cellStyle name="20% - 强调文字颜色 3 3 2" xfId="12292" xr:uid="{00000000-0005-0000-0000-000034300000}"/>
    <cellStyle name="20% - 强调文字颜色 3 3 2 2" xfId="12293" xr:uid="{00000000-0005-0000-0000-000035300000}"/>
    <cellStyle name="20% - 强调文字颜色 3 3 2 2 10" xfId="12297" xr:uid="{00000000-0005-0000-0000-000039300000}"/>
    <cellStyle name="20% - 强调文字颜色 3 3 2 2 10 2" xfId="12299" xr:uid="{00000000-0005-0000-0000-00003B300000}"/>
    <cellStyle name="20% - 强调文字颜色 3 3 2 2 11" xfId="12302" xr:uid="{00000000-0005-0000-0000-00003E300000}"/>
    <cellStyle name="20% - 强调文字颜色 3 3 2 2 11 2" xfId="12304" xr:uid="{00000000-0005-0000-0000-000040300000}"/>
    <cellStyle name="20% - 强调文字颜色 3 3 2 2 12" xfId="12308" xr:uid="{00000000-0005-0000-0000-000044300000}"/>
    <cellStyle name="20% - 强调文字颜色 3 3 2 2 12 2" xfId="12310" xr:uid="{00000000-0005-0000-0000-000046300000}"/>
    <cellStyle name="20% - 强调文字颜色 3 3 2 2 13" xfId="12312" xr:uid="{00000000-0005-0000-0000-000048300000}"/>
    <cellStyle name="20% - 强调文字颜色 3 3 2 2 13 2" xfId="12315" xr:uid="{00000000-0005-0000-0000-00004B300000}"/>
    <cellStyle name="20% - 强调文字颜色 3 3 2 2 14" xfId="12320" xr:uid="{00000000-0005-0000-0000-000050300000}"/>
    <cellStyle name="20% - 强调文字颜色 3 3 2 2 15" xfId="12322" xr:uid="{00000000-0005-0000-0000-000052300000}"/>
    <cellStyle name="20% - 强调文字颜色 3 3 2 2 15 2" xfId="12325" xr:uid="{00000000-0005-0000-0000-000055300000}"/>
    <cellStyle name="20% - 强调文字颜色 3 3 2 2 16" xfId="12326" xr:uid="{00000000-0005-0000-0000-000056300000}"/>
    <cellStyle name="20% - 强调文字颜色 3 3 2 2 17" xfId="12327" xr:uid="{00000000-0005-0000-0000-000057300000}"/>
    <cellStyle name="20% - 强调文字颜色 3 3 2 2 2" xfId="12328" xr:uid="{00000000-0005-0000-0000-000058300000}"/>
    <cellStyle name="20% - 强调文字颜色 3 3 2 2 2 10" xfId="4225" xr:uid="{00000000-0005-0000-0000-0000B1100000}"/>
    <cellStyle name="20% - 强调文字颜色 3 3 2 2 2 10 2" xfId="12332" xr:uid="{00000000-0005-0000-0000-00005C300000}"/>
    <cellStyle name="20% - 强调文字颜色 3 3 2 2 2 11" xfId="4231" xr:uid="{00000000-0005-0000-0000-0000B7100000}"/>
    <cellStyle name="20% - 强调文字颜色 3 3 2 2 2 11 2" xfId="12338" xr:uid="{00000000-0005-0000-0000-000062300000}"/>
    <cellStyle name="20% - 强调文字颜色 3 3 2 2 2 12" xfId="12341" xr:uid="{00000000-0005-0000-0000-000065300000}"/>
    <cellStyle name="20% - 强调文字颜色 3 3 2 2 2 12 2" xfId="12344" xr:uid="{00000000-0005-0000-0000-000068300000}"/>
    <cellStyle name="20% - 强调文字颜色 3 3 2 2 2 13" xfId="12346" xr:uid="{00000000-0005-0000-0000-00006A300000}"/>
    <cellStyle name="20% - 强调文字颜色 3 3 2 2 2 13 2" xfId="12347" xr:uid="{00000000-0005-0000-0000-00006B300000}"/>
    <cellStyle name="20% - 强调文字颜色 3 3 2 2 2 14" xfId="12348" xr:uid="{00000000-0005-0000-0000-00006C300000}"/>
    <cellStyle name="20% - 强调文字颜色 3 3 2 2 2 15" xfId="12349" xr:uid="{00000000-0005-0000-0000-00006D300000}"/>
    <cellStyle name="20% - 强调文字颜色 3 3 2 2 2 16" xfId="9836" xr:uid="{00000000-0005-0000-0000-00009C260000}"/>
    <cellStyle name="20% - 强调文字颜色 3 3 2 2 2 2" xfId="12351" xr:uid="{00000000-0005-0000-0000-00006F300000}"/>
    <cellStyle name="20% - 强调文字颜色 3 3 2 2 2 2 2" xfId="12352" xr:uid="{00000000-0005-0000-0000-000070300000}"/>
    <cellStyle name="20% - 强调文字颜色 3 3 2 2 2 2 2 2" xfId="12353" xr:uid="{00000000-0005-0000-0000-000071300000}"/>
    <cellStyle name="20% - 强调文字颜色 3 3 2 2 2 2 2 2 2" xfId="12354" xr:uid="{00000000-0005-0000-0000-000072300000}"/>
    <cellStyle name="20% - 强调文字颜色 3 3 2 2 2 2 2 2 2 2" xfId="12356" xr:uid="{00000000-0005-0000-0000-000074300000}"/>
    <cellStyle name="20% - 强调文字颜色 3 3 2 2 2 2 2 2 2 3" xfId="9747" xr:uid="{00000000-0005-0000-0000-000043260000}"/>
    <cellStyle name="20% - 强调文字颜色 3 3 2 2 2 2 2 2 3" xfId="12359" xr:uid="{00000000-0005-0000-0000-000077300000}"/>
    <cellStyle name="20% - 强调文字颜色 3 3 2 2 2 2 2 2 4" xfId="12363" xr:uid="{00000000-0005-0000-0000-00007B300000}"/>
    <cellStyle name="20% - 强调文字颜色 3 3 2 2 2 2 2 3" xfId="12364" xr:uid="{00000000-0005-0000-0000-00007C300000}"/>
    <cellStyle name="20% - 强调文字颜色 3 3 2 2 2 2 2 3 2" xfId="12365" xr:uid="{00000000-0005-0000-0000-00007D300000}"/>
    <cellStyle name="20% - 强调文字颜色 3 3 2 2 2 2 2 3 2 2" xfId="12366" xr:uid="{00000000-0005-0000-0000-00007E300000}"/>
    <cellStyle name="20% - 强调文字颜色 3 3 2 2 2 2 2 3 2 3" xfId="9804" xr:uid="{00000000-0005-0000-0000-00007C260000}"/>
    <cellStyle name="20% - 强调文字颜色 3 3 2 2 2 2 2 3 3" xfId="12370" xr:uid="{00000000-0005-0000-0000-000082300000}"/>
    <cellStyle name="20% - 强调文字颜色 3 3 2 2 2 2 2 3 4" xfId="12372" xr:uid="{00000000-0005-0000-0000-000084300000}"/>
    <cellStyle name="20% - 强调文字颜色 3 3 2 2 2 2 2 4" xfId="12374" xr:uid="{00000000-0005-0000-0000-000086300000}"/>
    <cellStyle name="20% - 强调文字颜色 3 3 2 2 2 2 2 4 2" xfId="12376" xr:uid="{00000000-0005-0000-0000-000088300000}"/>
    <cellStyle name="20% - 强调文字颜色 3 3 2 2 2 2 2 4 3" xfId="12378" xr:uid="{00000000-0005-0000-0000-00008A300000}"/>
    <cellStyle name="20% - 强调文字颜色 3 3 2 2 2 2 2 5" xfId="12380" xr:uid="{00000000-0005-0000-0000-00008C300000}"/>
    <cellStyle name="20% - 强调文字颜色 3 3 2 2 2 2 2 5 2" xfId="12382" xr:uid="{00000000-0005-0000-0000-00008E300000}"/>
    <cellStyle name="20% - 强调文字颜色 3 3 2 2 2 2 2 6" xfId="12384" xr:uid="{00000000-0005-0000-0000-000090300000}"/>
    <cellStyle name="20% - 强调文字颜色 3 3 2 2 2 2 3" xfId="12385" xr:uid="{00000000-0005-0000-0000-000091300000}"/>
    <cellStyle name="20% - 强调文字颜色 3 3 2 2 2 2 3 2" xfId="12386" xr:uid="{00000000-0005-0000-0000-000092300000}"/>
    <cellStyle name="20% - 强调文字颜色 3 3 2 2 2 2 3 3" xfId="12387" xr:uid="{00000000-0005-0000-0000-000093300000}"/>
    <cellStyle name="20% - 强调文字颜色 3 3 2 2 2 2 4" xfId="12388" xr:uid="{00000000-0005-0000-0000-000094300000}"/>
    <cellStyle name="20% - 强调文字颜色 3 3 2 2 2 2 4 2" xfId="12389" xr:uid="{00000000-0005-0000-0000-000095300000}"/>
    <cellStyle name="20% - 强调文字颜色 3 3 2 2 2 2 4 3" xfId="5010" xr:uid="{00000000-0005-0000-0000-0000C2130000}"/>
    <cellStyle name="20% - 强调文字颜色 3 3 2 2 2 2 5" xfId="12390" xr:uid="{00000000-0005-0000-0000-000096300000}"/>
    <cellStyle name="20% - 强调文字颜色 3 3 2 2 2 2 5 2" xfId="12393" xr:uid="{00000000-0005-0000-0000-000099300000}"/>
    <cellStyle name="20% - 强调文字颜色 3 3 2 2 2 2 6" xfId="210" xr:uid="{00000000-0005-0000-0000-0000F1000000}"/>
    <cellStyle name="20% - 强调文字颜色 3 3 2 2 2 2 7" xfId="4773" xr:uid="{00000000-0005-0000-0000-0000D5120000}"/>
    <cellStyle name="20% - 强调文字颜色 3 3 2 2 2 3" xfId="12395" xr:uid="{00000000-0005-0000-0000-00009B300000}"/>
    <cellStyle name="20% - 强调文字颜色 3 3 2 2 2 3 2" xfId="12396" xr:uid="{00000000-0005-0000-0000-00009C300000}"/>
    <cellStyle name="20% - 强调文字颜色 3 3 2 2 2 3 2 2" xfId="12397" xr:uid="{00000000-0005-0000-0000-00009D300000}"/>
    <cellStyle name="20% - 强调文字颜色 3 3 2 2 2 3 2 2 2" xfId="12399" xr:uid="{00000000-0005-0000-0000-00009F300000}"/>
    <cellStyle name="20% - 强调文字颜色 3 3 2 2 2 3 2 2 3" xfId="7309" xr:uid="{00000000-0005-0000-0000-0000BD1C0000}"/>
    <cellStyle name="20% - 强调文字颜色 3 3 2 2 2 3 2 3" xfId="12400" xr:uid="{00000000-0005-0000-0000-0000A0300000}"/>
    <cellStyle name="20% - 强调文字颜色 3 3 2 2 2 3 2 3 2" xfId="12402" xr:uid="{00000000-0005-0000-0000-0000A2300000}"/>
    <cellStyle name="20% - 强调文字颜色 3 3 2 2 2 3 2 4" xfId="12403" xr:uid="{00000000-0005-0000-0000-0000A3300000}"/>
    <cellStyle name="20% - 强调文字颜色 3 3 2 2 2 3 3" xfId="12404" xr:uid="{00000000-0005-0000-0000-0000A4300000}"/>
    <cellStyle name="20% - 强调文字颜色 3 3 2 2 2 3 3 2" xfId="12405" xr:uid="{00000000-0005-0000-0000-0000A5300000}"/>
    <cellStyle name="20% - 强调文字颜色 3 3 2 2 2 3 3 2 2" xfId="12407" xr:uid="{00000000-0005-0000-0000-0000A7300000}"/>
    <cellStyle name="20% - 强调文字颜色 3 3 2 2 2 3 3 2 3" xfId="7329" xr:uid="{00000000-0005-0000-0000-0000D11C0000}"/>
    <cellStyle name="20% - 强调文字颜色 3 3 2 2 2 3 3 3" xfId="12408" xr:uid="{00000000-0005-0000-0000-0000A8300000}"/>
    <cellStyle name="20% - 强调文字颜色 3 3 2 2 2 3 3 3 2" xfId="12409" xr:uid="{00000000-0005-0000-0000-0000A9300000}"/>
    <cellStyle name="20% - 强调文字颜色 3 3 2 2 2 3 3 4" xfId="12410" xr:uid="{00000000-0005-0000-0000-0000AA300000}"/>
    <cellStyle name="20% - 强调文字颜色 3 3 2 2 2 3 4" xfId="12411" xr:uid="{00000000-0005-0000-0000-0000AB300000}"/>
    <cellStyle name="20% - 强调文字颜色 3 3 2 2 2 3 4 2" xfId="12412" xr:uid="{00000000-0005-0000-0000-0000AC300000}"/>
    <cellStyle name="20% - 强调文字颜色 3 3 2 2 2 3 4 3" xfId="12414" xr:uid="{00000000-0005-0000-0000-0000AE300000}"/>
    <cellStyle name="20% - 强调文字颜色 3 3 2 2 2 3 5" xfId="12416" xr:uid="{00000000-0005-0000-0000-0000B0300000}"/>
    <cellStyle name="20% - 强调文字颜色 3 3 2 2 2 3 5 2" xfId="12418" xr:uid="{00000000-0005-0000-0000-0000B2300000}"/>
    <cellStyle name="20% - 强调文字颜色 3 3 2 2 2 3 5 3" xfId="12422" xr:uid="{00000000-0005-0000-0000-0000B6300000}"/>
    <cellStyle name="20% - 强调文字颜色 3 3 2 2 2 3 6" xfId="4779" xr:uid="{00000000-0005-0000-0000-0000DB120000}"/>
    <cellStyle name="20% - 强调文字颜色 3 3 2 2 2 3 7" xfId="4785" xr:uid="{00000000-0005-0000-0000-0000E1120000}"/>
    <cellStyle name="20% - 强调文字颜色 3 3 2 2 2 4" xfId="12423" xr:uid="{00000000-0005-0000-0000-0000B7300000}"/>
    <cellStyle name="20% - 强调文字颜色 3 3 2 2 2 4 2" xfId="12424" xr:uid="{00000000-0005-0000-0000-0000B8300000}"/>
    <cellStyle name="20% - 强调文字颜色 3 3 2 2 2 4 2 2" xfId="12425" xr:uid="{00000000-0005-0000-0000-0000B9300000}"/>
    <cellStyle name="20% - 强调文字颜色 3 3 2 2 2 4 2 3" xfId="12426" xr:uid="{00000000-0005-0000-0000-0000BA300000}"/>
    <cellStyle name="20% - 强调文字颜色 3 3 2 2 2 4 3" xfId="12427" xr:uid="{00000000-0005-0000-0000-0000BB300000}"/>
    <cellStyle name="20% - 强调文字颜色 3 3 2 2 2 4 3 2" xfId="12428" xr:uid="{00000000-0005-0000-0000-0000BC300000}"/>
    <cellStyle name="20% - 强调文字颜色 3 3 2 2 2 4 3 3" xfId="12429" xr:uid="{00000000-0005-0000-0000-0000BD300000}"/>
    <cellStyle name="20% - 强调文字颜色 3 3 2 2 2 4 4" xfId="7878" xr:uid="{00000000-0005-0000-0000-0000F61E0000}"/>
    <cellStyle name="20% - 强调文字颜色 3 3 2 2 2 4 4 2" xfId="534" xr:uid="{00000000-0005-0000-0000-000046020000}"/>
    <cellStyle name="20% - 强调文字颜色 3 3 2 2 2 4 5" xfId="12430" xr:uid="{00000000-0005-0000-0000-0000BE300000}"/>
    <cellStyle name="20% - 强调文字颜色 3 3 2 2 2 4 6" xfId="300" xr:uid="{00000000-0005-0000-0000-000055010000}"/>
    <cellStyle name="20% - 强调文字颜色 3 3 2 2 2 5" xfId="12431" xr:uid="{00000000-0005-0000-0000-0000BF300000}"/>
    <cellStyle name="20% - 强调文字颜色 3 3 2 2 2 5 2" xfId="12432" xr:uid="{00000000-0005-0000-0000-0000C0300000}"/>
    <cellStyle name="20% - 强调文字颜色 3 3 2 2 2 5 2 2" xfId="12433" xr:uid="{00000000-0005-0000-0000-0000C1300000}"/>
    <cellStyle name="20% - 强调文字颜色 3 3 2 2 2 5 2 3" xfId="12434" xr:uid="{00000000-0005-0000-0000-0000C2300000}"/>
    <cellStyle name="20% - 强调文字颜色 3 3 2 2 2 5 3" xfId="12435" xr:uid="{00000000-0005-0000-0000-0000C3300000}"/>
    <cellStyle name="20% - 强调文字颜色 3 3 2 2 2 5 3 2" xfId="12436" xr:uid="{00000000-0005-0000-0000-0000C4300000}"/>
    <cellStyle name="20% - 强调文字颜色 3 3 2 2 2 5 3 3" xfId="12437" xr:uid="{00000000-0005-0000-0000-0000C5300000}"/>
    <cellStyle name="20% - 强调文字颜色 3 3 2 2 2 5 4" xfId="12438" xr:uid="{00000000-0005-0000-0000-0000C6300000}"/>
    <cellStyle name="20% - 强调文字颜色 3 3 2 2 2 5 4 2" xfId="12439" xr:uid="{00000000-0005-0000-0000-0000C7300000}"/>
    <cellStyle name="20% - 强调文字颜色 3 3 2 2 2 5 5" xfId="12440" xr:uid="{00000000-0005-0000-0000-0000C8300000}"/>
    <cellStyle name="20% - 强调文字颜色 3 3 2 2 2 5 6" xfId="418" xr:uid="{00000000-0005-0000-0000-0000D2010000}"/>
    <cellStyle name="20% - 强调文字颜色 3 3 2 2 2 6" xfId="12443" xr:uid="{00000000-0005-0000-0000-0000CB300000}"/>
    <cellStyle name="20% - 强调文字颜色 3 3 2 2 2 6 2" xfId="12446" xr:uid="{00000000-0005-0000-0000-0000CE300000}"/>
    <cellStyle name="20% - 强调文字颜色 3 3 2 2 2 6 2 2" xfId="12450" xr:uid="{00000000-0005-0000-0000-0000D2300000}"/>
    <cellStyle name="20% - 强调文字颜色 3 3 2 2 2 6 2 3" xfId="12453" xr:uid="{00000000-0005-0000-0000-0000D5300000}"/>
    <cellStyle name="20% - 强调文字颜色 3 3 2 2 2 6 3" xfId="12457" xr:uid="{00000000-0005-0000-0000-0000D9300000}"/>
    <cellStyle name="20% - 强调文字颜色 3 3 2 2 2 6 3 2" xfId="12460" xr:uid="{00000000-0005-0000-0000-0000DC300000}"/>
    <cellStyle name="20% - 强调文字颜色 3 3 2 2 2 6 4" xfId="12463" xr:uid="{00000000-0005-0000-0000-0000DF300000}"/>
    <cellStyle name="20% - 强调文字颜色 3 3 2 2 2 6 5" xfId="12465" xr:uid="{00000000-0005-0000-0000-0000E1300000}"/>
    <cellStyle name="20% - 强调文字颜色 3 3 2 2 2 7" xfId="12467" xr:uid="{00000000-0005-0000-0000-0000E3300000}"/>
    <cellStyle name="20% - 强调文字颜色 3 3 2 2 2 7 2" xfId="12468" xr:uid="{00000000-0005-0000-0000-0000E4300000}"/>
    <cellStyle name="20% - 强调文字颜色 3 3 2 2 2 7 2 2" xfId="12473" xr:uid="{00000000-0005-0000-0000-0000E9300000}"/>
    <cellStyle name="20% - 强调文字颜色 3 3 2 2 2 7 3" xfId="12474" xr:uid="{00000000-0005-0000-0000-0000EA300000}"/>
    <cellStyle name="20% - 强调文字颜色 3 3 2 2 2 7 4" xfId="12475" xr:uid="{00000000-0005-0000-0000-0000EB300000}"/>
    <cellStyle name="20% - 强调文字颜色 3 3 2 2 2 8" xfId="12478" xr:uid="{00000000-0005-0000-0000-0000EE300000}"/>
    <cellStyle name="20% - 强调文字颜色 3 3 2 2 2 8 2" xfId="12479" xr:uid="{00000000-0005-0000-0000-0000EF300000}"/>
    <cellStyle name="20% - 强调文字颜色 3 3 2 2 2 8 3" xfId="12481" xr:uid="{00000000-0005-0000-0000-0000F1300000}"/>
    <cellStyle name="20% - 强调文字颜色 3 3 2 2 2 9" xfId="233" xr:uid="{00000000-0005-0000-0000-00000A010000}"/>
    <cellStyle name="20% - 强调文字颜色 3 3 2 2 2 9 2" xfId="6862" xr:uid="{00000000-0005-0000-0000-0000FE1A0000}"/>
    <cellStyle name="20% - 强调文字颜色 3 3 2 2 2 9 3" xfId="6865" xr:uid="{00000000-0005-0000-0000-0000011B0000}"/>
    <cellStyle name="20% - 强调文字颜色 3 3 2 2 3" xfId="12484" xr:uid="{00000000-0005-0000-0000-0000F4300000}"/>
    <cellStyle name="20% - 强调文字颜色 3 3 2 2 3 2" xfId="12486" xr:uid="{00000000-0005-0000-0000-0000F6300000}"/>
    <cellStyle name="20% - 强调文字颜色 3 3 2 2 3 2 2" xfId="8822" xr:uid="{00000000-0005-0000-0000-0000A6220000}"/>
    <cellStyle name="20% - 强调文字颜色 3 3 2 2 3 2 2 2" xfId="8824" xr:uid="{00000000-0005-0000-0000-0000A8220000}"/>
    <cellStyle name="20% - 强调文字颜色 3 3 2 2 3 2 2 2 2" xfId="3805" xr:uid="{00000000-0005-0000-0000-00000D0F0000}"/>
    <cellStyle name="20% - 强调文字颜色 3 3 2 2 3 2 2 2 2 2" xfId="12488" xr:uid="{00000000-0005-0000-0000-0000F8300000}"/>
    <cellStyle name="20% - 强调文字颜色 3 3 2 2 3 2 2 2 2 3" xfId="12489" xr:uid="{00000000-0005-0000-0000-0000F9300000}"/>
    <cellStyle name="20% - 强调文字颜色 3 3 2 2 3 2 2 2 3" xfId="12490" xr:uid="{00000000-0005-0000-0000-0000FA300000}"/>
    <cellStyle name="20% - 强调文字颜色 3 3 2 2 3 2 2 2 4" xfId="1681" xr:uid="{00000000-0005-0000-0000-0000C1060000}"/>
    <cellStyle name="20% - 强调文字颜色 3 3 2 2 3 2 2 3" xfId="3808" xr:uid="{00000000-0005-0000-0000-0000100F0000}"/>
    <cellStyle name="20% - 强调文字颜色 3 3 2 2 3 2 2 3 2" xfId="11820" xr:uid="{00000000-0005-0000-0000-00005C2E0000}"/>
    <cellStyle name="20% - 强调文字颜色 3 3 2 2 3 2 2 3 2 2" xfId="12491" xr:uid="{00000000-0005-0000-0000-0000FB300000}"/>
    <cellStyle name="20% - 强调文字颜色 3 3 2 2 3 2 2 3 2 3" xfId="12492" xr:uid="{00000000-0005-0000-0000-0000FC300000}"/>
    <cellStyle name="20% - 强调文字颜色 3 3 2 2 3 2 2 3 3" xfId="12493" xr:uid="{00000000-0005-0000-0000-0000FD300000}"/>
    <cellStyle name="20% - 强调文字颜色 3 3 2 2 3 2 2 3 4" xfId="1687" xr:uid="{00000000-0005-0000-0000-0000C7060000}"/>
    <cellStyle name="20% - 强调文字颜色 3 3 2 2 3 2 2 4" xfId="7607" xr:uid="{00000000-0005-0000-0000-0000E71D0000}"/>
    <cellStyle name="20% - 强调文字颜色 3 3 2 2 3 2 2 4 2" xfId="11824" xr:uid="{00000000-0005-0000-0000-0000602E0000}"/>
    <cellStyle name="20% - 强调文字颜色 3 3 2 2 3 2 2 4 3" xfId="12494" xr:uid="{00000000-0005-0000-0000-0000FE300000}"/>
    <cellStyle name="20% - 强调文字颜色 3 3 2 2 3 2 2 5" xfId="12495" xr:uid="{00000000-0005-0000-0000-0000FF300000}"/>
    <cellStyle name="20% - 强调文字颜色 3 3 2 2 3 2 2 5 2" xfId="12497" xr:uid="{00000000-0005-0000-0000-000001310000}"/>
    <cellStyle name="20% - 强调文字颜色 3 3 2 2 3 2 2 6" xfId="12498" xr:uid="{00000000-0005-0000-0000-000002310000}"/>
    <cellStyle name="20% - 强调文字颜色 3 3 2 2 3 2 3" xfId="8827" xr:uid="{00000000-0005-0000-0000-0000AB220000}"/>
    <cellStyle name="20% - 强调文字颜色 3 3 2 2 3 2 4" xfId="8831" xr:uid="{00000000-0005-0000-0000-0000AF220000}"/>
    <cellStyle name="20% - 强调文字颜色 3 3 2 2 3 2 4 2" xfId="12500" xr:uid="{00000000-0005-0000-0000-000004310000}"/>
    <cellStyle name="20% - 强调文字颜色 3 3 2 2 3 2 5" xfId="8834" xr:uid="{00000000-0005-0000-0000-0000B2220000}"/>
    <cellStyle name="20% - 强调文字颜色 3 3 2 2 3 2 6" xfId="12502" xr:uid="{00000000-0005-0000-0000-000006310000}"/>
    <cellStyle name="20% - 强调文字颜色 3 3 2 2 3 3" xfId="12503" xr:uid="{00000000-0005-0000-0000-000007310000}"/>
    <cellStyle name="20% - 强调文字颜色 3 3 2 2 3 3 2" xfId="8838" xr:uid="{00000000-0005-0000-0000-0000B6220000}"/>
    <cellStyle name="20% - 强调文字颜色 3 3 2 2 3 3 2 2" xfId="8840" xr:uid="{00000000-0005-0000-0000-0000B8220000}"/>
    <cellStyle name="20% - 强调文字颜色 3 3 2 2 3 3 2 2 2" xfId="12504" xr:uid="{00000000-0005-0000-0000-000008310000}"/>
    <cellStyle name="20% - 强调文字颜色 3 3 2 2 3 3 2 2 3" xfId="8466" xr:uid="{00000000-0005-0000-0000-000042210000}"/>
    <cellStyle name="20% - 强调文字颜色 3 3 2 2 3 3 2 3" xfId="12505" xr:uid="{00000000-0005-0000-0000-000009310000}"/>
    <cellStyle name="20% - 强调文字颜色 3 3 2 2 3 3 2 4" xfId="1107" xr:uid="{00000000-0005-0000-0000-000083040000}"/>
    <cellStyle name="20% - 强调文字颜色 3 3 2 2 3 3 3" xfId="8844" xr:uid="{00000000-0005-0000-0000-0000BC220000}"/>
    <cellStyle name="20% - 强调文字颜色 3 3 2 2 3 3 3 2" xfId="12506" xr:uid="{00000000-0005-0000-0000-00000A310000}"/>
    <cellStyle name="20% - 强调文字颜色 3 3 2 2 3 3 3 2 2" xfId="12507" xr:uid="{00000000-0005-0000-0000-00000B310000}"/>
    <cellStyle name="20% - 强调文字颜色 3 3 2 2 3 3 3 2 3" xfId="12508" xr:uid="{00000000-0005-0000-0000-00000C310000}"/>
    <cellStyle name="20% - 强调文字颜色 3 3 2 2 3 3 3 3" xfId="12509" xr:uid="{00000000-0005-0000-0000-00000D310000}"/>
    <cellStyle name="20% - 强调文字颜色 3 3 2 2 3 3 3 4" xfId="2589" xr:uid="{00000000-0005-0000-0000-00004D0A0000}"/>
    <cellStyle name="20% - 强调文字颜色 3 3 2 2 3 3 4" xfId="7889" xr:uid="{00000000-0005-0000-0000-0000011F0000}"/>
    <cellStyle name="20% - 强调文字颜色 3 3 2 2 3 3 4 2" xfId="7893" xr:uid="{00000000-0005-0000-0000-0000051F0000}"/>
    <cellStyle name="20% - 强调文字颜色 3 3 2 2 3 3 4 2 2" xfId="12512" xr:uid="{00000000-0005-0000-0000-000010310000}"/>
    <cellStyle name="20% - 强调文字颜色 3 3 2 2 3 3 4 3" xfId="7897" xr:uid="{00000000-0005-0000-0000-0000091F0000}"/>
    <cellStyle name="20% - 强调文字颜色 3 3 2 2 3 3 5" xfId="7901" xr:uid="{00000000-0005-0000-0000-00000D1F0000}"/>
    <cellStyle name="20% - 强调文字颜色 3 3 2 2 3 3 5 2" xfId="12514" xr:uid="{00000000-0005-0000-0000-000012310000}"/>
    <cellStyle name="20% - 强调文字颜色 3 3 2 2 3 3 5 3" xfId="12516" xr:uid="{00000000-0005-0000-0000-000014310000}"/>
    <cellStyle name="20% - 强调文字颜色 3 3 2 2 3 3 6" xfId="7905" xr:uid="{00000000-0005-0000-0000-0000111F0000}"/>
    <cellStyle name="20% - 强调文字颜色 3 3 2 2 3 3 6 2" xfId="12518" xr:uid="{00000000-0005-0000-0000-000016310000}"/>
    <cellStyle name="20% - 强调文字颜色 3 3 2 2 3 3 7" xfId="12520" xr:uid="{00000000-0005-0000-0000-000018310000}"/>
    <cellStyle name="20% - 强调文字颜色 3 3 2 2 3 4" xfId="12521" xr:uid="{00000000-0005-0000-0000-000019310000}"/>
    <cellStyle name="20% - 强调文字颜色 3 3 2 2 3 5" xfId="12523" xr:uid="{00000000-0005-0000-0000-00001B310000}"/>
    <cellStyle name="20% - 强调文字颜色 3 3 2 2 3 6" xfId="27" xr:uid="{00000000-0005-0000-0000-00001F000000}"/>
    <cellStyle name="20% - 强调文字颜色 3 3 2 2 4" xfId="12525" xr:uid="{00000000-0005-0000-0000-00001D310000}"/>
    <cellStyle name="20% - 强调文字颜色 3 3 2 2 4 2" xfId="12526" xr:uid="{00000000-0005-0000-0000-00001E310000}"/>
    <cellStyle name="20% - 强调文字颜色 3 3 2 2 4 2 2" xfId="12527" xr:uid="{00000000-0005-0000-0000-00001F310000}"/>
    <cellStyle name="20% - 强调文字颜色 3 3 2 2 4 2 2 2" xfId="12528" xr:uid="{00000000-0005-0000-0000-000020310000}"/>
    <cellStyle name="20% - 强调文字颜色 3 3 2 2 4 2 3" xfId="12530" xr:uid="{00000000-0005-0000-0000-000022310000}"/>
    <cellStyle name="20% - 强调文字颜色 3 3 2 2 4 2 3 2" xfId="12531" xr:uid="{00000000-0005-0000-0000-000023310000}"/>
    <cellStyle name="20% - 强调文字颜色 3 3 2 2 4 2 4" xfId="12533" xr:uid="{00000000-0005-0000-0000-000025310000}"/>
    <cellStyle name="20% - 强调文字颜色 3 3 2 2 4 3" xfId="12534" xr:uid="{00000000-0005-0000-0000-000026310000}"/>
    <cellStyle name="20% - 强调文字颜色 3 3 2 2 4 3 2" xfId="12535" xr:uid="{00000000-0005-0000-0000-000027310000}"/>
    <cellStyle name="20% - 强调文字颜色 3 3 2 2 4 3 3" xfId="12537" xr:uid="{00000000-0005-0000-0000-000029310000}"/>
    <cellStyle name="20% - 强调文字颜色 3 3 2 2 4 4" xfId="12538" xr:uid="{00000000-0005-0000-0000-00002A310000}"/>
    <cellStyle name="20% - 强调文字颜色 3 3 2 2 4 5" xfId="12539" xr:uid="{00000000-0005-0000-0000-00002B310000}"/>
    <cellStyle name="20% - 强调文字颜色 3 3 2 2 4 6" xfId="12540" xr:uid="{00000000-0005-0000-0000-00002C310000}"/>
    <cellStyle name="20% - 强调文字颜色 3 3 2 2 5" xfId="12542" xr:uid="{00000000-0005-0000-0000-00002E310000}"/>
    <cellStyle name="20% - 强调文字颜色 3 3 2 2 5 2" xfId="12543" xr:uid="{00000000-0005-0000-0000-00002F310000}"/>
    <cellStyle name="20% - 强调文字颜色 3 3 2 2 5 2 2" xfId="12545" xr:uid="{00000000-0005-0000-0000-000031310000}"/>
    <cellStyle name="20% - 强调文字颜色 3 3 2 2 5 2 2 2" xfId="12547" xr:uid="{00000000-0005-0000-0000-000033310000}"/>
    <cellStyle name="20% - 强调文字颜色 3 3 2 2 5 2 3" xfId="12550" xr:uid="{00000000-0005-0000-0000-000036310000}"/>
    <cellStyle name="20% - 强调文字颜色 3 3 2 2 5 2 4" xfId="12553" xr:uid="{00000000-0005-0000-0000-000039310000}"/>
    <cellStyle name="20% - 强调文字颜色 3 3 2 2 5 3" xfId="12555" xr:uid="{00000000-0005-0000-0000-00003B310000}"/>
    <cellStyle name="20% - 强调文字颜色 3 3 2 2 5 3 2" xfId="12558" xr:uid="{00000000-0005-0000-0000-00003E310000}"/>
    <cellStyle name="20% - 强调文字颜色 3 3 2 2 5 3 2 2" xfId="12559" xr:uid="{00000000-0005-0000-0000-00003F310000}"/>
    <cellStyle name="20% - 强调文字颜色 3 3 2 2 5 3 3" xfId="12561" xr:uid="{00000000-0005-0000-0000-000041310000}"/>
    <cellStyle name="20% - 强调文字颜色 3 3 2 2 5 3 4" xfId="12563" xr:uid="{00000000-0005-0000-0000-000043310000}"/>
    <cellStyle name="20% - 强调文字颜色 3 3 2 2 5 4" xfId="4732" xr:uid="{00000000-0005-0000-0000-0000AC120000}"/>
    <cellStyle name="20% - 强调文字颜色 3 3 2 2 5 4 2" xfId="12565" xr:uid="{00000000-0005-0000-0000-000045310000}"/>
    <cellStyle name="20% - 强调文字颜色 3 3 2 2 5 5" xfId="5898" xr:uid="{00000000-0005-0000-0000-00003A170000}"/>
    <cellStyle name="20% - 强调文字颜色 3 3 2 2 5 6" xfId="12567" xr:uid="{00000000-0005-0000-0000-000047310000}"/>
    <cellStyle name="20% - 强调文字颜色 3 3 2 2 6" xfId="12570" xr:uid="{00000000-0005-0000-0000-00004A310000}"/>
    <cellStyle name="20% - 强调文字颜色 3 3 2 2 6 2" xfId="12571" xr:uid="{00000000-0005-0000-0000-00004B310000}"/>
    <cellStyle name="20% - 强调文字颜色 3 3 2 2 6 2 2" xfId="12572" xr:uid="{00000000-0005-0000-0000-00004C310000}"/>
    <cellStyle name="20% - 强调文字颜色 3 3 2 2 6 2 2 2" xfId="12573" xr:uid="{00000000-0005-0000-0000-00004D310000}"/>
    <cellStyle name="20% - 强调文字颜色 3 3 2 2 6 2 3" xfId="12575" xr:uid="{00000000-0005-0000-0000-00004F310000}"/>
    <cellStyle name="20% - 强调文字颜色 3 3 2 2 6 2 4" xfId="12578" xr:uid="{00000000-0005-0000-0000-000052310000}"/>
    <cellStyle name="20% - 强调文字颜色 3 3 2 2 6 3" xfId="12579" xr:uid="{00000000-0005-0000-0000-000053310000}"/>
    <cellStyle name="20% - 强调文字颜色 3 3 2 2 6 3 2" xfId="12581" xr:uid="{00000000-0005-0000-0000-000055310000}"/>
    <cellStyle name="20% - 强调文字颜色 3 3 2 2 6 3 3" xfId="12583" xr:uid="{00000000-0005-0000-0000-000057310000}"/>
    <cellStyle name="20% - 强调文字颜色 3 3 2 2 6 4" xfId="12584" xr:uid="{00000000-0005-0000-0000-000058310000}"/>
    <cellStyle name="20% - 强调文字颜色 3 3 2 2 6 4 2" xfId="12587" xr:uid="{00000000-0005-0000-0000-00005B310000}"/>
    <cellStyle name="20% - 强调文字颜色 3 3 2 2 6 5" xfId="12589" xr:uid="{00000000-0005-0000-0000-00005D310000}"/>
    <cellStyle name="20% - 强调文字颜色 3 3 2 2 6 6" xfId="12591" xr:uid="{00000000-0005-0000-0000-00005F310000}"/>
    <cellStyle name="20% - 强调文字颜色 3 3 2 2 7" xfId="12594" xr:uid="{00000000-0005-0000-0000-000062310000}"/>
    <cellStyle name="20% - 强调文字颜色 3 3 2 2 7 2" xfId="12596" xr:uid="{00000000-0005-0000-0000-000064310000}"/>
    <cellStyle name="20% - 强调文字颜色 3 3 2 2 7 2 2" xfId="12598" xr:uid="{00000000-0005-0000-0000-000066310000}"/>
    <cellStyle name="20% - 强调文字颜色 3 3 2 2 7 2 3" xfId="12602" xr:uid="{00000000-0005-0000-0000-00006A310000}"/>
    <cellStyle name="20% - 强调文字颜色 3 3 2 2 7 3" xfId="12603" xr:uid="{00000000-0005-0000-0000-00006B310000}"/>
    <cellStyle name="20% - 强调文字颜色 3 3 2 2 7 3 2" xfId="12606" xr:uid="{00000000-0005-0000-0000-00006E310000}"/>
    <cellStyle name="20% - 强调文字颜色 3 3 2 2 7 4" xfId="12607" xr:uid="{00000000-0005-0000-0000-00006F310000}"/>
    <cellStyle name="20% - 强调文字颜色 3 3 2 2 7 5" xfId="12608" xr:uid="{00000000-0005-0000-0000-000070310000}"/>
    <cellStyle name="20% - 强调文字颜色 3 3 2 2 8" xfId="12609" xr:uid="{00000000-0005-0000-0000-000071310000}"/>
    <cellStyle name="20% - 强调文字颜色 3 3 2 2 8 2" xfId="12610" xr:uid="{00000000-0005-0000-0000-000072310000}"/>
    <cellStyle name="20% - 强调文字颜色 3 3 2 2 8 2 2" xfId="12611" xr:uid="{00000000-0005-0000-0000-000073310000}"/>
    <cellStyle name="20% - 强调文字颜色 3 3 2 2 8 2 3" xfId="12613" xr:uid="{00000000-0005-0000-0000-000075310000}"/>
    <cellStyle name="20% - 强调文字颜色 3 3 2 2 8 3" xfId="12614" xr:uid="{00000000-0005-0000-0000-000076310000}"/>
    <cellStyle name="20% - 强调文字颜色 3 3 2 2 8 3 2" xfId="12615" xr:uid="{00000000-0005-0000-0000-000077310000}"/>
    <cellStyle name="20% - 强调文字颜色 3 3 2 2 8 4" xfId="12616" xr:uid="{00000000-0005-0000-0000-000078310000}"/>
    <cellStyle name="20% - 强调文字颜色 3 3 2 2 8 5" xfId="12618" xr:uid="{00000000-0005-0000-0000-00007A310000}"/>
    <cellStyle name="20% - 强调文字颜色 3 3 2 2 9" xfId="7420" xr:uid="{00000000-0005-0000-0000-00002C1D0000}"/>
    <cellStyle name="20% - 强调文字颜色 3 3 2 2 9 2" xfId="7422" xr:uid="{00000000-0005-0000-0000-00002E1D0000}"/>
    <cellStyle name="20% - 强调文字颜色 3 3 2 2 9 3" xfId="3740" xr:uid="{00000000-0005-0000-0000-0000CC0E0000}"/>
    <cellStyle name="20% - 强调文字颜色 3 3 2 3" xfId="12619" xr:uid="{00000000-0005-0000-0000-00007B310000}"/>
    <cellStyle name="20% - 强调文字颜色 3 3 2 3 2" xfId="12620" xr:uid="{00000000-0005-0000-0000-00007C310000}"/>
    <cellStyle name="20% - 强调文字颜色 3 3 2 3 2 2" xfId="12622" xr:uid="{00000000-0005-0000-0000-00007E310000}"/>
    <cellStyle name="20% - 强调文字颜色 3 3 2 4" xfId="12623" xr:uid="{00000000-0005-0000-0000-00007F310000}"/>
    <cellStyle name="20% - 强调文字颜色 3 3 2 4 2" xfId="12624" xr:uid="{00000000-0005-0000-0000-000080310000}"/>
    <cellStyle name="20% - 强调文字颜色 3 3 2 4 2 2" xfId="12625" xr:uid="{00000000-0005-0000-0000-000081310000}"/>
    <cellStyle name="20% - 强调文字颜色 3 3 2 4 2 3" xfId="12626" xr:uid="{00000000-0005-0000-0000-000082310000}"/>
    <cellStyle name="20% - 强调文字颜色 3 3 2 4 3" xfId="12627" xr:uid="{00000000-0005-0000-0000-000083310000}"/>
    <cellStyle name="20% - 强调文字颜色 3 3 2 4 3 2" xfId="12629" xr:uid="{00000000-0005-0000-0000-000085310000}"/>
    <cellStyle name="20% - 强调文字颜色 3 3 2 4 4" xfId="12631" xr:uid="{00000000-0005-0000-0000-000087310000}"/>
    <cellStyle name="20% - 强调文字颜色 3 3 2 4 5" xfId="9360" xr:uid="{00000000-0005-0000-0000-0000C0240000}"/>
    <cellStyle name="20% - 强调文字颜色 3 3 2 5" xfId="12632" xr:uid="{00000000-0005-0000-0000-000088310000}"/>
    <cellStyle name="20% - 强调文字颜色 3 3 2 6" xfId="12634" xr:uid="{00000000-0005-0000-0000-00008A310000}"/>
    <cellStyle name="20% - 强调文字颜色 3 3 2 6 2" xfId="12635" xr:uid="{00000000-0005-0000-0000-00008B310000}"/>
    <cellStyle name="20% - 强调文字颜色 3 3 3" xfId="12636" xr:uid="{00000000-0005-0000-0000-00008C310000}"/>
    <cellStyle name="20% - 强调文字颜色 3 3 3 10" xfId="12639" xr:uid="{00000000-0005-0000-0000-00008F310000}"/>
    <cellStyle name="20% - 强调文字颜色 3 3 3 10 2" xfId="12641" xr:uid="{00000000-0005-0000-0000-000091310000}"/>
    <cellStyle name="20% - 强调文字颜色 3 3 3 11" xfId="12643" xr:uid="{00000000-0005-0000-0000-000093310000}"/>
    <cellStyle name="20% - 强调文字颜色 3 3 3 11 2" xfId="12646" xr:uid="{00000000-0005-0000-0000-000096310000}"/>
    <cellStyle name="20% - 强调文字颜色 3 3 3 12" xfId="12648" xr:uid="{00000000-0005-0000-0000-000098310000}"/>
    <cellStyle name="20% - 强调文字颜色 3 3 3 12 2" xfId="12650" xr:uid="{00000000-0005-0000-0000-00009A310000}"/>
    <cellStyle name="20% - 强调文字颜色 3 3 3 13" xfId="12654" xr:uid="{00000000-0005-0000-0000-00009E310000}"/>
    <cellStyle name="20% - 强调文字颜色 3 3 3 13 2" xfId="12655" xr:uid="{00000000-0005-0000-0000-00009F310000}"/>
    <cellStyle name="20% - 强调文字颜色 3 3 3 14" xfId="12657" xr:uid="{00000000-0005-0000-0000-0000A1310000}"/>
    <cellStyle name="20% - 强调文字颜色 3 3 3 15" xfId="12659" xr:uid="{00000000-0005-0000-0000-0000A3310000}"/>
    <cellStyle name="20% - 强调文字颜色 3 3 3 15 2" xfId="12661" xr:uid="{00000000-0005-0000-0000-0000A5310000}"/>
    <cellStyle name="20% - 强调文字颜色 3 3 3 16" xfId="12663" xr:uid="{00000000-0005-0000-0000-0000A7310000}"/>
    <cellStyle name="20% - 强调文字颜色 3 3 3 17" xfId="12665" xr:uid="{00000000-0005-0000-0000-0000A9310000}"/>
    <cellStyle name="20% - 强调文字颜色 3 3 3 2" xfId="12666" xr:uid="{00000000-0005-0000-0000-0000AA310000}"/>
    <cellStyle name="20% - 强调文字颜色 3 3 3 2 10" xfId="12670" xr:uid="{00000000-0005-0000-0000-0000AE310000}"/>
    <cellStyle name="20% - 强调文字颜色 3 3 3 2 10 2" xfId="12671" xr:uid="{00000000-0005-0000-0000-0000AF310000}"/>
    <cellStyle name="20% - 强调文字颜色 3 3 3 2 11" xfId="12673" xr:uid="{00000000-0005-0000-0000-0000B1310000}"/>
    <cellStyle name="20% - 强调文字颜色 3 3 3 2 11 2" xfId="12674" xr:uid="{00000000-0005-0000-0000-0000B2310000}"/>
    <cellStyle name="20% - 强调文字颜色 3 3 3 2 12" xfId="12676" xr:uid="{00000000-0005-0000-0000-0000B4310000}"/>
    <cellStyle name="20% - 强调文字颜色 3 3 3 2 12 2" xfId="12677" xr:uid="{00000000-0005-0000-0000-0000B5310000}"/>
    <cellStyle name="20% - 强调文字颜色 3 3 3 2 13" xfId="12678" xr:uid="{00000000-0005-0000-0000-0000B6310000}"/>
    <cellStyle name="20% - 强调文字颜色 3 3 3 2 13 2" xfId="12679" xr:uid="{00000000-0005-0000-0000-0000B7310000}"/>
    <cellStyle name="20% - 强调文字颜色 3 3 3 2 14" xfId="12680" xr:uid="{00000000-0005-0000-0000-0000B8310000}"/>
    <cellStyle name="20% - 强调文字颜色 3 3 3 2 15" xfId="12682" xr:uid="{00000000-0005-0000-0000-0000BA310000}"/>
    <cellStyle name="20% - 强调文字颜色 3 3 3 2 2" xfId="12686" xr:uid="{00000000-0005-0000-0000-0000BE310000}"/>
    <cellStyle name="20% - 强调文字颜色 3 3 3 2 2 2" xfId="12688" xr:uid="{00000000-0005-0000-0000-0000C0310000}"/>
    <cellStyle name="20% - 强调文字颜色 3 3 3 2 2 2 2" xfId="12689" xr:uid="{00000000-0005-0000-0000-0000C1310000}"/>
    <cellStyle name="20% - 强调文字颜色 3 3 3 2 2 2 2 2" xfId="12691" xr:uid="{00000000-0005-0000-0000-0000C3310000}"/>
    <cellStyle name="20% - 强调文字颜色 3 3 3 2 2 2 2 3" xfId="12692" xr:uid="{00000000-0005-0000-0000-0000C4310000}"/>
    <cellStyle name="20% - 强调文字颜色 3 3 3 2 2 2 3" xfId="12693" xr:uid="{00000000-0005-0000-0000-0000C5310000}"/>
    <cellStyle name="20% - 强调文字颜色 3 3 3 2 2 2 3 2" xfId="12695" xr:uid="{00000000-0005-0000-0000-0000C7310000}"/>
    <cellStyle name="20% - 强调文字颜色 3 3 3 2 2 2 4" xfId="9373" xr:uid="{00000000-0005-0000-0000-0000CD240000}"/>
    <cellStyle name="20% - 强调文字颜色 3 3 3 2 2 2 5" xfId="12696" xr:uid="{00000000-0005-0000-0000-0000C8310000}"/>
    <cellStyle name="20% - 强调文字颜色 3 3 3 2 2 3" xfId="12699" xr:uid="{00000000-0005-0000-0000-0000CB310000}"/>
    <cellStyle name="20% - 强调文字颜色 3 3 3 2 2 3 2" xfId="12701" xr:uid="{00000000-0005-0000-0000-0000CD310000}"/>
    <cellStyle name="20% - 强调文字颜色 3 3 3 2 2 3 2 2" xfId="12702" xr:uid="{00000000-0005-0000-0000-0000CE310000}"/>
    <cellStyle name="20% - 强调文字颜色 3 3 3 2 2 3 2 2 2" xfId="12705" xr:uid="{00000000-0005-0000-0000-0000D1310000}"/>
    <cellStyle name="20% - 强调文字颜色 3 3 3 2 2 3 2 2 3" xfId="12708" xr:uid="{00000000-0005-0000-0000-0000D4310000}"/>
    <cellStyle name="20% - 强调文字颜色 3 3 3 2 2 3 2 3" xfId="12709" xr:uid="{00000000-0005-0000-0000-0000D5310000}"/>
    <cellStyle name="20% - 强调文字颜色 3 3 3 2 2 3 2 4" xfId="12710" xr:uid="{00000000-0005-0000-0000-0000D6310000}"/>
    <cellStyle name="20% - 强调文字颜色 3 3 3 2 2 3 3" xfId="12712" xr:uid="{00000000-0005-0000-0000-0000D8310000}"/>
    <cellStyle name="20% - 强调文字颜色 3 3 3 2 2 3 3 2" xfId="12713" xr:uid="{00000000-0005-0000-0000-0000D9310000}"/>
    <cellStyle name="20% - 强调文字颜色 3 3 3 2 2 3 3 2 2" xfId="12716" xr:uid="{00000000-0005-0000-0000-0000DC310000}"/>
    <cellStyle name="20% - 强调文字颜色 3 3 3 2 2 3 3 2 3" xfId="12719" xr:uid="{00000000-0005-0000-0000-0000DF310000}"/>
    <cellStyle name="20% - 强调文字颜色 3 3 3 2 2 3 3 3" xfId="12720" xr:uid="{00000000-0005-0000-0000-0000E0310000}"/>
    <cellStyle name="20% - 强调文字颜色 3 3 3 2 2 3 3 4" xfId="12721" xr:uid="{00000000-0005-0000-0000-0000E1310000}"/>
    <cellStyle name="20% - 强调文字颜色 3 3 3 2 2 3 4" xfId="7982" xr:uid="{00000000-0005-0000-0000-00005E1F0000}"/>
    <cellStyle name="20% - 强调文字颜色 3 3 3 2 2 3 4 2" xfId="7984" xr:uid="{00000000-0005-0000-0000-0000601F0000}"/>
    <cellStyle name="20% - 强调文字颜色 3 3 3 2 2 3 4 3" xfId="7986" xr:uid="{00000000-0005-0000-0000-0000621F0000}"/>
    <cellStyle name="20% - 强调文字颜色 3 3 3 2 2 3 5" xfId="7988" xr:uid="{00000000-0005-0000-0000-0000641F0000}"/>
    <cellStyle name="20% - 强调文字颜色 3 3 3 2 2 3 5 2" xfId="12722" xr:uid="{00000000-0005-0000-0000-0000E2310000}"/>
    <cellStyle name="20% - 强调文字颜色 3 3 3 2 2 3 5 3" xfId="12724" xr:uid="{00000000-0005-0000-0000-0000E4310000}"/>
    <cellStyle name="20% - 强调文字颜色 3 3 3 2 2 3 6" xfId="7990" xr:uid="{00000000-0005-0000-0000-0000661F0000}"/>
    <cellStyle name="20% - 强调文字颜色 3 3 3 2 2 3 7" xfId="12725" xr:uid="{00000000-0005-0000-0000-0000E5310000}"/>
    <cellStyle name="20% - 强调文字颜色 3 3 3 2 2 4" xfId="12726" xr:uid="{00000000-0005-0000-0000-0000E6310000}"/>
    <cellStyle name="20% - 强调文字颜色 3 3 3 2 2 5" xfId="12727" xr:uid="{00000000-0005-0000-0000-0000E7310000}"/>
    <cellStyle name="20% - 强调文字颜色 3 3 3 2 2 6" xfId="12729" xr:uid="{00000000-0005-0000-0000-0000E9310000}"/>
    <cellStyle name="20% - 强调文字颜色 3 3 3 2 3" xfId="12730" xr:uid="{00000000-0005-0000-0000-0000EA310000}"/>
    <cellStyle name="20% - 强调文字颜色 3 3 3 2 3 2" xfId="12732" xr:uid="{00000000-0005-0000-0000-0000EC310000}"/>
    <cellStyle name="20% - 强调文字颜色 3 3 3 2 3 2 2" xfId="12734" xr:uid="{00000000-0005-0000-0000-0000EE310000}"/>
    <cellStyle name="20% - 强调文字颜色 3 3 3 2 3 2 2 2" xfId="12736" xr:uid="{00000000-0005-0000-0000-0000F0310000}"/>
    <cellStyle name="20% - 强调文字颜色 3 3 3 2 3 2 2 2 2" xfId="12737" xr:uid="{00000000-0005-0000-0000-0000F1310000}"/>
    <cellStyle name="20% - 强调文字颜色 3 3 3 2 3 2 2 3" xfId="12739" xr:uid="{00000000-0005-0000-0000-0000F3310000}"/>
    <cellStyle name="20% - 强调文字颜色 3 3 3 2 3 2 3" xfId="12741" xr:uid="{00000000-0005-0000-0000-0000F5310000}"/>
    <cellStyle name="20% - 强调文字颜色 3 3 3 2 3 2 3 2" xfId="12746" xr:uid="{00000000-0005-0000-0000-0000FA310000}"/>
    <cellStyle name="20% - 强调文字颜色 3 3 3 2 3 2 4" xfId="9393" xr:uid="{00000000-0005-0000-0000-0000E1240000}"/>
    <cellStyle name="20% - 强调文字颜色 3 3 3 2 3 2 4 2" xfId="9398" xr:uid="{00000000-0005-0000-0000-0000E6240000}"/>
    <cellStyle name="20% - 强调文字颜色 3 3 3 2 3 2 5" xfId="9400" xr:uid="{00000000-0005-0000-0000-0000E8240000}"/>
    <cellStyle name="20% - 强调文字颜色 3 3 3 2 3 3" xfId="12749" xr:uid="{00000000-0005-0000-0000-0000FD310000}"/>
    <cellStyle name="20% - 强调文字颜色 3 3 3 2 3 3 2" xfId="12751" xr:uid="{00000000-0005-0000-0000-0000FF310000}"/>
    <cellStyle name="20% - 强调文字颜色 3 3 3 2 3 3 2 2" xfId="12753" xr:uid="{00000000-0005-0000-0000-000001320000}"/>
    <cellStyle name="20% - 强调文字颜色 3 3 3 2 3 3 2 3" xfId="12754" xr:uid="{00000000-0005-0000-0000-000002320000}"/>
    <cellStyle name="20% - 强调文字颜色 3 3 3 2 3 3 3" xfId="12756" xr:uid="{00000000-0005-0000-0000-000004320000}"/>
    <cellStyle name="20% - 强调文字颜色 3 3 3 2 3 3 3 2" xfId="12757" xr:uid="{00000000-0005-0000-0000-000005320000}"/>
    <cellStyle name="20% - 强调文字颜色 3 3 3 2 3 3 4" xfId="9404" xr:uid="{00000000-0005-0000-0000-0000EC240000}"/>
    <cellStyle name="20% - 强调文字颜色 3 3 3 2 3 4" xfId="12758" xr:uid="{00000000-0005-0000-0000-000006320000}"/>
    <cellStyle name="20% - 强调文字颜色 3 3 3 2 3 4 2" xfId="12760" xr:uid="{00000000-0005-0000-0000-000008320000}"/>
    <cellStyle name="20% - 强调文字颜色 3 3 3 2 3 4 2 2" xfId="12762" xr:uid="{00000000-0005-0000-0000-00000A320000}"/>
    <cellStyle name="20% - 强调文字颜色 3 3 3 2 3 4 3" xfId="12765" xr:uid="{00000000-0005-0000-0000-00000D320000}"/>
    <cellStyle name="20% - 强调文字颜色 3 3 3 2 3 5" xfId="12766" xr:uid="{00000000-0005-0000-0000-00000E320000}"/>
    <cellStyle name="20% - 强调文字颜色 3 3 3 2 3 5 2" xfId="12768" xr:uid="{00000000-0005-0000-0000-000010320000}"/>
    <cellStyle name="20% - 强调文字颜色 3 3 3 2 3 5 3" xfId="12769" xr:uid="{00000000-0005-0000-0000-000011320000}"/>
    <cellStyle name="20% - 强调文字颜色 3 3 3 2 3 6" xfId="12771" xr:uid="{00000000-0005-0000-0000-000013320000}"/>
    <cellStyle name="20% - 强调文字颜色 3 3 3 2 3 6 2" xfId="12774" xr:uid="{00000000-0005-0000-0000-000016320000}"/>
    <cellStyle name="20% - 强调文字颜色 3 3 3 2 3 7" xfId="12776" xr:uid="{00000000-0005-0000-0000-000018320000}"/>
    <cellStyle name="20% - 强调文字颜色 3 3 3 2 3 8" xfId="12777" xr:uid="{00000000-0005-0000-0000-000019320000}"/>
    <cellStyle name="20% - 强调文字颜色 3 3 3 2 4" xfId="12778" xr:uid="{00000000-0005-0000-0000-00001A320000}"/>
    <cellStyle name="20% - 强调文字颜色 3 3 3 2 4 2" xfId="12780" xr:uid="{00000000-0005-0000-0000-00001C320000}"/>
    <cellStyle name="20% - 强调文字颜色 3 3 3 2 4 2 2" xfId="12781" xr:uid="{00000000-0005-0000-0000-00001D320000}"/>
    <cellStyle name="20% - 强调文字颜色 3 3 3 2 4 2 2 2" xfId="12783" xr:uid="{00000000-0005-0000-0000-00001F320000}"/>
    <cellStyle name="20% - 强调文字颜色 3 3 3 2 4 2 3" xfId="12785" xr:uid="{00000000-0005-0000-0000-000021320000}"/>
    <cellStyle name="20% - 强调文字颜色 3 3 3 2 4 2 4" xfId="12787" xr:uid="{00000000-0005-0000-0000-000023320000}"/>
    <cellStyle name="20% - 强调文字颜色 3 3 3 2 4 3" xfId="12788" xr:uid="{00000000-0005-0000-0000-000024320000}"/>
    <cellStyle name="20% - 强调文字颜色 3 3 3 2 4 3 2" xfId="12789" xr:uid="{00000000-0005-0000-0000-000025320000}"/>
    <cellStyle name="20% - 强调文字颜色 3 3 3 2 4 3 2 2" xfId="12790" xr:uid="{00000000-0005-0000-0000-000026320000}"/>
    <cellStyle name="20% - 强调文字颜色 3 3 3 2 4 3 3" xfId="12791" xr:uid="{00000000-0005-0000-0000-000027320000}"/>
    <cellStyle name="20% - 强调文字颜色 3 3 3 2 4 3 4" xfId="12792" xr:uid="{00000000-0005-0000-0000-000028320000}"/>
    <cellStyle name="20% - 强调文字颜色 3 3 3 2 4 4" xfId="12793" xr:uid="{00000000-0005-0000-0000-000029320000}"/>
    <cellStyle name="20% - 强调文字颜色 3 3 3 2 4 4 2" xfId="12794" xr:uid="{00000000-0005-0000-0000-00002A320000}"/>
    <cellStyle name="20% - 强调文字颜色 3 3 3 2 4 5" xfId="12795" xr:uid="{00000000-0005-0000-0000-00002B320000}"/>
    <cellStyle name="20% - 强调文字颜色 3 3 3 2 4 6" xfId="12796" xr:uid="{00000000-0005-0000-0000-00002C320000}"/>
    <cellStyle name="20% - 强调文字颜色 3 3 3 2 5" xfId="6566" xr:uid="{00000000-0005-0000-0000-0000D6190000}"/>
    <cellStyle name="20% - 强调文字颜色 3 3 3 2 5 2" xfId="12797" xr:uid="{00000000-0005-0000-0000-00002D320000}"/>
    <cellStyle name="20% - 强调文字颜色 3 3 3 2 5 2 2" xfId="12798" xr:uid="{00000000-0005-0000-0000-00002E320000}"/>
    <cellStyle name="20% - 强调文字颜色 3 3 3 2 5 2 3" xfId="12799" xr:uid="{00000000-0005-0000-0000-00002F320000}"/>
    <cellStyle name="20% - 强调文字颜色 3 3 3 2 5 3" xfId="12800" xr:uid="{00000000-0005-0000-0000-000030320000}"/>
    <cellStyle name="20% - 强调文字颜色 3 3 3 2 5 3 2" xfId="12801" xr:uid="{00000000-0005-0000-0000-000031320000}"/>
    <cellStyle name="20% - 强调文字颜色 3 3 3 2 5 3 3" xfId="12802" xr:uid="{00000000-0005-0000-0000-000032320000}"/>
    <cellStyle name="20% - 强调文字颜色 3 3 3 2 5 4" xfId="12803" xr:uid="{00000000-0005-0000-0000-000033320000}"/>
    <cellStyle name="20% - 强调文字颜色 3 3 3 2 5 4 2" xfId="12804" xr:uid="{00000000-0005-0000-0000-000034320000}"/>
    <cellStyle name="20% - 强调文字颜色 3 3 3 2 5 5" xfId="12805" xr:uid="{00000000-0005-0000-0000-000035320000}"/>
    <cellStyle name="20% - 强调文字颜色 3 3 3 2 5 6" xfId="12806" xr:uid="{00000000-0005-0000-0000-000036320000}"/>
    <cellStyle name="20% - 强调文字颜色 3 3 3 2 6" xfId="6570" xr:uid="{00000000-0005-0000-0000-0000DA190000}"/>
    <cellStyle name="20% - 强调文字颜色 3 3 3 2 6 2" xfId="4415" xr:uid="{00000000-0005-0000-0000-00006F110000}"/>
    <cellStyle name="20% - 强调文字颜色 3 3 3 2 6 2 2" xfId="4417" xr:uid="{00000000-0005-0000-0000-000071110000}"/>
    <cellStyle name="20% - 强调文字颜色 3 3 3 2 6 2 3" xfId="12807" xr:uid="{00000000-0005-0000-0000-000037320000}"/>
    <cellStyle name="20% - 强调文字颜色 3 3 3 2 6 3" xfId="4420" xr:uid="{00000000-0005-0000-0000-000074110000}"/>
    <cellStyle name="20% - 强调文字颜色 3 3 3 2 6 3 2" xfId="4423" xr:uid="{00000000-0005-0000-0000-000077110000}"/>
    <cellStyle name="20% - 强调文字颜色 3 3 3 2 6 4" xfId="45" xr:uid="{00000000-0005-0000-0000-000032000000}"/>
    <cellStyle name="20% - 强调文字颜色 3 3 3 2 6 5" xfId="310" xr:uid="{00000000-0005-0000-0000-00005F010000}"/>
    <cellStyle name="20% - 强调文字颜色 3 3 3 2 7" xfId="12808" xr:uid="{00000000-0005-0000-0000-000038320000}"/>
    <cellStyle name="20% - 强调文字颜色 3 3 3 2 7 2" xfId="12810" xr:uid="{00000000-0005-0000-0000-00003A320000}"/>
    <cellStyle name="20% - 强调文字颜色 3 3 3 2 7 2 2" xfId="12812" xr:uid="{00000000-0005-0000-0000-00003C320000}"/>
    <cellStyle name="20% - 强调文字颜色 3 3 3 2 7 2 3" xfId="12814" xr:uid="{00000000-0005-0000-0000-00003E320000}"/>
    <cellStyle name="20% - 强调文字颜色 3 3 3 2 7 3" xfId="12815" xr:uid="{00000000-0005-0000-0000-00003F320000}"/>
    <cellStyle name="20% - 强调文字颜色 3 3 3 2 7 3 2" xfId="12818" xr:uid="{00000000-0005-0000-0000-000042320000}"/>
    <cellStyle name="20% - 强调文字颜色 3 3 3 2 7 4" xfId="12819" xr:uid="{00000000-0005-0000-0000-000043320000}"/>
    <cellStyle name="20% - 强调文字颜色 3 3 3 2 8" xfId="12820" xr:uid="{00000000-0005-0000-0000-000044320000}"/>
    <cellStyle name="20% - 强调文字颜色 3 3 3 2 8 2" xfId="12822" xr:uid="{00000000-0005-0000-0000-000046320000}"/>
    <cellStyle name="20% - 强调文字颜色 3 3 3 2 8 3" xfId="12824" xr:uid="{00000000-0005-0000-0000-000048320000}"/>
    <cellStyle name="20% - 强调文字颜色 3 3 3 2 9" xfId="12825" xr:uid="{00000000-0005-0000-0000-000049320000}"/>
    <cellStyle name="20% - 强调文字颜色 3 3 3 2 9 2" xfId="12827" xr:uid="{00000000-0005-0000-0000-00004B320000}"/>
    <cellStyle name="20% - 强调文字颜色 3 3 3 3" xfId="12828" xr:uid="{00000000-0005-0000-0000-00004C320000}"/>
    <cellStyle name="20% - 强调文字颜色 3 3 3 3 2" xfId="12830" xr:uid="{00000000-0005-0000-0000-00004E320000}"/>
    <cellStyle name="20% - 强调文字颜色 3 3 3 3 2 2" xfId="12831" xr:uid="{00000000-0005-0000-0000-00004F320000}"/>
    <cellStyle name="20% - 强调文字颜色 3 3 3 3 2 2 2" xfId="4997" xr:uid="{00000000-0005-0000-0000-0000B5130000}"/>
    <cellStyle name="20% - 强调文字颜色 3 3 3 3 2 2 2 2" xfId="12833" xr:uid="{00000000-0005-0000-0000-000051320000}"/>
    <cellStyle name="20% - 强调文字颜色 3 3 3 3 2 2 2 2 2" xfId="12836" xr:uid="{00000000-0005-0000-0000-000054320000}"/>
    <cellStyle name="20% - 强调文字颜色 3 3 3 3 2 2 2 2 3" xfId="12839" xr:uid="{00000000-0005-0000-0000-000057320000}"/>
    <cellStyle name="20% - 强调文字颜色 3 3 3 3 2 2 2 3" xfId="12842" xr:uid="{00000000-0005-0000-0000-00005A320000}"/>
    <cellStyle name="20% - 强调文字颜色 3 3 3 3 2 2 2 4" xfId="8747" xr:uid="{00000000-0005-0000-0000-00005B220000}"/>
    <cellStyle name="20% - 强调文字颜色 3 3 3 3 2 2 3" xfId="5001" xr:uid="{00000000-0005-0000-0000-0000B9130000}"/>
    <cellStyle name="20% - 强调文字颜色 3 3 3 3 2 2 3 2" xfId="12844" xr:uid="{00000000-0005-0000-0000-00005C320000}"/>
    <cellStyle name="20% - 强调文字颜色 3 3 3 3 2 2 3 2 2" xfId="12847" xr:uid="{00000000-0005-0000-0000-00005F320000}"/>
    <cellStyle name="20% - 强调文字颜色 3 3 3 3 2 2 3 2 3" xfId="12850" xr:uid="{00000000-0005-0000-0000-000062320000}"/>
    <cellStyle name="20% - 强调文字颜色 3 3 3 3 2 2 3 3" xfId="12852" xr:uid="{00000000-0005-0000-0000-000064320000}"/>
    <cellStyle name="20% - 强调文字颜色 3 3 3 3 2 2 3 4" xfId="12856" xr:uid="{00000000-0005-0000-0000-000068320000}"/>
    <cellStyle name="20% - 强调文字颜色 3 3 3 3 2 2 4" xfId="7019" xr:uid="{00000000-0005-0000-0000-00009B1B0000}"/>
    <cellStyle name="20% - 强调文字颜色 3 3 3 3 2 2 4 2" xfId="5748" xr:uid="{00000000-0005-0000-0000-0000A4160000}"/>
    <cellStyle name="20% - 强调文字颜色 3 3 3 3 2 2 4 3" xfId="12858" xr:uid="{00000000-0005-0000-0000-00006A320000}"/>
    <cellStyle name="20% - 强调文字颜色 3 3 3 3 2 2 5" xfId="12860" xr:uid="{00000000-0005-0000-0000-00006C320000}"/>
    <cellStyle name="20% - 强调文字颜色 3 3 3 3 2 2 5 2" xfId="272" xr:uid="{00000000-0005-0000-0000-000036010000}"/>
    <cellStyle name="20% - 强调文字颜色 3 3 3 3 2 2 6" xfId="1156" xr:uid="{00000000-0005-0000-0000-0000B4040000}"/>
    <cellStyle name="20% - 强调文字颜色 3 3 3 3 2 3" xfId="12861" xr:uid="{00000000-0005-0000-0000-00006D320000}"/>
    <cellStyle name="20% - 强调文字颜色 3 3 3 3 2 4" xfId="12862" xr:uid="{00000000-0005-0000-0000-00006E320000}"/>
    <cellStyle name="20% - 强调文字颜色 3 3 3 3 2 4 2" xfId="4440" xr:uid="{00000000-0005-0000-0000-000088110000}"/>
    <cellStyle name="20% - 强调文字颜色 3 3 3 3 2 5" xfId="12863" xr:uid="{00000000-0005-0000-0000-00006F320000}"/>
    <cellStyle name="20% - 强调文字颜色 3 3 3 3 2 6" xfId="12864" xr:uid="{00000000-0005-0000-0000-000070320000}"/>
    <cellStyle name="20% - 强调文字颜色 3 3 3 3 3" xfId="12867" xr:uid="{00000000-0005-0000-0000-000073320000}"/>
    <cellStyle name="20% - 强调文字颜色 3 3 3 3 3 2" xfId="12869" xr:uid="{00000000-0005-0000-0000-000075320000}"/>
    <cellStyle name="20% - 强调文字颜色 3 3 3 3 3 2 2" xfId="12872" xr:uid="{00000000-0005-0000-0000-000078320000}"/>
    <cellStyle name="20% - 强调文字颜色 3 3 3 3 3 2 2 2" xfId="5266" xr:uid="{00000000-0005-0000-0000-0000C2140000}"/>
    <cellStyle name="20% - 强调文字颜色 3 3 3 3 3 2 2 3" xfId="10439" xr:uid="{00000000-0005-0000-0000-0000F7280000}"/>
    <cellStyle name="20% - 强调文字颜色 3 3 3 3 3 2 3" xfId="12875" xr:uid="{00000000-0005-0000-0000-00007B320000}"/>
    <cellStyle name="20% - 强调文字颜色 3 3 3 3 3 2 4" xfId="12876" xr:uid="{00000000-0005-0000-0000-00007C320000}"/>
    <cellStyle name="20% - 强调文字颜色 3 3 3 3 3 3" xfId="12878" xr:uid="{00000000-0005-0000-0000-00007E320000}"/>
    <cellStyle name="20% - 强调文字颜色 3 3 3 3 3 3 2" xfId="12881" xr:uid="{00000000-0005-0000-0000-000081320000}"/>
    <cellStyle name="20% - 强调文字颜色 3 3 3 3 3 3 2 2" xfId="5275" xr:uid="{00000000-0005-0000-0000-0000CB140000}"/>
    <cellStyle name="20% - 强调文字颜色 3 3 3 3 3 3 2 3" xfId="12882" xr:uid="{00000000-0005-0000-0000-000082320000}"/>
    <cellStyle name="20% - 强调文字颜色 3 3 3 3 3 3 3" xfId="12886" xr:uid="{00000000-0005-0000-0000-000086320000}"/>
    <cellStyle name="20% - 强调文字颜色 3 3 3 3 3 3 4" xfId="8017" xr:uid="{00000000-0005-0000-0000-0000811F0000}"/>
    <cellStyle name="20% - 强调文字颜色 3 3 3 3 3 4" xfId="12888" xr:uid="{00000000-0005-0000-0000-000088320000}"/>
    <cellStyle name="20% - 强调文字颜色 3 3 3 3 3 4 2" xfId="12891" xr:uid="{00000000-0005-0000-0000-00008B320000}"/>
    <cellStyle name="20% - 强调文字颜色 3 3 3 3 3 4 2 2" xfId="12893" xr:uid="{00000000-0005-0000-0000-00008D320000}"/>
    <cellStyle name="20% - 强调文字颜色 3 3 3 3 3 4 3" xfId="161" xr:uid="{00000000-0005-0000-0000-0000BB000000}"/>
    <cellStyle name="20% - 强调文字颜色 3 3 3 3 3 5" xfId="12898" xr:uid="{00000000-0005-0000-0000-000092320000}"/>
    <cellStyle name="20% - 强调文字颜色 3 3 3 3 3 5 2" xfId="12901" xr:uid="{00000000-0005-0000-0000-000095320000}"/>
    <cellStyle name="20% - 强调文字颜色 3 3 3 3 3 5 3" xfId="823" xr:uid="{00000000-0005-0000-0000-000067030000}"/>
    <cellStyle name="20% - 强调文字颜色 3 3 3 3 3 6" xfId="12902" xr:uid="{00000000-0005-0000-0000-000096320000}"/>
    <cellStyle name="20% - 强调文字颜色 3 3 3 3 3 6 2" xfId="12905" xr:uid="{00000000-0005-0000-0000-000099320000}"/>
    <cellStyle name="20% - 强调文字颜色 3 3 3 3 3 7" xfId="12906" xr:uid="{00000000-0005-0000-0000-00009A320000}"/>
    <cellStyle name="20% - 强调文字颜色 3 3 3 3 4" xfId="12908" xr:uid="{00000000-0005-0000-0000-00009C320000}"/>
    <cellStyle name="20% - 强调文字颜色 3 3 3 3 5" xfId="6578" xr:uid="{00000000-0005-0000-0000-0000E2190000}"/>
    <cellStyle name="20% - 强调文字颜色 3 3 3 3 6" xfId="12909" xr:uid="{00000000-0005-0000-0000-00009D320000}"/>
    <cellStyle name="20% - 强调文字颜色 3 3 3 4" xfId="12910" xr:uid="{00000000-0005-0000-0000-00009E320000}"/>
    <cellStyle name="20% - 强调文字颜色 3 3 3 4 2" xfId="12912" xr:uid="{00000000-0005-0000-0000-0000A0320000}"/>
    <cellStyle name="20% - 强调文字颜色 3 3 3 4 2 2" xfId="12914" xr:uid="{00000000-0005-0000-0000-0000A2320000}"/>
    <cellStyle name="20% - 强调文字颜色 3 3 3 4 2 2 2" xfId="7176" xr:uid="{00000000-0005-0000-0000-0000381C0000}"/>
    <cellStyle name="20% - 强调文字颜色 3 3 3 4 2 3" xfId="12916" xr:uid="{00000000-0005-0000-0000-0000A4320000}"/>
    <cellStyle name="20% - 强调文字颜色 3 3 3 4 2 3 2" xfId="1024" xr:uid="{00000000-0005-0000-0000-000030040000}"/>
    <cellStyle name="20% - 强调文字颜色 3 3 3 4 2 4" xfId="12918" xr:uid="{00000000-0005-0000-0000-0000A6320000}"/>
    <cellStyle name="20% - 强调文字颜色 3 3 3 4 3" xfId="12920" xr:uid="{00000000-0005-0000-0000-0000A8320000}"/>
    <cellStyle name="20% - 强调文字颜色 3 3 3 4 3 2" xfId="12922" xr:uid="{00000000-0005-0000-0000-0000AA320000}"/>
    <cellStyle name="20% - 强调文字颜色 3 3 3 4 3 3" xfId="12924" xr:uid="{00000000-0005-0000-0000-0000AC320000}"/>
    <cellStyle name="20% - 强调文字颜色 3 3 3 4 4" xfId="12926" xr:uid="{00000000-0005-0000-0000-0000AE320000}"/>
    <cellStyle name="20% - 强调文字颜色 3 3 3 4 5" xfId="9377" xr:uid="{00000000-0005-0000-0000-0000D1240000}"/>
    <cellStyle name="20% - 强调文字颜色 3 3 3 4 6" xfId="9381" xr:uid="{00000000-0005-0000-0000-0000D5240000}"/>
    <cellStyle name="20% - 强调文字颜色 3 3 3 5" xfId="12927" xr:uid="{00000000-0005-0000-0000-0000AF320000}"/>
    <cellStyle name="20% - 强调文字颜色 3 3 3 5 2" xfId="12928" xr:uid="{00000000-0005-0000-0000-0000B0320000}"/>
    <cellStyle name="20% - 强调文字颜色 3 3 3 5 2 2" xfId="12931" xr:uid="{00000000-0005-0000-0000-0000B3320000}"/>
    <cellStyle name="20% - 强调文字颜色 3 3 3 5 2 2 2" xfId="12934" xr:uid="{00000000-0005-0000-0000-0000B6320000}"/>
    <cellStyle name="20% - 强调文字颜色 3 3 3 5 2 3" xfId="12936" xr:uid="{00000000-0005-0000-0000-0000B8320000}"/>
    <cellStyle name="20% - 强调文字颜色 3 3 3 5 2 4" xfId="12937" xr:uid="{00000000-0005-0000-0000-0000B9320000}"/>
    <cellStyle name="20% - 强调文字颜色 3 3 3 5 3" xfId="12939" xr:uid="{00000000-0005-0000-0000-0000BB320000}"/>
    <cellStyle name="20% - 强调文字颜色 3 3 3 5 3 2" xfId="12942" xr:uid="{00000000-0005-0000-0000-0000BE320000}"/>
    <cellStyle name="20% - 强调文字颜色 3 3 3 5 3 2 2" xfId="12943" xr:uid="{00000000-0005-0000-0000-0000BF320000}"/>
    <cellStyle name="20% - 强调文字颜色 3 3 3 5 3 3" xfId="12945" xr:uid="{00000000-0005-0000-0000-0000C1320000}"/>
    <cellStyle name="20% - 强调文字颜色 3 3 3 5 3 4" xfId="8596" xr:uid="{00000000-0005-0000-0000-0000C4210000}"/>
    <cellStyle name="20% - 强调文字颜色 3 3 3 5 4" xfId="12947" xr:uid="{00000000-0005-0000-0000-0000C3320000}"/>
    <cellStyle name="20% - 强调文字颜色 3 3 3 5 4 2" xfId="12949" xr:uid="{00000000-0005-0000-0000-0000C5320000}"/>
    <cellStyle name="20% - 强调文字颜色 3 3 3 5 5" xfId="9384" xr:uid="{00000000-0005-0000-0000-0000D8240000}"/>
    <cellStyle name="20% - 强调文字颜色 3 3 3 5 6" xfId="9389" xr:uid="{00000000-0005-0000-0000-0000DD240000}"/>
    <cellStyle name="20% - 强调文字颜色 3 3 3 6" xfId="12950" xr:uid="{00000000-0005-0000-0000-0000C6320000}"/>
    <cellStyle name="20% - 强调文字颜色 3 3 3 6 2" xfId="12951" xr:uid="{00000000-0005-0000-0000-0000C7320000}"/>
    <cellStyle name="20% - 强调文字颜色 3 3 3 6 2 2" xfId="12954" xr:uid="{00000000-0005-0000-0000-0000CA320000}"/>
    <cellStyle name="20% - 强调文字颜色 3 3 3 6 2 2 2" xfId="12955" xr:uid="{00000000-0005-0000-0000-0000CB320000}"/>
    <cellStyle name="20% - 强调文字颜色 3 3 3 6 2 3" xfId="12957" xr:uid="{00000000-0005-0000-0000-0000CD320000}"/>
    <cellStyle name="20% - 强调文字颜色 3 3 3 6 2 4" xfId="12958" xr:uid="{00000000-0005-0000-0000-0000CE320000}"/>
    <cellStyle name="20% - 强调文字颜色 3 3 3 6 3" xfId="12733" xr:uid="{00000000-0005-0000-0000-0000ED310000}"/>
    <cellStyle name="20% - 强调文字颜色 3 3 3 6 3 2" xfId="12735" xr:uid="{00000000-0005-0000-0000-0000EF310000}"/>
    <cellStyle name="20% - 强调文字颜色 3 3 3 6 3 3" xfId="12738" xr:uid="{00000000-0005-0000-0000-0000F2310000}"/>
    <cellStyle name="20% - 强调文字颜色 3 3 3 6 4" xfId="12740" xr:uid="{00000000-0005-0000-0000-0000F4310000}"/>
    <cellStyle name="20% - 强调文字颜色 3 3 3 6 4 2" xfId="12745" xr:uid="{00000000-0005-0000-0000-0000F9310000}"/>
    <cellStyle name="20% - 强调文字颜色 3 3 3 6 5" xfId="9392" xr:uid="{00000000-0005-0000-0000-0000E0240000}"/>
    <cellStyle name="20% - 强调文字颜色 3 3 3 6 6" xfId="9399" xr:uid="{00000000-0005-0000-0000-0000E7240000}"/>
    <cellStyle name="20% - 强调文字颜色 3 3 3 7" xfId="12959" xr:uid="{00000000-0005-0000-0000-0000CF320000}"/>
    <cellStyle name="20% - 强调文字颜色 3 3 3 7 2" xfId="12960" xr:uid="{00000000-0005-0000-0000-0000D0320000}"/>
    <cellStyle name="20% - 强调文字颜色 3 3 3 7 2 2" xfId="12961" xr:uid="{00000000-0005-0000-0000-0000D1320000}"/>
    <cellStyle name="20% - 强调文字颜色 3 3 3 7 2 3" xfId="12962" xr:uid="{00000000-0005-0000-0000-0000D2320000}"/>
    <cellStyle name="20% - 强调文字颜色 3 3 3 7 3" xfId="12750" xr:uid="{00000000-0005-0000-0000-0000FE310000}"/>
    <cellStyle name="20% - 强调文字颜色 3 3 3 7 3 2" xfId="12752" xr:uid="{00000000-0005-0000-0000-000000320000}"/>
    <cellStyle name="20% - 强调文字颜色 3 3 3 7 4" xfId="12755" xr:uid="{00000000-0005-0000-0000-000003320000}"/>
    <cellStyle name="20% - 强调文字颜色 3 3 3 7 5" xfId="9403" xr:uid="{00000000-0005-0000-0000-0000EB240000}"/>
    <cellStyle name="20% - 强调文字颜色 3 3 3 8" xfId="12963" xr:uid="{00000000-0005-0000-0000-0000D3320000}"/>
    <cellStyle name="20% - 强调文字颜色 3 3 3 8 2" xfId="12964" xr:uid="{00000000-0005-0000-0000-0000D4320000}"/>
    <cellStyle name="20% - 强调文字颜色 3 3 3 8 2 2" xfId="12966" xr:uid="{00000000-0005-0000-0000-0000D6320000}"/>
    <cellStyle name="20% - 强调文字颜色 3 3 3 8 2 3" xfId="12967" xr:uid="{00000000-0005-0000-0000-0000D7320000}"/>
    <cellStyle name="20% - 强调文字颜色 3 3 3 8 3" xfId="12759" xr:uid="{00000000-0005-0000-0000-000007320000}"/>
    <cellStyle name="20% - 强调文字颜色 3 3 3 8 3 2" xfId="12761" xr:uid="{00000000-0005-0000-0000-000009320000}"/>
    <cellStyle name="20% - 强调文字颜色 3 3 3 8 4" xfId="12764" xr:uid="{00000000-0005-0000-0000-00000C320000}"/>
    <cellStyle name="20% - 强调文字颜色 3 3 3 8 5" xfId="9410" xr:uid="{00000000-0005-0000-0000-0000F2240000}"/>
    <cellStyle name="20% - 强调文字颜色 3 3 3 9" xfId="12968" xr:uid="{00000000-0005-0000-0000-0000D8320000}"/>
    <cellStyle name="20% - 强调文字颜色 3 3 3 9 2" xfId="12969" xr:uid="{00000000-0005-0000-0000-0000D9320000}"/>
    <cellStyle name="20% - 强调文字颜色 3 3 3 9 3" xfId="12767" xr:uid="{00000000-0005-0000-0000-00000F320000}"/>
    <cellStyle name="20% - 强调文字颜色 3 3 4" xfId="12970" xr:uid="{00000000-0005-0000-0000-0000DA320000}"/>
    <cellStyle name="20% - 强调文字颜色 3 3 4 2" xfId="12972" xr:uid="{00000000-0005-0000-0000-0000DC320000}"/>
    <cellStyle name="20% - 强调文字颜色 3 3 4 2 2" xfId="12973" xr:uid="{00000000-0005-0000-0000-0000DD320000}"/>
    <cellStyle name="20% - 强调文字颜色 3 3 4 2 2 2" xfId="4620" xr:uid="{00000000-0005-0000-0000-00003C120000}"/>
    <cellStyle name="20% - 强调文字颜色 3 3 4 2 2 2 2" xfId="4623" xr:uid="{00000000-0005-0000-0000-00003F120000}"/>
    <cellStyle name="20% - 强调文字颜色 3 3 4 2 2 2 3" xfId="4628" xr:uid="{00000000-0005-0000-0000-000044120000}"/>
    <cellStyle name="20% - 强调文字颜色 3 3 4 2 2 2 4" xfId="4330" xr:uid="{00000000-0005-0000-0000-00001A110000}"/>
    <cellStyle name="20% - 强调文字颜色 3 3 4 2 2 3" xfId="4637" xr:uid="{00000000-0005-0000-0000-00004D120000}"/>
    <cellStyle name="20% - 强调文字颜色 3 3 4 2 2 3 2" xfId="4642" xr:uid="{00000000-0005-0000-0000-000052120000}"/>
    <cellStyle name="20% - 强调文字颜色 3 3 4 2 2 4" xfId="4658" xr:uid="{00000000-0005-0000-0000-000062120000}"/>
    <cellStyle name="20% - 强调文字颜色 3 3 4 2 2 5" xfId="4675" xr:uid="{00000000-0005-0000-0000-000073120000}"/>
    <cellStyle name="20% - 强调文字颜色 3 3 4 2 3" xfId="12975" xr:uid="{00000000-0005-0000-0000-0000DF320000}"/>
    <cellStyle name="20% - 强调文字颜色 3 3 4 2 3 2" xfId="4799" xr:uid="{00000000-0005-0000-0000-0000EF120000}"/>
    <cellStyle name="20% - 强调文字颜色 3 3 4 2 3 2 2" xfId="7387" xr:uid="{00000000-0005-0000-0000-00000B1D0000}"/>
    <cellStyle name="20% - 强调文字颜色 3 3 4 2 3 2 3" xfId="12978" xr:uid="{00000000-0005-0000-0000-0000E2320000}"/>
    <cellStyle name="20% - 强调文字颜色 3 3 4 2 3 3" xfId="12979" xr:uid="{00000000-0005-0000-0000-0000E3320000}"/>
    <cellStyle name="20% - 强调文字颜色 3 3 4 2 4" xfId="12980" xr:uid="{00000000-0005-0000-0000-0000E4320000}"/>
    <cellStyle name="20% - 强调文字颜色 3 3 4 2 5" xfId="6598" xr:uid="{00000000-0005-0000-0000-0000F6190000}"/>
    <cellStyle name="20% - 强调文字颜色 3 3 4 2 5 2" xfId="4861" xr:uid="{00000000-0005-0000-0000-00002D130000}"/>
    <cellStyle name="20% - 强调文字颜色 3 3 4 2 6" xfId="6606" xr:uid="{00000000-0005-0000-0000-0000FE190000}"/>
    <cellStyle name="20% - 强调文字颜色 3 3 4 3" xfId="12981" xr:uid="{00000000-0005-0000-0000-0000E5320000}"/>
    <cellStyle name="20% - 强调文字颜色 3 3 4 3 2" xfId="12984" xr:uid="{00000000-0005-0000-0000-0000E8320000}"/>
    <cellStyle name="20% - 强调文字颜色 3 3 4 3 2 2" xfId="12988" xr:uid="{00000000-0005-0000-0000-0000EC320000}"/>
    <cellStyle name="20% - 强调文字颜色 3 3 4 3 2 3" xfId="12991" xr:uid="{00000000-0005-0000-0000-0000EF320000}"/>
    <cellStyle name="20% - 强调文字颜色 3 3 4 3 3" xfId="12994" xr:uid="{00000000-0005-0000-0000-0000F2320000}"/>
    <cellStyle name="20% - 强调文字颜色 3 3 4 3 4" xfId="12996" xr:uid="{00000000-0005-0000-0000-0000F4320000}"/>
    <cellStyle name="20% - 强调文字颜色 3 3 4 4" xfId="12997" xr:uid="{00000000-0005-0000-0000-0000F5320000}"/>
    <cellStyle name="20% - 强调文字颜色 3 3 4 4 2" xfId="12998" xr:uid="{00000000-0005-0000-0000-0000F6320000}"/>
    <cellStyle name="20% - 强调文字颜色 3 3 4 4 3" xfId="12999" xr:uid="{00000000-0005-0000-0000-0000F7320000}"/>
    <cellStyle name="20% - 强调文字颜色 3 3 4 5" xfId="13000" xr:uid="{00000000-0005-0000-0000-0000F8320000}"/>
    <cellStyle name="20% - 强调文字颜色 3 3 4 5 2" xfId="13002" xr:uid="{00000000-0005-0000-0000-0000FA320000}"/>
    <cellStyle name="20% - 强调文字颜色 3 3 4 5 2 2" xfId="3029" xr:uid="{00000000-0005-0000-0000-0000050C0000}"/>
    <cellStyle name="20% - 强调文字颜色 3 3 4 5 3" xfId="13003" xr:uid="{00000000-0005-0000-0000-0000FB320000}"/>
    <cellStyle name="20% - 强调文字颜色 3 3 4 6" xfId="13004" xr:uid="{00000000-0005-0000-0000-0000FC320000}"/>
    <cellStyle name="20% - 强调文字颜色 3 3 4 6 2" xfId="13005" xr:uid="{00000000-0005-0000-0000-0000FD320000}"/>
    <cellStyle name="20% - 强调文字颜色 3 3 5" xfId="13006" xr:uid="{00000000-0005-0000-0000-0000FE320000}"/>
    <cellStyle name="20% - 强调文字颜色 3 3 5 2" xfId="13010" xr:uid="{00000000-0005-0000-0000-000002330000}"/>
    <cellStyle name="20% - 强调文字颜色 3 3 5 2 2" xfId="13011" xr:uid="{00000000-0005-0000-0000-000003330000}"/>
    <cellStyle name="20% - 强调文字颜色 3 3 5 2 2 2" xfId="2158" xr:uid="{00000000-0005-0000-0000-00009E080000}"/>
    <cellStyle name="20% - 强调文字颜色 3 3 5 2 2 2 2" xfId="13012" xr:uid="{00000000-0005-0000-0000-000004330000}"/>
    <cellStyle name="20% - 强调文字颜色 3 3 5 2 2 2 3" xfId="13014" xr:uid="{00000000-0005-0000-0000-000006330000}"/>
    <cellStyle name="20% - 强调文字颜色 3 3 5 2 2 3" xfId="13015" xr:uid="{00000000-0005-0000-0000-000007330000}"/>
    <cellStyle name="20% - 强调文字颜色 3 3 5 2 2 3 2" xfId="8321" xr:uid="{00000000-0005-0000-0000-0000B1200000}"/>
    <cellStyle name="20% - 强调文字颜色 3 3 5 2 2 4" xfId="13016" xr:uid="{00000000-0005-0000-0000-000008330000}"/>
    <cellStyle name="20% - 强调文字颜色 3 3 5 2 3" xfId="13017" xr:uid="{00000000-0005-0000-0000-000009330000}"/>
    <cellStyle name="20% - 强调文字颜色 3 3 5 2 3 2" xfId="2186" xr:uid="{00000000-0005-0000-0000-0000BA080000}"/>
    <cellStyle name="20% - 强调文字颜色 3 3 5 2 3 2 2" xfId="2191" xr:uid="{00000000-0005-0000-0000-0000BF080000}"/>
    <cellStyle name="20% - 强调文字颜色 3 3 5 2 3 2 3" xfId="2195" xr:uid="{00000000-0005-0000-0000-0000C3080000}"/>
    <cellStyle name="20% - 强调文字颜色 3 3 5 2 3 3" xfId="2199" xr:uid="{00000000-0005-0000-0000-0000C7080000}"/>
    <cellStyle name="20% - 强调文字颜色 3 3 5 2 4" xfId="13019" xr:uid="{00000000-0005-0000-0000-00000B330000}"/>
    <cellStyle name="20% - 强调文字颜色 3 3 5 2 5" xfId="13020" xr:uid="{00000000-0005-0000-0000-00000C330000}"/>
    <cellStyle name="20% - 强调文字颜色 3 3 5 3" xfId="13021" xr:uid="{00000000-0005-0000-0000-00000D330000}"/>
    <cellStyle name="20% - 强调文字颜色 3 3 5 3 2" xfId="13023" xr:uid="{00000000-0005-0000-0000-00000F330000}"/>
    <cellStyle name="20% - 强调文字颜色 3 3 5 3 3" xfId="13025" xr:uid="{00000000-0005-0000-0000-000011330000}"/>
    <cellStyle name="20% - 强调文字颜色 3 3 5 4" xfId="13026" xr:uid="{00000000-0005-0000-0000-000012330000}"/>
    <cellStyle name="20% - 强调文字颜色 3 3 5 4 2" xfId="13027" xr:uid="{00000000-0005-0000-0000-000013330000}"/>
    <cellStyle name="20% - 强调文字颜色 3 3 5 4 2 2" xfId="13028" xr:uid="{00000000-0005-0000-0000-000014330000}"/>
    <cellStyle name="20% - 强调文字颜色 3 3 5 4 3" xfId="13029" xr:uid="{00000000-0005-0000-0000-000015330000}"/>
    <cellStyle name="20% - 强调文字颜色 3 3 5 4 4" xfId="13030" xr:uid="{00000000-0005-0000-0000-000016330000}"/>
    <cellStyle name="20% - 强调文字颜色 3 3 5 5" xfId="12640" xr:uid="{00000000-0005-0000-0000-000090310000}"/>
    <cellStyle name="20% - 强调文字颜色 3 3 5 6" xfId="13031" xr:uid="{00000000-0005-0000-0000-000017330000}"/>
    <cellStyle name="20% - 强调文字颜色 3 3 5 6 2" xfId="13032" xr:uid="{00000000-0005-0000-0000-000018330000}"/>
    <cellStyle name="20% - 强调文字颜色 3 3 6" xfId="13033" xr:uid="{00000000-0005-0000-0000-000019330000}"/>
    <cellStyle name="20% - 强调文字颜色 3 3 6 2" xfId="13035" xr:uid="{00000000-0005-0000-0000-00001B330000}"/>
    <cellStyle name="20% - 强调文字颜色 3 3 6 2 2" xfId="8027" xr:uid="{00000000-0005-0000-0000-00008B1F0000}"/>
    <cellStyle name="20% - 强调文字颜色 3 3 6 2 2 2" xfId="13037" xr:uid="{00000000-0005-0000-0000-00001D330000}"/>
    <cellStyle name="20% - 强调文字颜色 3 3 6 2 2 3" xfId="13040" xr:uid="{00000000-0005-0000-0000-000020330000}"/>
    <cellStyle name="20% - 强调文字颜色 3 3 6 2 2 3 2" xfId="13041" xr:uid="{00000000-0005-0000-0000-000021330000}"/>
    <cellStyle name="20% - 强调文字颜色 3 3 6 2 2 4" xfId="13044" xr:uid="{00000000-0005-0000-0000-000024330000}"/>
    <cellStyle name="20% - 强调文字颜色 3 3 6 2 3" xfId="8029" xr:uid="{00000000-0005-0000-0000-00008D1F0000}"/>
    <cellStyle name="20% - 强调文字颜色 3 3 6 2 3 2" xfId="13045" xr:uid="{00000000-0005-0000-0000-000025330000}"/>
    <cellStyle name="20% - 强调文字颜色 3 3 6 2 3 2 2" xfId="13048" xr:uid="{00000000-0005-0000-0000-000028330000}"/>
    <cellStyle name="20% - 强调文字颜色 3 3 6 2 3 2 2 2" xfId="13051" xr:uid="{00000000-0005-0000-0000-00002B330000}"/>
    <cellStyle name="20% - 强调文字颜色 3 3 6 2 3 2 2 3" xfId="13054" xr:uid="{00000000-0005-0000-0000-00002E330000}"/>
    <cellStyle name="20% - 强调文字颜色 3 3 6 2 3 2 3" xfId="13057" xr:uid="{00000000-0005-0000-0000-000031330000}"/>
    <cellStyle name="20% - 强调文字颜色 3 3 6 2 3 2 4" xfId="13061" xr:uid="{00000000-0005-0000-0000-000035330000}"/>
    <cellStyle name="20% - 强调文字颜色 3 3 6 2 3 3" xfId="13062" xr:uid="{00000000-0005-0000-0000-000036330000}"/>
    <cellStyle name="20% - 强调文字颜色 3 3 6 2 3 3 2" xfId="13065" xr:uid="{00000000-0005-0000-0000-000039330000}"/>
    <cellStyle name="20% - 强调文字颜色 3 3 6 2 3 3 2 2" xfId="13067" xr:uid="{00000000-0005-0000-0000-00003B330000}"/>
    <cellStyle name="20% - 强调文字颜色 3 3 6 2 3 3 2 3" xfId="13068" xr:uid="{00000000-0005-0000-0000-00003C330000}"/>
    <cellStyle name="20% - 强调文字颜色 3 3 6 2 3 3 3" xfId="13071" xr:uid="{00000000-0005-0000-0000-00003F330000}"/>
    <cellStyle name="20% - 强调文字颜色 3 3 6 2 3 3 4" xfId="13075" xr:uid="{00000000-0005-0000-0000-000043330000}"/>
    <cellStyle name="20% - 强调文字颜色 3 3 6 2 3 4" xfId="13077" xr:uid="{00000000-0005-0000-0000-000045330000}"/>
    <cellStyle name="20% - 强调文字颜色 3 3 6 2 3 4 2" xfId="13081" xr:uid="{00000000-0005-0000-0000-000049330000}"/>
    <cellStyle name="20% - 强调文字颜色 3 3 6 2 3 4 3" xfId="13085" xr:uid="{00000000-0005-0000-0000-00004D330000}"/>
    <cellStyle name="20% - 强调文字颜色 3 3 6 2 3 5" xfId="13087" xr:uid="{00000000-0005-0000-0000-00004F330000}"/>
    <cellStyle name="20% - 强调文字颜色 3 3 6 2 3 6" xfId="13091" xr:uid="{00000000-0005-0000-0000-000053330000}"/>
    <cellStyle name="20% - 强调文字颜色 3 3 6 2 4" xfId="13092" xr:uid="{00000000-0005-0000-0000-000054330000}"/>
    <cellStyle name="20% - 强调文字颜色 3 3 6 2 5" xfId="13093" xr:uid="{00000000-0005-0000-0000-000055330000}"/>
    <cellStyle name="20% - 强调文字颜色 3 3 6 3" xfId="13094" xr:uid="{00000000-0005-0000-0000-000056330000}"/>
    <cellStyle name="20% - 强调文字颜色 3 3 6 3 2" xfId="13095" xr:uid="{00000000-0005-0000-0000-000057330000}"/>
    <cellStyle name="20% - 强调文字颜色 3 3 6 3 3" xfId="13096" xr:uid="{00000000-0005-0000-0000-000058330000}"/>
    <cellStyle name="20% - 强调文字颜色 3 3 6 4" xfId="13097" xr:uid="{00000000-0005-0000-0000-000059330000}"/>
    <cellStyle name="20% - 强调文字颜色 3 3 6 4 2" xfId="13098" xr:uid="{00000000-0005-0000-0000-00005A330000}"/>
    <cellStyle name="20% - 强调文字颜色 3 3 6 4 2 2" xfId="13099" xr:uid="{00000000-0005-0000-0000-00005B330000}"/>
    <cellStyle name="20% - 强调文字颜色 3 3 6 4 2 2 2" xfId="3681" xr:uid="{00000000-0005-0000-0000-0000910E0000}"/>
    <cellStyle name="20% - 强调文字颜色 3 3 6 4 2 2 2 2" xfId="3683" xr:uid="{00000000-0005-0000-0000-0000930E0000}"/>
    <cellStyle name="20% - 强调文字颜色 3 3 6 4 2 2 3" xfId="3712" xr:uid="{00000000-0005-0000-0000-0000B00E0000}"/>
    <cellStyle name="20% - 强调文字颜色 3 3 6 4 2 3" xfId="13100" xr:uid="{00000000-0005-0000-0000-00005C330000}"/>
    <cellStyle name="20% - 强调文字颜色 3 3 6 4 2 3 2" xfId="3864" xr:uid="{00000000-0005-0000-0000-0000480F0000}"/>
    <cellStyle name="20% - 强调文字颜色 3 3 6 4 2 4" xfId="13102" xr:uid="{00000000-0005-0000-0000-00005E330000}"/>
    <cellStyle name="20% - 强调文字颜色 3 3 6 4 3" xfId="13103" xr:uid="{00000000-0005-0000-0000-00005F330000}"/>
    <cellStyle name="20% - 强调文字颜色 3 3 6 4 3 2" xfId="13104" xr:uid="{00000000-0005-0000-0000-000060330000}"/>
    <cellStyle name="20% - 强调文字颜色 3 3 6 4 3 2 2" xfId="4042" xr:uid="{00000000-0005-0000-0000-0000FA0F0000}"/>
    <cellStyle name="20% - 强调文字颜色 3 3 6 4 3 2 3" xfId="4047" xr:uid="{00000000-0005-0000-0000-0000FF0F0000}"/>
    <cellStyle name="20% - 强调文字颜色 3 3 6 4 3 3" xfId="13105" xr:uid="{00000000-0005-0000-0000-000061330000}"/>
    <cellStyle name="20% - 强调文字颜色 3 3 6 4 3 4" xfId="13107" xr:uid="{00000000-0005-0000-0000-000063330000}"/>
    <cellStyle name="20% - 强调文字颜色 3 3 6 4 4" xfId="13108" xr:uid="{00000000-0005-0000-0000-000064330000}"/>
    <cellStyle name="20% - 强调文字颜色 3 3 6 4 4 2" xfId="13110" xr:uid="{00000000-0005-0000-0000-000066330000}"/>
    <cellStyle name="20% - 强调文字颜色 3 3 6 4 4 2 2" xfId="4118" xr:uid="{00000000-0005-0000-0000-000046100000}"/>
    <cellStyle name="20% - 强调文字颜色 3 3 6 4 4 3" xfId="13111" xr:uid="{00000000-0005-0000-0000-000067330000}"/>
    <cellStyle name="20% - 强调文字颜色 3 3 6 4 5" xfId="13112" xr:uid="{00000000-0005-0000-0000-000068330000}"/>
    <cellStyle name="20% - 强调文字颜色 3 3 6 4 5 2" xfId="13113" xr:uid="{00000000-0005-0000-0000-000069330000}"/>
    <cellStyle name="20% - 强调文字颜色 3 3 6 4 6" xfId="13114" xr:uid="{00000000-0005-0000-0000-00006A330000}"/>
    <cellStyle name="20% - 强调文字颜色 3 3 6 5" xfId="12645" xr:uid="{00000000-0005-0000-0000-000095310000}"/>
    <cellStyle name="20% - 强调文字颜色 3 3 6 5 2" xfId="13115" xr:uid="{00000000-0005-0000-0000-00006B330000}"/>
    <cellStyle name="20% - 强调文字颜色 3 3 7" xfId="13116" xr:uid="{00000000-0005-0000-0000-00006C330000}"/>
    <cellStyle name="20% - 强调文字颜色 3 3 7 2" xfId="13117" xr:uid="{00000000-0005-0000-0000-00006D330000}"/>
    <cellStyle name="20% - 强调文字颜色 3 3 7 2 2" xfId="13118" xr:uid="{00000000-0005-0000-0000-00006E330000}"/>
    <cellStyle name="20% - 强调文字颜色 3 3 7 2 2 2" xfId="1773" xr:uid="{00000000-0005-0000-0000-00001D070000}"/>
    <cellStyle name="20% - 强调文字颜色 3 3 7 2 2 2 2" xfId="1167" xr:uid="{00000000-0005-0000-0000-0000BF040000}"/>
    <cellStyle name="20% - 强调文字颜色 3 3 7 2 2 2 2 2" xfId="13120" xr:uid="{00000000-0005-0000-0000-000070330000}"/>
    <cellStyle name="20% - 强调文字颜色 3 3 7 2 2 2 2 3" xfId="13122" xr:uid="{00000000-0005-0000-0000-000072330000}"/>
    <cellStyle name="20% - 强调文字颜色 3 3 7 2 2 2 3" xfId="13124" xr:uid="{00000000-0005-0000-0000-000074330000}"/>
    <cellStyle name="20% - 强调文字颜色 3 3 7 2 2 2 4" xfId="5799" xr:uid="{00000000-0005-0000-0000-0000D7160000}"/>
    <cellStyle name="20% - 强调文字颜色 3 3 7 2 2 3" xfId="1776" xr:uid="{00000000-0005-0000-0000-000020070000}"/>
    <cellStyle name="20% - 强调文字颜色 3 3 7 2 2 3 2" xfId="13127" xr:uid="{00000000-0005-0000-0000-000077330000}"/>
    <cellStyle name="20% - 强调文字颜色 3 3 7 2 2 3 2 2" xfId="13129" xr:uid="{00000000-0005-0000-0000-000079330000}"/>
    <cellStyle name="20% - 强调文字颜色 3 3 7 2 2 3 2 3" xfId="13130" xr:uid="{00000000-0005-0000-0000-00007A330000}"/>
    <cellStyle name="20% - 强调文字颜色 3 3 7 2 2 3 3" xfId="13132" xr:uid="{00000000-0005-0000-0000-00007C330000}"/>
    <cellStyle name="20% - 强调文字颜色 3 3 7 2 2 3 4" xfId="5820" xr:uid="{00000000-0005-0000-0000-0000EC160000}"/>
    <cellStyle name="20% - 强调文字颜色 3 3 7 2 2 4" xfId="13134" xr:uid="{00000000-0005-0000-0000-00007E330000}"/>
    <cellStyle name="20% - 强调文字颜色 3 3 7 2 2 4 2" xfId="13138" xr:uid="{00000000-0005-0000-0000-000082330000}"/>
    <cellStyle name="20% - 强调文字颜色 3 3 7 2 2 4 3" xfId="13140" xr:uid="{00000000-0005-0000-0000-000084330000}"/>
    <cellStyle name="20% - 强调文字颜色 3 3 7 2 2 5" xfId="13141" xr:uid="{00000000-0005-0000-0000-000085330000}"/>
    <cellStyle name="20% - 强调文字颜色 3 3 7 2 2 6" xfId="13143" xr:uid="{00000000-0005-0000-0000-000087330000}"/>
    <cellStyle name="20% - 强调文字颜色 3 3 7 2 3" xfId="13144" xr:uid="{00000000-0005-0000-0000-000088330000}"/>
    <cellStyle name="20% - 强调文字颜色 3 3 7 2 4" xfId="13145" xr:uid="{00000000-0005-0000-0000-000089330000}"/>
    <cellStyle name="20% - 强调文字颜色 3 3 7 2 4 2" xfId="588" xr:uid="{00000000-0005-0000-0000-00007C020000}"/>
    <cellStyle name="20% - 强调文字颜色 3 3 7 2 5" xfId="13146" xr:uid="{00000000-0005-0000-0000-00008A330000}"/>
    <cellStyle name="20% - 强调文字颜色 3 3 7 3" xfId="13147" xr:uid="{00000000-0005-0000-0000-00008B330000}"/>
    <cellStyle name="20% - 强调文字颜色 3 3 7 3 2" xfId="2228" xr:uid="{00000000-0005-0000-0000-0000E4080000}"/>
    <cellStyle name="20% - 强调文字颜色 3 3 7 3 2 2" xfId="1803" xr:uid="{00000000-0005-0000-0000-00003B070000}"/>
    <cellStyle name="20% - 强调文字颜色 3 3 7 3 2 2 2" xfId="13149" xr:uid="{00000000-0005-0000-0000-00008D330000}"/>
    <cellStyle name="20% - 强调文字颜色 3 3 7 3 2 2 3" xfId="13151" xr:uid="{00000000-0005-0000-0000-00008F330000}"/>
    <cellStyle name="20% - 强调文字颜色 3 3 7 3 2 3" xfId="1805" xr:uid="{00000000-0005-0000-0000-00003D070000}"/>
    <cellStyle name="20% - 强调文字颜色 3 3 7 3 2 4" xfId="13152" xr:uid="{00000000-0005-0000-0000-000090330000}"/>
    <cellStyle name="20% - 强调文字颜色 3 3 7 3 3" xfId="2231" xr:uid="{00000000-0005-0000-0000-0000E7080000}"/>
    <cellStyle name="20% - 强调文字颜色 3 3 7 3 3 2" xfId="13153" xr:uid="{00000000-0005-0000-0000-000091330000}"/>
    <cellStyle name="20% - 强调文字颜色 3 3 7 3 3 2 2" xfId="13155" xr:uid="{00000000-0005-0000-0000-000093330000}"/>
    <cellStyle name="20% - 强调文字颜色 3 3 7 3 3 2 3" xfId="13156" xr:uid="{00000000-0005-0000-0000-000094330000}"/>
    <cellStyle name="20% - 强调文字颜色 3 3 7 3 3 3" xfId="13157" xr:uid="{00000000-0005-0000-0000-000095330000}"/>
    <cellStyle name="20% - 强调文字颜色 3 3 7 3 3 4" xfId="13159" xr:uid="{00000000-0005-0000-0000-000097330000}"/>
    <cellStyle name="20% - 强调文字颜色 3 3 7 3 4" xfId="13160" xr:uid="{00000000-0005-0000-0000-000098330000}"/>
    <cellStyle name="20% - 强调文字颜色 3 3 7 3 4 2" xfId="13161" xr:uid="{00000000-0005-0000-0000-000099330000}"/>
    <cellStyle name="20% - 强调文字颜色 3 3 7 3 4 2 2" xfId="13162" xr:uid="{00000000-0005-0000-0000-00009A330000}"/>
    <cellStyle name="20% - 强调文字颜色 3 3 7 3 4 3" xfId="7424" xr:uid="{00000000-0005-0000-0000-0000301D0000}"/>
    <cellStyle name="20% - 强调文字颜色 3 3 7 3 5" xfId="13163" xr:uid="{00000000-0005-0000-0000-00009B330000}"/>
    <cellStyle name="20% - 强调文字颜色 3 3 7 3 5 2" xfId="13164" xr:uid="{00000000-0005-0000-0000-00009C330000}"/>
    <cellStyle name="20% - 强调文字颜色 3 3 7 3 6" xfId="13165" xr:uid="{00000000-0005-0000-0000-00009D330000}"/>
    <cellStyle name="20% - 强调文字颜色 3 3 7 4" xfId="13166" xr:uid="{00000000-0005-0000-0000-00009E330000}"/>
    <cellStyle name="20% - 强调文字颜色 3 3 7 5" xfId="12649" xr:uid="{00000000-0005-0000-0000-000099310000}"/>
    <cellStyle name="20% - 强调文字颜色 3 3 8" xfId="13168" xr:uid="{00000000-0005-0000-0000-0000A0330000}"/>
    <cellStyle name="20% - 强调文字颜色 3 3 8 2" xfId="13169" xr:uid="{00000000-0005-0000-0000-0000A1330000}"/>
    <cellStyle name="20% - 强调文字颜色 3 3 8 2 2" xfId="6319" xr:uid="{00000000-0005-0000-0000-0000DF180000}"/>
    <cellStyle name="20% - 强调文字颜色 3 3 8 2 3" xfId="4974" xr:uid="{00000000-0005-0000-0000-00009E130000}"/>
    <cellStyle name="20% - 强调文字颜色 3 3 8 2 3 2" xfId="2025" xr:uid="{00000000-0005-0000-0000-000019080000}"/>
    <cellStyle name="20% - 强调文字颜色 3 3 8 3" xfId="13170" xr:uid="{00000000-0005-0000-0000-0000A2330000}"/>
    <cellStyle name="20% - 强调文字颜色 3 3 9" xfId="13171" xr:uid="{00000000-0005-0000-0000-0000A3330000}"/>
    <cellStyle name="20% - 强调文字颜色 3 3 9 2" xfId="13172" xr:uid="{00000000-0005-0000-0000-0000A4330000}"/>
    <cellStyle name="20% - 强调文字颜色 3 3 9 2 2" xfId="9723" xr:uid="{00000000-0005-0000-0000-00002B260000}"/>
    <cellStyle name="20% - 强调文字颜色 3 3 9 2 2 2" xfId="5591" xr:uid="{00000000-0005-0000-0000-000007160000}"/>
    <cellStyle name="20% - 强调文字颜色 3 3 9 2 2 2 2" xfId="9796" xr:uid="{00000000-0005-0000-0000-000074260000}"/>
    <cellStyle name="20% - 强调文字颜色 3 3 9 2 2 2 3" xfId="9798" xr:uid="{00000000-0005-0000-0000-000076260000}"/>
    <cellStyle name="20% - 强调文字颜色 3 3 9 2 2 3" xfId="9802" xr:uid="{00000000-0005-0000-0000-00007A260000}"/>
    <cellStyle name="20% - 强调文字颜色 3 3 9 2 2 4" xfId="9806" xr:uid="{00000000-0005-0000-0000-00007E260000}"/>
    <cellStyle name="20% - 强调文字颜色 3 3 9 2 3" xfId="9809" xr:uid="{00000000-0005-0000-0000-000081260000}"/>
    <cellStyle name="20% - 强调文字颜色 3 3 9 2 3 2" xfId="9811" xr:uid="{00000000-0005-0000-0000-000083260000}"/>
    <cellStyle name="20% - 强调文字颜色 3 3 9 2 3 2 2" xfId="9817" xr:uid="{00000000-0005-0000-0000-000089260000}"/>
    <cellStyle name="20% - 强调文字颜色 3 3 9 2 3 2 3" xfId="9826" xr:uid="{00000000-0005-0000-0000-000092260000}"/>
    <cellStyle name="20% - 强调文字颜色 3 3 9 2 3 3" xfId="9827" xr:uid="{00000000-0005-0000-0000-000093260000}"/>
    <cellStyle name="20% - 强调文字颜色 3 3 9 2 3 4" xfId="9848" xr:uid="{00000000-0005-0000-0000-0000A8260000}"/>
    <cellStyle name="20% - 强调文字颜色 3 3 9 2 4" xfId="9871" xr:uid="{00000000-0005-0000-0000-0000BF260000}"/>
    <cellStyle name="20% - 强调文字颜色 3 3 9 2 4 2" xfId="9873" xr:uid="{00000000-0005-0000-0000-0000C1260000}"/>
    <cellStyle name="20% - 强调文字颜色 3 3 9 2 4 2 2" xfId="9875" xr:uid="{00000000-0005-0000-0000-0000C3260000}"/>
    <cellStyle name="20% - 强调文字颜色 3 3 9 2 4 3" xfId="12291" xr:uid="{00000000-0005-0000-0000-000033300000}"/>
    <cellStyle name="20% - 强调文字颜色 3 3 9 2 5" xfId="9877" xr:uid="{00000000-0005-0000-0000-0000C5260000}"/>
    <cellStyle name="20% - 强调文字颜色 3 3 9 2 5 2" xfId="13174" xr:uid="{00000000-0005-0000-0000-0000A6330000}"/>
    <cellStyle name="20% - 强调文字颜色 3 3 9 2 6" xfId="9879" xr:uid="{00000000-0005-0000-0000-0000C7260000}"/>
    <cellStyle name="20% - 强调文字颜色 3 3 9 3" xfId="13175" xr:uid="{00000000-0005-0000-0000-0000A7330000}"/>
    <cellStyle name="20% - 强调文字颜色 3 3 9 4" xfId="13176" xr:uid="{00000000-0005-0000-0000-0000A8330000}"/>
    <cellStyle name="20% - 强调文字颜色 3 3 9 5" xfId="13177" xr:uid="{00000000-0005-0000-0000-0000A9330000}"/>
    <cellStyle name="20% - 强调文字颜色 3 4" xfId="13179" xr:uid="{00000000-0005-0000-0000-0000AB330000}"/>
    <cellStyle name="20% - 强调文字颜色 3 4 2" xfId="13181" xr:uid="{00000000-0005-0000-0000-0000AD330000}"/>
    <cellStyle name="20% - 强调文字颜色 3 4 2 10" xfId="13182" xr:uid="{00000000-0005-0000-0000-0000AE330000}"/>
    <cellStyle name="20% - 强调文字颜色 3 4 2 10 2" xfId="10909" xr:uid="{00000000-0005-0000-0000-0000CD2A0000}"/>
    <cellStyle name="20% - 强调文字颜色 3 4 2 11" xfId="13184" xr:uid="{00000000-0005-0000-0000-0000B0330000}"/>
    <cellStyle name="20% - 强调文字颜色 3 4 2 11 2" xfId="13187" xr:uid="{00000000-0005-0000-0000-0000B3330000}"/>
    <cellStyle name="20% - 强调文字颜色 3 4 2 12" xfId="13188" xr:uid="{00000000-0005-0000-0000-0000B4330000}"/>
    <cellStyle name="20% - 强调文字颜色 3 4 2 12 2" xfId="13191" xr:uid="{00000000-0005-0000-0000-0000B7330000}"/>
    <cellStyle name="20% - 强调文字颜色 3 4 2 13" xfId="13192" xr:uid="{00000000-0005-0000-0000-0000B8330000}"/>
    <cellStyle name="20% - 强调文字颜色 3 4 2 13 2" xfId="1917" xr:uid="{00000000-0005-0000-0000-0000AD070000}"/>
    <cellStyle name="20% - 强调文字颜色 3 4 2 14" xfId="13194" xr:uid="{00000000-0005-0000-0000-0000BA330000}"/>
    <cellStyle name="20% - 强调文字颜色 3 4 2 15" xfId="13196" xr:uid="{00000000-0005-0000-0000-0000BC330000}"/>
    <cellStyle name="20% - 强调文字颜色 3 4 2 15 2" xfId="689" xr:uid="{00000000-0005-0000-0000-0000E1020000}"/>
    <cellStyle name="20% - 强调文字颜色 3 4 2 16" xfId="13198" xr:uid="{00000000-0005-0000-0000-0000BE330000}"/>
    <cellStyle name="20% - 强调文字颜色 3 4 2 17" xfId="12965" xr:uid="{00000000-0005-0000-0000-0000D5320000}"/>
    <cellStyle name="20% - 强调文字颜色 3 4 2 2" xfId="13199" xr:uid="{00000000-0005-0000-0000-0000BF330000}"/>
    <cellStyle name="20% - 强调文字颜色 3 4 2 2 10" xfId="9735" xr:uid="{00000000-0005-0000-0000-000037260000}"/>
    <cellStyle name="20% - 强调文字颜色 3 4 2 2 10 2" xfId="9720" xr:uid="{00000000-0005-0000-0000-000028260000}"/>
    <cellStyle name="20% - 强调文字颜色 3 4 2 2 11" xfId="9885" xr:uid="{00000000-0005-0000-0000-0000CD260000}"/>
    <cellStyle name="20% - 强调文字颜色 3 4 2 2 11 2" xfId="9731" xr:uid="{00000000-0005-0000-0000-000033260000}"/>
    <cellStyle name="20% - 强调文字颜色 3 4 2 2 12" xfId="9983" xr:uid="{00000000-0005-0000-0000-00002F270000}"/>
    <cellStyle name="20% - 强调文字颜色 3 4 2 2 12 2" xfId="9985" xr:uid="{00000000-0005-0000-0000-000031270000}"/>
    <cellStyle name="20% - 强调文字颜色 3 4 2 2 13" xfId="8794" xr:uid="{00000000-0005-0000-0000-00008A220000}"/>
    <cellStyle name="20% - 强调文字颜色 3 4 2 2 13 2" xfId="10110" xr:uid="{00000000-0005-0000-0000-0000AE270000}"/>
    <cellStyle name="20% - 强调文字颜色 3 4 2 2 14" xfId="13200" xr:uid="{00000000-0005-0000-0000-0000C0330000}"/>
    <cellStyle name="20% - 强调文字颜色 3 4 2 2 15" xfId="13201" xr:uid="{00000000-0005-0000-0000-0000C1330000}"/>
    <cellStyle name="20% - 强调文字颜色 3 4 2 2 16" xfId="13202" xr:uid="{00000000-0005-0000-0000-0000C2330000}"/>
    <cellStyle name="20% - 强调文字颜色 3 4 2 2 2" xfId="13203" xr:uid="{00000000-0005-0000-0000-0000C3330000}"/>
    <cellStyle name="20% - 强调文字颜色 3 4 2 2 2 2" xfId="13205" xr:uid="{00000000-0005-0000-0000-0000C5330000}"/>
    <cellStyle name="20% - 强调文字颜色 3 4 2 2 2 2 2" xfId="13206" xr:uid="{00000000-0005-0000-0000-0000C6330000}"/>
    <cellStyle name="20% - 强调文字颜色 3 4 2 2 2 2 2 2" xfId="13207" xr:uid="{00000000-0005-0000-0000-0000C7330000}"/>
    <cellStyle name="20% - 强调文字颜色 3 4 2 2 2 2 2 2 2" xfId="13209" xr:uid="{00000000-0005-0000-0000-0000C9330000}"/>
    <cellStyle name="20% - 强调文字颜色 3 4 2 2 2 2 2 2 3" xfId="13212" xr:uid="{00000000-0005-0000-0000-0000CC330000}"/>
    <cellStyle name="20% - 强调文字颜色 3 4 2 2 2 2 2 3" xfId="13213" xr:uid="{00000000-0005-0000-0000-0000CD330000}"/>
    <cellStyle name="20% - 强调文字颜色 3 4 2 2 2 2 2 4" xfId="13215" xr:uid="{00000000-0005-0000-0000-0000CF330000}"/>
    <cellStyle name="20% - 强调文字颜色 3 4 2 2 2 2 3" xfId="13216" xr:uid="{00000000-0005-0000-0000-0000D0330000}"/>
    <cellStyle name="20% - 强调文字颜色 3 4 2 2 2 2 3 2" xfId="13217" xr:uid="{00000000-0005-0000-0000-0000D1330000}"/>
    <cellStyle name="20% - 强调文字颜色 3 4 2 2 2 2 3 2 2" xfId="13219" xr:uid="{00000000-0005-0000-0000-0000D3330000}"/>
    <cellStyle name="20% - 强调文字颜色 3 4 2 2 2 2 3 2 3" xfId="13223" xr:uid="{00000000-0005-0000-0000-0000D7330000}"/>
    <cellStyle name="20% - 强调文字颜色 3 4 2 2 2 2 3 3" xfId="13224" xr:uid="{00000000-0005-0000-0000-0000D8330000}"/>
    <cellStyle name="20% - 强调文字颜色 3 4 2 2 2 2 3 4" xfId="13226" xr:uid="{00000000-0005-0000-0000-0000DA330000}"/>
    <cellStyle name="20% - 强调文字颜色 3 4 2 2 2 2 4" xfId="13228" xr:uid="{00000000-0005-0000-0000-0000DC330000}"/>
    <cellStyle name="20% - 强调文字颜色 3 4 2 2 2 2 4 2" xfId="13229" xr:uid="{00000000-0005-0000-0000-0000DD330000}"/>
    <cellStyle name="20% - 强调文字颜色 3 4 2 2 2 2 4 3" xfId="13230" xr:uid="{00000000-0005-0000-0000-0000DE330000}"/>
    <cellStyle name="20% - 强调文字颜色 3 4 2 2 2 2 5" xfId="13231" xr:uid="{00000000-0005-0000-0000-0000DF330000}"/>
    <cellStyle name="20% - 强调文字颜色 3 4 2 2 2 2 5 2" xfId="13232" xr:uid="{00000000-0005-0000-0000-0000E0330000}"/>
    <cellStyle name="20% - 强调文字颜色 3 4 2 2 2 2 6" xfId="13233" xr:uid="{00000000-0005-0000-0000-0000E1330000}"/>
    <cellStyle name="20% - 强调文字颜色 3 4 2 2 2 3" xfId="13236" xr:uid="{00000000-0005-0000-0000-0000E4330000}"/>
    <cellStyle name="20% - 强调文字颜色 3 4 2 2 2 3 2" xfId="13237" xr:uid="{00000000-0005-0000-0000-0000E5330000}"/>
    <cellStyle name="20% - 强调文字颜色 3 4 2 2 2 3 3" xfId="13238" xr:uid="{00000000-0005-0000-0000-0000E6330000}"/>
    <cellStyle name="20% - 强调文字颜色 3 4 2 2 2 4" xfId="13241" xr:uid="{00000000-0005-0000-0000-0000E9330000}"/>
    <cellStyle name="20% - 强调文字颜色 3 4 2 2 2 4 2" xfId="13242" xr:uid="{00000000-0005-0000-0000-0000EA330000}"/>
    <cellStyle name="20% - 强调文字颜色 3 4 2 2 2 4 3" xfId="13243" xr:uid="{00000000-0005-0000-0000-0000EB330000}"/>
    <cellStyle name="20% - 强调文字颜色 3 4 2 2 2 5" xfId="13244" xr:uid="{00000000-0005-0000-0000-0000EC330000}"/>
    <cellStyle name="20% - 强调文字颜色 3 4 2 2 2 5 2" xfId="13245" xr:uid="{00000000-0005-0000-0000-0000ED330000}"/>
    <cellStyle name="20% - 强调文字颜色 3 4 2 2 2 6" xfId="13246" xr:uid="{00000000-0005-0000-0000-0000EE330000}"/>
    <cellStyle name="20% - 强调文字颜色 3 4 2 2 2 7" xfId="13247" xr:uid="{00000000-0005-0000-0000-0000EF330000}"/>
    <cellStyle name="20% - 强调文字颜色 3 4 2 2 3" xfId="13248" xr:uid="{00000000-0005-0000-0000-0000F0330000}"/>
    <cellStyle name="20% - 强调文字颜色 3 4 2 2 3 2" xfId="13249" xr:uid="{00000000-0005-0000-0000-0000F1330000}"/>
    <cellStyle name="20% - 强调文字颜色 3 4 2 2 3 2 2" xfId="13250" xr:uid="{00000000-0005-0000-0000-0000F2330000}"/>
    <cellStyle name="20% - 强调文字颜色 3 4 2 2 3 2 2 2" xfId="13251" xr:uid="{00000000-0005-0000-0000-0000F3330000}"/>
    <cellStyle name="20% - 强调文字颜色 3 4 2 2 3 2 2 3" xfId="11866" xr:uid="{00000000-0005-0000-0000-00008A2E0000}"/>
    <cellStyle name="20% - 强调文字颜色 3 4 2 2 3 2 3" xfId="13252" xr:uid="{00000000-0005-0000-0000-0000F4330000}"/>
    <cellStyle name="20% - 强调文字颜色 3 4 2 2 3 2 3 2" xfId="13253" xr:uid="{00000000-0005-0000-0000-0000F5330000}"/>
    <cellStyle name="20% - 强调文字颜色 3 4 2 2 3 2 4" xfId="13254" xr:uid="{00000000-0005-0000-0000-0000F6330000}"/>
    <cellStyle name="20% - 强调文字颜色 3 4 2 2 3 3" xfId="13257" xr:uid="{00000000-0005-0000-0000-0000F9330000}"/>
    <cellStyle name="20% - 强调文字颜色 3 4 2 2 3 3 2" xfId="13259" xr:uid="{00000000-0005-0000-0000-0000FB330000}"/>
    <cellStyle name="20% - 强调文字颜色 3 4 2 2 3 3 2 2" xfId="13261" xr:uid="{00000000-0005-0000-0000-0000FD330000}"/>
    <cellStyle name="20% - 强调文字颜色 3 4 2 2 3 3 2 3" xfId="13263" xr:uid="{00000000-0005-0000-0000-0000FF330000}"/>
    <cellStyle name="20% - 强调文字颜色 3 4 2 2 3 3 3" xfId="13267" xr:uid="{00000000-0005-0000-0000-000003340000}"/>
    <cellStyle name="20% - 强调文字颜色 3 4 2 2 3 3 3 2" xfId="13270" xr:uid="{00000000-0005-0000-0000-000006340000}"/>
    <cellStyle name="20% - 强调文字颜色 3 4 2 2 3 3 4" xfId="13272" xr:uid="{00000000-0005-0000-0000-000008340000}"/>
    <cellStyle name="20% - 强调文字颜色 3 4 2 2 3 4" xfId="13275" xr:uid="{00000000-0005-0000-0000-00000B340000}"/>
    <cellStyle name="20% - 强调文字颜色 3 4 2 2 3 4 2" xfId="11058" xr:uid="{00000000-0005-0000-0000-0000622B0000}"/>
    <cellStyle name="20% - 强调文字颜色 3 4 2 2 3 4 3" xfId="11061" xr:uid="{00000000-0005-0000-0000-0000652B0000}"/>
    <cellStyle name="20% - 强调文字颜色 3 4 2 2 3 5" xfId="6672" xr:uid="{00000000-0005-0000-0000-0000401A0000}"/>
    <cellStyle name="20% - 强调文字颜色 3 4 2 2 3 5 2" xfId="6675" xr:uid="{00000000-0005-0000-0000-0000431A0000}"/>
    <cellStyle name="20% - 强调文字颜色 3 4 2 2 3 5 3" xfId="6684" xr:uid="{00000000-0005-0000-0000-00004C1A0000}"/>
    <cellStyle name="20% - 强调文字颜色 3 4 2 2 3 6" xfId="6707" xr:uid="{00000000-0005-0000-0000-0000631A0000}"/>
    <cellStyle name="20% - 强调文字颜色 3 4 2 2 3 7" xfId="6734" xr:uid="{00000000-0005-0000-0000-00007E1A0000}"/>
    <cellStyle name="20% - 强调文字颜色 3 4 2 2 4" xfId="13276" xr:uid="{00000000-0005-0000-0000-00000C340000}"/>
    <cellStyle name="20% - 强调文字颜色 3 4 2 2 4 2" xfId="13277" xr:uid="{00000000-0005-0000-0000-00000D340000}"/>
    <cellStyle name="20% - 强调文字颜色 3 4 2 2 4 2 2" xfId="13278" xr:uid="{00000000-0005-0000-0000-00000E340000}"/>
    <cellStyle name="20% - 强调文字颜色 3 4 2 2 4 2 3" xfId="13280" xr:uid="{00000000-0005-0000-0000-000010340000}"/>
    <cellStyle name="20% - 强调文字颜色 3 4 2 2 4 3" xfId="13282" xr:uid="{00000000-0005-0000-0000-000012340000}"/>
    <cellStyle name="20% - 强调文字颜色 3 4 2 2 4 3 2" xfId="13284" xr:uid="{00000000-0005-0000-0000-000014340000}"/>
    <cellStyle name="20% - 强调文字颜色 3 4 2 2 4 3 3" xfId="13287" xr:uid="{00000000-0005-0000-0000-000017340000}"/>
    <cellStyle name="20% - 强调文字颜色 3 4 2 2 4 4" xfId="13289" xr:uid="{00000000-0005-0000-0000-000019340000}"/>
    <cellStyle name="20% - 强调文字颜色 3 4 2 2 4 4 2" xfId="11078" xr:uid="{00000000-0005-0000-0000-0000762B0000}"/>
    <cellStyle name="20% - 强调文字颜色 3 4 2 2 4 5" xfId="13291" xr:uid="{00000000-0005-0000-0000-00001B340000}"/>
    <cellStyle name="20% - 强调文字颜色 3 4 2 2 4 6" xfId="13293" xr:uid="{00000000-0005-0000-0000-00001D340000}"/>
    <cellStyle name="20% - 强调文字颜色 3 4 2 2 5" xfId="13295" xr:uid="{00000000-0005-0000-0000-00001F340000}"/>
    <cellStyle name="20% - 强调文字颜色 3 4 2 2 5 2" xfId="13296" xr:uid="{00000000-0005-0000-0000-000020340000}"/>
    <cellStyle name="20% - 强调文字颜色 3 4 2 2 5 2 2" xfId="13297" xr:uid="{00000000-0005-0000-0000-000021340000}"/>
    <cellStyle name="20% - 强调文字颜色 3 4 2 2 5 2 3" xfId="13298" xr:uid="{00000000-0005-0000-0000-000022340000}"/>
    <cellStyle name="20% - 强调文字颜色 3 4 2 2 5 3" xfId="13300" xr:uid="{00000000-0005-0000-0000-000024340000}"/>
    <cellStyle name="20% - 强调文字颜色 3 4 2 2 5 3 2" xfId="13302" xr:uid="{00000000-0005-0000-0000-000026340000}"/>
    <cellStyle name="20% - 强调文字颜色 3 4 2 2 5 3 3" xfId="13304" xr:uid="{00000000-0005-0000-0000-000028340000}"/>
    <cellStyle name="20% - 强调文字颜色 3 4 2 2 5 4" xfId="13306" xr:uid="{00000000-0005-0000-0000-00002A340000}"/>
    <cellStyle name="20% - 强调文字颜色 3 4 2 2 5 4 2" xfId="13309" xr:uid="{00000000-0005-0000-0000-00002D340000}"/>
    <cellStyle name="20% - 强调文字颜色 3 4 2 2 5 5" xfId="13311" xr:uid="{00000000-0005-0000-0000-00002F340000}"/>
    <cellStyle name="20% - 强调文字颜色 3 4 2 2 5 6" xfId="13313" xr:uid="{00000000-0005-0000-0000-000031340000}"/>
    <cellStyle name="20% - 强调文字颜色 3 4 2 2 6" xfId="13315" xr:uid="{00000000-0005-0000-0000-000033340000}"/>
    <cellStyle name="20% - 强调文字颜色 3 4 2 2 6 2" xfId="13316" xr:uid="{00000000-0005-0000-0000-000034340000}"/>
    <cellStyle name="20% - 强调文字颜色 3 4 2 2 6 2 2" xfId="13318" xr:uid="{00000000-0005-0000-0000-000036340000}"/>
    <cellStyle name="20% - 强调文字颜色 3 4 2 2 6 2 3" xfId="13320" xr:uid="{00000000-0005-0000-0000-000038340000}"/>
    <cellStyle name="20% - 强调文字颜色 3 4 2 2 6 3" xfId="13322" xr:uid="{00000000-0005-0000-0000-00003A340000}"/>
    <cellStyle name="20% - 强调文字颜色 3 4 2 2 6 3 2" xfId="13326" xr:uid="{00000000-0005-0000-0000-00003E340000}"/>
    <cellStyle name="20% - 强调文字颜色 3 4 2 2 6 4" xfId="13329" xr:uid="{00000000-0005-0000-0000-000041340000}"/>
    <cellStyle name="20% - 强调文字颜色 3 4 2 2 6 5" xfId="13332" xr:uid="{00000000-0005-0000-0000-000044340000}"/>
    <cellStyle name="20% - 强调文字颜色 3 4 2 2 7" xfId="13333" xr:uid="{00000000-0005-0000-0000-000045340000}"/>
    <cellStyle name="20% - 强调文字颜色 3 4 2 2 7 2" xfId="13335" xr:uid="{00000000-0005-0000-0000-000047340000}"/>
    <cellStyle name="20% - 强调文字颜色 3 4 2 2 7 2 2" xfId="13337" xr:uid="{00000000-0005-0000-0000-000049340000}"/>
    <cellStyle name="20% - 强调文字颜色 3 4 2 2 7 3" xfId="13339" xr:uid="{00000000-0005-0000-0000-00004B340000}"/>
    <cellStyle name="20% - 强调文字颜色 3 4 2 2 7 4" xfId="13343" xr:uid="{00000000-0005-0000-0000-00004F340000}"/>
    <cellStyle name="20% - 强调文字颜色 3 4 2 2 8" xfId="13344" xr:uid="{00000000-0005-0000-0000-000050340000}"/>
    <cellStyle name="20% - 强调文字颜色 3 4 2 2 8 2" xfId="13345" xr:uid="{00000000-0005-0000-0000-000051340000}"/>
    <cellStyle name="20% - 强调文字颜色 3 4 2 2 8 3" xfId="13347" xr:uid="{00000000-0005-0000-0000-000053340000}"/>
    <cellStyle name="20% - 强调文字颜色 3 4 2 2 9" xfId="13348" xr:uid="{00000000-0005-0000-0000-000054340000}"/>
    <cellStyle name="20% - 强调文字颜色 3 4 2 2 9 2" xfId="13349" xr:uid="{00000000-0005-0000-0000-000055340000}"/>
    <cellStyle name="20% - 强调文字颜色 3 4 2 2 9 3" xfId="2614" xr:uid="{00000000-0005-0000-0000-0000660A0000}"/>
    <cellStyle name="20% - 强调文字颜色 3 4 2 3" xfId="13350" xr:uid="{00000000-0005-0000-0000-000056340000}"/>
    <cellStyle name="20% - 强调文字颜色 3 4 2 3 2" xfId="13351" xr:uid="{00000000-0005-0000-0000-000057340000}"/>
    <cellStyle name="20% - 强调文字颜色 3 4 2 3 2 2" xfId="4103" xr:uid="{00000000-0005-0000-0000-000037100000}"/>
    <cellStyle name="20% - 强调文字颜色 3 4 2 3 2 2 2" xfId="4106" xr:uid="{00000000-0005-0000-0000-00003A100000}"/>
    <cellStyle name="20% - 强调文字颜色 3 4 2 3 2 2 2 2" xfId="13354" xr:uid="{00000000-0005-0000-0000-00005A340000}"/>
    <cellStyle name="20% - 强调文字颜色 3 4 2 3 2 2 2 2 2" xfId="13356" xr:uid="{00000000-0005-0000-0000-00005C340000}"/>
    <cellStyle name="20% - 强调文字颜色 3 4 2 3 2 2 2 2 3" xfId="13359" xr:uid="{00000000-0005-0000-0000-00005F340000}"/>
    <cellStyle name="20% - 强调文字颜色 3 4 2 3 2 2 2 3" xfId="13361" xr:uid="{00000000-0005-0000-0000-000061340000}"/>
    <cellStyle name="20% - 强调文字颜色 3 4 2 3 2 2 2 4" xfId="9397" xr:uid="{00000000-0005-0000-0000-0000E5240000}"/>
    <cellStyle name="20% - 强调文字颜色 3 4 2 3 2 2 3" xfId="13362" xr:uid="{00000000-0005-0000-0000-000062340000}"/>
    <cellStyle name="20% - 强调文字颜色 3 4 2 3 2 2 3 2" xfId="11579" xr:uid="{00000000-0005-0000-0000-00006B2D0000}"/>
    <cellStyle name="20% - 强调文字颜色 3 4 2 3 2 2 3 2 2" xfId="11583" xr:uid="{00000000-0005-0000-0000-00006F2D0000}"/>
    <cellStyle name="20% - 强调文字颜色 3 4 2 3 2 2 3 2 3" xfId="11585" xr:uid="{00000000-0005-0000-0000-0000712D0000}"/>
    <cellStyle name="20% - 强调文字颜色 3 4 2 3 2 2 3 3" xfId="13364" xr:uid="{00000000-0005-0000-0000-000064340000}"/>
    <cellStyle name="20% - 强调文字颜色 3 4 2 3 2 2 3 4" xfId="13366" xr:uid="{00000000-0005-0000-0000-000066340000}"/>
    <cellStyle name="20% - 强调文字颜色 3 4 2 3 2 2 4" xfId="13368" xr:uid="{00000000-0005-0000-0000-000068340000}"/>
    <cellStyle name="20% - 强调文字颜色 3 4 2 3 2 2 4 2" xfId="13369" xr:uid="{00000000-0005-0000-0000-000069340000}"/>
    <cellStyle name="20% - 强调文字颜色 3 4 2 3 2 2 4 3" xfId="13372" xr:uid="{00000000-0005-0000-0000-00006C340000}"/>
    <cellStyle name="20% - 强调文字颜色 3 4 2 3 2 2 5" xfId="13373" xr:uid="{00000000-0005-0000-0000-00006D340000}"/>
    <cellStyle name="20% - 强调文字颜色 3 4 2 3 2 2 5 2" xfId="13374" xr:uid="{00000000-0005-0000-0000-00006E340000}"/>
    <cellStyle name="20% - 强调文字颜色 3 4 2 3 2 2 6" xfId="13375" xr:uid="{00000000-0005-0000-0000-00006F340000}"/>
    <cellStyle name="20% - 强调文字颜色 3 4 2 3 2 3" xfId="3271" xr:uid="{00000000-0005-0000-0000-0000F70C0000}"/>
    <cellStyle name="20% - 强调文字颜色 3 4 2 3 2 4" xfId="13376" xr:uid="{00000000-0005-0000-0000-000070340000}"/>
    <cellStyle name="20% - 强调文字颜色 3 4 2 3 2 4 2" xfId="13378" xr:uid="{00000000-0005-0000-0000-000072340000}"/>
    <cellStyle name="20% - 强调文字颜色 3 4 2 3 2 5" xfId="12235" xr:uid="{00000000-0005-0000-0000-0000FB2F0000}"/>
    <cellStyle name="20% - 强调文字颜色 3 4 2 3 2 6" xfId="12247" xr:uid="{00000000-0005-0000-0000-000007300000}"/>
    <cellStyle name="20% - 强调文字颜色 3 4 2 3 3" xfId="13379" xr:uid="{00000000-0005-0000-0000-000073340000}"/>
    <cellStyle name="20% - 强调文字颜色 3 4 2 3 3 2" xfId="4115" xr:uid="{00000000-0005-0000-0000-000043100000}"/>
    <cellStyle name="20% - 强调文字颜色 3 4 2 3 3 2 2" xfId="13381" xr:uid="{00000000-0005-0000-0000-000075340000}"/>
    <cellStyle name="20% - 强调文字颜色 3 4 2 3 3 2 2 2" xfId="13383" xr:uid="{00000000-0005-0000-0000-000077340000}"/>
    <cellStyle name="20% - 强调文字颜色 3 4 2 3 3 2 2 3" xfId="13387" xr:uid="{00000000-0005-0000-0000-00007B340000}"/>
    <cellStyle name="20% - 强调文字颜色 3 4 2 3 3 2 3" xfId="13392" xr:uid="{00000000-0005-0000-0000-000080340000}"/>
    <cellStyle name="20% - 强调文字颜色 3 4 2 3 3 2 4" xfId="13393" xr:uid="{00000000-0005-0000-0000-000081340000}"/>
    <cellStyle name="20% - 强调文字颜色 3 4 2 3 3 3" xfId="13396" xr:uid="{00000000-0005-0000-0000-000084340000}"/>
    <cellStyle name="20% - 强调文字颜色 3 4 2 3 3 3 2" xfId="13397" xr:uid="{00000000-0005-0000-0000-000085340000}"/>
    <cellStyle name="20% - 强调文字颜色 3 4 2 3 3 3 2 2" xfId="13399" xr:uid="{00000000-0005-0000-0000-000087340000}"/>
    <cellStyle name="20% - 强调文字颜色 3 4 2 3 3 3 2 3" xfId="13403" xr:uid="{00000000-0005-0000-0000-00008B340000}"/>
    <cellStyle name="20% - 强调文字颜色 3 4 2 3 3 3 3" xfId="13405" xr:uid="{00000000-0005-0000-0000-00008D340000}"/>
    <cellStyle name="20% - 强调文字颜色 3 4 2 3 3 3 4" xfId="9095" xr:uid="{00000000-0005-0000-0000-0000B7230000}"/>
    <cellStyle name="20% - 强调文字颜色 3 4 2 3 3 4" xfId="13406" xr:uid="{00000000-0005-0000-0000-00008E340000}"/>
    <cellStyle name="20% - 强调文字颜色 3 4 2 3 3 4 2" xfId="4708" xr:uid="{00000000-0005-0000-0000-000094120000}"/>
    <cellStyle name="20% - 强调文字颜色 3 4 2 3 3 4 2 2" xfId="13408" xr:uid="{00000000-0005-0000-0000-000090340000}"/>
    <cellStyle name="20% - 强调文字颜色 3 4 2 3 3 4 3" xfId="13413" xr:uid="{00000000-0005-0000-0000-000095340000}"/>
    <cellStyle name="20% - 强调文字颜色 3 4 2 3 3 5" xfId="13414" xr:uid="{00000000-0005-0000-0000-000096340000}"/>
    <cellStyle name="20% - 强调文字颜色 3 4 2 3 3 5 2" xfId="4718" xr:uid="{00000000-0005-0000-0000-00009E120000}"/>
    <cellStyle name="20% - 强调文字颜色 3 4 2 3 3 5 3" xfId="13415" xr:uid="{00000000-0005-0000-0000-000097340000}"/>
    <cellStyle name="20% - 强调文字颜色 3 4 2 3 3 6" xfId="13416" xr:uid="{00000000-0005-0000-0000-000098340000}"/>
    <cellStyle name="20% - 强调文字颜色 3 4 2 3 3 6 2" xfId="13418" xr:uid="{00000000-0005-0000-0000-00009A340000}"/>
    <cellStyle name="20% - 强调文字颜色 3 4 2 3 3 7" xfId="13419" xr:uid="{00000000-0005-0000-0000-00009B340000}"/>
    <cellStyle name="20% - 强调文字颜色 3 4 2 3 4" xfId="13421" xr:uid="{00000000-0005-0000-0000-00009D340000}"/>
    <cellStyle name="20% - 强调文字颜色 3 4 2 3 5" xfId="13422" xr:uid="{00000000-0005-0000-0000-00009E340000}"/>
    <cellStyle name="20% - 强调文字颜色 3 4 2 3 6" xfId="13423" xr:uid="{00000000-0005-0000-0000-00009F340000}"/>
    <cellStyle name="20% - 强调文字颜色 3 4 2 4" xfId="13424" xr:uid="{00000000-0005-0000-0000-0000A0340000}"/>
    <cellStyle name="20% - 强调文字颜色 3 4 2 4 2" xfId="6572" xr:uid="{00000000-0005-0000-0000-0000DC190000}"/>
    <cellStyle name="20% - 强调文字颜色 3 4 2 4 2 2" xfId="6576" xr:uid="{00000000-0005-0000-0000-0000E0190000}"/>
    <cellStyle name="20% - 强调文字颜色 3 4 2 4 2 2 2" xfId="6899" xr:uid="{00000000-0005-0000-0000-0000231B0000}"/>
    <cellStyle name="20% - 强调文字颜色 3 4 2 4 2 3" xfId="3304" xr:uid="{00000000-0005-0000-0000-0000180D0000}"/>
    <cellStyle name="20% - 强调文字颜色 3 4 2 4 2 3 2" xfId="3309" xr:uid="{00000000-0005-0000-0000-00001D0D0000}"/>
    <cellStyle name="20% - 强调文字颜色 3 4 2 4 2 4" xfId="3314" xr:uid="{00000000-0005-0000-0000-0000220D0000}"/>
    <cellStyle name="20% - 强调文字颜色 3 4 2 4 3" xfId="6580" xr:uid="{00000000-0005-0000-0000-0000E4190000}"/>
    <cellStyle name="20% - 强调文字颜色 3 4 2 4 3 2" xfId="4127" xr:uid="{00000000-0005-0000-0000-00004F100000}"/>
    <cellStyle name="20% - 强调文字颜色 3 4 2 4 3 3" xfId="3326" xr:uid="{00000000-0005-0000-0000-00002E0D0000}"/>
    <cellStyle name="20% - 强调文字颜色 3 4 2 4 4" xfId="4166" xr:uid="{00000000-0005-0000-0000-000076100000}"/>
    <cellStyle name="20% - 强调文字颜色 3 4 2 4 5" xfId="4180" xr:uid="{00000000-0005-0000-0000-000084100000}"/>
    <cellStyle name="20% - 强调文字颜色 3 4 2 4 6" xfId="4215" xr:uid="{00000000-0005-0000-0000-0000A7100000}"/>
    <cellStyle name="20% - 强调文字颜色 3 4 2 5" xfId="13426" xr:uid="{00000000-0005-0000-0000-0000A2340000}"/>
    <cellStyle name="20% - 强调文字颜色 3 4 2 5 2" xfId="6612" xr:uid="{00000000-0005-0000-0000-0000041A0000}"/>
    <cellStyle name="20% - 强调文字颜色 3 4 2 5 2 2" xfId="6617" xr:uid="{00000000-0005-0000-0000-0000091A0000}"/>
    <cellStyle name="20% - 强调文字颜色 3 4 2 5 2 2 2" xfId="6624" xr:uid="{00000000-0005-0000-0000-0000101A0000}"/>
    <cellStyle name="20% - 强调文字颜色 3 4 2 5 2 3" xfId="3367" xr:uid="{00000000-0005-0000-0000-0000570D0000}"/>
    <cellStyle name="20% - 强调文字颜色 3 4 2 5 2 4" xfId="3379" xr:uid="{00000000-0005-0000-0000-0000630D0000}"/>
    <cellStyle name="20% - 强调文字颜色 3 4 2 5 3" xfId="6632" xr:uid="{00000000-0005-0000-0000-0000181A0000}"/>
    <cellStyle name="20% - 强调文字颜色 3 4 2 5 3 2" xfId="13427" xr:uid="{00000000-0005-0000-0000-0000A3340000}"/>
    <cellStyle name="20% - 强调文字颜色 3 4 2 5 3 2 2" xfId="8112" xr:uid="{00000000-0005-0000-0000-0000E01F0000}"/>
    <cellStyle name="20% - 强调文字颜色 3 4 2 5 3 3" xfId="13428" xr:uid="{00000000-0005-0000-0000-0000A4340000}"/>
    <cellStyle name="20% - 强调文字颜色 3 4 2 5 3 4" xfId="8732" xr:uid="{00000000-0005-0000-0000-00004C220000}"/>
    <cellStyle name="20% - 强调文字颜色 3 4 2 5 4" xfId="6639" xr:uid="{00000000-0005-0000-0000-00001F1A0000}"/>
    <cellStyle name="20% - 强调文字颜色 3 4 2 5 4 2" xfId="13429" xr:uid="{00000000-0005-0000-0000-0000A5340000}"/>
    <cellStyle name="20% - 强调文字颜色 3 4 2 5 5" xfId="6650" xr:uid="{00000000-0005-0000-0000-00002A1A0000}"/>
    <cellStyle name="20% - 强调文字颜色 3 4 2 5 6" xfId="13430" xr:uid="{00000000-0005-0000-0000-0000A6340000}"/>
    <cellStyle name="20% - 强调文字颜色 3 4 2 6" xfId="13432" xr:uid="{00000000-0005-0000-0000-0000A8340000}"/>
    <cellStyle name="20% - 强调文字颜色 3 4 2 6 2" xfId="4990" xr:uid="{00000000-0005-0000-0000-0000AE130000}"/>
    <cellStyle name="20% - 强调文字颜色 3 4 2 6 2 2" xfId="4993" xr:uid="{00000000-0005-0000-0000-0000B1130000}"/>
    <cellStyle name="20% - 强调文字颜色 3 4 2 6 2 2 2" xfId="13434" xr:uid="{00000000-0005-0000-0000-0000AA340000}"/>
    <cellStyle name="20% - 强调文字颜色 3 4 2 6 2 3" xfId="3409" xr:uid="{00000000-0005-0000-0000-0000810D0000}"/>
    <cellStyle name="20% - 强调文字颜色 3 4 2 6 2 4" xfId="11853" xr:uid="{00000000-0005-0000-0000-00007D2E0000}"/>
    <cellStyle name="20% - 强调文字颜色 3 4 2 6 3" xfId="4996" xr:uid="{00000000-0005-0000-0000-0000B4130000}"/>
    <cellStyle name="20% - 强调文字颜色 3 4 2 6 3 2" xfId="12832" xr:uid="{00000000-0005-0000-0000-000050320000}"/>
    <cellStyle name="20% - 强调文字颜色 3 4 2 6 3 3" xfId="12841" xr:uid="{00000000-0005-0000-0000-000059320000}"/>
    <cellStyle name="20% - 强调文字颜色 3 4 2 6 4" xfId="5000" xr:uid="{00000000-0005-0000-0000-0000B8130000}"/>
    <cellStyle name="20% - 强调文字颜色 3 4 2 6 4 2" xfId="12843" xr:uid="{00000000-0005-0000-0000-00005B320000}"/>
    <cellStyle name="20% - 强调文字颜色 3 4 2 6 5" xfId="7018" xr:uid="{00000000-0005-0000-0000-00009A1B0000}"/>
    <cellStyle name="20% - 强调文字颜色 3 4 2 6 6" xfId="12859" xr:uid="{00000000-0005-0000-0000-00006B320000}"/>
    <cellStyle name="20% - 强调文字颜色 3 4 2 7" xfId="13435" xr:uid="{00000000-0005-0000-0000-0000AB340000}"/>
    <cellStyle name="20% - 强调文字颜色 3 4 2 7 2" xfId="7030" xr:uid="{00000000-0005-0000-0000-0000A61B0000}"/>
    <cellStyle name="20% - 强调文字颜色 3 4 2 7 2 2" xfId="7032" xr:uid="{00000000-0005-0000-0000-0000A81B0000}"/>
    <cellStyle name="20% - 强调文字颜色 3 4 2 7 2 3" xfId="7035" xr:uid="{00000000-0005-0000-0000-0000AB1B0000}"/>
    <cellStyle name="20% - 强调文字颜色 3 4 2 7 3" xfId="2098" xr:uid="{00000000-0005-0000-0000-000062080000}"/>
    <cellStyle name="20% - 强调文字颜色 3 4 2 7 3 2" xfId="7042" xr:uid="{00000000-0005-0000-0000-0000B21B0000}"/>
    <cellStyle name="20% - 强调文字颜色 3 4 2 7 4" xfId="5443" xr:uid="{00000000-0005-0000-0000-000073150000}"/>
    <cellStyle name="20% - 强调文字颜色 3 4 2 7 5" xfId="7044" xr:uid="{00000000-0005-0000-0000-0000B41B0000}"/>
    <cellStyle name="20% - 强调文字颜色 3 4 2 8" xfId="13437" xr:uid="{00000000-0005-0000-0000-0000AD340000}"/>
    <cellStyle name="20% - 强调文字颜色 3 4 2 8 2" xfId="7055" xr:uid="{00000000-0005-0000-0000-0000BF1B0000}"/>
    <cellStyle name="20% - 强调文字颜色 3 4 2 8 2 2" xfId="7058" xr:uid="{00000000-0005-0000-0000-0000C21B0000}"/>
    <cellStyle name="20% - 强调文字颜色 3 4 2 8 2 3" xfId="7061" xr:uid="{00000000-0005-0000-0000-0000C51B0000}"/>
    <cellStyle name="20% - 强调文字颜色 3 4 2 8 3" xfId="4439" xr:uid="{00000000-0005-0000-0000-000087110000}"/>
    <cellStyle name="20% - 强调文字颜色 3 4 2 8 3 2" xfId="7064" xr:uid="{00000000-0005-0000-0000-0000C81B0000}"/>
    <cellStyle name="20% - 强调文字颜色 3 4 2 8 4" xfId="4446" xr:uid="{00000000-0005-0000-0000-00008E110000}"/>
    <cellStyle name="20% - 强调文字颜色 3 4 2 8 5" xfId="7066" xr:uid="{00000000-0005-0000-0000-0000CA1B0000}"/>
    <cellStyle name="20% - 强调文字颜色 3 4 2 9" xfId="13438" xr:uid="{00000000-0005-0000-0000-0000AE340000}"/>
    <cellStyle name="20% - 强调文字颜色 3 4 2 9 2" xfId="7075" xr:uid="{00000000-0005-0000-0000-0000D31B0000}"/>
    <cellStyle name="20% - 强调文字颜色 3 4 2 9 3" xfId="7078" xr:uid="{00000000-0005-0000-0000-0000D61B0000}"/>
    <cellStyle name="20% - 强调文字颜色 3 4 3" xfId="13439" xr:uid="{00000000-0005-0000-0000-0000AF340000}"/>
    <cellStyle name="20% - 强调文字颜色 3 4 3 2" xfId="13442" xr:uid="{00000000-0005-0000-0000-0000B2340000}"/>
    <cellStyle name="20% - 强调文字颜色 3 4 3 2 2" xfId="13444" xr:uid="{00000000-0005-0000-0000-0000B4340000}"/>
    <cellStyle name="20% - 强调文字颜色 3 4 4" xfId="13445" xr:uid="{00000000-0005-0000-0000-0000B5340000}"/>
    <cellStyle name="20% - 强调文字颜色 3 4 4 2" xfId="13447" xr:uid="{00000000-0005-0000-0000-0000B7340000}"/>
    <cellStyle name="20% - 强调文字颜色 3 4 4 2 2" xfId="13448" xr:uid="{00000000-0005-0000-0000-0000B8340000}"/>
    <cellStyle name="20% - 强调文字颜色 3 4 4 2 3" xfId="13450" xr:uid="{00000000-0005-0000-0000-0000BA340000}"/>
    <cellStyle name="20% - 强调文字颜色 3 4 4 3" xfId="13451" xr:uid="{00000000-0005-0000-0000-0000BB340000}"/>
    <cellStyle name="20% - 强调文字颜色 3 4 4 3 2" xfId="13453" xr:uid="{00000000-0005-0000-0000-0000BD340000}"/>
    <cellStyle name="20% - 强调文字颜色 3 4 4 4" xfId="13454" xr:uid="{00000000-0005-0000-0000-0000BE340000}"/>
    <cellStyle name="20% - 强调文字颜色 3 4 4 5" xfId="13455" xr:uid="{00000000-0005-0000-0000-0000BF340000}"/>
    <cellStyle name="20% - 强调文字颜色 3 4 5" xfId="13456" xr:uid="{00000000-0005-0000-0000-0000C0340000}"/>
    <cellStyle name="20% - 强调文字颜色 3 4 5 2" xfId="13457" xr:uid="{00000000-0005-0000-0000-0000C1340000}"/>
    <cellStyle name="20% - 强调文字颜色 3 4 5 2 2" xfId="13458" xr:uid="{00000000-0005-0000-0000-0000C2340000}"/>
    <cellStyle name="20% - 强调文字颜色 3 4 5 2 2 2" xfId="13460" xr:uid="{00000000-0005-0000-0000-0000C4340000}"/>
    <cellStyle name="20% - 强调文字颜色 3 4 5 2 2 2 2" xfId="13461" xr:uid="{00000000-0005-0000-0000-0000C5340000}"/>
    <cellStyle name="20% - 强调文字颜色 3 4 5 2 2 2 3" xfId="13463" xr:uid="{00000000-0005-0000-0000-0000C7340000}"/>
    <cellStyle name="20% - 强调文字颜色 3 4 5 2 2 3" xfId="13464" xr:uid="{00000000-0005-0000-0000-0000C8340000}"/>
    <cellStyle name="20% - 强调文字颜色 3 4 5 2 2 4" xfId="13465" xr:uid="{00000000-0005-0000-0000-0000C9340000}"/>
    <cellStyle name="20% - 强调文字颜色 3 4 5 2 3" xfId="13467" xr:uid="{00000000-0005-0000-0000-0000CB340000}"/>
    <cellStyle name="20% - 强调文字颜色 3 4 5 2 3 2" xfId="13469" xr:uid="{00000000-0005-0000-0000-0000CD340000}"/>
    <cellStyle name="20% - 强调文字颜色 3 4 5 2 3 2 2" xfId="13471" xr:uid="{00000000-0005-0000-0000-0000CF340000}"/>
    <cellStyle name="20% - 强调文字颜色 3 4 5 2 3 2 3" xfId="13472" xr:uid="{00000000-0005-0000-0000-0000D0340000}"/>
    <cellStyle name="20% - 强调文字颜色 3 4 5 2 3 3" xfId="13474" xr:uid="{00000000-0005-0000-0000-0000D2340000}"/>
    <cellStyle name="20% - 强调文字颜色 3 4 5 2 3 4" xfId="13477" xr:uid="{00000000-0005-0000-0000-0000D5340000}"/>
    <cellStyle name="20% - 强调文字颜色 3 4 5 2 4" xfId="13480" xr:uid="{00000000-0005-0000-0000-0000D8340000}"/>
    <cellStyle name="20% - 强调文字颜色 3 4 5 2 4 2" xfId="13481" xr:uid="{00000000-0005-0000-0000-0000D9340000}"/>
    <cellStyle name="20% - 强调文字颜色 3 4 5 2 4 2 2" xfId="13483" xr:uid="{00000000-0005-0000-0000-0000DB340000}"/>
    <cellStyle name="20% - 强调文字颜色 3 4 5 2 4 3" xfId="13486" xr:uid="{00000000-0005-0000-0000-0000DE340000}"/>
    <cellStyle name="20% - 强调文字颜色 3 4 5 2 5" xfId="13489" xr:uid="{00000000-0005-0000-0000-0000E1340000}"/>
    <cellStyle name="20% - 强调文字颜色 3 4 5 2 5 2" xfId="13490" xr:uid="{00000000-0005-0000-0000-0000E2340000}"/>
    <cellStyle name="20% - 强调文字颜色 3 4 5 2 6" xfId="13492" xr:uid="{00000000-0005-0000-0000-0000E4340000}"/>
    <cellStyle name="20% - 强调文字颜色 3 4 5 3" xfId="13493" xr:uid="{00000000-0005-0000-0000-0000E5340000}"/>
    <cellStyle name="20% - 强调文字颜色 3 4 5 3 2" xfId="13495" xr:uid="{00000000-0005-0000-0000-0000E7340000}"/>
    <cellStyle name="20% - 强调文字颜色 3 4 5 3 2 2" xfId="13498" xr:uid="{00000000-0005-0000-0000-0000EA340000}"/>
    <cellStyle name="20% - 强调文字颜色 3 4 5 3 2 3" xfId="13500" xr:uid="{00000000-0005-0000-0000-0000EC340000}"/>
    <cellStyle name="20% - 强调文字颜色 3 4 5 3 3" xfId="13502" xr:uid="{00000000-0005-0000-0000-0000EE340000}"/>
    <cellStyle name="20% - 强调文字颜色 3 4 5 3 4" xfId="13505" xr:uid="{00000000-0005-0000-0000-0000F1340000}"/>
    <cellStyle name="20% - 强调文字颜色 3 4 5 4" xfId="13506" xr:uid="{00000000-0005-0000-0000-0000F2340000}"/>
    <cellStyle name="20% - 强调文字颜色 3 4 5 4 2" xfId="13507" xr:uid="{00000000-0005-0000-0000-0000F3340000}"/>
    <cellStyle name="20% - 强调文字颜色 3 4 5 4 2 2" xfId="13508" xr:uid="{00000000-0005-0000-0000-0000F4340000}"/>
    <cellStyle name="20% - 强调文字颜色 3 4 5 4 2 3" xfId="13509" xr:uid="{00000000-0005-0000-0000-0000F5340000}"/>
    <cellStyle name="20% - 强调文字颜色 3 4 5 4 3" xfId="13510" xr:uid="{00000000-0005-0000-0000-0000F6340000}"/>
    <cellStyle name="20% - 强调文字颜色 3 4 5 4 4" xfId="13511" xr:uid="{00000000-0005-0000-0000-0000F7340000}"/>
    <cellStyle name="20% - 强调文字颜色 3 4 5 5" xfId="13512" xr:uid="{00000000-0005-0000-0000-0000F8340000}"/>
    <cellStyle name="20% - 强调文字颜色 3 4 5 5 2" xfId="13513" xr:uid="{00000000-0005-0000-0000-0000F9340000}"/>
    <cellStyle name="20% - 强调文字颜色 3 4 5 5 2 2" xfId="13514" xr:uid="{00000000-0005-0000-0000-0000FA340000}"/>
    <cellStyle name="20% - 强调文字颜色 3 4 5 5 3" xfId="13515" xr:uid="{00000000-0005-0000-0000-0000FB340000}"/>
    <cellStyle name="20% - 强调文字颜色 3 4 5 6" xfId="13516" xr:uid="{00000000-0005-0000-0000-0000FC340000}"/>
    <cellStyle name="20% - 强调文字颜色 3 4 5 6 2" xfId="13517" xr:uid="{00000000-0005-0000-0000-0000FD340000}"/>
    <cellStyle name="20% - 强调文字颜色 3 4 5 7" xfId="13518" xr:uid="{00000000-0005-0000-0000-0000FE340000}"/>
    <cellStyle name="20% - 强调文字颜色 3 4 6" xfId="13519" xr:uid="{00000000-0005-0000-0000-0000FF340000}"/>
    <cellStyle name="20% - 强调文字颜色 3 4 6 2" xfId="13520" xr:uid="{00000000-0005-0000-0000-000000350000}"/>
    <cellStyle name="20% - 强调文字颜色 3 4 6 2 2" xfId="12279" xr:uid="{00000000-0005-0000-0000-000027300000}"/>
    <cellStyle name="20% - 强调文字颜色 3 4 6 2 2 2" xfId="13523" xr:uid="{00000000-0005-0000-0000-000003350000}"/>
    <cellStyle name="20% - 强调文字颜色 3 4 6 2 2 2 2" xfId="7007" xr:uid="{00000000-0005-0000-0000-00008F1B0000}"/>
    <cellStyle name="20% - 强调文字颜色 3 4 6 2 2 2 3" xfId="1079" xr:uid="{00000000-0005-0000-0000-000067040000}"/>
    <cellStyle name="20% - 强调文字颜色 3 4 6 2 2 3" xfId="13527" xr:uid="{00000000-0005-0000-0000-000007350000}"/>
    <cellStyle name="20% - 强调文字颜色 3 4 6 2 2 4" xfId="13531" xr:uid="{00000000-0005-0000-0000-00000B350000}"/>
    <cellStyle name="20% - 强调文字颜色 3 4 6 2 3" xfId="12283" xr:uid="{00000000-0005-0000-0000-00002B300000}"/>
    <cellStyle name="20% - 强调文字颜色 3 4 6 2 3 2" xfId="13533" xr:uid="{00000000-0005-0000-0000-00000D350000}"/>
    <cellStyle name="20% - 强调文字颜色 3 4 6 2 3 2 2" xfId="13536" xr:uid="{00000000-0005-0000-0000-000010350000}"/>
    <cellStyle name="20% - 强调文字颜色 3 4 6 2 3 2 3" xfId="13538" xr:uid="{00000000-0005-0000-0000-000012350000}"/>
    <cellStyle name="20% - 强调文字颜色 3 4 6 2 3 3" xfId="13541" xr:uid="{00000000-0005-0000-0000-000015350000}"/>
    <cellStyle name="20% - 强调文字颜色 3 4 6 2 3 4" xfId="13544" xr:uid="{00000000-0005-0000-0000-000018350000}"/>
    <cellStyle name="20% - 强调文字颜色 3 4 6 2 4" xfId="13547" xr:uid="{00000000-0005-0000-0000-00001B350000}"/>
    <cellStyle name="20% - 强调文字颜色 3 4 6 2 4 2" xfId="13548" xr:uid="{00000000-0005-0000-0000-00001C350000}"/>
    <cellStyle name="20% - 强调文字颜色 3 4 6 2 4 2 2" xfId="13550" xr:uid="{00000000-0005-0000-0000-00001E350000}"/>
    <cellStyle name="20% - 强调文字颜色 3 4 6 2 4 3" xfId="13552" xr:uid="{00000000-0005-0000-0000-000020350000}"/>
    <cellStyle name="20% - 强调文字颜色 3 4 6 2 5" xfId="13553" xr:uid="{00000000-0005-0000-0000-000021350000}"/>
    <cellStyle name="20% - 强调文字颜色 3 4 6 2 5 2" xfId="13554" xr:uid="{00000000-0005-0000-0000-000022350000}"/>
    <cellStyle name="20% - 强调文字颜色 3 4 6 2 6" xfId="13555" xr:uid="{00000000-0005-0000-0000-000023350000}"/>
    <cellStyle name="20% - 强调文字颜色 3 4 6 3" xfId="13557" xr:uid="{00000000-0005-0000-0000-000025350000}"/>
    <cellStyle name="20% - 强调文字颜色 3 4 6 3 2" xfId="13558" xr:uid="{00000000-0005-0000-0000-000026350000}"/>
    <cellStyle name="20% - 强调文字颜色 3 4 6 3 2 2" xfId="13559" xr:uid="{00000000-0005-0000-0000-000027350000}"/>
    <cellStyle name="20% - 强调文字颜色 3 4 6 3 2 3" xfId="13560" xr:uid="{00000000-0005-0000-0000-000028350000}"/>
    <cellStyle name="20% - 强调文字颜色 3 4 6 3 3" xfId="13562" xr:uid="{00000000-0005-0000-0000-00002A350000}"/>
    <cellStyle name="20% - 强调文字颜色 3 4 6 3 4" xfId="13564" xr:uid="{00000000-0005-0000-0000-00002C350000}"/>
    <cellStyle name="20% - 强调文字颜色 3 4 6 4" xfId="13566" xr:uid="{00000000-0005-0000-0000-00002E350000}"/>
    <cellStyle name="20% - 强调文字颜色 3 4 6 4 2" xfId="13569" xr:uid="{00000000-0005-0000-0000-000031350000}"/>
    <cellStyle name="20% - 强调文字颜色 3 4 6 4 2 2" xfId="13570" xr:uid="{00000000-0005-0000-0000-000032350000}"/>
    <cellStyle name="20% - 强调文字颜色 3 4 6 4 2 3" xfId="13571" xr:uid="{00000000-0005-0000-0000-000033350000}"/>
    <cellStyle name="20% - 强调文字颜色 3 4 6 4 3" xfId="13574" xr:uid="{00000000-0005-0000-0000-000036350000}"/>
    <cellStyle name="20% - 强调文字颜色 3 4 6 4 4" xfId="13575" xr:uid="{00000000-0005-0000-0000-000037350000}"/>
    <cellStyle name="20% - 强调文字颜色 3 4 6 5" xfId="13576" xr:uid="{00000000-0005-0000-0000-000038350000}"/>
    <cellStyle name="20% - 强调文字颜色 3 4 6 5 2" xfId="13578" xr:uid="{00000000-0005-0000-0000-00003A350000}"/>
    <cellStyle name="20% - 强调文字颜色 3 4 6 5 2 2" xfId="13579" xr:uid="{00000000-0005-0000-0000-00003B350000}"/>
    <cellStyle name="20% - 强调文字颜色 3 4 6 5 3" xfId="13580" xr:uid="{00000000-0005-0000-0000-00003C350000}"/>
    <cellStyle name="20% - 强调文字颜色 3 4 6 6" xfId="13581" xr:uid="{00000000-0005-0000-0000-00003D350000}"/>
    <cellStyle name="20% - 强调文字颜色 3 4 6 6 2" xfId="13582" xr:uid="{00000000-0005-0000-0000-00003E350000}"/>
    <cellStyle name="20% - 强调文字颜色 3 4 6 7" xfId="13583" xr:uid="{00000000-0005-0000-0000-00003F350000}"/>
    <cellStyle name="20% - 强调文字颜色 3 4 7" xfId="13584" xr:uid="{00000000-0005-0000-0000-000040350000}"/>
    <cellStyle name="20% - 强调文字颜色 3 4 7 2" xfId="13585" xr:uid="{00000000-0005-0000-0000-000041350000}"/>
    <cellStyle name="20% - 强调文字颜色 3 5" xfId="13587" xr:uid="{00000000-0005-0000-0000-000043350000}"/>
    <cellStyle name="20% - 强调文字颜色 3 5 10" xfId="4156" xr:uid="{00000000-0005-0000-0000-00006C100000}"/>
    <cellStyle name="20% - 强调文字颜色 3 5 10 2" xfId="4159" xr:uid="{00000000-0005-0000-0000-00006F100000}"/>
    <cellStyle name="20% - 强调文字颜色 3 5 11" xfId="4163" xr:uid="{00000000-0005-0000-0000-000073100000}"/>
    <cellStyle name="20% - 强调文字颜色 3 5 11 2" xfId="8230" xr:uid="{00000000-0005-0000-0000-000056200000}"/>
    <cellStyle name="20% - 强调文字颜色 3 5 12" xfId="13589" xr:uid="{00000000-0005-0000-0000-000045350000}"/>
    <cellStyle name="20% - 强调文字颜色 3 5 13" xfId="13591" xr:uid="{00000000-0005-0000-0000-000047350000}"/>
    <cellStyle name="20% - 强调文字颜色 3 5 13 2" xfId="8256" xr:uid="{00000000-0005-0000-0000-000070200000}"/>
    <cellStyle name="20% - 强调文字颜色 3 5 14" xfId="13593" xr:uid="{00000000-0005-0000-0000-000049350000}"/>
    <cellStyle name="20% - 强调文字颜色 3 5 15" xfId="13595" xr:uid="{00000000-0005-0000-0000-00004B350000}"/>
    <cellStyle name="20% - 强调文字颜色 3 5 2" xfId="13597" xr:uid="{00000000-0005-0000-0000-00004D350000}"/>
    <cellStyle name="20% - 强调文字颜色 3 5 2 2" xfId="13598" xr:uid="{00000000-0005-0000-0000-00004E350000}"/>
    <cellStyle name="20% - 强调文字颜色 3 5 2 2 2" xfId="13600" xr:uid="{00000000-0005-0000-0000-000050350000}"/>
    <cellStyle name="20% - 强调文字颜色 3 5 2 2 2 2" xfId="13602" xr:uid="{00000000-0005-0000-0000-000052350000}"/>
    <cellStyle name="20% - 强调文字颜色 3 5 2 2 2 3" xfId="13604" xr:uid="{00000000-0005-0000-0000-000054350000}"/>
    <cellStyle name="20% - 强调文字颜色 3 5 2 2 2 4" xfId="13605" xr:uid="{00000000-0005-0000-0000-000055350000}"/>
    <cellStyle name="20% - 强调文字颜色 3 5 2 2 3" xfId="13606" xr:uid="{00000000-0005-0000-0000-000056350000}"/>
    <cellStyle name="20% - 强调文字颜色 3 5 2 2 3 2" xfId="13607" xr:uid="{00000000-0005-0000-0000-000057350000}"/>
    <cellStyle name="20% - 强调文字颜色 3 5 2 2 4" xfId="13608" xr:uid="{00000000-0005-0000-0000-000058350000}"/>
    <cellStyle name="20% - 强调文字颜色 3 5 2 2 5" xfId="13609" xr:uid="{00000000-0005-0000-0000-000059350000}"/>
    <cellStyle name="20% - 强调文字颜色 3 5 2 3" xfId="13610" xr:uid="{00000000-0005-0000-0000-00005A350000}"/>
    <cellStyle name="20% - 强调文字颜色 3 5 2 3 2" xfId="13611" xr:uid="{00000000-0005-0000-0000-00005B350000}"/>
    <cellStyle name="20% - 强调文字颜色 3 5 2 3 2 2" xfId="4557" xr:uid="{00000000-0005-0000-0000-0000FD110000}"/>
    <cellStyle name="20% - 强调文字颜色 3 5 2 3 2 3" xfId="3686" xr:uid="{00000000-0005-0000-0000-0000960E0000}"/>
    <cellStyle name="20% - 强调文字颜色 3 5 2 3 3" xfId="13612" xr:uid="{00000000-0005-0000-0000-00005C350000}"/>
    <cellStyle name="20% - 强调文字颜色 3 5 2 4" xfId="13613" xr:uid="{00000000-0005-0000-0000-00005D350000}"/>
    <cellStyle name="20% - 强调文字颜色 3 5 2 4 2" xfId="5901" xr:uid="{00000000-0005-0000-0000-00003D170000}"/>
    <cellStyle name="20% - 强调文字颜色 3 5 2 4 3" xfId="5906" xr:uid="{00000000-0005-0000-0000-000042170000}"/>
    <cellStyle name="20% - 强调文字颜色 3 5 2 5" xfId="13616" xr:uid="{00000000-0005-0000-0000-000060350000}"/>
    <cellStyle name="20% - 强调文字颜色 3 5 2 5 2" xfId="7160" xr:uid="{00000000-0005-0000-0000-0000281C0000}"/>
    <cellStyle name="20% - 强调文字颜色 3 5 2 6" xfId="13619" xr:uid="{00000000-0005-0000-0000-000063350000}"/>
    <cellStyle name="20% - 强调文字颜色 3 5 3" xfId="13620" xr:uid="{00000000-0005-0000-0000-000064350000}"/>
    <cellStyle name="20% - 强调文字颜色 3 5 3 2" xfId="13621" xr:uid="{00000000-0005-0000-0000-000065350000}"/>
    <cellStyle name="20% - 强调文字颜色 3 5 3 2 2" xfId="13622" xr:uid="{00000000-0005-0000-0000-000066350000}"/>
    <cellStyle name="20% - 强调文字颜色 3 5 3 2 2 2" xfId="13623" xr:uid="{00000000-0005-0000-0000-000067350000}"/>
    <cellStyle name="20% - 强调文字颜色 3 5 3 2 2 3" xfId="13624" xr:uid="{00000000-0005-0000-0000-000068350000}"/>
    <cellStyle name="20% - 强调文字颜色 3 5 3 2 3" xfId="13625" xr:uid="{00000000-0005-0000-0000-000069350000}"/>
    <cellStyle name="20% - 强调文字颜色 3 5 3 2 3 2" xfId="13626" xr:uid="{00000000-0005-0000-0000-00006A350000}"/>
    <cellStyle name="20% - 强调文字颜色 3 5 3 2 4" xfId="13628" xr:uid="{00000000-0005-0000-0000-00006C350000}"/>
    <cellStyle name="20% - 强调文字颜色 3 5 3 3" xfId="13630" xr:uid="{00000000-0005-0000-0000-00006E350000}"/>
    <cellStyle name="20% - 强调文字颜色 3 5 3 3 2" xfId="13632" xr:uid="{00000000-0005-0000-0000-000070350000}"/>
    <cellStyle name="20% - 强调文字颜色 3 5 3 3 2 2" xfId="1492" xr:uid="{00000000-0005-0000-0000-000004060000}"/>
    <cellStyle name="20% - 强调文字颜色 3 5 3 3 2 3" xfId="5586" xr:uid="{00000000-0005-0000-0000-000002160000}"/>
    <cellStyle name="20% - 强调文字颜色 3 5 3 3 3" xfId="13634" xr:uid="{00000000-0005-0000-0000-000072350000}"/>
    <cellStyle name="20% - 强调文字颜色 3 5 3 4" xfId="13635" xr:uid="{00000000-0005-0000-0000-000073350000}"/>
    <cellStyle name="20% - 强调文字颜色 3 5 3 5" xfId="13636" xr:uid="{00000000-0005-0000-0000-000074350000}"/>
    <cellStyle name="20% - 强调文字颜色 3 5 4" xfId="13637" xr:uid="{00000000-0005-0000-0000-000075350000}"/>
    <cellStyle name="20% - 强调文字颜色 3 5 4 2" xfId="13638" xr:uid="{00000000-0005-0000-0000-000076350000}"/>
    <cellStyle name="20% - 强调文字颜色 3 5 4 2 2" xfId="13639" xr:uid="{00000000-0005-0000-0000-000077350000}"/>
    <cellStyle name="20% - 强调文字颜色 3 5 4 2 2 2" xfId="13641" xr:uid="{00000000-0005-0000-0000-000079350000}"/>
    <cellStyle name="20% - 强调文字颜色 3 5 4 2 3" xfId="13643" xr:uid="{00000000-0005-0000-0000-00007B350000}"/>
    <cellStyle name="20% - 强调文字颜色 3 5 4 2 3 2" xfId="13645" xr:uid="{00000000-0005-0000-0000-00007D350000}"/>
    <cellStyle name="20% - 强调文字颜色 3 5 4 2 4" xfId="13648" xr:uid="{00000000-0005-0000-0000-000080350000}"/>
    <cellStyle name="20% - 强调文字颜色 3 5 4 3" xfId="13649" xr:uid="{00000000-0005-0000-0000-000081350000}"/>
    <cellStyle name="20% - 强调文字颜色 3 5 4 3 2" xfId="13650" xr:uid="{00000000-0005-0000-0000-000082350000}"/>
    <cellStyle name="20% - 强调文字颜色 3 5 4 3 3" xfId="13651" xr:uid="{00000000-0005-0000-0000-000083350000}"/>
    <cellStyle name="20% - 强调文字颜色 3 5 4 4" xfId="13653" xr:uid="{00000000-0005-0000-0000-000085350000}"/>
    <cellStyle name="20% - 强调文字颜色 3 5 4 5" xfId="13655" xr:uid="{00000000-0005-0000-0000-000087350000}"/>
    <cellStyle name="20% - 强调文字颜色 3 5 4 6" xfId="13657" xr:uid="{00000000-0005-0000-0000-000089350000}"/>
    <cellStyle name="20% - 强调文字颜色 3 5 5" xfId="13658" xr:uid="{00000000-0005-0000-0000-00008A350000}"/>
    <cellStyle name="20% - 强调文字颜色 3 5 5 2" xfId="13661" xr:uid="{00000000-0005-0000-0000-00008D350000}"/>
    <cellStyle name="20% - 强调文字颜色 3 5 5 2 2" xfId="13662" xr:uid="{00000000-0005-0000-0000-00008E350000}"/>
    <cellStyle name="20% - 强调文字颜色 3 5 5 2 2 2" xfId="13664" xr:uid="{00000000-0005-0000-0000-000090350000}"/>
    <cellStyle name="20% - 强调文字颜色 3 5 5 2 3" xfId="13666" xr:uid="{00000000-0005-0000-0000-000092350000}"/>
    <cellStyle name="20% - 强调文字颜色 3 5 5 2 4" xfId="13668" xr:uid="{00000000-0005-0000-0000-000094350000}"/>
    <cellStyle name="20% - 强调文字颜色 3 5 5 3" xfId="13669" xr:uid="{00000000-0005-0000-0000-000095350000}"/>
    <cellStyle name="20% - 强调文字颜色 3 5 5 3 2" xfId="13670" xr:uid="{00000000-0005-0000-0000-000096350000}"/>
    <cellStyle name="20% - 强调文字颜色 3 5 5 3 2 2" xfId="5652" xr:uid="{00000000-0005-0000-0000-000044160000}"/>
    <cellStyle name="20% - 强调文字颜色 3 5 5 3 3" xfId="13671" xr:uid="{00000000-0005-0000-0000-000097350000}"/>
    <cellStyle name="20% - 强调文字颜色 3 5 5 4" xfId="13673" xr:uid="{00000000-0005-0000-0000-000099350000}"/>
    <cellStyle name="20% - 强调文字颜色 3 5 5 4 2" xfId="6017" xr:uid="{00000000-0005-0000-0000-0000B1170000}"/>
    <cellStyle name="20% - 强调文字颜色 3 5 5 5" xfId="13675" xr:uid="{00000000-0005-0000-0000-00009B350000}"/>
    <cellStyle name="20% - 强调文字颜色 3 5 5 6" xfId="13677" xr:uid="{00000000-0005-0000-0000-00009D350000}"/>
    <cellStyle name="20% - 强调文字颜色 3 5 6" xfId="13678" xr:uid="{00000000-0005-0000-0000-00009E350000}"/>
    <cellStyle name="20% - 强调文字颜色 3 5 6 2" xfId="13679" xr:uid="{00000000-0005-0000-0000-00009F350000}"/>
    <cellStyle name="20% - 强调文字颜色 3 5 6 2 2" xfId="13682" xr:uid="{00000000-0005-0000-0000-0000A2350000}"/>
    <cellStyle name="20% - 强调文字颜色 3 5 6 2 2 2" xfId="13683" xr:uid="{00000000-0005-0000-0000-0000A3350000}"/>
    <cellStyle name="20% - 强调文字颜色 3 5 6 2 3" xfId="13687" xr:uid="{00000000-0005-0000-0000-0000A7350000}"/>
    <cellStyle name="20% - 强调文字颜色 3 5 6 2 4" xfId="13689" xr:uid="{00000000-0005-0000-0000-0000A9350000}"/>
    <cellStyle name="20% - 强调文字颜色 3 5 6 3" xfId="13691" xr:uid="{00000000-0005-0000-0000-0000AB350000}"/>
    <cellStyle name="20% - 强调文字颜色 3 5 6 3 2" xfId="13692" xr:uid="{00000000-0005-0000-0000-0000AC350000}"/>
    <cellStyle name="20% - 强调文字颜色 3 5 6 3 3" xfId="13693" xr:uid="{00000000-0005-0000-0000-0000AD350000}"/>
    <cellStyle name="20% - 强调文字颜色 3 5 6 4" xfId="13696" xr:uid="{00000000-0005-0000-0000-0000B0350000}"/>
    <cellStyle name="20% - 强调文字颜色 3 5 6 4 2" xfId="480" xr:uid="{00000000-0005-0000-0000-000010020000}"/>
    <cellStyle name="20% - 强调文字颜色 3 5 6 5" xfId="13698" xr:uid="{00000000-0005-0000-0000-0000B2350000}"/>
    <cellStyle name="20% - 强调文字颜色 3 5 7" xfId="13699" xr:uid="{00000000-0005-0000-0000-0000B3350000}"/>
    <cellStyle name="20% - 强调文字颜色 3 5 7 2" xfId="13700" xr:uid="{00000000-0005-0000-0000-0000B4350000}"/>
    <cellStyle name="20% - 强调文字颜色 3 5 7 2 2" xfId="13702" xr:uid="{00000000-0005-0000-0000-0000B6350000}"/>
    <cellStyle name="20% - 强调文字颜色 3 5 7 2 3" xfId="13703" xr:uid="{00000000-0005-0000-0000-0000B7350000}"/>
    <cellStyle name="20% - 强调文字颜色 3 5 7 3" xfId="13705" xr:uid="{00000000-0005-0000-0000-0000B9350000}"/>
    <cellStyle name="20% - 强调文字颜色 3 5 7 4" xfId="13707" xr:uid="{00000000-0005-0000-0000-0000BB350000}"/>
    <cellStyle name="20% - 强调文字颜色 3 5 8" xfId="13708" xr:uid="{00000000-0005-0000-0000-0000BC350000}"/>
    <cellStyle name="20% - 强调文字颜色 3 5 8 2" xfId="13709" xr:uid="{00000000-0005-0000-0000-0000BD350000}"/>
    <cellStyle name="20% - 强调文字颜色 3 5 8 2 2" xfId="13710" xr:uid="{00000000-0005-0000-0000-0000BE350000}"/>
    <cellStyle name="20% - 强调文字颜色 3 5 8 2 3" xfId="13711" xr:uid="{00000000-0005-0000-0000-0000BF350000}"/>
    <cellStyle name="20% - 强调文字颜色 3 5 8 3" xfId="13712" xr:uid="{00000000-0005-0000-0000-0000C0350000}"/>
    <cellStyle name="20% - 强调文字颜色 3 5 8 4" xfId="13713" xr:uid="{00000000-0005-0000-0000-0000C1350000}"/>
    <cellStyle name="20% - 强调文字颜色 3 5 9" xfId="13714" xr:uid="{00000000-0005-0000-0000-0000C2350000}"/>
    <cellStyle name="20% - 强调文字颜色 3 5 9 2" xfId="1910" xr:uid="{00000000-0005-0000-0000-0000A6070000}"/>
    <cellStyle name="20% - 强调文字颜色 3 5 9 3" xfId="1930" xr:uid="{00000000-0005-0000-0000-0000BA070000}"/>
    <cellStyle name="20% - 强调文字颜色 3 6" xfId="13715" xr:uid="{00000000-0005-0000-0000-0000C3350000}"/>
    <cellStyle name="20% - 强调文字颜色 3 6 2" xfId="13716" xr:uid="{00000000-0005-0000-0000-0000C4350000}"/>
    <cellStyle name="20% - 强调文字颜色 3 6 2 2" xfId="13717" xr:uid="{00000000-0005-0000-0000-0000C5350000}"/>
    <cellStyle name="20% - 强调文字颜色 3 6 2 2 2" xfId="13719" xr:uid="{00000000-0005-0000-0000-0000C7350000}"/>
    <cellStyle name="20% - 强调文字颜色 3 6 2 2 2 2" xfId="13721" xr:uid="{00000000-0005-0000-0000-0000C9350000}"/>
    <cellStyle name="20% - 强调文字颜色 3 6 2 2 2 3" xfId="13723" xr:uid="{00000000-0005-0000-0000-0000CB350000}"/>
    <cellStyle name="20% - 强调文字颜色 3 6 2 2 2 4" xfId="13724" xr:uid="{00000000-0005-0000-0000-0000CC350000}"/>
    <cellStyle name="20% - 强调文字颜色 3 6 2 2 3" xfId="13725" xr:uid="{00000000-0005-0000-0000-0000CD350000}"/>
    <cellStyle name="20% - 强调文字颜色 3 6 2 2 3 2" xfId="13726" xr:uid="{00000000-0005-0000-0000-0000CE350000}"/>
    <cellStyle name="20% - 强调文字颜色 3 6 2 2 4" xfId="13727" xr:uid="{00000000-0005-0000-0000-0000CF350000}"/>
    <cellStyle name="20% - 强调文字颜色 3 6 2 2 5" xfId="13728" xr:uid="{00000000-0005-0000-0000-0000D0350000}"/>
    <cellStyle name="20% - 强调文字颜色 3 6 2 3" xfId="13729" xr:uid="{00000000-0005-0000-0000-0000D1350000}"/>
    <cellStyle name="20% - 强调文字颜色 3 6 2 3 2" xfId="13730" xr:uid="{00000000-0005-0000-0000-0000D2350000}"/>
    <cellStyle name="20% - 强调文字颜色 3 6 2 3 2 2" xfId="5076" xr:uid="{00000000-0005-0000-0000-000004140000}"/>
    <cellStyle name="20% - 强调文字颜色 3 6 2 3 2 2 2" xfId="13732" xr:uid="{00000000-0005-0000-0000-0000D4350000}"/>
    <cellStyle name="20% - 强调文字颜色 3 6 2 3 2 2 3" xfId="13733" xr:uid="{00000000-0005-0000-0000-0000D5350000}"/>
    <cellStyle name="20% - 强调文字颜色 3 6 2 3 2 3" xfId="5082" xr:uid="{00000000-0005-0000-0000-00000A140000}"/>
    <cellStyle name="20% - 强调文字颜色 3 6 2 3 2 4" xfId="13734" xr:uid="{00000000-0005-0000-0000-0000D6350000}"/>
    <cellStyle name="20% - 强调文字颜色 3 6 2 3 3" xfId="13736" xr:uid="{00000000-0005-0000-0000-0000D8350000}"/>
    <cellStyle name="20% - 强调文字颜色 3 6 2 3 3 2" xfId="951" xr:uid="{00000000-0005-0000-0000-0000E7030000}"/>
    <cellStyle name="20% - 强调文字颜色 3 6 2 3 3 2 2" xfId="13739" xr:uid="{00000000-0005-0000-0000-0000DB350000}"/>
    <cellStyle name="20% - 强调文字颜色 3 6 2 3 3 2 3" xfId="13742" xr:uid="{00000000-0005-0000-0000-0000DE350000}"/>
    <cellStyle name="20% - 强调文字颜色 3 6 2 3 3 3" xfId="1067" xr:uid="{00000000-0005-0000-0000-00005B040000}"/>
    <cellStyle name="20% - 强调文字颜色 3 6 2 3 3 4" xfId="13745" xr:uid="{00000000-0005-0000-0000-0000E1350000}"/>
    <cellStyle name="20% - 强调文字颜色 3 6 2 3 4" xfId="13747" xr:uid="{00000000-0005-0000-0000-0000E3350000}"/>
    <cellStyle name="20% - 强调文字颜色 3 6 2 3 4 2" xfId="289" xr:uid="{00000000-0005-0000-0000-000049010000}"/>
    <cellStyle name="20% - 强调文字颜色 3 6 2 3 4 3" xfId="13748" xr:uid="{00000000-0005-0000-0000-0000E4350000}"/>
    <cellStyle name="20% - 强调文字颜色 3 6 2 3 5" xfId="13752" xr:uid="{00000000-0005-0000-0000-0000E8350000}"/>
    <cellStyle name="20% - 强调文字颜色 3 6 2 3 5 2" xfId="1601" xr:uid="{00000000-0005-0000-0000-000071060000}"/>
    <cellStyle name="20% - 强调文字颜色 3 6 2 3 5 3" xfId="1103" xr:uid="{00000000-0005-0000-0000-00007F040000}"/>
    <cellStyle name="20% - 强调文字颜色 3 6 2 3 6" xfId="13753" xr:uid="{00000000-0005-0000-0000-0000E9350000}"/>
    <cellStyle name="20% - 强调文字颜色 3 6 2 3 7" xfId="13755" xr:uid="{00000000-0005-0000-0000-0000EB350000}"/>
    <cellStyle name="20% - 强调文字颜色 3 6 2 4" xfId="13757" xr:uid="{00000000-0005-0000-0000-0000ED350000}"/>
    <cellStyle name="20% - 强调文字颜色 3 6 2 5" xfId="13758" xr:uid="{00000000-0005-0000-0000-0000EE350000}"/>
    <cellStyle name="20% - 强调文字颜色 3 6 2 6" xfId="13761" xr:uid="{00000000-0005-0000-0000-0000F1350000}"/>
    <cellStyle name="20% - 强调文字颜色 3 6 2 6 2" xfId="13764" xr:uid="{00000000-0005-0000-0000-0000F4350000}"/>
    <cellStyle name="20% - 强调文字颜色 3 6 2 7" xfId="13767" xr:uid="{00000000-0005-0000-0000-0000F7350000}"/>
    <cellStyle name="20% - 强调文字颜色 3 6 3" xfId="13768" xr:uid="{00000000-0005-0000-0000-0000F8350000}"/>
    <cellStyle name="20% - 强调文字颜色 3 6 3 2" xfId="13769" xr:uid="{00000000-0005-0000-0000-0000F9350000}"/>
    <cellStyle name="20% - 强调文字颜色 3 6 3 2 2" xfId="13770" xr:uid="{00000000-0005-0000-0000-0000FA350000}"/>
    <cellStyle name="20% - 强调文字颜色 3 6 3 2 3" xfId="13771" xr:uid="{00000000-0005-0000-0000-0000FB350000}"/>
    <cellStyle name="20% - 强调文字颜色 3 6 3 2 4" xfId="6418" xr:uid="{00000000-0005-0000-0000-000042190000}"/>
    <cellStyle name="20% - 强调文字颜色 3 6 3 3" xfId="13772" xr:uid="{00000000-0005-0000-0000-0000FC350000}"/>
    <cellStyle name="20% - 强调文字颜色 3 6 3 3 2" xfId="13773" xr:uid="{00000000-0005-0000-0000-0000FD350000}"/>
    <cellStyle name="20% - 强调文字颜色 3 6 3 4" xfId="13774" xr:uid="{00000000-0005-0000-0000-0000FE350000}"/>
    <cellStyle name="20% - 强调文字颜色 3 6 3 5" xfId="13775" xr:uid="{00000000-0005-0000-0000-0000FF350000}"/>
    <cellStyle name="20% - 强调文字颜色 3 6 4" xfId="13776" xr:uid="{00000000-0005-0000-0000-000000360000}"/>
    <cellStyle name="20% - 强调文字颜色 3 6 4 2" xfId="13777" xr:uid="{00000000-0005-0000-0000-000001360000}"/>
    <cellStyle name="20% - 强调文字颜色 3 6 4 2 2" xfId="13778" xr:uid="{00000000-0005-0000-0000-000002360000}"/>
    <cellStyle name="20% - 强调文字颜色 3 6 4 2 2 2" xfId="13779" xr:uid="{00000000-0005-0000-0000-000003360000}"/>
    <cellStyle name="20% - 强调文字颜色 3 6 4 2 2 3" xfId="13780" xr:uid="{00000000-0005-0000-0000-000004360000}"/>
    <cellStyle name="20% - 强调文字颜色 3 6 4 2 3" xfId="13781" xr:uid="{00000000-0005-0000-0000-000005360000}"/>
    <cellStyle name="20% - 强调文字颜色 3 6 4 2 4" xfId="12295" xr:uid="{00000000-0005-0000-0000-000037300000}"/>
    <cellStyle name="20% - 强调文字颜色 3 6 4 3" xfId="13782" xr:uid="{00000000-0005-0000-0000-000006360000}"/>
    <cellStyle name="20% - 强调文字颜色 3 6 4 3 2" xfId="13783" xr:uid="{00000000-0005-0000-0000-000007360000}"/>
    <cellStyle name="20% - 强调文字颜色 3 6 4 3 2 2" xfId="13784" xr:uid="{00000000-0005-0000-0000-000008360000}"/>
    <cellStyle name="20% - 强调文字颜色 3 6 4 3 2 3" xfId="13785" xr:uid="{00000000-0005-0000-0000-000009360000}"/>
    <cellStyle name="20% - 强调文字颜色 3 6 4 3 3" xfId="13787" xr:uid="{00000000-0005-0000-0000-00000B360000}"/>
    <cellStyle name="20% - 强调文字颜色 3 6 4 3 4" xfId="13789" xr:uid="{00000000-0005-0000-0000-00000D360000}"/>
    <cellStyle name="20% - 强调文字颜色 3 6 4 4" xfId="13792" xr:uid="{00000000-0005-0000-0000-000010360000}"/>
    <cellStyle name="20% - 强调文字颜色 3 6 4 4 2" xfId="13794" xr:uid="{00000000-0005-0000-0000-000012360000}"/>
    <cellStyle name="20% - 强调文字颜色 3 6 4 4 3" xfId="13796" xr:uid="{00000000-0005-0000-0000-000014360000}"/>
    <cellStyle name="20% - 强调文字颜色 3 6 4 5" xfId="13798" xr:uid="{00000000-0005-0000-0000-000016360000}"/>
    <cellStyle name="20% - 强调文字颜色 3 6 4 5 2" xfId="13799" xr:uid="{00000000-0005-0000-0000-000017360000}"/>
    <cellStyle name="20% - 强调文字颜色 3 6 4 5 3" xfId="13800" xr:uid="{00000000-0005-0000-0000-000018360000}"/>
    <cellStyle name="20% - 强调文字颜色 3 6 4 6" xfId="13802" xr:uid="{00000000-0005-0000-0000-00001A360000}"/>
    <cellStyle name="20% - 强调文字颜色 3 6 4 7" xfId="13803" xr:uid="{00000000-0005-0000-0000-00001B360000}"/>
    <cellStyle name="20% - 强调文字颜色 3 6 5" xfId="13804" xr:uid="{00000000-0005-0000-0000-00001C360000}"/>
    <cellStyle name="20% - 强调文字颜色 3 6 5 2" xfId="13805" xr:uid="{00000000-0005-0000-0000-00001D360000}"/>
    <cellStyle name="20% - 强调文字颜色 3 6 5 2 2" xfId="13806" xr:uid="{00000000-0005-0000-0000-00001E360000}"/>
    <cellStyle name="20% - 强调文字颜色 3 6 6" xfId="13807" xr:uid="{00000000-0005-0000-0000-00001F360000}"/>
    <cellStyle name="20% - 强调文字颜色 3 6 7" xfId="13808" xr:uid="{00000000-0005-0000-0000-000020360000}"/>
    <cellStyle name="20% - 强调文字颜色 3 6 7 2" xfId="13809" xr:uid="{00000000-0005-0000-0000-000021360000}"/>
    <cellStyle name="20% - 强调文字颜色 3 6 8" xfId="13811" xr:uid="{00000000-0005-0000-0000-000023360000}"/>
    <cellStyle name="20% - 强调文字颜色 3 7" xfId="2273" xr:uid="{00000000-0005-0000-0000-000011090000}"/>
    <cellStyle name="20% - 强调文字颜色 3 7 2" xfId="13812" xr:uid="{00000000-0005-0000-0000-000024360000}"/>
    <cellStyle name="20% - 强调文字颜色 3 7 2 2" xfId="705" xr:uid="{00000000-0005-0000-0000-0000F1020000}"/>
    <cellStyle name="20% - 强调文字颜色 3 7 2 2 2" xfId="13814" xr:uid="{00000000-0005-0000-0000-000026360000}"/>
    <cellStyle name="20% - 强调文字颜色 3 7 2 2 2 2" xfId="13816" xr:uid="{00000000-0005-0000-0000-000028360000}"/>
    <cellStyle name="20% - 强调文字颜色 3 7 2 2 2 2 2" xfId="13818" xr:uid="{00000000-0005-0000-0000-00002A360000}"/>
    <cellStyle name="20% - 强调文字颜色 3 7 2 2 2 2 3" xfId="13820" xr:uid="{00000000-0005-0000-0000-00002C360000}"/>
    <cellStyle name="20% - 强调文字颜色 3 7 2 2 2 3" xfId="13822" xr:uid="{00000000-0005-0000-0000-00002E360000}"/>
    <cellStyle name="20% - 强调文字颜色 3 7 2 2 2 4" xfId="7562" xr:uid="{00000000-0005-0000-0000-0000BA1D0000}"/>
    <cellStyle name="20% - 强调文字颜色 3 7 2 2 3" xfId="13825" xr:uid="{00000000-0005-0000-0000-000031360000}"/>
    <cellStyle name="20% - 强调文字颜色 3 7 2 2 3 2" xfId="13826" xr:uid="{00000000-0005-0000-0000-000032360000}"/>
    <cellStyle name="20% - 强调文字颜色 3 7 2 2 3 2 2" xfId="13830" xr:uid="{00000000-0005-0000-0000-000036360000}"/>
    <cellStyle name="20% - 强调文字颜色 3 7 2 2 3 2 3" xfId="13833" xr:uid="{00000000-0005-0000-0000-000039360000}"/>
    <cellStyle name="20% - 强调文字颜色 3 7 2 2 3 3" xfId="13834" xr:uid="{00000000-0005-0000-0000-00003A360000}"/>
    <cellStyle name="20% - 强调文字颜色 3 7 2 2 3 4" xfId="3779" xr:uid="{00000000-0005-0000-0000-0000F30E0000}"/>
    <cellStyle name="20% - 强调文字颜色 3 7 2 2 4" xfId="13835" xr:uid="{00000000-0005-0000-0000-00003B360000}"/>
    <cellStyle name="20% - 强调文字颜色 3 7 2 2 4 2" xfId="13836" xr:uid="{00000000-0005-0000-0000-00003C360000}"/>
    <cellStyle name="20% - 强调文字颜色 3 7 2 2 4 2 2" xfId="13839" xr:uid="{00000000-0005-0000-0000-00003F360000}"/>
    <cellStyle name="20% - 强调文字颜色 3 7 2 2 4 3" xfId="13840" xr:uid="{00000000-0005-0000-0000-000040360000}"/>
    <cellStyle name="20% - 强调文字颜色 3 7 2 2 5" xfId="13841" xr:uid="{00000000-0005-0000-0000-000041360000}"/>
    <cellStyle name="20% - 强调文字颜色 3 7 2 2 5 2" xfId="13842" xr:uid="{00000000-0005-0000-0000-000042360000}"/>
    <cellStyle name="20% - 强调文字颜色 3 7 2 2 6" xfId="13843" xr:uid="{00000000-0005-0000-0000-000043360000}"/>
    <cellStyle name="20% - 强调文字颜色 3 7 2 2 7" xfId="13846" xr:uid="{00000000-0005-0000-0000-000046360000}"/>
    <cellStyle name="20% - 强调文字颜色 3 7 2 3" xfId="13847" xr:uid="{00000000-0005-0000-0000-000047360000}"/>
    <cellStyle name="20% - 强调文字颜色 3 7 2 3 2" xfId="13849" xr:uid="{00000000-0005-0000-0000-000049360000}"/>
    <cellStyle name="20% - 强调文字颜色 3 7 2 3 3" xfId="13852" xr:uid="{00000000-0005-0000-0000-00004C360000}"/>
    <cellStyle name="20% - 强调文字颜色 3 7 2 4" xfId="13853" xr:uid="{00000000-0005-0000-0000-00004D360000}"/>
    <cellStyle name="20% - 强调文字颜色 3 7 2 4 2" xfId="7332" xr:uid="{00000000-0005-0000-0000-0000D41C0000}"/>
    <cellStyle name="20% - 强调文字颜色 3 7 2 4 3" xfId="4913" xr:uid="{00000000-0005-0000-0000-000061130000}"/>
    <cellStyle name="20% - 强调文字颜色 3 7 2 5" xfId="13854" xr:uid="{00000000-0005-0000-0000-00004E360000}"/>
    <cellStyle name="20% - 强调文字颜色 3 7 2 6" xfId="13856" xr:uid="{00000000-0005-0000-0000-000050360000}"/>
    <cellStyle name="20% - 强调文字颜色 3 7 3" xfId="13857" xr:uid="{00000000-0005-0000-0000-000051360000}"/>
    <cellStyle name="20% - 强调文字颜色 3 7 3 2" xfId="13858" xr:uid="{00000000-0005-0000-0000-000052360000}"/>
    <cellStyle name="20% - 强调文字颜色 3 7 3 2 2" xfId="13859" xr:uid="{00000000-0005-0000-0000-000053360000}"/>
    <cellStyle name="20% - 强调文字颜色 3 7 3 2 2 2" xfId="13861" xr:uid="{00000000-0005-0000-0000-000055360000}"/>
    <cellStyle name="20% - 强调文字颜色 3 7 3 2 2 3" xfId="13863" xr:uid="{00000000-0005-0000-0000-000057360000}"/>
    <cellStyle name="20% - 强调文字颜色 3 7 3 2 3" xfId="13865" xr:uid="{00000000-0005-0000-0000-000059360000}"/>
    <cellStyle name="20% - 强调文字颜色 3 7 3 2 3 2" xfId="13867" xr:uid="{00000000-0005-0000-0000-00005B360000}"/>
    <cellStyle name="20% - 强调文字颜色 3 7 3 2 4" xfId="13868" xr:uid="{00000000-0005-0000-0000-00005C360000}"/>
    <cellStyle name="20% - 强调文字颜色 3 7 3 3" xfId="13869" xr:uid="{00000000-0005-0000-0000-00005D360000}"/>
    <cellStyle name="20% - 强调文字颜色 3 7 3 3 2" xfId="13870" xr:uid="{00000000-0005-0000-0000-00005E360000}"/>
    <cellStyle name="20% - 强调文字颜色 3 7 3 3 2 2" xfId="13871" xr:uid="{00000000-0005-0000-0000-00005F360000}"/>
    <cellStyle name="20% - 强调文字颜色 3 7 3 3 2 3" xfId="13872" xr:uid="{00000000-0005-0000-0000-000060360000}"/>
    <cellStyle name="20% - 强调文字颜色 3 7 3 3 3" xfId="13874" xr:uid="{00000000-0005-0000-0000-000062360000}"/>
    <cellStyle name="20% - 强调文字颜色 3 7 3 3 4" xfId="13877" xr:uid="{00000000-0005-0000-0000-000065360000}"/>
    <cellStyle name="20% - 强调文字颜色 3 7 3 4" xfId="13878" xr:uid="{00000000-0005-0000-0000-000066360000}"/>
    <cellStyle name="20% - 强调文字颜色 3 7 3 4 2" xfId="13880" xr:uid="{00000000-0005-0000-0000-000068360000}"/>
    <cellStyle name="20% - 强调文字颜色 3 7 3 4 3" xfId="13882" xr:uid="{00000000-0005-0000-0000-00006A360000}"/>
    <cellStyle name="20% - 强调文字颜色 3 7 3 5" xfId="13883" xr:uid="{00000000-0005-0000-0000-00006B360000}"/>
    <cellStyle name="20% - 强调文字颜色 3 7 3 5 2" xfId="13884" xr:uid="{00000000-0005-0000-0000-00006C360000}"/>
    <cellStyle name="20% - 强调文字颜色 3 7 3 6" xfId="13886" xr:uid="{00000000-0005-0000-0000-00006E360000}"/>
    <cellStyle name="20% - 强调文字颜色 3 7 3 7" xfId="13887" xr:uid="{00000000-0005-0000-0000-00006F360000}"/>
    <cellStyle name="20% - 强调文字颜色 3 7 4" xfId="13888" xr:uid="{00000000-0005-0000-0000-000070360000}"/>
    <cellStyle name="20% - 强调文字颜色 3 7 4 2" xfId="13889" xr:uid="{00000000-0005-0000-0000-000071360000}"/>
    <cellStyle name="20% - 强调文字颜色 3 7 4 2 2" xfId="13890" xr:uid="{00000000-0005-0000-0000-000072360000}"/>
    <cellStyle name="20% - 强调文字颜色 3 7 4 2 3" xfId="13891" xr:uid="{00000000-0005-0000-0000-000073360000}"/>
    <cellStyle name="20% - 强调文字颜色 3 7 4 3" xfId="13892" xr:uid="{00000000-0005-0000-0000-000074360000}"/>
    <cellStyle name="20% - 强调文字颜色 3 7 5" xfId="10719" xr:uid="{00000000-0005-0000-0000-00000F2A0000}"/>
    <cellStyle name="20% - 强调文字颜色 3 7 5 2" xfId="13893" xr:uid="{00000000-0005-0000-0000-000075360000}"/>
    <cellStyle name="20% - 强调文字颜色 3 7 5 3" xfId="13894" xr:uid="{00000000-0005-0000-0000-000076360000}"/>
    <cellStyle name="20% - 强调文字颜色 3 7 6" xfId="13895" xr:uid="{00000000-0005-0000-0000-000077360000}"/>
    <cellStyle name="20% - 强调文字颜色 3 7 6 2" xfId="13897" xr:uid="{00000000-0005-0000-0000-000079360000}"/>
    <cellStyle name="20% - 强调文字颜色 3 7 7" xfId="13899" xr:uid="{00000000-0005-0000-0000-00007B360000}"/>
    <cellStyle name="20% - 强调文字颜色 3 8" xfId="13901" xr:uid="{00000000-0005-0000-0000-00007D360000}"/>
    <cellStyle name="20% - 强调文字颜色 3 8 2" xfId="13902" xr:uid="{00000000-0005-0000-0000-00007E360000}"/>
    <cellStyle name="20% - 强调文字颜色 3 8 2 2" xfId="13905" xr:uid="{00000000-0005-0000-0000-000081360000}"/>
    <cellStyle name="20% - 强调文字颜色 3 8 2 2 2" xfId="13908" xr:uid="{00000000-0005-0000-0000-000084360000}"/>
    <cellStyle name="20% - 强调文字颜色 3 8 2 2 2 2" xfId="5731" xr:uid="{00000000-0005-0000-0000-000093160000}"/>
    <cellStyle name="20% - 强调文字颜色 3 8 2 2 2 2 2" xfId="13912" xr:uid="{00000000-0005-0000-0000-000088360000}"/>
    <cellStyle name="20% - 强调文字颜色 3 8 2 2 2 2 3" xfId="13916" xr:uid="{00000000-0005-0000-0000-00008C360000}"/>
    <cellStyle name="20% - 强调文字颜色 3 8 2 2 2 3" xfId="13919" xr:uid="{00000000-0005-0000-0000-00008F360000}"/>
    <cellStyle name="20% - 强调文字颜色 3 8 2 2 2 4" xfId="6647" xr:uid="{00000000-0005-0000-0000-0000271A0000}"/>
    <cellStyle name="20% - 强调文字颜色 3 8 2 2 3" xfId="13923" xr:uid="{00000000-0005-0000-0000-000093360000}"/>
    <cellStyle name="20% - 强调文字颜色 3 8 2 2 3 2" xfId="5745" xr:uid="{00000000-0005-0000-0000-0000A1160000}"/>
    <cellStyle name="20% - 强调文字颜色 3 8 2 2 3 2 2" xfId="13926" xr:uid="{00000000-0005-0000-0000-000096360000}"/>
    <cellStyle name="20% - 强调文字颜色 3 8 2 2 3 2 3" xfId="13930" xr:uid="{00000000-0005-0000-0000-00009A360000}"/>
    <cellStyle name="20% - 强调文字颜色 3 8 2 2 3 3" xfId="13933" xr:uid="{00000000-0005-0000-0000-00009D360000}"/>
    <cellStyle name="20% - 强调文字颜色 3 8 2 2 3 4" xfId="7634" xr:uid="{00000000-0005-0000-0000-0000021E0000}"/>
    <cellStyle name="20% - 强调文字颜色 3 8 2 2 4" xfId="13938" xr:uid="{00000000-0005-0000-0000-0000A2360000}"/>
    <cellStyle name="20% - 强调文字颜色 3 8 2 2 4 2" xfId="13941" xr:uid="{00000000-0005-0000-0000-0000A5360000}"/>
    <cellStyle name="20% - 强调文字颜色 3 8 2 2 4 2 2" xfId="2594" xr:uid="{00000000-0005-0000-0000-0000520A0000}"/>
    <cellStyle name="20% - 强调文字颜色 3 8 2 2 4 3" xfId="13945" xr:uid="{00000000-0005-0000-0000-0000A9360000}"/>
    <cellStyle name="20% - 强调文字颜色 3 8 2 2 5" xfId="13948" xr:uid="{00000000-0005-0000-0000-0000AC360000}"/>
    <cellStyle name="20% - 强调文字颜色 3 8 2 2 5 2" xfId="13951" xr:uid="{00000000-0005-0000-0000-0000AF360000}"/>
    <cellStyle name="20% - 强调文字颜色 3 8 2 2 6" xfId="13953" xr:uid="{00000000-0005-0000-0000-0000B1360000}"/>
    <cellStyle name="20% - 强调文字颜色 3 8 2 2 7" xfId="13958" xr:uid="{00000000-0005-0000-0000-0000B6360000}"/>
    <cellStyle name="20% - 强调文字颜色 3 8 2 3" xfId="13960" xr:uid="{00000000-0005-0000-0000-0000B8360000}"/>
    <cellStyle name="20% - 强调文字颜色 3 8 2 4" xfId="13963" xr:uid="{00000000-0005-0000-0000-0000BB360000}"/>
    <cellStyle name="20% - 强调文字颜色 3 8 2 4 2" xfId="7363" xr:uid="{00000000-0005-0000-0000-0000F31C0000}"/>
    <cellStyle name="20% - 强调文字颜色 3 8 2 5" xfId="13969" xr:uid="{00000000-0005-0000-0000-0000C1360000}"/>
    <cellStyle name="20% - 强调文字颜色 3 8 2 6" xfId="13972" xr:uid="{00000000-0005-0000-0000-0000C4360000}"/>
    <cellStyle name="20% - 强调文字颜色 3 8 3" xfId="13973" xr:uid="{00000000-0005-0000-0000-0000C5360000}"/>
    <cellStyle name="20% - 强调文字颜色 3 8 3 2" xfId="13975" xr:uid="{00000000-0005-0000-0000-0000C7360000}"/>
    <cellStyle name="20% - 强调文字颜色 3 8 3 2 2" xfId="13978" xr:uid="{00000000-0005-0000-0000-0000CA360000}"/>
    <cellStyle name="20% - 强调文字颜色 3 8 3 2 2 2" xfId="13981" xr:uid="{00000000-0005-0000-0000-0000CD360000}"/>
    <cellStyle name="20% - 强调文字颜色 3 8 3 2 2 3" xfId="13984" xr:uid="{00000000-0005-0000-0000-0000D0360000}"/>
    <cellStyle name="20% - 强调文字颜色 3 8 3 2 3" xfId="13987" xr:uid="{00000000-0005-0000-0000-0000D3360000}"/>
    <cellStyle name="20% - 强调文字颜色 3 8 3 2 4" xfId="13990" xr:uid="{00000000-0005-0000-0000-0000D6360000}"/>
    <cellStyle name="20% - 强调文字颜色 3 8 3 3" xfId="13992" xr:uid="{00000000-0005-0000-0000-0000D8360000}"/>
    <cellStyle name="20% - 强调文字颜色 3 8 3 3 2" xfId="13994" xr:uid="{00000000-0005-0000-0000-0000DA360000}"/>
    <cellStyle name="20% - 强调文字颜色 3 8 3 3 2 2" xfId="10997" xr:uid="{00000000-0005-0000-0000-0000252B0000}"/>
    <cellStyle name="20% - 强调文字颜色 3 8 3 3 2 3" xfId="13997" xr:uid="{00000000-0005-0000-0000-0000DD360000}"/>
    <cellStyle name="20% - 强调文字颜色 3 8 3 3 3" xfId="13999" xr:uid="{00000000-0005-0000-0000-0000DF360000}"/>
    <cellStyle name="20% - 强调文字颜色 3 8 3 3 4" xfId="14000" xr:uid="{00000000-0005-0000-0000-0000E0360000}"/>
    <cellStyle name="20% - 强调文字颜色 3 8 3 4" xfId="14002" xr:uid="{00000000-0005-0000-0000-0000E2360000}"/>
    <cellStyle name="20% - 强调文字颜色 3 8 3 4 2" xfId="14004" xr:uid="{00000000-0005-0000-0000-0000E4360000}"/>
    <cellStyle name="20% - 强调文字颜色 3 8 3 4 3" xfId="14006" xr:uid="{00000000-0005-0000-0000-0000E6360000}"/>
    <cellStyle name="20% - 强调文字颜色 3 8 3 5" xfId="14009" xr:uid="{00000000-0005-0000-0000-0000E9360000}"/>
    <cellStyle name="20% - 强调文字颜色 3 8 3 5 2" xfId="14012" xr:uid="{00000000-0005-0000-0000-0000EC360000}"/>
    <cellStyle name="20% - 强调文字颜色 3 8 3 5 3" xfId="14014" xr:uid="{00000000-0005-0000-0000-0000EE360000}"/>
    <cellStyle name="20% - 强调文字颜色 3 8 3 6" xfId="14016" xr:uid="{00000000-0005-0000-0000-0000F0360000}"/>
    <cellStyle name="20% - 强调文字颜色 3 8 3 7" xfId="14018" xr:uid="{00000000-0005-0000-0000-0000F2360000}"/>
    <cellStyle name="20% - 强调文字颜色 3 8 4" xfId="14019" xr:uid="{00000000-0005-0000-0000-0000F3360000}"/>
    <cellStyle name="20% - 强调文字颜色 3 8 5" xfId="10723" xr:uid="{00000000-0005-0000-0000-0000132A0000}"/>
    <cellStyle name="20% - 强调文字颜色 3 8 6" xfId="14020" xr:uid="{00000000-0005-0000-0000-0000F4360000}"/>
    <cellStyle name="20% - 强调文字颜色 3 8 6 2" xfId="14022" xr:uid="{00000000-0005-0000-0000-0000F6360000}"/>
    <cellStyle name="20% - 强调文字颜色 3 8 7" xfId="14025" xr:uid="{00000000-0005-0000-0000-0000F9360000}"/>
    <cellStyle name="20% - 强调文字颜色 3 9" xfId="14027" xr:uid="{00000000-0005-0000-0000-0000FB360000}"/>
    <cellStyle name="20% - 强调文字颜色 3 9 2" xfId="14030" xr:uid="{00000000-0005-0000-0000-0000FE360000}"/>
    <cellStyle name="20% - 强调文字颜色 3 9 2 2" xfId="14032" xr:uid="{00000000-0005-0000-0000-000000370000}"/>
    <cellStyle name="20% - 强调文字颜色 3 9 2 2 2" xfId="5134" xr:uid="{00000000-0005-0000-0000-00003E140000}"/>
    <cellStyle name="20% - 强调文字颜色 3 9 2 2 3" xfId="1916" xr:uid="{00000000-0005-0000-0000-0000AC070000}"/>
    <cellStyle name="20% - 强调文字颜色 3 9 2 3" xfId="14034" xr:uid="{00000000-0005-0000-0000-000002370000}"/>
    <cellStyle name="20% - 强调文字颜色 3 9 2 3 2" xfId="5155" xr:uid="{00000000-0005-0000-0000-000053140000}"/>
    <cellStyle name="20% - 强调文字颜色 3 9 2 4" xfId="644" xr:uid="{00000000-0005-0000-0000-0000B4020000}"/>
    <cellStyle name="20% - 强调文字颜色 3 9 2 5" xfId="1903" xr:uid="{00000000-0005-0000-0000-00009F070000}"/>
    <cellStyle name="20% - 强调文字颜色 3 9 3" xfId="14037" xr:uid="{00000000-0005-0000-0000-000005370000}"/>
    <cellStyle name="20% - 强调文字颜色 3 9 3 2" xfId="14040" xr:uid="{00000000-0005-0000-0000-000008370000}"/>
    <cellStyle name="20% - 强调文字颜色 3 9 3 2 2" xfId="1180" xr:uid="{00000000-0005-0000-0000-0000CC040000}"/>
    <cellStyle name="20% - 强调文字颜色 3 9 3 2 2 2" xfId="12568" xr:uid="{00000000-0005-0000-0000-000048310000}"/>
    <cellStyle name="20% - 强调文字颜色 3 9 3 2 2 3" xfId="14041" xr:uid="{00000000-0005-0000-0000-000009370000}"/>
    <cellStyle name="20% - 强调文字颜色 3 9 3 2 3" xfId="14043" xr:uid="{00000000-0005-0000-0000-00000B370000}"/>
    <cellStyle name="20% - 强调文字颜色 3 9 3 2 4" xfId="14044" xr:uid="{00000000-0005-0000-0000-00000C370000}"/>
    <cellStyle name="20% - 强调文字颜色 3 9 3 3" xfId="14045" xr:uid="{00000000-0005-0000-0000-00000D370000}"/>
    <cellStyle name="20% - 强调文字颜色 3 9 3 3 2" xfId="1235" xr:uid="{00000000-0005-0000-0000-000003050000}"/>
    <cellStyle name="20% - 强调文字颜色 3 9 3 3 2 2" xfId="14046" xr:uid="{00000000-0005-0000-0000-00000E370000}"/>
    <cellStyle name="20% - 强调文字颜色 3 9 3 3 2 3" xfId="14047" xr:uid="{00000000-0005-0000-0000-00000F370000}"/>
    <cellStyle name="20% - 强调文字颜色 3 9 3 3 3" xfId="14049" xr:uid="{00000000-0005-0000-0000-000011370000}"/>
    <cellStyle name="20% - 强调文字颜色 3 9 3 3 4" xfId="14051" xr:uid="{00000000-0005-0000-0000-000013370000}"/>
    <cellStyle name="20% - 强调文字颜色 3 9 3 4" xfId="2222" xr:uid="{00000000-0005-0000-0000-0000DE080000}"/>
    <cellStyle name="20% - 强调文字颜色 3 9 3 4 2" xfId="1293" xr:uid="{00000000-0005-0000-0000-00003D050000}"/>
    <cellStyle name="20% - 强调文字颜色 3 9 3 4 3" xfId="1299" xr:uid="{00000000-0005-0000-0000-000043050000}"/>
    <cellStyle name="20% - 强调文字颜色 3 9 3 5" xfId="2277" xr:uid="{00000000-0005-0000-0000-000015090000}"/>
    <cellStyle name="20% - 强调文字颜色 3 9 3 5 2" xfId="1357" xr:uid="{00000000-0005-0000-0000-00007D050000}"/>
    <cellStyle name="20% - 强调文字颜色 3 9 3 5 3" xfId="2281" xr:uid="{00000000-0005-0000-0000-000019090000}"/>
    <cellStyle name="20% - 强调文字颜色 3 9 3 6" xfId="2286" xr:uid="{00000000-0005-0000-0000-00001E090000}"/>
    <cellStyle name="20% - 强调文字颜色 3 9 3 7" xfId="2295" xr:uid="{00000000-0005-0000-0000-000027090000}"/>
    <cellStyle name="20% - 强调文字颜色 3 9 4" xfId="14052" xr:uid="{00000000-0005-0000-0000-000014370000}"/>
    <cellStyle name="20% - 强调文字颜色 3 9 5" xfId="10726" xr:uid="{00000000-0005-0000-0000-0000162A0000}"/>
    <cellStyle name="20% - 强调文字颜色 3 9 6" xfId="14054" xr:uid="{00000000-0005-0000-0000-000016370000}"/>
    <cellStyle name="20% - 强调文字颜色 4 10" xfId="14056" xr:uid="{00000000-0005-0000-0000-000018370000}"/>
    <cellStyle name="20% - 强调文字颜色 4 10 2" xfId="14057" xr:uid="{00000000-0005-0000-0000-000019370000}"/>
    <cellStyle name="20% - 强调文字颜色 4 10 2 2" xfId="14059" xr:uid="{00000000-0005-0000-0000-00001B370000}"/>
    <cellStyle name="20% - 强调文字颜色 4 10 2 2 2" xfId="14060" xr:uid="{00000000-0005-0000-0000-00001C370000}"/>
    <cellStyle name="20% - 强调文字颜色 4 10 2 2 3" xfId="14064" xr:uid="{00000000-0005-0000-0000-000020370000}"/>
    <cellStyle name="20% - 强调文字颜色 4 10 2 3" xfId="14067" xr:uid="{00000000-0005-0000-0000-000023370000}"/>
    <cellStyle name="20% - 强调文字颜色 4 10 2 3 2" xfId="14069" xr:uid="{00000000-0005-0000-0000-000025370000}"/>
    <cellStyle name="20% - 强调文字颜色 4 10 2 4" xfId="14072" xr:uid="{00000000-0005-0000-0000-000028370000}"/>
    <cellStyle name="20% - 强调文字颜色 4 10 2 5" xfId="14073" xr:uid="{00000000-0005-0000-0000-000029370000}"/>
    <cellStyle name="20% - 强调文字颜色 4 10 3" xfId="14075" xr:uid="{00000000-0005-0000-0000-00002B370000}"/>
    <cellStyle name="20% - 强调文字颜色 4 10 3 2" xfId="14077" xr:uid="{00000000-0005-0000-0000-00002D370000}"/>
    <cellStyle name="20% - 强调文字颜色 4 10 3 2 2" xfId="14078" xr:uid="{00000000-0005-0000-0000-00002E370000}"/>
    <cellStyle name="20% - 强调文字颜色 4 10 3 2 2 2" xfId="14079" xr:uid="{00000000-0005-0000-0000-00002F370000}"/>
    <cellStyle name="20% - 强调文字颜色 4 10 3 2 2 3" xfId="14081" xr:uid="{00000000-0005-0000-0000-000031370000}"/>
    <cellStyle name="20% - 强调文字颜色 4 10 3 2 3" xfId="14083" xr:uid="{00000000-0005-0000-0000-000033370000}"/>
    <cellStyle name="20% - 强调文字颜色 4 10 3 2 4" xfId="14086" xr:uid="{00000000-0005-0000-0000-000036370000}"/>
    <cellStyle name="20% - 强调文字颜色 4 10 3 3" xfId="14088" xr:uid="{00000000-0005-0000-0000-000038370000}"/>
    <cellStyle name="20% - 强调文字颜色 4 10 3 3 2" xfId="14089" xr:uid="{00000000-0005-0000-0000-000039370000}"/>
    <cellStyle name="20% - 强调文字颜色 4 10 3 3 2 2" xfId="14090" xr:uid="{00000000-0005-0000-0000-00003A370000}"/>
    <cellStyle name="20% - 强调文字颜色 4 10 3 3 2 3" xfId="5615" xr:uid="{00000000-0005-0000-0000-00001F160000}"/>
    <cellStyle name="20% - 强调文字颜色 4 10 3 3 3" xfId="14091" xr:uid="{00000000-0005-0000-0000-00003B370000}"/>
    <cellStyle name="20% - 强调文字颜色 4 10 3 3 4" xfId="14094" xr:uid="{00000000-0005-0000-0000-00003E370000}"/>
    <cellStyle name="20% - 强调文字颜色 4 10 3 4" xfId="14095" xr:uid="{00000000-0005-0000-0000-00003F370000}"/>
    <cellStyle name="20% - 强调文字颜色 4 10 3 4 2" xfId="14096" xr:uid="{00000000-0005-0000-0000-000040370000}"/>
    <cellStyle name="20% - 强调文字颜色 4 10 3 4 3" xfId="14097" xr:uid="{00000000-0005-0000-0000-000041370000}"/>
    <cellStyle name="20% - 强调文字颜色 4 10 3 5" xfId="14098" xr:uid="{00000000-0005-0000-0000-000042370000}"/>
    <cellStyle name="20% - 强调文字颜色 4 10 3 5 2" xfId="14099" xr:uid="{00000000-0005-0000-0000-000043370000}"/>
    <cellStyle name="20% - 强调文字颜色 4 10 3 5 3" xfId="14100" xr:uid="{00000000-0005-0000-0000-000044370000}"/>
    <cellStyle name="20% - 强调文字颜色 4 10 3 6" xfId="14101" xr:uid="{00000000-0005-0000-0000-000045370000}"/>
    <cellStyle name="20% - 强调文字颜色 4 10 3 7" xfId="14102" xr:uid="{00000000-0005-0000-0000-000046370000}"/>
    <cellStyle name="20% - 强调文字颜色 4 10 4" xfId="5406" xr:uid="{00000000-0005-0000-0000-00004E150000}"/>
    <cellStyle name="20% - 强调文字颜色 4 10 5" xfId="5409" xr:uid="{00000000-0005-0000-0000-000051150000}"/>
    <cellStyle name="20% - 强调文字颜色 4 10 6" xfId="5412" xr:uid="{00000000-0005-0000-0000-000054150000}"/>
    <cellStyle name="20% - 强调文字颜色 4 11" xfId="14103" xr:uid="{00000000-0005-0000-0000-000047370000}"/>
    <cellStyle name="20% - 强调文字颜色 4 11 2" xfId="14104" xr:uid="{00000000-0005-0000-0000-000048370000}"/>
    <cellStyle name="20% - 强调文字颜色 4 11 2 2" xfId="4854" xr:uid="{00000000-0005-0000-0000-000026130000}"/>
    <cellStyle name="20% - 强调文字颜色 4 11 2 2 2" xfId="14107" xr:uid="{00000000-0005-0000-0000-00004B370000}"/>
    <cellStyle name="20% - 强调文字颜色 4 11 2 2 2 2" xfId="14109" xr:uid="{00000000-0005-0000-0000-00004D370000}"/>
    <cellStyle name="20% - 强调文字颜色 4 11 2 2 3" xfId="14111" xr:uid="{00000000-0005-0000-0000-00004F370000}"/>
    <cellStyle name="20% - 强调文字颜色 4 11 2 3" xfId="4860" xr:uid="{00000000-0005-0000-0000-00002C130000}"/>
    <cellStyle name="20% - 强调文字颜色 4 11 2 3 2" xfId="14112" xr:uid="{00000000-0005-0000-0000-000050370000}"/>
    <cellStyle name="20% - 强调文字颜色 4 11 2 4" xfId="6603" xr:uid="{00000000-0005-0000-0000-0000FB190000}"/>
    <cellStyle name="20% - 强调文字颜色 4 11 2 5" xfId="14113" xr:uid="{00000000-0005-0000-0000-000051370000}"/>
    <cellStyle name="20% - 强调文字颜色 4 11 3" xfId="14114" xr:uid="{00000000-0005-0000-0000-000052370000}"/>
    <cellStyle name="20% - 强调文字颜色 4 11 3 2" xfId="3984" xr:uid="{00000000-0005-0000-0000-0000C00F0000}"/>
    <cellStyle name="20% - 强调文字颜色 4 11 3 2 2" xfId="14115" xr:uid="{00000000-0005-0000-0000-000053370000}"/>
    <cellStyle name="20% - 强调文字颜色 4 11 3 2 3" xfId="14116" xr:uid="{00000000-0005-0000-0000-000054370000}"/>
    <cellStyle name="20% - 强调文字颜色 4 11 3 3" xfId="4878" xr:uid="{00000000-0005-0000-0000-00003E130000}"/>
    <cellStyle name="20% - 强调文字颜色 4 11 3 4" xfId="14117" xr:uid="{00000000-0005-0000-0000-000055370000}"/>
    <cellStyle name="20% - 强调文字颜色 4 11 4" xfId="5417" xr:uid="{00000000-0005-0000-0000-000059150000}"/>
    <cellStyle name="20% - 强调文字颜色 4 11 4 2" xfId="4892" xr:uid="{00000000-0005-0000-0000-00004C130000}"/>
    <cellStyle name="20% - 强调文字颜色 4 11 4 2 2" xfId="14119" xr:uid="{00000000-0005-0000-0000-000057370000}"/>
    <cellStyle name="20% - 强调文字颜色 4 11 4 3" xfId="14121" xr:uid="{00000000-0005-0000-0000-000059370000}"/>
    <cellStyle name="20% - 强调文字颜色 4 11 5" xfId="5421" xr:uid="{00000000-0005-0000-0000-00005D150000}"/>
    <cellStyle name="20% - 强调文字颜色 4 11 5 2" xfId="4904" xr:uid="{00000000-0005-0000-0000-000058130000}"/>
    <cellStyle name="20% - 强调文字颜色 4 11 5 3" xfId="14123" xr:uid="{00000000-0005-0000-0000-00005B370000}"/>
    <cellStyle name="20% - 强调文字颜色 4 11 6" xfId="14124" xr:uid="{00000000-0005-0000-0000-00005C370000}"/>
    <cellStyle name="20% - 强调文字颜色 4 11 6 2" xfId="14126" xr:uid="{00000000-0005-0000-0000-00005E370000}"/>
    <cellStyle name="20% - 强调文字颜色 4 11 7" xfId="14127" xr:uid="{00000000-0005-0000-0000-00005F370000}"/>
    <cellStyle name="20% - 强调文字颜色 4 11 8" xfId="14128" xr:uid="{00000000-0005-0000-0000-000060370000}"/>
    <cellStyle name="20% - 强调文字颜色 4 12" xfId="14129" xr:uid="{00000000-0005-0000-0000-000061370000}"/>
    <cellStyle name="20% - 强调文字颜色 4 12 2" xfId="14131" xr:uid="{00000000-0005-0000-0000-000063370000}"/>
    <cellStyle name="20% - 强调文字颜色 4 12 2 2" xfId="14132" xr:uid="{00000000-0005-0000-0000-000064370000}"/>
    <cellStyle name="20% - 强调文字颜色 4 12 2 2 2" xfId="4770" xr:uid="{00000000-0005-0000-0000-0000D2120000}"/>
    <cellStyle name="20% - 强调文字颜色 4 12 2 3" xfId="6627" xr:uid="{00000000-0005-0000-0000-0000131A0000}"/>
    <cellStyle name="20% - 强调文字颜色 4 12 3" xfId="14133" xr:uid="{00000000-0005-0000-0000-000065370000}"/>
    <cellStyle name="20% - 强调文字颜色 4 12 3 2" xfId="14134" xr:uid="{00000000-0005-0000-0000-000066370000}"/>
    <cellStyle name="20% - 强调文字颜色 4 12 3 3" xfId="14135" xr:uid="{00000000-0005-0000-0000-000067370000}"/>
    <cellStyle name="20% - 强调文字颜色 4 12 4" xfId="5426" xr:uid="{00000000-0005-0000-0000-000062150000}"/>
    <cellStyle name="20% - 强调文字颜色 4 12 4 2" xfId="14137" xr:uid="{00000000-0005-0000-0000-000069370000}"/>
    <cellStyle name="20% - 强调文字颜色 4 12 5" xfId="14140" xr:uid="{00000000-0005-0000-0000-00006C370000}"/>
    <cellStyle name="20% - 强调文字颜色 4 13" xfId="3510" xr:uid="{00000000-0005-0000-0000-0000E60D0000}"/>
    <cellStyle name="20% - 强调文字颜色 4 13 2" xfId="3513" xr:uid="{00000000-0005-0000-0000-0000E90D0000}"/>
    <cellStyle name="20% - 强调文字颜色 4 13 2 2" xfId="3515" xr:uid="{00000000-0005-0000-0000-0000EB0D0000}"/>
    <cellStyle name="20% - 强调文字颜色 4 13 2 3" xfId="3517" xr:uid="{00000000-0005-0000-0000-0000ED0D0000}"/>
    <cellStyle name="20% - 强调文字颜色 4 13 3" xfId="3519" xr:uid="{00000000-0005-0000-0000-0000EF0D0000}"/>
    <cellStyle name="20% - 强调文字颜色 4 13 3 2" xfId="14141" xr:uid="{00000000-0005-0000-0000-00006D370000}"/>
    <cellStyle name="20% - 强调文字颜色 4 13 4" xfId="3521" xr:uid="{00000000-0005-0000-0000-0000F10D0000}"/>
    <cellStyle name="20% - 强调文字颜色 4 13 5" xfId="14142" xr:uid="{00000000-0005-0000-0000-00006E370000}"/>
    <cellStyle name="20% - 强调文字颜色 4 14" xfId="3523" xr:uid="{00000000-0005-0000-0000-0000F30D0000}"/>
    <cellStyle name="20% - 强调文字颜色 4 14 2" xfId="3060" xr:uid="{00000000-0005-0000-0000-0000240C0000}"/>
    <cellStyle name="20% - 强调文字颜色 4 14 2 2" xfId="3065" xr:uid="{00000000-0005-0000-0000-0000290C0000}"/>
    <cellStyle name="20% - 强调文字颜色 4 14 2 3" xfId="3069" xr:uid="{00000000-0005-0000-0000-00002D0C0000}"/>
    <cellStyle name="20% - 强调文字颜色 4 14 3" xfId="3528" xr:uid="{00000000-0005-0000-0000-0000F80D0000}"/>
    <cellStyle name="20% - 强调文字颜色 4 14 4" xfId="3531" xr:uid="{00000000-0005-0000-0000-0000FB0D0000}"/>
    <cellStyle name="20% - 强调文字颜色 4 15" xfId="3535" xr:uid="{00000000-0005-0000-0000-0000FF0D0000}"/>
    <cellStyle name="20% - 强调文字颜色 4 15 2" xfId="3544" xr:uid="{00000000-0005-0000-0000-0000080E0000}"/>
    <cellStyle name="20% - 强调文字颜色 4 15 2 2" xfId="13389" xr:uid="{00000000-0005-0000-0000-00007D340000}"/>
    <cellStyle name="20% - 强调文字颜色 4 15 2 3" xfId="14148" xr:uid="{00000000-0005-0000-0000-000074370000}"/>
    <cellStyle name="20% - 强调文字颜色 4 15 3" xfId="3552" xr:uid="{00000000-0005-0000-0000-0000100E0000}"/>
    <cellStyle name="20% - 强调文字颜色 4 15 4" xfId="14151" xr:uid="{00000000-0005-0000-0000-000077370000}"/>
    <cellStyle name="20% - 强调文字颜色 4 16" xfId="3557" xr:uid="{00000000-0005-0000-0000-0000150E0000}"/>
    <cellStyle name="20% - 强调文字颜色 4 16 2" xfId="3564" xr:uid="{00000000-0005-0000-0000-00001C0E0000}"/>
    <cellStyle name="20% - 强调文字颜色 4 16 3" xfId="3574" xr:uid="{00000000-0005-0000-0000-0000260E0000}"/>
    <cellStyle name="20% - 强调文字颜色 4 17" xfId="3577" xr:uid="{00000000-0005-0000-0000-0000290E0000}"/>
    <cellStyle name="20% - 强调文字颜色 4 17 2" xfId="14153" xr:uid="{00000000-0005-0000-0000-000079370000}"/>
    <cellStyle name="20% - 强调文字颜色 4 17 3" xfId="14155" xr:uid="{00000000-0005-0000-0000-00007B370000}"/>
    <cellStyle name="20% - 强调文字颜色 4 18" xfId="3580" xr:uid="{00000000-0005-0000-0000-00002C0E0000}"/>
    <cellStyle name="20% - 强调文字颜色 4 18 2" xfId="14158" xr:uid="{00000000-0005-0000-0000-00007E370000}"/>
    <cellStyle name="20% - 强调文字颜色 4 19" xfId="14159" xr:uid="{00000000-0005-0000-0000-00007F370000}"/>
    <cellStyle name="20% - 强调文字颜色 4 2" xfId="14161" xr:uid="{00000000-0005-0000-0000-000081370000}"/>
    <cellStyle name="20% - 强调文字颜色 4 2 10" xfId="14162" xr:uid="{00000000-0005-0000-0000-000082370000}"/>
    <cellStyle name="20% - 强调文字颜色 4 2 10 2" xfId="14163" xr:uid="{00000000-0005-0000-0000-000083370000}"/>
    <cellStyle name="20% - 强调文字颜色 4 2 10 2 2" xfId="14164" xr:uid="{00000000-0005-0000-0000-000084370000}"/>
    <cellStyle name="20% - 强调文字颜色 4 2 10 2 2 2" xfId="14166" xr:uid="{00000000-0005-0000-0000-000086370000}"/>
    <cellStyle name="20% - 强调文字颜色 4 2 10 2 2 2 2" xfId="9628" xr:uid="{00000000-0005-0000-0000-0000CC250000}"/>
    <cellStyle name="20% - 强调文字颜色 4 2 10 2 2 2 3" xfId="14167" xr:uid="{00000000-0005-0000-0000-000087370000}"/>
    <cellStyle name="20% - 强调文字颜色 4 2 10 2 2 3" xfId="11955" xr:uid="{00000000-0005-0000-0000-0000E32E0000}"/>
    <cellStyle name="20% - 强调文字颜色 4 2 10 2 2 4" xfId="14170" xr:uid="{00000000-0005-0000-0000-00008A370000}"/>
    <cellStyle name="20% - 强调文字颜色 4 2 10 2 3" xfId="14171" xr:uid="{00000000-0005-0000-0000-00008B370000}"/>
    <cellStyle name="20% - 强调文字颜色 4 2 10 2 3 2" xfId="14172" xr:uid="{00000000-0005-0000-0000-00008C370000}"/>
    <cellStyle name="20% - 强调文字颜色 4 2 10 2 3 2 2" xfId="9663" xr:uid="{00000000-0005-0000-0000-0000EF250000}"/>
    <cellStyle name="20% - 强调文字颜色 4 2 10 2 3 2 3" xfId="14173" xr:uid="{00000000-0005-0000-0000-00008D370000}"/>
    <cellStyle name="20% - 强调文字颜色 4 2 10 2 3 3" xfId="14174" xr:uid="{00000000-0005-0000-0000-00008E370000}"/>
    <cellStyle name="20% - 强调文字颜色 4 2 10 2 3 4" xfId="14176" xr:uid="{00000000-0005-0000-0000-000090370000}"/>
    <cellStyle name="20% - 强调文字颜色 4 2 10 2 4" xfId="12782" xr:uid="{00000000-0005-0000-0000-00001E320000}"/>
    <cellStyle name="20% - 强调文字颜色 4 2 10 2 4 2" xfId="14177" xr:uid="{00000000-0005-0000-0000-000091370000}"/>
    <cellStyle name="20% - 强调文字颜色 4 2 10 2 4 2 2" xfId="7122" xr:uid="{00000000-0005-0000-0000-0000021C0000}"/>
    <cellStyle name="20% - 强调文字颜色 4 2 10 2 4 3" xfId="14179" xr:uid="{00000000-0005-0000-0000-000093370000}"/>
    <cellStyle name="20% - 强调文字颜色 4 2 10 2 5" xfId="14181" xr:uid="{00000000-0005-0000-0000-000095370000}"/>
    <cellStyle name="20% - 强调文字颜色 4 2 10 2 5 2" xfId="14182" xr:uid="{00000000-0005-0000-0000-000096370000}"/>
    <cellStyle name="20% - 强调文字颜色 4 2 10 2 6" xfId="14184" xr:uid="{00000000-0005-0000-0000-000098370000}"/>
    <cellStyle name="20% - 强调文字颜色 4 2 10 3" xfId="14185" xr:uid="{00000000-0005-0000-0000-000099370000}"/>
    <cellStyle name="20% - 强调文字颜色 4 2 10 4" xfId="13380" xr:uid="{00000000-0005-0000-0000-000074340000}"/>
    <cellStyle name="20% - 强调文字颜色 4 2 10 5" xfId="13391" xr:uid="{00000000-0005-0000-0000-00007F340000}"/>
    <cellStyle name="20% - 强调文字颜色 4 2 11" xfId="14186" xr:uid="{00000000-0005-0000-0000-00009A370000}"/>
    <cellStyle name="20% - 强调文字颜色 4 2 11 2" xfId="14187" xr:uid="{00000000-0005-0000-0000-00009B370000}"/>
    <cellStyle name="20% - 强调文字颜色 4 2 2" xfId="9972" xr:uid="{00000000-0005-0000-0000-000024270000}"/>
    <cellStyle name="20% - 强调文字颜色 4 2 2 10" xfId="14188" xr:uid="{00000000-0005-0000-0000-00009C370000}"/>
    <cellStyle name="20% - 强调文字颜色 4 2 2 10 2" xfId="8972" xr:uid="{00000000-0005-0000-0000-00003C230000}"/>
    <cellStyle name="20% - 强调文字颜色 4 2 2 2" xfId="14189" xr:uid="{00000000-0005-0000-0000-00009D370000}"/>
    <cellStyle name="20% - 强调文字颜色 4 2 2 2 2" xfId="14190" xr:uid="{00000000-0005-0000-0000-00009E370000}"/>
    <cellStyle name="20% - 强调文字颜色 4 2 2 2 2 10" xfId="702" xr:uid="{00000000-0005-0000-0000-0000EE020000}"/>
    <cellStyle name="20% - 强调文字颜色 4 2 2 2 2 10 2" xfId="14191" xr:uid="{00000000-0005-0000-0000-00009F370000}"/>
    <cellStyle name="20% - 强调文字颜色 4 2 2 2 2 11" xfId="706" xr:uid="{00000000-0005-0000-0000-0000F2020000}"/>
    <cellStyle name="20% - 强调文字颜色 4 2 2 2 2 11 2" xfId="14192" xr:uid="{00000000-0005-0000-0000-0000A0370000}"/>
    <cellStyle name="20% - 强调文字颜色 4 2 2 2 2 12" xfId="14194" xr:uid="{00000000-0005-0000-0000-0000A2370000}"/>
    <cellStyle name="20% - 强调文字颜色 4 2 2 2 2 12 2" xfId="14196" xr:uid="{00000000-0005-0000-0000-0000A4370000}"/>
    <cellStyle name="20% - 强调文字颜色 4 2 2 2 2 13" xfId="14198" xr:uid="{00000000-0005-0000-0000-0000A6370000}"/>
    <cellStyle name="20% - 强调文字颜色 4 2 2 2 2 13 2" xfId="14200" xr:uid="{00000000-0005-0000-0000-0000A8370000}"/>
    <cellStyle name="20% - 强调文字颜色 4 2 2 2 2 14" xfId="14202" xr:uid="{00000000-0005-0000-0000-0000AA370000}"/>
    <cellStyle name="20% - 强调文字颜色 4 2 2 2 2 15" xfId="14204" xr:uid="{00000000-0005-0000-0000-0000AC370000}"/>
    <cellStyle name="20% - 强调文字颜色 4 2 2 2 2 15 2" xfId="14206" xr:uid="{00000000-0005-0000-0000-0000AE370000}"/>
    <cellStyle name="20% - 强调文字颜色 4 2 2 2 2 16" xfId="14208" xr:uid="{00000000-0005-0000-0000-0000B0370000}"/>
    <cellStyle name="20% - 强调文字颜色 4 2 2 2 2 17" xfId="14209" xr:uid="{00000000-0005-0000-0000-0000B1370000}"/>
    <cellStyle name="20% - 强调文字颜色 4 2 2 2 2 2" xfId="10379" xr:uid="{00000000-0005-0000-0000-0000BB280000}"/>
    <cellStyle name="20% - 强调文字颜色 4 2 2 2 2 2 10" xfId="14210" xr:uid="{00000000-0005-0000-0000-0000B2370000}"/>
    <cellStyle name="20% - 强调文字颜色 4 2 2 2 2 2 10 2" xfId="14211" xr:uid="{00000000-0005-0000-0000-0000B3370000}"/>
    <cellStyle name="20% - 强调文字颜色 4 2 2 2 2 2 11" xfId="14212" xr:uid="{00000000-0005-0000-0000-0000B4370000}"/>
    <cellStyle name="20% - 强调文字颜色 4 2 2 2 2 2 11 2" xfId="14213" xr:uid="{00000000-0005-0000-0000-0000B5370000}"/>
    <cellStyle name="20% - 强调文字颜色 4 2 2 2 2 2 12" xfId="14214" xr:uid="{00000000-0005-0000-0000-0000B6370000}"/>
    <cellStyle name="20% - 强调文字颜色 4 2 2 2 2 2 12 2" xfId="14216" xr:uid="{00000000-0005-0000-0000-0000B8370000}"/>
    <cellStyle name="20% - 强调文字颜色 4 2 2 2 2 2 13" xfId="14217" xr:uid="{00000000-0005-0000-0000-0000B9370000}"/>
    <cellStyle name="20% - 强调文字颜色 4 2 2 2 2 2 13 2" xfId="14218" xr:uid="{00000000-0005-0000-0000-0000BA370000}"/>
    <cellStyle name="20% - 强调文字颜色 4 2 2 2 2 2 14" xfId="14219" xr:uid="{00000000-0005-0000-0000-0000BB370000}"/>
    <cellStyle name="20% - 强调文字颜色 4 2 2 2 2 2 15" xfId="14220" xr:uid="{00000000-0005-0000-0000-0000BC370000}"/>
    <cellStyle name="20% - 强调文字颜色 4 2 2 2 2 2 16" xfId="14221" xr:uid="{00000000-0005-0000-0000-0000BD370000}"/>
    <cellStyle name="20% - 强调文字颜色 4 2 2 2 2 2 2" xfId="10381" xr:uid="{00000000-0005-0000-0000-0000BD280000}"/>
    <cellStyle name="20% - 强调文字颜色 4 2 2 2 2 2 2 2" xfId="14223" xr:uid="{00000000-0005-0000-0000-0000BF370000}"/>
    <cellStyle name="20% - 强调文字颜色 4 2 2 2 2 2 2 2 2" xfId="14225" xr:uid="{00000000-0005-0000-0000-0000C1370000}"/>
    <cellStyle name="20% - 强调文字颜色 4 2 2 2 2 2 2 2 2 2" xfId="14228" xr:uid="{00000000-0005-0000-0000-0000C4370000}"/>
    <cellStyle name="20% - 强调文字颜色 4 2 2 2 2 2 2 2 2 2 2" xfId="14230" xr:uid="{00000000-0005-0000-0000-0000C6370000}"/>
    <cellStyle name="20% - 强调文字颜色 4 2 2 2 2 2 2 2 2 2 3" xfId="14232" xr:uid="{00000000-0005-0000-0000-0000C8370000}"/>
    <cellStyle name="20% - 强调文字颜色 4 2 2 2 2 2 2 2 2 3" xfId="14233" xr:uid="{00000000-0005-0000-0000-0000C9370000}"/>
    <cellStyle name="20% - 强调文字颜色 4 2 2 2 2 2 2 2 2 4" xfId="14235" xr:uid="{00000000-0005-0000-0000-0000CB370000}"/>
    <cellStyle name="20% - 强调文字颜色 4 2 2 2 2 2 2 2 3" xfId="14237" xr:uid="{00000000-0005-0000-0000-0000CD370000}"/>
    <cellStyle name="20% - 强调文字颜色 4 2 2 2 2 2 2 2 3 2" xfId="14240" xr:uid="{00000000-0005-0000-0000-0000D0370000}"/>
    <cellStyle name="20% - 强调文字颜色 4 2 2 2 2 2 2 2 3 2 2" xfId="14242" xr:uid="{00000000-0005-0000-0000-0000D2370000}"/>
    <cellStyle name="20% - 强调文字颜色 4 2 2 2 2 2 2 2 3 2 3" xfId="14245" xr:uid="{00000000-0005-0000-0000-0000D5370000}"/>
    <cellStyle name="20% - 强调文字颜色 4 2 2 2 2 2 2 2 3 3" xfId="14247" xr:uid="{00000000-0005-0000-0000-0000D7370000}"/>
    <cellStyle name="20% - 强调文字颜色 4 2 2 2 2 2 2 2 3 4" xfId="14248" xr:uid="{00000000-0005-0000-0000-0000D8370000}"/>
    <cellStyle name="20% - 强调文字颜色 4 2 2 2 2 2 2 2 4" xfId="14252" xr:uid="{00000000-0005-0000-0000-0000DC370000}"/>
    <cellStyle name="20% - 强调文字颜色 4 2 2 2 2 2 2 2 4 2" xfId="14257" xr:uid="{00000000-0005-0000-0000-0000E1370000}"/>
    <cellStyle name="20% - 强调文字颜色 4 2 2 2 2 2 2 2 4 3" xfId="14258" xr:uid="{00000000-0005-0000-0000-0000E2370000}"/>
    <cellStyle name="20% - 强调文字颜色 4 2 2 2 2 2 2 2 5" xfId="7217" xr:uid="{00000000-0005-0000-0000-0000611C0000}"/>
    <cellStyle name="20% - 强调文字颜色 4 2 2 2 2 2 2 2 5 2" xfId="14260" xr:uid="{00000000-0005-0000-0000-0000E4370000}"/>
    <cellStyle name="20% - 强调文字颜色 4 2 2 2 2 2 2 2 6" xfId="14264" xr:uid="{00000000-0005-0000-0000-0000E8370000}"/>
    <cellStyle name="20% - 强调文字颜色 4 2 2 2 2 2 2 3" xfId="14265" xr:uid="{00000000-0005-0000-0000-0000E9370000}"/>
    <cellStyle name="20% - 强调文字颜色 4 2 2 2 2 2 2 3 2" xfId="14266" xr:uid="{00000000-0005-0000-0000-0000EA370000}"/>
    <cellStyle name="20% - 强调文字颜色 4 2 2 2 2 2 2 3 3" xfId="14267" xr:uid="{00000000-0005-0000-0000-0000EB370000}"/>
    <cellStyle name="20% - 强调文字颜色 4 2 2 2 2 2 2 4" xfId="14268" xr:uid="{00000000-0005-0000-0000-0000EC370000}"/>
    <cellStyle name="20% - 强调文字颜色 4 2 2 2 2 2 2 4 2" xfId="8145" xr:uid="{00000000-0005-0000-0000-000001200000}"/>
    <cellStyle name="20% - 强调文字颜色 4 2 2 2 2 2 2 4 3" xfId="8204" xr:uid="{00000000-0005-0000-0000-00003C200000}"/>
    <cellStyle name="20% - 强调文字颜色 4 2 2 2 2 2 2 5" xfId="14269" xr:uid="{00000000-0005-0000-0000-0000ED370000}"/>
    <cellStyle name="20% - 强调文字颜色 4 2 2 2 2 2 2 5 2" xfId="8315" xr:uid="{00000000-0005-0000-0000-0000AB200000}"/>
    <cellStyle name="20% - 强调文字颜色 4 2 2 2 2 2 2 6" xfId="14271" xr:uid="{00000000-0005-0000-0000-0000EF370000}"/>
    <cellStyle name="20% - 强调文字颜色 4 2 2 2 2 2 2 7" xfId="14272" xr:uid="{00000000-0005-0000-0000-0000F0370000}"/>
    <cellStyle name="20% - 强调文字颜色 4 2 2 2 2 2 3" xfId="4633" xr:uid="{00000000-0005-0000-0000-000049120000}"/>
    <cellStyle name="20% - 强调文字颜色 4 2 2 2 2 2 3 2" xfId="4639" xr:uid="{00000000-0005-0000-0000-00004F120000}"/>
    <cellStyle name="20% - 强调文字颜色 4 2 2 2 2 2 3 2 2" xfId="14273" xr:uid="{00000000-0005-0000-0000-0000F1370000}"/>
    <cellStyle name="20% - 强调文字颜色 4 2 2 2 2 2 3 2 2 2" xfId="12452" xr:uid="{00000000-0005-0000-0000-0000D4300000}"/>
    <cellStyle name="20% - 强调文字颜色 4 2 2 2 2 2 3 2 2 3" xfId="14274" xr:uid="{00000000-0005-0000-0000-0000F2370000}"/>
    <cellStyle name="20% - 强调文字颜色 4 2 2 2 2 2 3 2 3" xfId="14275" xr:uid="{00000000-0005-0000-0000-0000F3370000}"/>
    <cellStyle name="20% - 强调文字颜色 4 2 2 2 2 2 3 2 3 2" xfId="14276" xr:uid="{00000000-0005-0000-0000-0000F4370000}"/>
    <cellStyle name="20% - 强调文字颜色 4 2 2 2 2 2 3 2 4" xfId="14278" xr:uid="{00000000-0005-0000-0000-0000F6370000}"/>
    <cellStyle name="20% - 强调文字颜色 4 2 2 2 2 2 3 3" xfId="4646" xr:uid="{00000000-0005-0000-0000-000056120000}"/>
    <cellStyle name="20% - 强调文字颜色 4 2 2 2 2 2 3 3 2" xfId="2407" xr:uid="{00000000-0005-0000-0000-000097090000}"/>
    <cellStyle name="20% - 强调文字颜色 4 2 2 2 2 2 3 3 2 2" xfId="14280" xr:uid="{00000000-0005-0000-0000-0000F8370000}"/>
    <cellStyle name="20% - 强调文字颜色 4 2 2 2 2 2 3 3 2 3" xfId="14282" xr:uid="{00000000-0005-0000-0000-0000FA370000}"/>
    <cellStyle name="20% - 强调文字颜色 4 2 2 2 2 2 3 3 3" xfId="14283" xr:uid="{00000000-0005-0000-0000-0000FB370000}"/>
    <cellStyle name="20% - 强调文字颜色 4 2 2 2 2 2 3 3 3 2" xfId="14284" xr:uid="{00000000-0005-0000-0000-0000FC370000}"/>
    <cellStyle name="20% - 强调文字颜色 4 2 2 2 2 2 3 3 4" xfId="14287" xr:uid="{00000000-0005-0000-0000-0000FF370000}"/>
    <cellStyle name="20% - 强调文字颜色 4 2 2 2 2 2 3 4" xfId="14288" xr:uid="{00000000-0005-0000-0000-000000380000}"/>
    <cellStyle name="20% - 强调文字颜色 4 2 2 2 2 2 3 4 2" xfId="14289" xr:uid="{00000000-0005-0000-0000-000001380000}"/>
    <cellStyle name="20% - 强调文字颜色 4 2 2 2 2 2 3 4 3" xfId="14290" xr:uid="{00000000-0005-0000-0000-000002380000}"/>
    <cellStyle name="20% - 强调文字颜色 4 2 2 2 2 2 3 5" xfId="14291" xr:uid="{00000000-0005-0000-0000-000003380000}"/>
    <cellStyle name="20% - 强调文字颜色 4 2 2 2 2 2 3 5 2" xfId="14293" xr:uid="{00000000-0005-0000-0000-000005380000}"/>
    <cellStyle name="20% - 强调文字颜色 4 2 2 2 2 2 3 5 3" xfId="14294" xr:uid="{00000000-0005-0000-0000-000006380000}"/>
    <cellStyle name="20% - 强调文字颜色 4 2 2 2 2 2 3 6" xfId="14295" xr:uid="{00000000-0005-0000-0000-000007380000}"/>
    <cellStyle name="20% - 强调文字颜色 4 2 2 2 2 2 3 7" xfId="14296" xr:uid="{00000000-0005-0000-0000-000008380000}"/>
    <cellStyle name="20% - 强调文字颜色 4 2 2 2 2 2 4" xfId="4656" xr:uid="{00000000-0005-0000-0000-000060120000}"/>
    <cellStyle name="20% - 强调文字颜色 4 2 2 2 2 2 4 2" xfId="4661" xr:uid="{00000000-0005-0000-0000-000065120000}"/>
    <cellStyle name="20% - 强调文字颜色 4 2 2 2 2 2 4 2 2" xfId="14297" xr:uid="{00000000-0005-0000-0000-000009380000}"/>
    <cellStyle name="20% - 强调文字颜色 4 2 2 2 2 2 4 2 3" xfId="14298" xr:uid="{00000000-0005-0000-0000-00000A380000}"/>
    <cellStyle name="20% - 强调文字颜色 4 2 2 2 2 2 4 3" xfId="14299" xr:uid="{00000000-0005-0000-0000-00000B380000}"/>
    <cellStyle name="20% - 强调文字颜色 4 2 2 2 2 2 4 3 2" xfId="14300" xr:uid="{00000000-0005-0000-0000-00000C380000}"/>
    <cellStyle name="20% - 强调文字颜色 4 2 2 2 2 2 4 3 3" xfId="14301" xr:uid="{00000000-0005-0000-0000-00000D380000}"/>
    <cellStyle name="20% - 强调文字颜色 4 2 2 2 2 2 4 4" xfId="14303" xr:uid="{00000000-0005-0000-0000-00000F380000}"/>
    <cellStyle name="20% - 强调文字颜色 4 2 2 2 2 2 4 4 2" xfId="8468" xr:uid="{00000000-0005-0000-0000-000044210000}"/>
    <cellStyle name="20% - 强调文字颜色 4 2 2 2 2 2 4 5" xfId="14305" xr:uid="{00000000-0005-0000-0000-000011380000}"/>
    <cellStyle name="20% - 强调文字颜色 4 2 2 2 2 2 4 6" xfId="14306" xr:uid="{00000000-0005-0000-0000-000012380000}"/>
    <cellStyle name="20% - 强调文字颜色 4 2 2 2 2 2 5" xfId="4673" xr:uid="{00000000-0005-0000-0000-000071120000}"/>
    <cellStyle name="20% - 强调文字颜色 4 2 2 2 2 2 5 2" xfId="14307" xr:uid="{00000000-0005-0000-0000-000013380000}"/>
    <cellStyle name="20% - 强调文字颜色 4 2 2 2 2 2 5 2 2" xfId="14308" xr:uid="{00000000-0005-0000-0000-000014380000}"/>
    <cellStyle name="20% - 强调文字颜色 4 2 2 2 2 2 5 2 3" xfId="14310" xr:uid="{00000000-0005-0000-0000-000016380000}"/>
    <cellStyle name="20% - 强调文字颜色 4 2 2 2 2 2 5 3" xfId="14311" xr:uid="{00000000-0005-0000-0000-000017380000}"/>
    <cellStyle name="20% - 强调文字颜色 4 2 2 2 2 2 5 3 2" xfId="14312" xr:uid="{00000000-0005-0000-0000-000018380000}"/>
    <cellStyle name="20% - 强调文字颜色 4 2 2 2 2 2 5 3 3" xfId="14313" xr:uid="{00000000-0005-0000-0000-000019380000}"/>
    <cellStyle name="20% - 强调文字颜色 4 2 2 2 2 2 5 4" xfId="14314" xr:uid="{00000000-0005-0000-0000-00001A380000}"/>
    <cellStyle name="20% - 强调文字颜色 4 2 2 2 2 2 5 4 2" xfId="14315" xr:uid="{00000000-0005-0000-0000-00001B380000}"/>
    <cellStyle name="20% - 强调文字颜色 4 2 2 2 2 2 5 5" xfId="14316" xr:uid="{00000000-0005-0000-0000-00001C380000}"/>
    <cellStyle name="20% - 强调文字颜色 4 2 2 2 2 2 5 6" xfId="14317" xr:uid="{00000000-0005-0000-0000-00001D380000}"/>
    <cellStyle name="20% - 强调文字颜色 4 2 2 2 2 2 6" xfId="6057" xr:uid="{00000000-0005-0000-0000-0000D9170000}"/>
    <cellStyle name="20% - 强调文字颜色 4 2 2 2 2 2 6 2" xfId="14318" xr:uid="{00000000-0005-0000-0000-00001E380000}"/>
    <cellStyle name="20% - 强调文字颜色 4 2 2 2 2 2 6 2 2" xfId="14319" xr:uid="{00000000-0005-0000-0000-00001F380000}"/>
    <cellStyle name="20% - 强调文字颜色 4 2 2 2 2 2 6 2 3" xfId="14321" xr:uid="{00000000-0005-0000-0000-000021380000}"/>
    <cellStyle name="20% - 强调文字颜色 4 2 2 2 2 2 6 3" xfId="14323" xr:uid="{00000000-0005-0000-0000-000023380000}"/>
    <cellStyle name="20% - 强调文字颜色 4 2 2 2 2 2 6 3 2" xfId="14324" xr:uid="{00000000-0005-0000-0000-000024380000}"/>
    <cellStyle name="20% - 强调文字颜色 4 2 2 2 2 2 6 4" xfId="14326" xr:uid="{00000000-0005-0000-0000-000026380000}"/>
    <cellStyle name="20% - 强调文字颜色 4 2 2 2 2 2 6 5" xfId="14327" xr:uid="{00000000-0005-0000-0000-000027380000}"/>
    <cellStyle name="20% - 强调文字颜色 4 2 2 2 2 2 7" xfId="14328" xr:uid="{00000000-0005-0000-0000-000028380000}"/>
    <cellStyle name="20% - 强调文字颜色 4 2 2 2 2 2 7 2" xfId="14330" xr:uid="{00000000-0005-0000-0000-00002A380000}"/>
    <cellStyle name="20% - 强调文字颜色 4 2 2 2 2 2 7 2 2" xfId="14333" xr:uid="{00000000-0005-0000-0000-00002D380000}"/>
    <cellStyle name="20% - 强调文字颜色 4 2 2 2 2 2 7 3" xfId="14336" xr:uid="{00000000-0005-0000-0000-000030380000}"/>
    <cellStyle name="20% - 强调文字颜色 4 2 2 2 2 2 7 4" xfId="14338" xr:uid="{00000000-0005-0000-0000-000032380000}"/>
    <cellStyle name="20% - 强调文字颜色 4 2 2 2 2 2 8" xfId="14339" xr:uid="{00000000-0005-0000-0000-000033380000}"/>
    <cellStyle name="20% - 强调文字颜色 4 2 2 2 2 2 8 2" xfId="14341" xr:uid="{00000000-0005-0000-0000-000035380000}"/>
    <cellStyle name="20% - 强调文字颜色 4 2 2 2 2 2 8 3" xfId="14344" xr:uid="{00000000-0005-0000-0000-000038380000}"/>
    <cellStyle name="20% - 强调文字颜色 4 2 2 2 2 2 9" xfId="14345" xr:uid="{00000000-0005-0000-0000-000039380000}"/>
    <cellStyle name="20% - 强调文字颜色 4 2 2 2 2 2 9 2" xfId="14348" xr:uid="{00000000-0005-0000-0000-00003C380000}"/>
    <cellStyle name="20% - 强调文字颜色 4 2 2 2 2 2 9 3" xfId="14351" xr:uid="{00000000-0005-0000-0000-00003F380000}"/>
    <cellStyle name="20% - 强调文字颜色 4 2 2 2 2 3" xfId="10384" xr:uid="{00000000-0005-0000-0000-0000C0280000}"/>
    <cellStyle name="20% - 强调文字颜色 4 2 2 2 2 3 2" xfId="14352" xr:uid="{00000000-0005-0000-0000-000040380000}"/>
    <cellStyle name="20% - 强调文字颜色 4 2 2 2 2 3 2 2" xfId="14354" xr:uid="{00000000-0005-0000-0000-000042380000}"/>
    <cellStyle name="20% - 强调文字颜色 4 2 2 2 2 3 2 2 2" xfId="14355" xr:uid="{00000000-0005-0000-0000-000043380000}"/>
    <cellStyle name="20% - 强调文字颜色 4 2 2 2 2 3 2 2 2 2" xfId="14356" xr:uid="{00000000-0005-0000-0000-000044380000}"/>
    <cellStyle name="20% - 强调文字颜色 4 2 2 2 2 3 2 2 2 2 2" xfId="14357" xr:uid="{00000000-0005-0000-0000-000045380000}"/>
    <cellStyle name="20% - 强调文字颜色 4 2 2 2 2 3 2 2 2 2 3" xfId="14359" xr:uid="{00000000-0005-0000-0000-000047380000}"/>
    <cellStyle name="20% - 强调文字颜色 4 2 2 2 2 3 2 2 2 3" xfId="14360" xr:uid="{00000000-0005-0000-0000-000048380000}"/>
    <cellStyle name="20% - 强调文字颜色 4 2 2 2 2 3 2 2 2 4" xfId="14361" xr:uid="{00000000-0005-0000-0000-000049380000}"/>
    <cellStyle name="20% - 强调文字颜色 4 2 2 2 2 3 2 2 3" xfId="10829" xr:uid="{00000000-0005-0000-0000-00007D2A0000}"/>
    <cellStyle name="20% - 强调文字颜色 4 2 2 2 2 3 2 2 3 2" xfId="14362" xr:uid="{00000000-0005-0000-0000-00004A380000}"/>
    <cellStyle name="20% - 强调文字颜色 4 2 2 2 2 3 2 2 3 2 2" xfId="14363" xr:uid="{00000000-0005-0000-0000-00004B380000}"/>
    <cellStyle name="20% - 强调文字颜色 4 2 2 2 2 3 2 2 3 2 3" xfId="14364" xr:uid="{00000000-0005-0000-0000-00004C380000}"/>
    <cellStyle name="20% - 强调文字颜色 4 2 2 2 2 3 2 2 3 3" xfId="14365" xr:uid="{00000000-0005-0000-0000-00004D380000}"/>
    <cellStyle name="20% - 强调文字颜色 4 2 2 2 2 3 2 2 3 4" xfId="14366" xr:uid="{00000000-0005-0000-0000-00004E380000}"/>
    <cellStyle name="20% - 强调文字颜色 4 2 2 2 2 3 2 2 4" xfId="10831" xr:uid="{00000000-0005-0000-0000-00007F2A0000}"/>
    <cellStyle name="20% - 强调文字颜色 4 2 2 2 2 3 2 2 4 2" xfId="14368" xr:uid="{00000000-0005-0000-0000-000050380000}"/>
    <cellStyle name="20% - 强调文字颜色 4 2 2 2 2 3 2 2 4 3" xfId="14369" xr:uid="{00000000-0005-0000-0000-000051380000}"/>
    <cellStyle name="20% - 强调文字颜色 4 2 2 2 2 3 2 2 5" xfId="14370" xr:uid="{00000000-0005-0000-0000-000052380000}"/>
    <cellStyle name="20% - 强调文字颜色 4 2 2 2 2 3 2 2 5 2" xfId="14371" xr:uid="{00000000-0005-0000-0000-000053380000}"/>
    <cellStyle name="20% - 强调文字颜色 4 2 2 2 2 3 2 2 6" xfId="14372" xr:uid="{00000000-0005-0000-0000-000054380000}"/>
    <cellStyle name="20% - 强调文字颜色 4 2 2 2 2 3 2 3" xfId="14373" xr:uid="{00000000-0005-0000-0000-000055380000}"/>
    <cellStyle name="20% - 强调文字颜色 4 2 2 2 2 3 2 4" xfId="14374" xr:uid="{00000000-0005-0000-0000-000056380000}"/>
    <cellStyle name="20% - 强调文字颜色 4 2 2 2 2 3 2 4 2" xfId="8527" xr:uid="{00000000-0005-0000-0000-00007F210000}"/>
    <cellStyle name="20% - 强调文字颜色 4 2 2 2 2 3 2 5" xfId="14375" xr:uid="{00000000-0005-0000-0000-000057380000}"/>
    <cellStyle name="20% - 强调文字颜色 4 2 2 2 2 3 2 6" xfId="14377" xr:uid="{00000000-0005-0000-0000-000059380000}"/>
    <cellStyle name="20% - 强调文字颜色 4 2 2 2 2 3 3" xfId="6060" xr:uid="{00000000-0005-0000-0000-0000DC170000}"/>
    <cellStyle name="20% - 强调文字颜色 4 2 2 2 2 3 3 2" xfId="14379" xr:uid="{00000000-0005-0000-0000-00005B380000}"/>
    <cellStyle name="20% - 强调文字颜色 4 2 2 2 2 3 3 2 2" xfId="2520" xr:uid="{00000000-0005-0000-0000-0000080A0000}"/>
    <cellStyle name="20% - 强调文字颜色 4 2 2 2 2 3 3 2 2 2" xfId="14381" xr:uid="{00000000-0005-0000-0000-00005D380000}"/>
    <cellStyle name="20% - 强调文字颜色 4 2 2 2 2 3 3 2 2 3" xfId="14384" xr:uid="{00000000-0005-0000-0000-000060380000}"/>
    <cellStyle name="20% - 强调文字颜色 4 2 2 2 2 3 3 2 3" xfId="10851" xr:uid="{00000000-0005-0000-0000-0000932A0000}"/>
    <cellStyle name="20% - 强调文字颜色 4 2 2 2 2 3 3 2 4" xfId="14386" xr:uid="{00000000-0005-0000-0000-000062380000}"/>
    <cellStyle name="20% - 强调文字颜色 4 2 2 2 2 3 3 3" xfId="14388" xr:uid="{00000000-0005-0000-0000-000064380000}"/>
    <cellStyle name="20% - 强调文字颜色 4 2 2 2 2 3 3 3 2" xfId="14390" xr:uid="{00000000-0005-0000-0000-000066380000}"/>
    <cellStyle name="20% - 强调文字颜色 4 2 2 2 2 3 3 3 2 2" xfId="14392" xr:uid="{00000000-0005-0000-0000-000068380000}"/>
    <cellStyle name="20% - 强调文字颜色 4 2 2 2 2 3 3 3 2 3" xfId="14394" xr:uid="{00000000-0005-0000-0000-00006A380000}"/>
    <cellStyle name="20% - 强调文字颜色 4 2 2 2 2 3 3 3 3" xfId="14397" xr:uid="{00000000-0005-0000-0000-00006D380000}"/>
    <cellStyle name="20% - 强调文字颜色 4 2 2 2 2 3 3 3 4" xfId="14400" xr:uid="{00000000-0005-0000-0000-000070380000}"/>
    <cellStyle name="20% - 强调文字颜色 4 2 2 2 2 3 3 4" xfId="14401" xr:uid="{00000000-0005-0000-0000-000071380000}"/>
    <cellStyle name="20% - 强调文字颜色 4 2 2 2 2 3 3 4 2" xfId="8708" xr:uid="{00000000-0005-0000-0000-000034220000}"/>
    <cellStyle name="20% - 强调文字颜色 4 2 2 2 2 3 3 4 2 2" xfId="1547" xr:uid="{00000000-0005-0000-0000-00003B060000}"/>
    <cellStyle name="20% - 强调文字颜色 4 2 2 2 2 3 3 4 3" xfId="8711" xr:uid="{00000000-0005-0000-0000-000037220000}"/>
    <cellStyle name="20% - 强调文字颜色 4 2 2 2 2 3 3 5" xfId="14402" xr:uid="{00000000-0005-0000-0000-000072380000}"/>
    <cellStyle name="20% - 强调文字颜色 4 2 2 2 2 3 3 5 2" xfId="8729" xr:uid="{00000000-0005-0000-0000-000049220000}"/>
    <cellStyle name="20% - 强调文字颜色 4 2 2 2 2 3 3 5 3" xfId="8740" xr:uid="{00000000-0005-0000-0000-000054220000}"/>
    <cellStyle name="20% - 强调文字颜色 4 2 2 2 2 3 3 6" xfId="14403" xr:uid="{00000000-0005-0000-0000-000073380000}"/>
    <cellStyle name="20% - 强调文字颜色 4 2 2 2 2 3 3 6 2" xfId="14404" xr:uid="{00000000-0005-0000-0000-000074380000}"/>
    <cellStyle name="20% - 强调文字颜色 4 2 2 2 2 3 3 7" xfId="14405" xr:uid="{00000000-0005-0000-0000-000075380000}"/>
    <cellStyle name="20% - 强调文字颜色 4 2 2 2 2 3 4" xfId="4833" xr:uid="{00000000-0005-0000-0000-000011130000}"/>
    <cellStyle name="20% - 强调文字颜色 4 2 2 2 2 3 5" xfId="7289" xr:uid="{00000000-0005-0000-0000-0000A91C0000}"/>
    <cellStyle name="20% - 强调文字颜色 4 2 2 2 2 3 6" xfId="7294" xr:uid="{00000000-0005-0000-0000-0000AE1C0000}"/>
    <cellStyle name="20% - 强调文字颜色 4 2 2 2 2 4" xfId="14408" xr:uid="{00000000-0005-0000-0000-000078380000}"/>
    <cellStyle name="20% - 强调文字颜色 4 2 2 2 2 4 2" xfId="14411" xr:uid="{00000000-0005-0000-0000-00007B380000}"/>
    <cellStyle name="20% - 强调文字颜色 4 2 2 2 2 4 2 2" xfId="14415" xr:uid="{00000000-0005-0000-0000-00007F380000}"/>
    <cellStyle name="20% - 强调文字颜色 4 2 2 2 2 4 2 2 2" xfId="14419" xr:uid="{00000000-0005-0000-0000-000083380000}"/>
    <cellStyle name="20% - 强调文字颜色 4 2 2 2 2 4 2 3" xfId="14423" xr:uid="{00000000-0005-0000-0000-000087380000}"/>
    <cellStyle name="20% - 强调文字颜色 4 2 2 2 2 4 2 3 2" xfId="14426" xr:uid="{00000000-0005-0000-0000-00008A380000}"/>
    <cellStyle name="20% - 强调文字颜色 4 2 2 2 2 4 2 4" xfId="14430" xr:uid="{00000000-0005-0000-0000-00008E380000}"/>
    <cellStyle name="20% - 强调文字颜色 4 2 2 2 2 4 3" xfId="14434" xr:uid="{00000000-0005-0000-0000-000092380000}"/>
    <cellStyle name="20% - 强调文字颜色 4 2 2 2 2 4 3 2" xfId="14437" xr:uid="{00000000-0005-0000-0000-000095380000}"/>
    <cellStyle name="20% - 强调文字颜色 4 2 2 2 2 4 3 3" xfId="14439" xr:uid="{00000000-0005-0000-0000-000097380000}"/>
    <cellStyle name="20% - 强调文字颜色 4 2 2 2 2 4 4" xfId="14445" xr:uid="{00000000-0005-0000-0000-00009D380000}"/>
    <cellStyle name="20% - 强调文字颜色 4 2 2 2 2 4 5" xfId="7304" xr:uid="{00000000-0005-0000-0000-0000B81C0000}"/>
    <cellStyle name="20% - 强调文字颜色 4 2 2 2 2 4 6" xfId="7654" xr:uid="{00000000-0005-0000-0000-0000161E0000}"/>
    <cellStyle name="20% - 强调文字颜色 4 2 2 2 2 5" xfId="14448" xr:uid="{00000000-0005-0000-0000-0000A0380000}"/>
    <cellStyle name="20% - 强调文字颜色 4 2 2 2 2 5 2" xfId="14451" xr:uid="{00000000-0005-0000-0000-0000A3380000}"/>
    <cellStyle name="20% - 强调文字颜色 4 2 2 2 2 5 2 2" xfId="4573" xr:uid="{00000000-0005-0000-0000-00000D120000}"/>
    <cellStyle name="20% - 强调文字颜色 4 2 2 2 2 5 2 2 2" xfId="14453" xr:uid="{00000000-0005-0000-0000-0000A5380000}"/>
    <cellStyle name="20% - 强调文字颜色 4 2 2 2 2 5 2 3" xfId="14456" xr:uid="{00000000-0005-0000-0000-0000A8380000}"/>
    <cellStyle name="20% - 强调文字颜色 4 2 2 2 2 5 2 4" xfId="14458" xr:uid="{00000000-0005-0000-0000-0000AA380000}"/>
    <cellStyle name="20% - 强调文字颜色 4 2 2 2 2 5 3" xfId="14462" xr:uid="{00000000-0005-0000-0000-0000AE380000}"/>
    <cellStyle name="20% - 强调文字颜色 4 2 2 2 2 5 3 2" xfId="14464" xr:uid="{00000000-0005-0000-0000-0000B0380000}"/>
    <cellStyle name="20% - 强调文字颜色 4 2 2 2 2 5 3 2 2" xfId="14467" xr:uid="{00000000-0005-0000-0000-0000B3380000}"/>
    <cellStyle name="20% - 强调文字颜色 4 2 2 2 2 5 3 3" xfId="14468" xr:uid="{00000000-0005-0000-0000-0000B4380000}"/>
    <cellStyle name="20% - 强调文字颜色 4 2 2 2 2 5 3 4" xfId="14470" xr:uid="{00000000-0005-0000-0000-0000B6380000}"/>
    <cellStyle name="20% - 强调文字颜色 4 2 2 2 2 5 4" xfId="14473" xr:uid="{00000000-0005-0000-0000-0000B9380000}"/>
    <cellStyle name="20% - 强调文字颜色 4 2 2 2 2 5 4 2" xfId="14474" xr:uid="{00000000-0005-0000-0000-0000BA380000}"/>
    <cellStyle name="20% - 强调文字颜色 4 2 2 2 2 5 5" xfId="7693" xr:uid="{00000000-0005-0000-0000-00003D1E0000}"/>
    <cellStyle name="20% - 强调文字颜色 4 2 2 2 2 5 6" xfId="7702" xr:uid="{00000000-0005-0000-0000-0000461E0000}"/>
    <cellStyle name="20% - 强调文字颜色 4 2 2 2 2 6" xfId="14480" xr:uid="{00000000-0005-0000-0000-0000C0380000}"/>
    <cellStyle name="20% - 强调文字颜色 4 2 2 2 2 6 2" xfId="14484" xr:uid="{00000000-0005-0000-0000-0000C4380000}"/>
    <cellStyle name="20% - 强调文字颜色 4 2 2 2 2 6 2 2" xfId="14487" xr:uid="{00000000-0005-0000-0000-0000C7380000}"/>
    <cellStyle name="20% - 强调文字颜色 4 2 2 2 2 6 2 2 2" xfId="14488" xr:uid="{00000000-0005-0000-0000-0000C8380000}"/>
    <cellStyle name="20% - 强调文字颜色 4 2 2 2 2 6 2 3" xfId="14490" xr:uid="{00000000-0005-0000-0000-0000CA380000}"/>
    <cellStyle name="20% - 强调文字颜色 4 2 2 2 2 6 2 4" xfId="14493" xr:uid="{00000000-0005-0000-0000-0000CD380000}"/>
    <cellStyle name="20% - 强调文字颜色 4 2 2 2 2 6 3" xfId="14496" xr:uid="{00000000-0005-0000-0000-0000D0380000}"/>
    <cellStyle name="20% - 强调文字颜色 4 2 2 2 2 6 3 2" xfId="14497" xr:uid="{00000000-0005-0000-0000-0000D1380000}"/>
    <cellStyle name="20% - 强调文字颜色 4 2 2 2 2 6 3 3" xfId="14500" xr:uid="{00000000-0005-0000-0000-0000D4380000}"/>
    <cellStyle name="20% - 强调文字颜色 4 2 2 2 2 6 4" xfId="14503" xr:uid="{00000000-0005-0000-0000-0000D7380000}"/>
    <cellStyle name="20% - 强调文字颜色 4 2 2 2 2 6 4 2" xfId="14504" xr:uid="{00000000-0005-0000-0000-0000D8380000}"/>
    <cellStyle name="20% - 强调文字颜色 4 2 2 2 2 6 5" xfId="7713" xr:uid="{00000000-0005-0000-0000-0000511E0000}"/>
    <cellStyle name="20% - 强调文字颜色 4 2 2 2 2 6 6" xfId="7722" xr:uid="{00000000-0005-0000-0000-00005A1E0000}"/>
    <cellStyle name="20% - 强调文字颜色 4 2 2 2 2 7" xfId="14509" xr:uid="{00000000-0005-0000-0000-0000DD380000}"/>
    <cellStyle name="20% - 强调文字颜色 4 2 2 2 2 7 2" xfId="14513" xr:uid="{00000000-0005-0000-0000-0000E1380000}"/>
    <cellStyle name="20% - 强调文字颜色 4 2 2 2 2 7 2 2" xfId="14515" xr:uid="{00000000-0005-0000-0000-0000E3380000}"/>
    <cellStyle name="20% - 强调文字颜色 4 2 2 2 2 7 2 3" xfId="14517" xr:uid="{00000000-0005-0000-0000-0000E5380000}"/>
    <cellStyle name="20% - 强调文字颜色 4 2 2 2 2 7 3" xfId="580" xr:uid="{00000000-0005-0000-0000-000074020000}"/>
    <cellStyle name="20% - 强调文字颜色 4 2 2 2 2 7 3 2" xfId="14519" xr:uid="{00000000-0005-0000-0000-0000E7380000}"/>
    <cellStyle name="20% - 强调文字颜色 4 2 2 2 2 7 4" xfId="14521" xr:uid="{00000000-0005-0000-0000-0000E9380000}"/>
    <cellStyle name="20% - 强调文字颜色 4 2 2 2 2 7 5" xfId="7735" xr:uid="{00000000-0005-0000-0000-0000671E0000}"/>
    <cellStyle name="20% - 强调文字颜色 4 2 2 2 2 8" xfId="14525" xr:uid="{00000000-0005-0000-0000-0000ED380000}"/>
    <cellStyle name="20% - 强调文字颜色 4 2 2 2 2 8 2" xfId="14527" xr:uid="{00000000-0005-0000-0000-0000EF380000}"/>
    <cellStyle name="20% - 强调文字颜色 4 2 2 2 2 8 2 2" xfId="14528" xr:uid="{00000000-0005-0000-0000-0000F0380000}"/>
    <cellStyle name="20% - 强调文字颜色 4 2 2 2 2 8 2 3" xfId="14529" xr:uid="{00000000-0005-0000-0000-0000F1380000}"/>
    <cellStyle name="20% - 强调文字颜色 4 2 2 2 2 8 3" xfId="14531" xr:uid="{00000000-0005-0000-0000-0000F3380000}"/>
    <cellStyle name="20% - 强调文字颜色 4 2 2 2 2 8 3 2" xfId="14533" xr:uid="{00000000-0005-0000-0000-0000F5380000}"/>
    <cellStyle name="20% - 强调文字颜色 4 2 2 2 2 8 4" xfId="14535" xr:uid="{00000000-0005-0000-0000-0000F7380000}"/>
    <cellStyle name="20% - 强调文字颜色 4 2 2 2 2 8 5" xfId="7754" xr:uid="{00000000-0005-0000-0000-00007A1E0000}"/>
    <cellStyle name="20% - 强调文字颜色 4 2 2 2 2 9" xfId="14538" xr:uid="{00000000-0005-0000-0000-0000FA380000}"/>
    <cellStyle name="20% - 强调文字颜色 4 2 2 2 2 9 2" xfId="14539" xr:uid="{00000000-0005-0000-0000-0000FB380000}"/>
    <cellStyle name="20% - 强调文字颜色 4 2 2 2 2 9 3" xfId="14541" xr:uid="{00000000-0005-0000-0000-0000FD380000}"/>
    <cellStyle name="20% - 强调文字颜色 4 2 2 2 3" xfId="14542" xr:uid="{00000000-0005-0000-0000-0000FE380000}"/>
    <cellStyle name="20% - 强调文字颜色 4 2 2 2 3 2" xfId="14543" xr:uid="{00000000-0005-0000-0000-0000FF380000}"/>
    <cellStyle name="20% - 强调文字颜色 4 2 2 2 3 2 2" xfId="14544" xr:uid="{00000000-0005-0000-0000-000000390000}"/>
    <cellStyle name="20% - 强调文字颜色 4 2 2 2 4" xfId="14545" xr:uid="{00000000-0005-0000-0000-000001390000}"/>
    <cellStyle name="20% - 强调文字颜色 4 2 2 2 4 2" xfId="14546" xr:uid="{00000000-0005-0000-0000-000002390000}"/>
    <cellStyle name="20% - 强调文字颜色 4 2 2 2 4 2 2" xfId="14548" xr:uid="{00000000-0005-0000-0000-000004390000}"/>
    <cellStyle name="20% - 强调文字颜色 4 2 2 2 4 2 3" xfId="14549" xr:uid="{00000000-0005-0000-0000-000005390000}"/>
    <cellStyle name="20% - 强调文字颜色 4 2 2 2 4 3" xfId="14550" xr:uid="{00000000-0005-0000-0000-000006390000}"/>
    <cellStyle name="20% - 强调文字颜色 4 2 2 2 4 3 2" xfId="14551" xr:uid="{00000000-0005-0000-0000-000007390000}"/>
    <cellStyle name="20% - 强调文字颜色 4 2 2 2 4 4" xfId="14554" xr:uid="{00000000-0005-0000-0000-00000A390000}"/>
    <cellStyle name="20% - 强调文字颜色 4 2 2 2 4 5" xfId="14557" xr:uid="{00000000-0005-0000-0000-00000D390000}"/>
    <cellStyle name="20% - 强调文字颜色 4 2 2 2 5" xfId="14558" xr:uid="{00000000-0005-0000-0000-00000E390000}"/>
    <cellStyle name="20% - 强调文字颜色 4 2 2 2 6" xfId="14559" xr:uid="{00000000-0005-0000-0000-00000F390000}"/>
    <cellStyle name="20% - 强调文字颜色 4 2 2 2 6 2" xfId="14560" xr:uid="{00000000-0005-0000-0000-000010390000}"/>
    <cellStyle name="20% - 强调文字颜色 4 2 2 3" xfId="14563" xr:uid="{00000000-0005-0000-0000-000013390000}"/>
    <cellStyle name="20% - 强调文字颜色 4 2 2 3 10" xfId="6120" xr:uid="{00000000-0005-0000-0000-000018180000}"/>
    <cellStyle name="20% - 强调文字颜色 4 2 2 3 10 2" xfId="14564" xr:uid="{00000000-0005-0000-0000-000014390000}"/>
    <cellStyle name="20% - 强调文字颜色 4 2 2 3 11" xfId="6125" xr:uid="{00000000-0005-0000-0000-00001D180000}"/>
    <cellStyle name="20% - 强调文字颜色 4 2 2 3 11 2" xfId="14565" xr:uid="{00000000-0005-0000-0000-000015390000}"/>
    <cellStyle name="20% - 强调文字颜色 4 2 2 3 12" xfId="14566" xr:uid="{00000000-0005-0000-0000-000016390000}"/>
    <cellStyle name="20% - 强调文字颜色 4 2 2 3 12 2" xfId="14567" xr:uid="{00000000-0005-0000-0000-000017390000}"/>
    <cellStyle name="20% - 强调文字颜色 4 2 2 3 13" xfId="14568" xr:uid="{00000000-0005-0000-0000-000018390000}"/>
    <cellStyle name="20% - 强调文字颜色 4 2 2 3 13 2" xfId="14569" xr:uid="{00000000-0005-0000-0000-000019390000}"/>
    <cellStyle name="20% - 强调文字颜色 4 2 2 3 14" xfId="14570" xr:uid="{00000000-0005-0000-0000-00001A390000}"/>
    <cellStyle name="20% - 强调文字颜色 4 2 2 3 15" xfId="14571" xr:uid="{00000000-0005-0000-0000-00001B390000}"/>
    <cellStyle name="20% - 强调文字颜色 4 2 2 3 15 2" xfId="14572" xr:uid="{00000000-0005-0000-0000-00001C390000}"/>
    <cellStyle name="20% - 强调文字颜色 4 2 2 3 16" xfId="14573" xr:uid="{00000000-0005-0000-0000-00001D390000}"/>
    <cellStyle name="20% - 强调文字颜色 4 2 2 3 17" xfId="14574" xr:uid="{00000000-0005-0000-0000-00001E390000}"/>
    <cellStyle name="20% - 强调文字颜色 4 2 2 3 2" xfId="14577" xr:uid="{00000000-0005-0000-0000-000021390000}"/>
    <cellStyle name="20% - 强调文字颜色 4 2 2 3 2 10" xfId="6756" xr:uid="{00000000-0005-0000-0000-0000941A0000}"/>
    <cellStyle name="20% - 强调文字颜色 4 2 2 3 2 10 2" xfId="14579" xr:uid="{00000000-0005-0000-0000-000023390000}"/>
    <cellStyle name="20% - 强调文字颜色 4 2 2 3 2 11" xfId="6759" xr:uid="{00000000-0005-0000-0000-0000971A0000}"/>
    <cellStyle name="20% - 强调文字颜色 4 2 2 3 2 11 2" xfId="14580" xr:uid="{00000000-0005-0000-0000-000024390000}"/>
    <cellStyle name="20% - 强调文字颜色 4 2 2 3 2 12" xfId="14582" xr:uid="{00000000-0005-0000-0000-000026390000}"/>
    <cellStyle name="20% - 强调文字颜色 4 2 2 3 2 12 2" xfId="14586" xr:uid="{00000000-0005-0000-0000-00002A390000}"/>
    <cellStyle name="20% - 强调文字颜色 4 2 2 3 2 13" xfId="14587" xr:uid="{00000000-0005-0000-0000-00002B390000}"/>
    <cellStyle name="20% - 强调文字颜色 4 2 2 3 2 13 2" xfId="14590" xr:uid="{00000000-0005-0000-0000-00002E390000}"/>
    <cellStyle name="20% - 强调文字颜色 4 2 2 3 2 14" xfId="14591" xr:uid="{00000000-0005-0000-0000-00002F390000}"/>
    <cellStyle name="20% - 强调文字颜色 4 2 2 3 2 15" xfId="14592" xr:uid="{00000000-0005-0000-0000-000030390000}"/>
    <cellStyle name="20% - 强调文字颜色 4 2 2 3 2 2" xfId="14594" xr:uid="{00000000-0005-0000-0000-000032390000}"/>
    <cellStyle name="20% - 强调文字颜色 4 2 2 3 2 2 2" xfId="14595" xr:uid="{00000000-0005-0000-0000-000033390000}"/>
    <cellStyle name="20% - 强调文字颜色 4 2 2 3 2 2 2 2" xfId="14597" xr:uid="{00000000-0005-0000-0000-000035390000}"/>
    <cellStyle name="20% - 强调文字颜色 4 2 2 3 2 2 2 2 2" xfId="14598" xr:uid="{00000000-0005-0000-0000-000036390000}"/>
    <cellStyle name="20% - 强调文字颜色 4 2 2 3 2 2 2 2 3" xfId="14599" xr:uid="{00000000-0005-0000-0000-000037390000}"/>
    <cellStyle name="20% - 强调文字颜色 4 2 2 3 2 2 2 3" xfId="14600" xr:uid="{00000000-0005-0000-0000-000038390000}"/>
    <cellStyle name="20% - 强调文字颜色 4 2 2 3 2 2 2 3 2" xfId="14602" xr:uid="{00000000-0005-0000-0000-00003A390000}"/>
    <cellStyle name="20% - 强调文字颜色 4 2 2 3 2 2 2 4" xfId="14605" xr:uid="{00000000-0005-0000-0000-00003D390000}"/>
    <cellStyle name="20% - 强调文字颜色 4 2 2 3 2 2 2 5" xfId="14608" xr:uid="{00000000-0005-0000-0000-000040390000}"/>
    <cellStyle name="20% - 强调文字颜色 4 2 2 3 2 2 3" xfId="14611" xr:uid="{00000000-0005-0000-0000-000043390000}"/>
    <cellStyle name="20% - 强调文字颜色 4 2 2 3 2 2 3 2" xfId="14612" xr:uid="{00000000-0005-0000-0000-000044390000}"/>
    <cellStyle name="20% - 强调文字颜色 4 2 2 3 2 2 3 2 2" xfId="14614" xr:uid="{00000000-0005-0000-0000-000046390000}"/>
    <cellStyle name="20% - 强调文字颜色 4 2 2 3 2 2 3 2 2 2" xfId="14616" xr:uid="{00000000-0005-0000-0000-000048390000}"/>
    <cellStyle name="20% - 强调文字颜色 4 2 2 3 2 2 3 2 2 3" xfId="14619" xr:uid="{00000000-0005-0000-0000-00004B390000}"/>
    <cellStyle name="20% - 强调文字颜色 4 2 2 3 2 2 3 2 3" xfId="14620" xr:uid="{00000000-0005-0000-0000-00004C390000}"/>
    <cellStyle name="20% - 强调文字颜色 4 2 2 3 2 2 3 2 4" xfId="14622" xr:uid="{00000000-0005-0000-0000-00004E390000}"/>
    <cellStyle name="20% - 强调文字颜色 4 2 2 3 2 2 3 3" xfId="14623" xr:uid="{00000000-0005-0000-0000-00004F390000}"/>
    <cellStyle name="20% - 强调文字颜色 4 2 2 3 2 2 3 3 2" xfId="14626" xr:uid="{00000000-0005-0000-0000-000052390000}"/>
    <cellStyle name="20% - 强调文字颜色 4 2 2 3 2 2 3 3 2 2" xfId="14628" xr:uid="{00000000-0005-0000-0000-000054390000}"/>
    <cellStyle name="20% - 强调文字颜色 4 2 2 3 2 2 3 3 2 3" xfId="14629" xr:uid="{00000000-0005-0000-0000-000055390000}"/>
    <cellStyle name="20% - 强调文字颜色 4 2 2 3 2 2 3 3 3" xfId="14631" xr:uid="{00000000-0005-0000-0000-000057390000}"/>
    <cellStyle name="20% - 强调文字颜色 4 2 2 3 2 2 3 3 4" xfId="14633" xr:uid="{00000000-0005-0000-0000-000059390000}"/>
    <cellStyle name="20% - 强调文字颜色 4 2 2 3 2 2 3 4" xfId="14634" xr:uid="{00000000-0005-0000-0000-00005A390000}"/>
    <cellStyle name="20% - 强调文字颜色 4 2 2 3 2 2 3 4 2" xfId="14637" xr:uid="{00000000-0005-0000-0000-00005D390000}"/>
    <cellStyle name="20% - 强调文字颜色 4 2 2 3 2 2 3 4 3" xfId="14638" xr:uid="{00000000-0005-0000-0000-00005E390000}"/>
    <cellStyle name="20% - 强调文字颜色 4 2 2 3 2 2 3 5" xfId="14639" xr:uid="{00000000-0005-0000-0000-00005F390000}"/>
    <cellStyle name="20% - 强调文字颜色 4 2 2 3 2 2 3 5 2" xfId="14642" xr:uid="{00000000-0005-0000-0000-000062390000}"/>
    <cellStyle name="20% - 强调文字颜色 4 2 2 3 2 2 3 5 3" xfId="14643" xr:uid="{00000000-0005-0000-0000-000063390000}"/>
    <cellStyle name="20% - 强调文字颜色 4 2 2 3 2 2 3 6" xfId="14644" xr:uid="{00000000-0005-0000-0000-000064390000}"/>
    <cellStyle name="20% - 强调文字颜色 4 2 2 3 2 2 3 7" xfId="14646" xr:uid="{00000000-0005-0000-0000-000066390000}"/>
    <cellStyle name="20% - 强调文字颜色 4 2 2 3 2 2 4" xfId="14648" xr:uid="{00000000-0005-0000-0000-000068390000}"/>
    <cellStyle name="20% - 强调文字颜色 4 2 2 3 2 2 5" xfId="14649" xr:uid="{00000000-0005-0000-0000-000069390000}"/>
    <cellStyle name="20% - 强调文字颜色 4 2 2 3 2 2 6" xfId="1035" xr:uid="{00000000-0005-0000-0000-00003B040000}"/>
    <cellStyle name="20% - 强调文字颜色 4 2 2 3 2 3" xfId="14650" xr:uid="{00000000-0005-0000-0000-00006A390000}"/>
    <cellStyle name="20% - 强调文字颜色 4 2 2 3 2 3 2" xfId="14651" xr:uid="{00000000-0005-0000-0000-00006B390000}"/>
    <cellStyle name="20% - 强调文字颜色 4 2 2 3 2 3 2 2" xfId="14652" xr:uid="{00000000-0005-0000-0000-00006C390000}"/>
    <cellStyle name="20% - 强调文字颜色 4 2 2 3 2 3 2 2 2" xfId="14653" xr:uid="{00000000-0005-0000-0000-00006D390000}"/>
    <cellStyle name="20% - 强调文字颜色 4 2 2 3 2 3 2 2 2 2" xfId="14654" xr:uid="{00000000-0005-0000-0000-00006E390000}"/>
    <cellStyle name="20% - 强调文字颜色 4 2 2 3 2 3 2 2 3" xfId="14655" xr:uid="{00000000-0005-0000-0000-00006F390000}"/>
    <cellStyle name="20% - 强调文字颜色 4 2 2 3 2 3 2 3" xfId="14656" xr:uid="{00000000-0005-0000-0000-000070390000}"/>
    <cellStyle name="20% - 强调文字颜色 4 2 2 3 2 3 2 3 2" xfId="14659" xr:uid="{00000000-0005-0000-0000-000073390000}"/>
    <cellStyle name="20% - 强调文字颜色 4 2 2 3 2 3 2 4" xfId="14661" xr:uid="{00000000-0005-0000-0000-000075390000}"/>
    <cellStyle name="20% - 强调文字颜色 4 2 2 3 2 3 2 4 2" xfId="12698" xr:uid="{00000000-0005-0000-0000-0000CA310000}"/>
    <cellStyle name="20% - 强调文字颜色 4 2 2 3 2 3 2 5" xfId="14664" xr:uid="{00000000-0005-0000-0000-000078390000}"/>
    <cellStyle name="20% - 强调文字颜色 4 2 2 3 2 3 3" xfId="14667" xr:uid="{00000000-0005-0000-0000-00007B390000}"/>
    <cellStyle name="20% - 强调文字颜色 4 2 2 3 2 3 3 2" xfId="14668" xr:uid="{00000000-0005-0000-0000-00007C390000}"/>
    <cellStyle name="20% - 强调文字颜色 4 2 2 3 2 3 3 2 2" xfId="14670" xr:uid="{00000000-0005-0000-0000-00007E390000}"/>
    <cellStyle name="20% - 强调文字颜色 4 2 2 3 2 3 3 2 3" xfId="14671" xr:uid="{00000000-0005-0000-0000-00007F390000}"/>
    <cellStyle name="20% - 强调文字颜色 4 2 2 3 2 3 3 3" xfId="14416" xr:uid="{00000000-0005-0000-0000-000080380000}"/>
    <cellStyle name="20% - 强调文字颜色 4 2 2 3 2 3 3 3 2" xfId="14672" xr:uid="{00000000-0005-0000-0000-000080390000}"/>
    <cellStyle name="20% - 强调文字颜色 4 2 2 3 2 3 3 4" xfId="14673" xr:uid="{00000000-0005-0000-0000-000081390000}"/>
    <cellStyle name="20% - 强调文字颜色 4 2 2 3 2 3 4" xfId="14675" xr:uid="{00000000-0005-0000-0000-000083390000}"/>
    <cellStyle name="20% - 强调文字颜色 4 2 2 3 2 3 4 2" xfId="14160" xr:uid="{00000000-0005-0000-0000-000080370000}"/>
    <cellStyle name="20% - 强调文字颜色 4 2 2 3 2 3 4 2 2" xfId="14677" xr:uid="{00000000-0005-0000-0000-000085390000}"/>
    <cellStyle name="20% - 强调文字颜色 4 2 2 3 2 3 4 3" xfId="14424" xr:uid="{00000000-0005-0000-0000-000088380000}"/>
    <cellStyle name="20% - 强调文字颜色 4 2 2 3 2 3 5" xfId="8857" xr:uid="{00000000-0005-0000-0000-0000C9220000}"/>
    <cellStyle name="20% - 强调文字颜色 4 2 2 3 2 3 5 2" xfId="8859" xr:uid="{00000000-0005-0000-0000-0000CB220000}"/>
    <cellStyle name="20% - 强调文字颜色 4 2 2 3 2 3 5 3" xfId="8868" xr:uid="{00000000-0005-0000-0000-0000D4220000}"/>
    <cellStyle name="20% - 强调文字颜色 4 2 2 3 2 3 6" xfId="7476" xr:uid="{00000000-0005-0000-0000-0000641D0000}"/>
    <cellStyle name="20% - 强调文字颜色 4 2 2 3 2 3 6 2" xfId="8876" xr:uid="{00000000-0005-0000-0000-0000DC220000}"/>
    <cellStyle name="20% - 强调文字颜色 4 2 2 3 2 3 7" xfId="8883" xr:uid="{00000000-0005-0000-0000-0000E3220000}"/>
    <cellStyle name="20% - 强调文字颜色 4 2 2 3 2 3 8" xfId="8887" xr:uid="{00000000-0005-0000-0000-0000E7220000}"/>
    <cellStyle name="20% - 强调文字颜色 4 2 2 3 2 4" xfId="14681" xr:uid="{00000000-0005-0000-0000-000089390000}"/>
    <cellStyle name="20% - 强调文字颜色 4 2 2 3 2 4 2" xfId="14686" xr:uid="{00000000-0005-0000-0000-00008E390000}"/>
    <cellStyle name="20% - 强调文字颜色 4 2 2 3 2 4 2 2" xfId="14690" xr:uid="{00000000-0005-0000-0000-000092390000}"/>
    <cellStyle name="20% - 强调文字颜色 4 2 2 3 2 4 2 2 2" xfId="14694" xr:uid="{00000000-0005-0000-0000-000096390000}"/>
    <cellStyle name="20% - 强调文字颜色 4 2 2 3 2 4 2 3" xfId="14699" xr:uid="{00000000-0005-0000-0000-00009B390000}"/>
    <cellStyle name="20% - 强调文字颜色 4 2 2 3 2 4 2 4" xfId="14705" xr:uid="{00000000-0005-0000-0000-0000A1390000}"/>
    <cellStyle name="20% - 强调文字颜色 4 2 2 3 2 4 3" xfId="14710" xr:uid="{00000000-0005-0000-0000-0000A6390000}"/>
    <cellStyle name="20% - 强调文字颜色 4 2 2 3 2 4 3 2" xfId="14714" xr:uid="{00000000-0005-0000-0000-0000AA390000}"/>
    <cellStyle name="20% - 强调文字颜色 4 2 2 3 2 4 3 2 2" xfId="14718" xr:uid="{00000000-0005-0000-0000-0000AE390000}"/>
    <cellStyle name="20% - 强调文字颜色 4 2 2 3 2 4 3 3" xfId="14721" xr:uid="{00000000-0005-0000-0000-0000B1390000}"/>
    <cellStyle name="20% - 强调文字颜色 4 2 2 3 2 4 3 4" xfId="14725" xr:uid="{00000000-0005-0000-0000-0000B5390000}"/>
    <cellStyle name="20% - 强调文字颜色 4 2 2 3 2 4 4" xfId="14729" xr:uid="{00000000-0005-0000-0000-0000B9390000}"/>
    <cellStyle name="20% - 强调文字颜色 4 2 2 3 2 4 4 2" xfId="14732" xr:uid="{00000000-0005-0000-0000-0000BC390000}"/>
    <cellStyle name="20% - 强调文字颜色 4 2 2 3 2 4 5" xfId="8894" xr:uid="{00000000-0005-0000-0000-0000EE220000}"/>
    <cellStyle name="20% - 强调文字颜色 4 2 2 3 2 4 6" xfId="8902" xr:uid="{00000000-0005-0000-0000-0000F6220000}"/>
    <cellStyle name="20% - 强调文字颜色 4 2 2 3 2 5" xfId="14736" xr:uid="{00000000-0005-0000-0000-0000C0390000}"/>
    <cellStyle name="20% - 强调文字颜色 4 2 2 3 2 5 2" xfId="14739" xr:uid="{00000000-0005-0000-0000-0000C3390000}"/>
    <cellStyle name="20% - 强调文字颜色 4 2 2 3 2 5 2 2" xfId="14741" xr:uid="{00000000-0005-0000-0000-0000C5390000}"/>
    <cellStyle name="20% - 强调文字颜色 4 2 2 3 2 5 2 3" xfId="14743" xr:uid="{00000000-0005-0000-0000-0000C7390000}"/>
    <cellStyle name="20% - 强调文字颜色 4 2 2 3 2 5 3" xfId="14747" xr:uid="{00000000-0005-0000-0000-0000CB390000}"/>
    <cellStyle name="20% - 强调文字颜色 4 2 2 3 2 5 3 2" xfId="14749" xr:uid="{00000000-0005-0000-0000-0000CD390000}"/>
    <cellStyle name="20% - 强调文字颜色 4 2 2 3 2 5 3 3" xfId="14750" xr:uid="{00000000-0005-0000-0000-0000CE390000}"/>
    <cellStyle name="20% - 强调文字颜色 4 2 2 3 2 5 4" xfId="14755" xr:uid="{00000000-0005-0000-0000-0000D3390000}"/>
    <cellStyle name="20% - 强调文字颜色 4 2 2 3 2 5 4 2" xfId="14756" xr:uid="{00000000-0005-0000-0000-0000D4390000}"/>
    <cellStyle name="20% - 强调文字颜色 4 2 2 3 2 5 5" xfId="8907" xr:uid="{00000000-0005-0000-0000-0000FB220000}"/>
    <cellStyle name="20% - 强调文字颜色 4 2 2 3 2 5 6" xfId="8909" xr:uid="{00000000-0005-0000-0000-0000FD220000}"/>
    <cellStyle name="20% - 强调文字颜色 4 2 2 3 2 6" xfId="14760" xr:uid="{00000000-0005-0000-0000-0000D8390000}"/>
    <cellStyle name="20% - 强调文字颜色 4 2 2 3 2 6 2" xfId="14764" xr:uid="{00000000-0005-0000-0000-0000DC390000}"/>
    <cellStyle name="20% - 强调文字颜色 4 2 2 3 2 6 2 2" xfId="14767" xr:uid="{00000000-0005-0000-0000-0000DF390000}"/>
    <cellStyle name="20% - 强调文字颜色 4 2 2 3 2 6 2 3" xfId="14769" xr:uid="{00000000-0005-0000-0000-0000E1390000}"/>
    <cellStyle name="20% - 强调文字颜色 4 2 2 3 2 6 3" xfId="14772" xr:uid="{00000000-0005-0000-0000-0000E4390000}"/>
    <cellStyle name="20% - 强调文字颜色 4 2 2 3 2 6 3 2" xfId="14775" xr:uid="{00000000-0005-0000-0000-0000E7390000}"/>
    <cellStyle name="20% - 强调文字颜色 4 2 2 3 2 6 4" xfId="14777" xr:uid="{00000000-0005-0000-0000-0000E9390000}"/>
    <cellStyle name="20% - 强调文字颜色 4 2 2 3 2 6 5" xfId="8914" xr:uid="{00000000-0005-0000-0000-000002230000}"/>
    <cellStyle name="20% - 强调文字颜色 4 2 2 3 2 7" xfId="14781" xr:uid="{00000000-0005-0000-0000-0000ED390000}"/>
    <cellStyle name="20% - 强调文字颜色 4 2 2 3 2 7 2" xfId="14783" xr:uid="{00000000-0005-0000-0000-0000EF390000}"/>
    <cellStyle name="20% - 强调文字颜色 4 2 2 3 2 7 2 2" xfId="14784" xr:uid="{00000000-0005-0000-0000-0000F0390000}"/>
    <cellStyle name="20% - 强调文字颜色 4 2 2 3 2 7 2 3" xfId="14785" xr:uid="{00000000-0005-0000-0000-0000F1390000}"/>
    <cellStyle name="20% - 强调文字颜色 4 2 2 3 2 7 3" xfId="14786" xr:uid="{00000000-0005-0000-0000-0000F2390000}"/>
    <cellStyle name="20% - 强调文字颜色 4 2 2 3 2 7 3 2" xfId="14787" xr:uid="{00000000-0005-0000-0000-0000F3390000}"/>
    <cellStyle name="20% - 强调文字颜色 4 2 2 3 2 7 4" xfId="14788" xr:uid="{00000000-0005-0000-0000-0000F4390000}"/>
    <cellStyle name="20% - 强调文字颜色 4 2 2 3 2 8" xfId="14792" xr:uid="{00000000-0005-0000-0000-0000F8390000}"/>
    <cellStyle name="20% - 强调文字颜色 4 2 2 3 2 8 2" xfId="14796" xr:uid="{00000000-0005-0000-0000-0000FC390000}"/>
    <cellStyle name="20% - 强调文字颜色 4 2 2 3 2 8 3" xfId="14798" xr:uid="{00000000-0005-0000-0000-0000FE390000}"/>
    <cellStyle name="20% - 强调文字颜色 4 2 2 3 2 9" xfId="14801" xr:uid="{00000000-0005-0000-0000-0000013A0000}"/>
    <cellStyle name="20% - 强调文字颜色 4 2 2 3 2 9 2" xfId="14803" xr:uid="{00000000-0005-0000-0000-0000033A0000}"/>
    <cellStyle name="20% - 强调文字颜色 4 2 2 3 3" xfId="14806" xr:uid="{00000000-0005-0000-0000-0000063A0000}"/>
    <cellStyle name="20% - 强调文字颜色 4 2 2 3 3 2" xfId="14808" xr:uid="{00000000-0005-0000-0000-0000083A0000}"/>
    <cellStyle name="20% - 强调文字颜色 4 2 2 3 3 2 2" xfId="14810" xr:uid="{00000000-0005-0000-0000-00000A3A0000}"/>
    <cellStyle name="20% - 强调文字颜色 4 2 2 3 3 2 2 2" xfId="3036" xr:uid="{00000000-0005-0000-0000-00000C0C0000}"/>
    <cellStyle name="20% - 强调文字颜色 4 2 2 3 3 2 2 2 2" xfId="14811" xr:uid="{00000000-0005-0000-0000-00000B3A0000}"/>
    <cellStyle name="20% - 强调文字颜色 4 2 2 3 3 2 2 2 2 2" xfId="14812" xr:uid="{00000000-0005-0000-0000-00000C3A0000}"/>
    <cellStyle name="20% - 强调文字颜色 4 2 2 3 3 2 2 2 2 3" xfId="14813" xr:uid="{00000000-0005-0000-0000-00000D3A0000}"/>
    <cellStyle name="20% - 强调文字颜色 4 2 2 3 3 2 2 2 3" xfId="14815" xr:uid="{00000000-0005-0000-0000-00000F3A0000}"/>
    <cellStyle name="20% - 强调文字颜色 4 2 2 3 3 2 2 2 4" xfId="14816" xr:uid="{00000000-0005-0000-0000-0000103A0000}"/>
    <cellStyle name="20% - 强调文字颜色 4 2 2 3 3 2 2 3" xfId="14817" xr:uid="{00000000-0005-0000-0000-0000113A0000}"/>
    <cellStyle name="20% - 强调文字颜色 4 2 2 3 3 2 2 3 2" xfId="14818" xr:uid="{00000000-0005-0000-0000-0000123A0000}"/>
    <cellStyle name="20% - 强调文字颜色 4 2 2 3 3 2 2 3 2 2" xfId="14819" xr:uid="{00000000-0005-0000-0000-0000133A0000}"/>
    <cellStyle name="20% - 强调文字颜色 4 2 2 3 3 2 2 3 2 3" xfId="14820" xr:uid="{00000000-0005-0000-0000-0000143A0000}"/>
    <cellStyle name="20% - 强调文字颜色 4 2 2 3 3 2 2 3 3" xfId="14822" xr:uid="{00000000-0005-0000-0000-0000163A0000}"/>
    <cellStyle name="20% - 强调文字颜色 4 2 2 3 3 2 2 3 4" xfId="14823" xr:uid="{00000000-0005-0000-0000-0000173A0000}"/>
    <cellStyle name="20% - 强调文字颜色 4 2 2 3 3 2 2 4" xfId="14824" xr:uid="{00000000-0005-0000-0000-0000183A0000}"/>
    <cellStyle name="20% - 强调文字颜色 4 2 2 3 3 2 2 4 2" xfId="13235" xr:uid="{00000000-0005-0000-0000-0000E3330000}"/>
    <cellStyle name="20% - 强调文字颜色 4 2 2 3 3 2 2 4 3" xfId="13240" xr:uid="{00000000-0005-0000-0000-0000E8330000}"/>
    <cellStyle name="20% - 强调文字颜色 4 2 2 3 3 2 2 5" xfId="14825" xr:uid="{00000000-0005-0000-0000-0000193A0000}"/>
    <cellStyle name="20% - 强调文字颜色 4 2 2 3 3 2 2 5 2" xfId="13255" xr:uid="{00000000-0005-0000-0000-0000F7330000}"/>
    <cellStyle name="20% - 强调文字颜色 4 2 2 3 3 2 2 6" xfId="14827" xr:uid="{00000000-0005-0000-0000-00001B3A0000}"/>
    <cellStyle name="20% - 强调文字颜色 4 2 2 3 3 2 3" xfId="14830" xr:uid="{00000000-0005-0000-0000-00001E3A0000}"/>
    <cellStyle name="20% - 强调文字颜色 4 2 2 3 3 2 4" xfId="14832" xr:uid="{00000000-0005-0000-0000-0000203A0000}"/>
    <cellStyle name="20% - 强调文字颜色 4 2 2 3 3 2 4 2" xfId="13915" xr:uid="{00000000-0005-0000-0000-00008B360000}"/>
    <cellStyle name="20% - 强调文字颜色 4 2 2 3 3 2 5" xfId="14833" xr:uid="{00000000-0005-0000-0000-0000213A0000}"/>
    <cellStyle name="20% - 强调文字颜色 4 2 2 3 3 2 6" xfId="14836" xr:uid="{00000000-0005-0000-0000-0000243A0000}"/>
    <cellStyle name="20% - 强调文字颜色 4 2 2 3 3 3" xfId="14838" xr:uid="{00000000-0005-0000-0000-0000263A0000}"/>
    <cellStyle name="20% - 强调文字颜色 4 2 2 3 3 3 2" xfId="14839" xr:uid="{00000000-0005-0000-0000-0000273A0000}"/>
    <cellStyle name="20% - 强调文字颜色 4 2 2 3 3 3 2 2" xfId="5338" xr:uid="{00000000-0005-0000-0000-00000A150000}"/>
    <cellStyle name="20% - 强调文字颜色 4 2 2 3 3 3 2 2 2" xfId="14841" xr:uid="{00000000-0005-0000-0000-0000293A0000}"/>
    <cellStyle name="20% - 强调文字颜色 4 2 2 3 3 3 2 2 3" xfId="14843" xr:uid="{00000000-0005-0000-0000-00002B3A0000}"/>
    <cellStyle name="20% - 强调文字颜色 4 2 2 3 3 3 2 3" xfId="14845" xr:uid="{00000000-0005-0000-0000-00002D3A0000}"/>
    <cellStyle name="20% - 强调文字颜色 4 2 2 3 3 3 2 4" xfId="14847" xr:uid="{00000000-0005-0000-0000-00002F3A0000}"/>
    <cellStyle name="20% - 强调文字颜色 4 2 2 3 3 3 3" xfId="14849" xr:uid="{00000000-0005-0000-0000-0000313A0000}"/>
    <cellStyle name="20% - 强调文字颜色 4 2 2 3 3 3 3 2" xfId="14850" xr:uid="{00000000-0005-0000-0000-0000323A0000}"/>
    <cellStyle name="20% - 强调文字颜色 4 2 2 3 3 3 3 2 2" xfId="14853" xr:uid="{00000000-0005-0000-0000-0000353A0000}"/>
    <cellStyle name="20% - 强调文字颜色 4 2 2 3 3 3 3 2 3" xfId="14855" xr:uid="{00000000-0005-0000-0000-0000373A0000}"/>
    <cellStyle name="20% - 强调文字颜色 4 2 2 3 3 3 3 3" xfId="14452" xr:uid="{00000000-0005-0000-0000-0000A4380000}"/>
    <cellStyle name="20% - 强调文字颜色 4 2 2 3 3 3 3 4" xfId="14856" xr:uid="{00000000-0005-0000-0000-0000383A0000}"/>
    <cellStyle name="20% - 强调文字颜色 4 2 2 3 3 3 4" xfId="14857" xr:uid="{00000000-0005-0000-0000-0000393A0000}"/>
    <cellStyle name="20% - 强调文字颜色 4 2 2 3 3 3 4 2" xfId="13929" xr:uid="{00000000-0005-0000-0000-000099360000}"/>
    <cellStyle name="20% - 强调文字颜色 4 2 2 3 3 3 4 2 2" xfId="14858" xr:uid="{00000000-0005-0000-0000-00003A3A0000}"/>
    <cellStyle name="20% - 强调文字颜色 4 2 2 3 3 3 4 3" xfId="14860" xr:uid="{00000000-0005-0000-0000-00003C3A0000}"/>
    <cellStyle name="20% - 强调文字颜色 4 2 2 3 3 3 5" xfId="8925" xr:uid="{00000000-0005-0000-0000-00000D230000}"/>
    <cellStyle name="20% - 强调文字颜色 4 2 2 3 3 3 5 2" xfId="8928" xr:uid="{00000000-0005-0000-0000-000010230000}"/>
    <cellStyle name="20% - 强调文字颜色 4 2 2 3 3 3 5 3" xfId="8932" xr:uid="{00000000-0005-0000-0000-000014230000}"/>
    <cellStyle name="20% - 强调文字颜色 4 2 2 3 3 3 6" xfId="8936" xr:uid="{00000000-0005-0000-0000-000018230000}"/>
    <cellStyle name="20% - 强调文字颜色 4 2 2 3 3 3 6 2" xfId="8938" xr:uid="{00000000-0005-0000-0000-00001A230000}"/>
    <cellStyle name="20% - 强调文字颜色 4 2 2 3 3 3 7" xfId="8945" xr:uid="{00000000-0005-0000-0000-000021230000}"/>
    <cellStyle name="20% - 强调文字颜色 4 2 2 3 3 4" xfId="14864" xr:uid="{00000000-0005-0000-0000-0000403A0000}"/>
    <cellStyle name="20% - 强调文字颜色 4 2 2 3 3 5" xfId="14867" xr:uid="{00000000-0005-0000-0000-0000433A0000}"/>
    <cellStyle name="20% - 强调文字颜色 4 2 2 3 3 6" xfId="3415" xr:uid="{00000000-0005-0000-0000-0000870D0000}"/>
    <cellStyle name="20% - 强调文字颜色 4 2 2 3 4" xfId="14868" xr:uid="{00000000-0005-0000-0000-0000443A0000}"/>
    <cellStyle name="20% - 强调文字颜色 4 2 2 3 4 2" xfId="14870" xr:uid="{00000000-0005-0000-0000-0000463A0000}"/>
    <cellStyle name="20% - 强调文字颜色 4 2 2 3 4 2 2" xfId="14872" xr:uid="{00000000-0005-0000-0000-0000483A0000}"/>
    <cellStyle name="20% - 强调文字颜色 4 2 2 3 4 2 2 2" xfId="14873" xr:uid="{00000000-0005-0000-0000-0000493A0000}"/>
    <cellStyle name="20% - 强调文字颜色 4 2 2 3 4 2 3" xfId="14874" xr:uid="{00000000-0005-0000-0000-00004A3A0000}"/>
    <cellStyle name="20% - 强调文字颜色 4 2 2 3 4 2 3 2" xfId="14875" xr:uid="{00000000-0005-0000-0000-00004B3A0000}"/>
    <cellStyle name="20% - 强调文字颜色 4 2 2 3 4 2 4" xfId="14876" xr:uid="{00000000-0005-0000-0000-00004C3A0000}"/>
    <cellStyle name="20% - 强调文字颜色 4 2 2 3 4 3" xfId="14878" xr:uid="{00000000-0005-0000-0000-00004E3A0000}"/>
    <cellStyle name="20% - 强调文字颜色 4 2 2 3 4 3 2" xfId="14879" xr:uid="{00000000-0005-0000-0000-00004F3A0000}"/>
    <cellStyle name="20% - 强调文字颜色 4 2 2 3 4 3 3" xfId="14880" xr:uid="{00000000-0005-0000-0000-0000503A0000}"/>
    <cellStyle name="20% - 强调文字颜色 4 2 2 3 4 4" xfId="14882" xr:uid="{00000000-0005-0000-0000-0000523A0000}"/>
    <cellStyle name="20% - 强调文字颜色 4 2 2 3 4 5" xfId="14884" xr:uid="{00000000-0005-0000-0000-0000543A0000}"/>
    <cellStyle name="20% - 强调文字颜色 4 2 2 3 4 6" xfId="3422" xr:uid="{00000000-0005-0000-0000-00008E0D0000}"/>
    <cellStyle name="20% - 强调文字颜色 4 2 2 3 5" xfId="14885" xr:uid="{00000000-0005-0000-0000-0000553A0000}"/>
    <cellStyle name="20% - 强调文字颜色 4 2 2 3 5 2" xfId="14887" xr:uid="{00000000-0005-0000-0000-0000573A0000}"/>
    <cellStyle name="20% - 强调文字颜色 4 2 2 3 5 2 2" xfId="14889" xr:uid="{00000000-0005-0000-0000-0000593A0000}"/>
    <cellStyle name="20% - 强调文字颜色 4 2 2 3 5 2 2 2" xfId="13167" xr:uid="{00000000-0005-0000-0000-00009F330000}"/>
    <cellStyle name="20% - 强调文字颜色 4 2 2 3 5 2 3" xfId="14890" xr:uid="{00000000-0005-0000-0000-00005A3A0000}"/>
    <cellStyle name="20% - 强调文字颜色 4 2 2 3 5 2 4" xfId="14891" xr:uid="{00000000-0005-0000-0000-00005B3A0000}"/>
    <cellStyle name="20% - 强调文字颜色 4 2 2 3 5 3" xfId="14892" xr:uid="{00000000-0005-0000-0000-00005C3A0000}"/>
    <cellStyle name="20% - 强调文字颜色 4 2 2 3 5 3 2" xfId="14893" xr:uid="{00000000-0005-0000-0000-00005D3A0000}"/>
    <cellStyle name="20% - 强调文字颜色 4 2 2 3 5 3 2 2" xfId="14895" xr:uid="{00000000-0005-0000-0000-00005F3A0000}"/>
    <cellStyle name="20% - 强调文字颜色 4 2 2 3 5 3 3" xfId="14896" xr:uid="{00000000-0005-0000-0000-0000603A0000}"/>
    <cellStyle name="20% - 强调文字颜色 4 2 2 3 5 3 4" xfId="14897" xr:uid="{00000000-0005-0000-0000-0000613A0000}"/>
    <cellStyle name="20% - 强调文字颜色 4 2 2 3 5 4" xfId="14900" xr:uid="{00000000-0005-0000-0000-0000643A0000}"/>
    <cellStyle name="20% - 强调文字颜色 4 2 2 3 5 4 2" xfId="14902" xr:uid="{00000000-0005-0000-0000-0000663A0000}"/>
    <cellStyle name="20% - 强调文字颜色 4 2 2 3 5 5" xfId="14905" xr:uid="{00000000-0005-0000-0000-0000693A0000}"/>
    <cellStyle name="20% - 强调文字颜色 4 2 2 3 5 6" xfId="14908" xr:uid="{00000000-0005-0000-0000-00006C3A0000}"/>
    <cellStyle name="20% - 强调文字颜色 4 2 2 3 6" xfId="14912" xr:uid="{00000000-0005-0000-0000-0000703A0000}"/>
    <cellStyle name="20% - 强调文字颜色 4 2 2 3 6 2" xfId="14914" xr:uid="{00000000-0005-0000-0000-0000723A0000}"/>
    <cellStyle name="20% - 强调文字颜色 4 2 2 3 6 2 2" xfId="14916" xr:uid="{00000000-0005-0000-0000-0000743A0000}"/>
    <cellStyle name="20% - 强调文字颜色 4 2 2 3 6 2 2 2" xfId="14917" xr:uid="{00000000-0005-0000-0000-0000753A0000}"/>
    <cellStyle name="20% - 强调文字颜色 4 2 2 3 6 2 3" xfId="14919" xr:uid="{00000000-0005-0000-0000-0000773A0000}"/>
    <cellStyle name="20% - 强调文字颜色 4 2 2 3 6 2 4" xfId="14920" xr:uid="{00000000-0005-0000-0000-0000783A0000}"/>
    <cellStyle name="20% - 强调文字颜色 4 2 2 3 6 3" xfId="14921" xr:uid="{00000000-0005-0000-0000-0000793A0000}"/>
    <cellStyle name="20% - 强调文字颜色 4 2 2 3 6 3 2" xfId="14924" xr:uid="{00000000-0005-0000-0000-00007C3A0000}"/>
    <cellStyle name="20% - 强调文字颜色 4 2 2 3 6 3 3" xfId="14925" xr:uid="{00000000-0005-0000-0000-00007D3A0000}"/>
    <cellStyle name="20% - 强调文字颜色 4 2 2 3 6 4" xfId="14928" xr:uid="{00000000-0005-0000-0000-0000803A0000}"/>
    <cellStyle name="20% - 强调文字颜色 4 2 2 3 6 4 2" xfId="14934" xr:uid="{00000000-0005-0000-0000-0000863A0000}"/>
    <cellStyle name="20% - 强调文字颜色 4 2 2 3 6 5" xfId="14936" xr:uid="{00000000-0005-0000-0000-0000883A0000}"/>
    <cellStyle name="20% - 强调文字颜色 4 2 2 3 6 6" xfId="14938" xr:uid="{00000000-0005-0000-0000-00008A3A0000}"/>
    <cellStyle name="20% - 强调文字颜色 4 2 2 3 7" xfId="14941" xr:uid="{00000000-0005-0000-0000-00008D3A0000}"/>
    <cellStyle name="20% - 强调文字颜色 4 2 2 3 7 2" xfId="14943" xr:uid="{00000000-0005-0000-0000-00008F3A0000}"/>
    <cellStyle name="20% - 强调文字颜色 4 2 2 3 7 2 2" xfId="14947" xr:uid="{00000000-0005-0000-0000-0000933A0000}"/>
    <cellStyle name="20% - 强调文字颜色 4 2 2 3 7 2 3" xfId="14950" xr:uid="{00000000-0005-0000-0000-0000963A0000}"/>
    <cellStyle name="20% - 强调文字颜色 4 2 2 3 7 3" xfId="14952" xr:uid="{00000000-0005-0000-0000-0000983A0000}"/>
    <cellStyle name="20% - 强调文字颜色 4 2 2 3 7 3 2" xfId="14954" xr:uid="{00000000-0005-0000-0000-00009A3A0000}"/>
    <cellStyle name="20% - 强调文字颜色 4 2 2 3 7 4" xfId="14958" xr:uid="{00000000-0005-0000-0000-00009E3A0000}"/>
    <cellStyle name="20% - 强调文字颜色 4 2 2 3 7 5" xfId="14960" xr:uid="{00000000-0005-0000-0000-0000A03A0000}"/>
    <cellStyle name="20% - 强调文字颜色 4 2 2 3 8" xfId="14962" xr:uid="{00000000-0005-0000-0000-0000A23A0000}"/>
    <cellStyle name="20% - 强调文字颜色 4 2 2 3 8 2" xfId="14964" xr:uid="{00000000-0005-0000-0000-0000A43A0000}"/>
    <cellStyle name="20% - 强调文字颜色 4 2 2 3 8 2 2" xfId="14967" xr:uid="{00000000-0005-0000-0000-0000A73A0000}"/>
    <cellStyle name="20% - 强调文字颜色 4 2 2 3 8 2 3" xfId="14968" xr:uid="{00000000-0005-0000-0000-0000A83A0000}"/>
    <cellStyle name="20% - 强调文字颜色 4 2 2 3 8 3" xfId="14970" xr:uid="{00000000-0005-0000-0000-0000AA3A0000}"/>
    <cellStyle name="20% - 强调文字颜色 4 2 2 3 8 3 2" xfId="14972" xr:uid="{00000000-0005-0000-0000-0000AC3A0000}"/>
    <cellStyle name="20% - 强调文字颜色 4 2 2 3 8 4" xfId="14975" xr:uid="{00000000-0005-0000-0000-0000AF3A0000}"/>
    <cellStyle name="20% - 强调文字颜色 4 2 2 3 8 5" xfId="14977" xr:uid="{00000000-0005-0000-0000-0000B13A0000}"/>
    <cellStyle name="20% - 强调文字颜色 4 2 2 3 9" xfId="14980" xr:uid="{00000000-0005-0000-0000-0000B43A0000}"/>
    <cellStyle name="20% - 强调文字颜色 4 2 2 3 9 2" xfId="14983" xr:uid="{00000000-0005-0000-0000-0000B73A0000}"/>
    <cellStyle name="20% - 强调文字颜色 4 2 2 3 9 3" xfId="14985" xr:uid="{00000000-0005-0000-0000-0000B93A0000}"/>
    <cellStyle name="20% - 强调文字颜色 4 2 2 4" xfId="14991" xr:uid="{00000000-0005-0000-0000-0000BF3A0000}"/>
    <cellStyle name="20% - 强调文字颜色 4 2 2 4 2" xfId="14995" xr:uid="{00000000-0005-0000-0000-0000C33A0000}"/>
    <cellStyle name="20% - 强调文字颜色 4 2 2 4 2 2" xfId="14996" xr:uid="{00000000-0005-0000-0000-0000C43A0000}"/>
    <cellStyle name="20% - 强调文字颜色 4 2 2 4 2 2 2" xfId="14998" xr:uid="{00000000-0005-0000-0000-0000C63A0000}"/>
    <cellStyle name="20% - 强调文字颜色 4 2 2 4 2 2 2 2" xfId="14999" xr:uid="{00000000-0005-0000-0000-0000C73A0000}"/>
    <cellStyle name="20% - 强调文字颜色 4 2 2 4 2 2 2 3" xfId="15001" xr:uid="{00000000-0005-0000-0000-0000C93A0000}"/>
    <cellStyle name="20% - 强调文字颜色 4 2 2 4 2 2 2 4" xfId="15004" xr:uid="{00000000-0005-0000-0000-0000CC3A0000}"/>
    <cellStyle name="20% - 强调文字颜色 4 2 2 4 2 2 3" xfId="15006" xr:uid="{00000000-0005-0000-0000-0000CE3A0000}"/>
    <cellStyle name="20% - 强调文字颜色 4 2 2 4 2 2 3 2" xfId="15007" xr:uid="{00000000-0005-0000-0000-0000CF3A0000}"/>
    <cellStyle name="20% - 强调文字颜色 4 2 2 4 2 2 4" xfId="15008" xr:uid="{00000000-0005-0000-0000-0000D03A0000}"/>
    <cellStyle name="20% - 强调文字颜色 4 2 2 4 2 2 5" xfId="15009" xr:uid="{00000000-0005-0000-0000-0000D13A0000}"/>
    <cellStyle name="20% - 强调文字颜色 4 2 2 4 2 3" xfId="15010" xr:uid="{00000000-0005-0000-0000-0000D23A0000}"/>
    <cellStyle name="20% - 强调文字颜色 4 2 2 4 2 3 2" xfId="15013" xr:uid="{00000000-0005-0000-0000-0000D53A0000}"/>
    <cellStyle name="20% - 强调文字颜色 4 2 2 4 2 3 2 2" xfId="15016" xr:uid="{00000000-0005-0000-0000-0000D83A0000}"/>
    <cellStyle name="20% - 强调文字颜色 4 2 2 4 2 3 2 3" xfId="15019" xr:uid="{00000000-0005-0000-0000-0000DB3A0000}"/>
    <cellStyle name="20% - 强调文字颜色 4 2 2 4 2 3 3" xfId="15021" xr:uid="{00000000-0005-0000-0000-0000DD3A0000}"/>
    <cellStyle name="20% - 强调文字颜色 4 2 2 4 2 4" xfId="15022" xr:uid="{00000000-0005-0000-0000-0000DE3A0000}"/>
    <cellStyle name="20% - 强调文字颜色 4 2 2 4 2 5" xfId="15027" xr:uid="{00000000-0005-0000-0000-0000E33A0000}"/>
    <cellStyle name="20% - 强调文字颜色 4 2 2 4 2 5 2" xfId="15033" xr:uid="{00000000-0005-0000-0000-0000E93A0000}"/>
    <cellStyle name="20% - 强调文字颜色 4 2 2 4 2 6" xfId="15037" xr:uid="{00000000-0005-0000-0000-0000ED3A0000}"/>
    <cellStyle name="20% - 强调文字颜色 4 2 2 4 3" xfId="15038" xr:uid="{00000000-0005-0000-0000-0000EE3A0000}"/>
    <cellStyle name="20% - 强调文字颜色 4 2 2 4 3 2" xfId="15040" xr:uid="{00000000-0005-0000-0000-0000F03A0000}"/>
    <cellStyle name="20% - 强调文字颜色 4 2 2 4 3 2 2" xfId="15041" xr:uid="{00000000-0005-0000-0000-0000F13A0000}"/>
    <cellStyle name="20% - 强调文字颜色 4 2 2 4 3 2 3" xfId="15042" xr:uid="{00000000-0005-0000-0000-0000F23A0000}"/>
    <cellStyle name="20% - 强调文字颜色 4 2 2 4 3 3" xfId="15045" xr:uid="{00000000-0005-0000-0000-0000F53A0000}"/>
    <cellStyle name="20% - 强调文字颜色 4 2 2 4 3 4" xfId="15048" xr:uid="{00000000-0005-0000-0000-0000F83A0000}"/>
    <cellStyle name="20% - 强调文字颜色 4 2 2 4 4" xfId="15049" xr:uid="{00000000-0005-0000-0000-0000F93A0000}"/>
    <cellStyle name="20% - 强调文字颜色 4 2 2 4 4 2" xfId="15051" xr:uid="{00000000-0005-0000-0000-0000FB3A0000}"/>
    <cellStyle name="20% - 强调文字颜色 4 2 2 4 4 3" xfId="15053" xr:uid="{00000000-0005-0000-0000-0000FD3A0000}"/>
    <cellStyle name="20% - 强调文字颜色 4 2 2 4 5" xfId="15054" xr:uid="{00000000-0005-0000-0000-0000FE3A0000}"/>
    <cellStyle name="20% - 强调文字颜色 4 2 2 4 5 2" xfId="15056" xr:uid="{00000000-0005-0000-0000-0000003B0000}"/>
    <cellStyle name="20% - 强调文字颜色 4 2 2 4 5 2 2" xfId="15057" xr:uid="{00000000-0005-0000-0000-0000013B0000}"/>
    <cellStyle name="20% - 强调文字颜色 4 2 2 4 5 3" xfId="15058" xr:uid="{00000000-0005-0000-0000-0000023B0000}"/>
    <cellStyle name="20% - 强调文字颜色 4 2 2 4 6" xfId="15061" xr:uid="{00000000-0005-0000-0000-0000053B0000}"/>
    <cellStyle name="20% - 强调文字颜色 4 2 2 4 6 2" xfId="15065" xr:uid="{00000000-0005-0000-0000-0000093B0000}"/>
    <cellStyle name="20% - 强调文字颜色 4 2 2 5" xfId="15068" xr:uid="{00000000-0005-0000-0000-00000C3B0000}"/>
    <cellStyle name="20% - 强调文字颜色 4 2 2 5 2" xfId="15070" xr:uid="{00000000-0005-0000-0000-00000E3B0000}"/>
    <cellStyle name="20% - 强调文字颜色 4 2 2 5 2 2" xfId="15071" xr:uid="{00000000-0005-0000-0000-00000F3B0000}"/>
    <cellStyle name="20% - 强调文字颜色 4 2 2 5 2 2 2" xfId="15072" xr:uid="{00000000-0005-0000-0000-0000103B0000}"/>
    <cellStyle name="20% - 强调文字颜色 4 2 2 5 2 2 2 2" xfId="15074" xr:uid="{00000000-0005-0000-0000-0000123B0000}"/>
    <cellStyle name="20% - 强调文字颜色 4 2 2 5 2 2 2 3" xfId="15076" xr:uid="{00000000-0005-0000-0000-0000143B0000}"/>
    <cellStyle name="20% - 强调文字颜色 4 2 2 5 2 2 3" xfId="15077" xr:uid="{00000000-0005-0000-0000-0000153B0000}"/>
    <cellStyle name="20% - 强调文字颜色 4 2 2 5 2 2 3 2" xfId="15078" xr:uid="{00000000-0005-0000-0000-0000163B0000}"/>
    <cellStyle name="20% - 强调文字颜色 4 2 2 5 2 2 4" xfId="15079" xr:uid="{00000000-0005-0000-0000-0000173B0000}"/>
    <cellStyle name="20% - 强调文字颜色 4 2 2 5 2 3" xfId="15082" xr:uid="{00000000-0005-0000-0000-00001A3B0000}"/>
    <cellStyle name="20% - 强调文字颜色 4 2 2 5 2 3 2" xfId="15084" xr:uid="{00000000-0005-0000-0000-00001C3B0000}"/>
    <cellStyle name="20% - 强调文字颜色 4 2 2 5 2 3 2 2" xfId="15085" xr:uid="{00000000-0005-0000-0000-00001D3B0000}"/>
    <cellStyle name="20% - 强调文字颜色 4 2 2 5 2 3 2 3" xfId="15087" xr:uid="{00000000-0005-0000-0000-00001F3B0000}"/>
    <cellStyle name="20% - 强调文字颜色 4 2 2 5 2 3 3" xfId="15089" xr:uid="{00000000-0005-0000-0000-0000213B0000}"/>
    <cellStyle name="20% - 强调文字颜色 4 2 2 5 2 4" xfId="15094" xr:uid="{00000000-0005-0000-0000-0000263B0000}"/>
    <cellStyle name="20% - 强调文字颜色 4 2 2 5 2 5" xfId="15095" xr:uid="{00000000-0005-0000-0000-0000273B0000}"/>
    <cellStyle name="20% - 强调文字颜色 4 2 2 5 3" xfId="15097" xr:uid="{00000000-0005-0000-0000-0000293B0000}"/>
    <cellStyle name="20% - 强调文字颜色 4 2 2 5 3 2" xfId="15099" xr:uid="{00000000-0005-0000-0000-00002B3B0000}"/>
    <cellStyle name="20% - 强调文字颜色 4 2 2 5 3 3" xfId="15101" xr:uid="{00000000-0005-0000-0000-00002D3B0000}"/>
    <cellStyle name="20% - 强调文字颜色 4 2 2 5 4" xfId="15102" xr:uid="{00000000-0005-0000-0000-00002E3B0000}"/>
    <cellStyle name="20% - 强调文字颜色 4 2 2 5 4 2" xfId="15103" xr:uid="{00000000-0005-0000-0000-00002F3B0000}"/>
    <cellStyle name="20% - 强调文字颜色 4 2 2 5 4 2 2" xfId="15104" xr:uid="{00000000-0005-0000-0000-0000303B0000}"/>
    <cellStyle name="20% - 强调文字颜色 4 2 2 5 4 3" xfId="15105" xr:uid="{00000000-0005-0000-0000-0000313B0000}"/>
    <cellStyle name="20% - 强调文字颜色 4 2 2 5 4 4" xfId="15106" xr:uid="{00000000-0005-0000-0000-0000323B0000}"/>
    <cellStyle name="20% - 强调文字颜色 4 2 2 5 5" xfId="15107" xr:uid="{00000000-0005-0000-0000-0000333B0000}"/>
    <cellStyle name="20% - 强调文字颜色 4 2 2 5 6" xfId="15110" xr:uid="{00000000-0005-0000-0000-0000363B0000}"/>
    <cellStyle name="20% - 强调文字颜色 4 2 2 5 6 2" xfId="15111" xr:uid="{00000000-0005-0000-0000-0000373B0000}"/>
    <cellStyle name="20% - 强调文字颜色 4 2 2 6" xfId="15115" xr:uid="{00000000-0005-0000-0000-00003B3B0000}"/>
    <cellStyle name="20% - 强调文字颜色 4 2 2 6 2" xfId="15117" xr:uid="{00000000-0005-0000-0000-00003D3B0000}"/>
    <cellStyle name="20% - 强调文字颜色 4 2 2 6 2 2" xfId="15118" xr:uid="{00000000-0005-0000-0000-00003E3B0000}"/>
    <cellStyle name="20% - 强调文字颜色 4 2 2 6 2 2 2" xfId="15119" xr:uid="{00000000-0005-0000-0000-00003F3B0000}"/>
    <cellStyle name="20% - 强调文字颜色 4 2 2 6 2 2 3" xfId="15121" xr:uid="{00000000-0005-0000-0000-0000413B0000}"/>
    <cellStyle name="20% - 强调文字颜色 4 2 2 6 2 2 3 2" xfId="15123" xr:uid="{00000000-0005-0000-0000-0000433B0000}"/>
    <cellStyle name="20% - 强调文字颜色 4 2 2 6 2 2 4" xfId="15125" xr:uid="{00000000-0005-0000-0000-0000453B0000}"/>
    <cellStyle name="20% - 强调文字颜色 4 2 2 6 2 3" xfId="15128" xr:uid="{00000000-0005-0000-0000-0000483B0000}"/>
    <cellStyle name="20% - 强调文字颜色 4 2 2 6 2 3 2" xfId="15131" xr:uid="{00000000-0005-0000-0000-00004B3B0000}"/>
    <cellStyle name="20% - 强调文字颜色 4 2 2 6 2 3 2 2" xfId="15133" xr:uid="{00000000-0005-0000-0000-00004D3B0000}"/>
    <cellStyle name="20% - 强调文字颜色 4 2 2 6 2 3 2 2 2" xfId="15134" xr:uid="{00000000-0005-0000-0000-00004E3B0000}"/>
    <cellStyle name="20% - 强调文字颜色 4 2 2 6 2 3 2 2 3" xfId="15136" xr:uid="{00000000-0005-0000-0000-0000503B0000}"/>
    <cellStyle name="20% - 强调文字颜色 4 2 2 6 2 3 2 3" xfId="15137" xr:uid="{00000000-0005-0000-0000-0000513B0000}"/>
    <cellStyle name="20% - 强调文字颜色 4 2 2 6 2 3 2 4" xfId="11172" xr:uid="{00000000-0005-0000-0000-0000D42B0000}"/>
    <cellStyle name="20% - 强调文字颜色 4 2 2 6 2 3 3" xfId="15142" xr:uid="{00000000-0005-0000-0000-0000563B0000}"/>
    <cellStyle name="20% - 强调文字颜色 4 2 2 6 2 3 3 2" xfId="15145" xr:uid="{00000000-0005-0000-0000-0000593B0000}"/>
    <cellStyle name="20% - 强调文字颜色 4 2 2 6 2 3 3 2 2" xfId="15147" xr:uid="{00000000-0005-0000-0000-00005B3B0000}"/>
    <cellStyle name="20% - 强调文字颜色 4 2 2 6 2 3 3 2 3" xfId="15149" xr:uid="{00000000-0005-0000-0000-00005D3B0000}"/>
    <cellStyle name="20% - 强调文字颜色 4 2 2 6 2 3 3 3" xfId="15151" xr:uid="{00000000-0005-0000-0000-00005F3B0000}"/>
    <cellStyle name="20% - 强调文字颜色 4 2 2 6 2 3 3 4" xfId="15152" xr:uid="{00000000-0005-0000-0000-0000603B0000}"/>
    <cellStyle name="20% - 强调文字颜色 4 2 2 6 2 3 4" xfId="15156" xr:uid="{00000000-0005-0000-0000-0000643B0000}"/>
    <cellStyle name="20% - 强调文字颜色 4 2 2 6 2 3 4 2" xfId="15159" xr:uid="{00000000-0005-0000-0000-0000673B0000}"/>
    <cellStyle name="20% - 强调文字颜色 4 2 2 6 2 3 4 3" xfId="15160" xr:uid="{00000000-0005-0000-0000-0000683B0000}"/>
    <cellStyle name="20% - 强调文字颜色 4 2 2 6 2 3 5" xfId="9816" xr:uid="{00000000-0005-0000-0000-000088260000}"/>
    <cellStyle name="20% - 强调文字颜色 4 2 2 6 2 3 6" xfId="9825" xr:uid="{00000000-0005-0000-0000-000091260000}"/>
    <cellStyle name="20% - 强调文字颜色 4 2 2 6 2 4" xfId="15162" xr:uid="{00000000-0005-0000-0000-00006A3B0000}"/>
    <cellStyle name="20% - 强调文字颜色 4 2 2 6 2 5" xfId="15164" xr:uid="{00000000-0005-0000-0000-00006C3B0000}"/>
    <cellStyle name="20% - 强调文字颜色 4 2 2 6 3" xfId="15166" xr:uid="{00000000-0005-0000-0000-00006E3B0000}"/>
    <cellStyle name="20% - 强调文字颜色 4 2 2 6 3 2" xfId="15167" xr:uid="{00000000-0005-0000-0000-00006F3B0000}"/>
    <cellStyle name="20% - 强调文字颜色 4 2 2 6 3 3" xfId="15169" xr:uid="{00000000-0005-0000-0000-0000713B0000}"/>
    <cellStyle name="20% - 强调文字颜色 4 2 2 6 4" xfId="15170" xr:uid="{00000000-0005-0000-0000-0000723B0000}"/>
    <cellStyle name="20% - 强调文字颜色 4 2 2 6 4 2" xfId="15171" xr:uid="{00000000-0005-0000-0000-0000733B0000}"/>
    <cellStyle name="20% - 强调文字颜色 4 2 2 6 4 2 2" xfId="15172" xr:uid="{00000000-0005-0000-0000-0000743B0000}"/>
    <cellStyle name="20% - 强调文字颜色 4 2 2 6 4 2 2 2" xfId="15174" xr:uid="{00000000-0005-0000-0000-0000763B0000}"/>
    <cellStyle name="20% - 强调文字颜色 4 2 2 6 4 2 2 2 2" xfId="15177" xr:uid="{00000000-0005-0000-0000-0000793B0000}"/>
    <cellStyle name="20% - 强调文字颜色 4 2 2 6 4 2 2 3" xfId="15180" xr:uid="{00000000-0005-0000-0000-00007C3B0000}"/>
    <cellStyle name="20% - 强调文字颜色 4 2 2 6 4 2 3" xfId="15181" xr:uid="{00000000-0005-0000-0000-00007D3B0000}"/>
    <cellStyle name="20% - 强调文字颜色 4 2 2 6 4 2 3 2" xfId="15184" xr:uid="{00000000-0005-0000-0000-0000803B0000}"/>
    <cellStyle name="20% - 强调文字颜色 4 2 2 6 4 2 4" xfId="15185" xr:uid="{00000000-0005-0000-0000-0000813B0000}"/>
    <cellStyle name="20% - 强调文字颜色 4 2 2 6 4 3" xfId="15187" xr:uid="{00000000-0005-0000-0000-0000833B0000}"/>
    <cellStyle name="20% - 强调文字颜色 4 2 2 6 4 3 2" xfId="15188" xr:uid="{00000000-0005-0000-0000-0000843B0000}"/>
    <cellStyle name="20% - 强调文字颜色 4 2 2 6 4 3 2 2" xfId="15190" xr:uid="{00000000-0005-0000-0000-0000863B0000}"/>
    <cellStyle name="20% - 强调文字颜色 4 2 2 6 4 3 2 3" xfId="15193" xr:uid="{00000000-0005-0000-0000-0000893B0000}"/>
    <cellStyle name="20% - 强调文字颜色 4 2 2 6 4 3 3" xfId="15196" xr:uid="{00000000-0005-0000-0000-00008C3B0000}"/>
    <cellStyle name="20% - 强调文字颜色 4 2 2 6 4 3 4" xfId="15199" xr:uid="{00000000-0005-0000-0000-00008F3B0000}"/>
    <cellStyle name="20% - 强调文字颜色 4 2 2 6 4 4" xfId="15201" xr:uid="{00000000-0005-0000-0000-0000913B0000}"/>
    <cellStyle name="20% - 强调文字颜色 4 2 2 6 4 4 2" xfId="15202" xr:uid="{00000000-0005-0000-0000-0000923B0000}"/>
    <cellStyle name="20% - 强调文字颜色 4 2 2 6 4 4 2 2" xfId="15204" xr:uid="{00000000-0005-0000-0000-0000943B0000}"/>
    <cellStyle name="20% - 强调文字颜色 4 2 2 6 4 4 3" xfId="15206" xr:uid="{00000000-0005-0000-0000-0000963B0000}"/>
    <cellStyle name="20% - 强调文字颜色 4 2 2 6 4 5" xfId="15208" xr:uid="{00000000-0005-0000-0000-0000983B0000}"/>
    <cellStyle name="20% - 强调文字颜色 4 2 2 6 4 5 2" xfId="15211" xr:uid="{00000000-0005-0000-0000-00009B3B0000}"/>
    <cellStyle name="20% - 强调文字颜色 4 2 2 6 4 6" xfId="15213" xr:uid="{00000000-0005-0000-0000-00009D3B0000}"/>
    <cellStyle name="20% - 强调文字颜色 4 2 2 6 5" xfId="15214" xr:uid="{00000000-0005-0000-0000-00009E3B0000}"/>
    <cellStyle name="20% - 强调文字颜色 4 2 2 6 5 2" xfId="15215" xr:uid="{00000000-0005-0000-0000-00009F3B0000}"/>
    <cellStyle name="20% - 强调文字颜色 4 2 2 7" xfId="15216" xr:uid="{00000000-0005-0000-0000-0000A03B0000}"/>
    <cellStyle name="20% - 强调文字颜色 4 2 2 7 2" xfId="15217" xr:uid="{00000000-0005-0000-0000-0000A13B0000}"/>
    <cellStyle name="20% - 强调文字颜色 4 2 2 7 2 2" xfId="15220" xr:uid="{00000000-0005-0000-0000-0000A43B0000}"/>
    <cellStyle name="20% - 强调文字颜色 4 2 2 7 2 2 2" xfId="12763" xr:uid="{00000000-0005-0000-0000-00000B320000}"/>
    <cellStyle name="20% - 强调文字颜色 4 2 2 7 2 2 2 2" xfId="15222" xr:uid="{00000000-0005-0000-0000-0000A63B0000}"/>
    <cellStyle name="20% - 强调文字颜色 4 2 2 7 2 2 2 2 2" xfId="2345" xr:uid="{00000000-0005-0000-0000-000059090000}"/>
    <cellStyle name="20% - 强调文字颜色 4 2 2 7 2 2 2 2 3" xfId="2349" xr:uid="{00000000-0005-0000-0000-00005D090000}"/>
    <cellStyle name="20% - 强调文字颜色 4 2 2 7 2 2 2 3" xfId="15223" xr:uid="{00000000-0005-0000-0000-0000A73B0000}"/>
    <cellStyle name="20% - 强调文字颜色 4 2 2 7 2 2 2 4" xfId="11304" xr:uid="{00000000-0005-0000-0000-0000582C0000}"/>
    <cellStyle name="20% - 强调文字颜色 4 2 2 7 2 2 3" xfId="9409" xr:uid="{00000000-0005-0000-0000-0000F1240000}"/>
    <cellStyle name="20% - 强调文字颜色 4 2 2 7 2 2 3 2" xfId="15224" xr:uid="{00000000-0005-0000-0000-0000A83B0000}"/>
    <cellStyle name="20% - 强调文字颜色 4 2 2 7 2 2 3 2 2" xfId="2447" xr:uid="{00000000-0005-0000-0000-0000BF090000}"/>
    <cellStyle name="20% - 强调文字颜色 4 2 2 7 2 2 3 2 3" xfId="2454" xr:uid="{00000000-0005-0000-0000-0000C6090000}"/>
    <cellStyle name="20% - 强调文字颜色 4 2 2 7 2 2 3 3" xfId="15225" xr:uid="{00000000-0005-0000-0000-0000A93B0000}"/>
    <cellStyle name="20% - 强调文字颜色 4 2 2 7 2 2 3 4" xfId="15226" xr:uid="{00000000-0005-0000-0000-0000AA3B0000}"/>
    <cellStyle name="20% - 强调文字颜色 4 2 2 7 2 2 4" xfId="15227" xr:uid="{00000000-0005-0000-0000-0000AB3B0000}"/>
    <cellStyle name="20% - 强调文字颜色 4 2 2 7 2 2 4 2" xfId="15228" xr:uid="{00000000-0005-0000-0000-0000AC3B0000}"/>
    <cellStyle name="20% - 强调文字颜色 4 2 2 7 2 2 4 3" xfId="15229" xr:uid="{00000000-0005-0000-0000-0000AD3B0000}"/>
    <cellStyle name="20% - 强调文字颜色 4 2 2 7 2 2 5" xfId="15230" xr:uid="{00000000-0005-0000-0000-0000AE3B0000}"/>
    <cellStyle name="20% - 强调文字颜色 4 2 2 7 2 2 6" xfId="15231" xr:uid="{00000000-0005-0000-0000-0000AF3B0000}"/>
    <cellStyle name="20% - 强调文字颜色 4 2 2 7 2 3" xfId="15233" xr:uid="{00000000-0005-0000-0000-0000B13B0000}"/>
    <cellStyle name="20% - 强调文字颜色 4 2 2 7 2 4" xfId="15235" xr:uid="{00000000-0005-0000-0000-0000B33B0000}"/>
    <cellStyle name="20% - 强调文字颜色 4 2 2 7 2 4 2" xfId="15238" xr:uid="{00000000-0005-0000-0000-0000B63B0000}"/>
    <cellStyle name="20% - 强调文字颜色 4 2 2 7 2 5" xfId="15240" xr:uid="{00000000-0005-0000-0000-0000B83B0000}"/>
    <cellStyle name="20% - 强调文字颜色 4 2 2 7 3" xfId="15242" xr:uid="{00000000-0005-0000-0000-0000BA3B0000}"/>
    <cellStyle name="20% - 强调文字颜色 4 2 2 7 3 2" xfId="15244" xr:uid="{00000000-0005-0000-0000-0000BC3B0000}"/>
    <cellStyle name="20% - 强调文字颜色 4 2 2 7 3 2 2" xfId="15245" xr:uid="{00000000-0005-0000-0000-0000BD3B0000}"/>
    <cellStyle name="20% - 强调文字颜色 4 2 2 7 3 2 2 2" xfId="15248" xr:uid="{00000000-0005-0000-0000-0000C03B0000}"/>
    <cellStyle name="20% - 强调文字颜色 4 2 2 7 3 2 2 3" xfId="15251" xr:uid="{00000000-0005-0000-0000-0000C33B0000}"/>
    <cellStyle name="20% - 强调文字颜色 4 2 2 7 3 2 3" xfId="15252" xr:uid="{00000000-0005-0000-0000-0000C43B0000}"/>
    <cellStyle name="20% - 强调文字颜色 4 2 2 7 3 2 4" xfId="15253" xr:uid="{00000000-0005-0000-0000-0000C53B0000}"/>
    <cellStyle name="20% - 强调文字颜色 4 2 2 7 3 3" xfId="15255" xr:uid="{00000000-0005-0000-0000-0000C73B0000}"/>
    <cellStyle name="20% - 强调文字颜色 4 2 2 7 3 3 2" xfId="15256" xr:uid="{00000000-0005-0000-0000-0000C83B0000}"/>
    <cellStyle name="20% - 强调文字颜色 4 2 2 7 3 3 2 2" xfId="15259" xr:uid="{00000000-0005-0000-0000-0000CB3B0000}"/>
    <cellStyle name="20% - 强调文字颜色 4 2 2 7 3 3 2 3" xfId="15262" xr:uid="{00000000-0005-0000-0000-0000CE3B0000}"/>
    <cellStyle name="20% - 强调文字颜色 4 2 2 7 3 3 3" xfId="15263" xr:uid="{00000000-0005-0000-0000-0000CF3B0000}"/>
    <cellStyle name="20% - 强调文字颜色 4 2 2 7 3 3 4" xfId="15264" xr:uid="{00000000-0005-0000-0000-0000D03B0000}"/>
    <cellStyle name="20% - 强调文字颜色 4 2 2 7 3 4" xfId="15265" xr:uid="{00000000-0005-0000-0000-0000D13B0000}"/>
    <cellStyle name="20% - 强调文字颜色 4 2 2 7 3 4 2" xfId="15266" xr:uid="{00000000-0005-0000-0000-0000D23B0000}"/>
    <cellStyle name="20% - 强调文字颜色 4 2 2 7 3 4 2 2" xfId="15269" xr:uid="{00000000-0005-0000-0000-0000D53B0000}"/>
    <cellStyle name="20% - 强调文字颜色 4 2 2 7 3 4 3" xfId="15271" xr:uid="{00000000-0005-0000-0000-0000D73B0000}"/>
    <cellStyle name="20% - 强调文字颜色 4 2 2 7 3 5" xfId="15274" xr:uid="{00000000-0005-0000-0000-0000DA3B0000}"/>
    <cellStyle name="20% - 强调文字颜色 4 2 2 7 3 5 2" xfId="15276" xr:uid="{00000000-0005-0000-0000-0000DC3B0000}"/>
    <cellStyle name="20% - 强调文字颜色 4 2 2 7 3 6" xfId="15279" xr:uid="{00000000-0005-0000-0000-0000DF3B0000}"/>
    <cellStyle name="20% - 强调文字颜色 4 2 2 7 4" xfId="15280" xr:uid="{00000000-0005-0000-0000-0000E03B0000}"/>
    <cellStyle name="20% - 强调文字颜色 4 2 2 7 5" xfId="15281" xr:uid="{00000000-0005-0000-0000-0000E13B0000}"/>
    <cellStyle name="20% - 强调文字颜色 4 2 2 8" xfId="777" xr:uid="{00000000-0005-0000-0000-000039030000}"/>
    <cellStyle name="20% - 强调文字颜色 4 2 2 8 2" xfId="784" xr:uid="{00000000-0005-0000-0000-000040030000}"/>
    <cellStyle name="20% - 强调文字颜色 4 2 2 8 2 2" xfId="797" xr:uid="{00000000-0005-0000-0000-00004D030000}"/>
    <cellStyle name="20% - 强调文字颜色 4 2 2 8 2 3" xfId="815" xr:uid="{00000000-0005-0000-0000-00005F030000}"/>
    <cellStyle name="20% - 强调文字颜色 4 2 2 8 2 3 2" xfId="821" xr:uid="{00000000-0005-0000-0000-000065030000}"/>
    <cellStyle name="20% - 强调文字颜色 4 2 2 8 3" xfId="882" xr:uid="{00000000-0005-0000-0000-0000A2030000}"/>
    <cellStyle name="20% - 强调文字颜色 4 2 2 9" xfId="886" xr:uid="{00000000-0005-0000-0000-0000A6030000}"/>
    <cellStyle name="20% - 强调文字颜色 4 2 2 9 2" xfId="894" xr:uid="{00000000-0005-0000-0000-0000AE030000}"/>
    <cellStyle name="20% - 强调文字颜色 4 2 2 9 2 2" xfId="15282" xr:uid="{00000000-0005-0000-0000-0000E23B0000}"/>
    <cellStyle name="20% - 强调文字颜色 4 2 2 9 2 2 2" xfId="15284" xr:uid="{00000000-0005-0000-0000-0000E43B0000}"/>
    <cellStyle name="20% - 强调文字颜色 4 2 2 9 2 2 2 2" xfId="15286" xr:uid="{00000000-0005-0000-0000-0000E63B0000}"/>
    <cellStyle name="20% - 强调文字颜色 4 2 2 9 2 2 2 3" xfId="15288" xr:uid="{00000000-0005-0000-0000-0000E83B0000}"/>
    <cellStyle name="20% - 强调文字颜色 4 2 2 9 2 2 3" xfId="15289" xr:uid="{00000000-0005-0000-0000-0000E93B0000}"/>
    <cellStyle name="20% - 强调文字颜色 4 2 2 9 2 2 4" xfId="15291" xr:uid="{00000000-0005-0000-0000-0000EB3B0000}"/>
    <cellStyle name="20% - 强调文字颜色 4 2 2 9 2 3" xfId="15293" xr:uid="{00000000-0005-0000-0000-0000ED3B0000}"/>
    <cellStyle name="20% - 强调文字颜色 4 2 2 9 2 3 2" xfId="15298" xr:uid="{00000000-0005-0000-0000-0000F23B0000}"/>
    <cellStyle name="20% - 强调文字颜色 4 2 2 9 2 3 2 2" xfId="8555" xr:uid="{00000000-0005-0000-0000-00009B210000}"/>
    <cellStyle name="20% - 强调文字颜色 4 2 2 9 2 3 2 3" xfId="15300" xr:uid="{00000000-0005-0000-0000-0000F43B0000}"/>
    <cellStyle name="20% - 强调文字颜色 4 2 2 9 2 3 3" xfId="4830" xr:uid="{00000000-0005-0000-0000-00000E130000}"/>
    <cellStyle name="20% - 强调文字颜色 4 2 2 9 2 3 4" xfId="4846" xr:uid="{00000000-0005-0000-0000-00001E130000}"/>
    <cellStyle name="20% - 强调文字颜色 4 2 2 9 2 4" xfId="15303" xr:uid="{00000000-0005-0000-0000-0000F73B0000}"/>
    <cellStyle name="20% - 强调文字颜色 4 2 2 9 2 4 2" xfId="15305" xr:uid="{00000000-0005-0000-0000-0000F93B0000}"/>
    <cellStyle name="20% - 强调文字颜色 4 2 2 9 2 4 2 2" xfId="8716" xr:uid="{00000000-0005-0000-0000-00003C220000}"/>
    <cellStyle name="20% - 强调文字颜色 4 2 2 9 2 4 3" xfId="653" xr:uid="{00000000-0005-0000-0000-0000BD020000}"/>
    <cellStyle name="20% - 强调文字颜色 4 2 2 9 2 5" xfId="15307" xr:uid="{00000000-0005-0000-0000-0000FB3B0000}"/>
    <cellStyle name="20% - 强调文字颜色 4 2 2 9 2 5 2" xfId="15310" xr:uid="{00000000-0005-0000-0000-0000FE3B0000}"/>
    <cellStyle name="20% - 强调文字颜色 4 2 2 9 2 6" xfId="15312" xr:uid="{00000000-0005-0000-0000-0000003C0000}"/>
    <cellStyle name="20% - 强调文字颜色 4 2 2 9 3" xfId="15313" xr:uid="{00000000-0005-0000-0000-0000013C0000}"/>
    <cellStyle name="20% - 强调文字颜色 4 2 2 9 4" xfId="15314" xr:uid="{00000000-0005-0000-0000-0000023C0000}"/>
    <cellStyle name="20% - 强调文字颜色 4 2 2 9 5" xfId="15317" xr:uid="{00000000-0005-0000-0000-0000053C0000}"/>
    <cellStyle name="20% - 强调文字颜色 4 2 3" xfId="15320" xr:uid="{00000000-0005-0000-0000-0000083C0000}"/>
    <cellStyle name="20% - 强调文字颜色 4 2 3 2" xfId="15322" xr:uid="{00000000-0005-0000-0000-00000A3C0000}"/>
    <cellStyle name="20% - 强调文字颜色 4 2 3 2 10" xfId="15324" xr:uid="{00000000-0005-0000-0000-00000C3C0000}"/>
    <cellStyle name="20% - 强调文字颜色 4 2 3 2 10 2" xfId="15326" xr:uid="{00000000-0005-0000-0000-00000E3C0000}"/>
    <cellStyle name="20% - 强调文字颜色 4 2 3 2 11" xfId="15327" xr:uid="{00000000-0005-0000-0000-00000F3C0000}"/>
    <cellStyle name="20% - 强调文字颜色 4 2 3 2 11 2" xfId="15329" xr:uid="{00000000-0005-0000-0000-0000113C0000}"/>
    <cellStyle name="20% - 强调文字颜色 4 2 3 2 12" xfId="15330" xr:uid="{00000000-0005-0000-0000-0000123C0000}"/>
    <cellStyle name="20% - 强调文字颜色 4 2 3 2 12 2" xfId="15331" xr:uid="{00000000-0005-0000-0000-0000133C0000}"/>
    <cellStyle name="20% - 强调文字颜色 4 2 3 2 13" xfId="15333" xr:uid="{00000000-0005-0000-0000-0000153C0000}"/>
    <cellStyle name="20% - 强调文字颜色 4 2 3 2 13 2" xfId="15334" xr:uid="{00000000-0005-0000-0000-0000163C0000}"/>
    <cellStyle name="20% - 强调文字颜色 4 2 3 2 14" xfId="15335" xr:uid="{00000000-0005-0000-0000-0000173C0000}"/>
    <cellStyle name="20% - 强调文字颜色 4 2 3 2 15" xfId="15337" xr:uid="{00000000-0005-0000-0000-0000193C0000}"/>
    <cellStyle name="20% - 强调文字颜色 4 2 3 2 15 2" xfId="15339" xr:uid="{00000000-0005-0000-0000-00001B3C0000}"/>
    <cellStyle name="20% - 强调文字颜色 4 2 3 2 16" xfId="15340" xr:uid="{00000000-0005-0000-0000-00001C3C0000}"/>
    <cellStyle name="20% - 强调文字颜色 4 2 3 2 17" xfId="15341" xr:uid="{00000000-0005-0000-0000-00001D3C0000}"/>
    <cellStyle name="20% - 强调文字颜色 4 2 3 2 2" xfId="15342" xr:uid="{00000000-0005-0000-0000-00001E3C0000}"/>
    <cellStyle name="20% - 强调文字颜色 4 2 3 2 2 10" xfId="15343" xr:uid="{00000000-0005-0000-0000-00001F3C0000}"/>
    <cellStyle name="20% - 强调文字颜色 4 2 3 2 2 10 2" xfId="15345" xr:uid="{00000000-0005-0000-0000-0000213C0000}"/>
    <cellStyle name="20% - 强调文字颜色 4 2 3 2 2 11" xfId="15346" xr:uid="{00000000-0005-0000-0000-0000223C0000}"/>
    <cellStyle name="20% - 强调文字颜色 4 2 3 2 2 11 2" xfId="15348" xr:uid="{00000000-0005-0000-0000-0000243C0000}"/>
    <cellStyle name="20% - 强调文字颜色 4 2 3 2 2 12" xfId="15349" xr:uid="{00000000-0005-0000-0000-0000253C0000}"/>
    <cellStyle name="20% - 强调文字颜色 4 2 3 2 2 12 2" xfId="15351" xr:uid="{00000000-0005-0000-0000-0000273C0000}"/>
    <cellStyle name="20% - 强调文字颜色 4 2 3 2 2 13" xfId="15352" xr:uid="{00000000-0005-0000-0000-0000283C0000}"/>
    <cellStyle name="20% - 强调文字颜色 4 2 3 2 2 13 2" xfId="15355" xr:uid="{00000000-0005-0000-0000-00002B3C0000}"/>
    <cellStyle name="20% - 强调文字颜色 4 2 3 2 2 14" xfId="15356" xr:uid="{00000000-0005-0000-0000-00002C3C0000}"/>
    <cellStyle name="20% - 强调文字颜色 4 2 3 2 2 15" xfId="15358" xr:uid="{00000000-0005-0000-0000-00002E3C0000}"/>
    <cellStyle name="20% - 强调文字颜色 4 2 3 2 2 16" xfId="15362" xr:uid="{00000000-0005-0000-0000-0000323C0000}"/>
    <cellStyle name="20% - 强调文字颜色 4 2 3 2 2 2" xfId="10535" xr:uid="{00000000-0005-0000-0000-000057290000}"/>
    <cellStyle name="20% - 强调文字颜色 4 2 3 2 2 2 2" xfId="10537" xr:uid="{00000000-0005-0000-0000-000059290000}"/>
    <cellStyle name="20% - 强调文字颜色 4 2 3 2 2 2 2 2" xfId="15364" xr:uid="{00000000-0005-0000-0000-0000343C0000}"/>
    <cellStyle name="20% - 强调文字颜色 4 2 3 2 2 2 2 2 2" xfId="15366" xr:uid="{00000000-0005-0000-0000-0000363C0000}"/>
    <cellStyle name="20% - 强调文字颜色 4 2 3 2 2 2 2 2 2 2" xfId="15368" xr:uid="{00000000-0005-0000-0000-0000383C0000}"/>
    <cellStyle name="20% - 强调文字颜色 4 2 3 2 2 2 2 2 2 3" xfId="15370" xr:uid="{00000000-0005-0000-0000-00003A3C0000}"/>
    <cellStyle name="20% - 强调文字颜色 4 2 3 2 2 2 2 2 3" xfId="11398" xr:uid="{00000000-0005-0000-0000-0000B62C0000}"/>
    <cellStyle name="20% - 强调文字颜色 4 2 3 2 2 2 2 2 4" xfId="11448" xr:uid="{00000000-0005-0000-0000-0000E82C0000}"/>
    <cellStyle name="20% - 强调文字颜色 4 2 3 2 2 2 2 3" xfId="15371" xr:uid="{00000000-0005-0000-0000-00003B3C0000}"/>
    <cellStyle name="20% - 强调文字颜色 4 2 3 2 2 2 2 3 2" xfId="5648" xr:uid="{00000000-0005-0000-0000-000040160000}"/>
    <cellStyle name="20% - 强调文字颜色 4 2 3 2 2 2 2 3 2 2" xfId="15373" xr:uid="{00000000-0005-0000-0000-00003D3C0000}"/>
    <cellStyle name="20% - 强调文字颜色 4 2 3 2 2 2 2 3 2 3" xfId="15375" xr:uid="{00000000-0005-0000-0000-00003F3C0000}"/>
    <cellStyle name="20% - 强调文字颜色 4 2 3 2 2 2 2 3 3" xfId="7503" xr:uid="{00000000-0005-0000-0000-00007F1D0000}"/>
    <cellStyle name="20% - 强调文字颜色 4 2 3 2 2 2 2 3 4" xfId="5968" xr:uid="{00000000-0005-0000-0000-000080170000}"/>
    <cellStyle name="20% - 强调文字颜色 4 2 3 2 2 2 2 4" xfId="15376" xr:uid="{00000000-0005-0000-0000-0000403C0000}"/>
    <cellStyle name="20% - 强调文字颜色 4 2 3 2 2 2 2 4 2" xfId="15377" xr:uid="{00000000-0005-0000-0000-0000413C0000}"/>
    <cellStyle name="20% - 强调文字颜色 4 2 3 2 2 2 2 4 3" xfId="11676" xr:uid="{00000000-0005-0000-0000-0000CC2D0000}"/>
    <cellStyle name="20% - 强调文字颜色 4 2 3 2 2 2 2 5" xfId="15378" xr:uid="{00000000-0005-0000-0000-0000423C0000}"/>
    <cellStyle name="20% - 强调文字颜色 4 2 3 2 2 2 2 5 2" xfId="15379" xr:uid="{00000000-0005-0000-0000-0000433C0000}"/>
    <cellStyle name="20% - 强调文字颜色 4 2 3 2 2 2 2 6" xfId="15380" xr:uid="{00000000-0005-0000-0000-0000443C0000}"/>
    <cellStyle name="20% - 强调文字颜色 4 2 3 2 2 2 3" xfId="9493" xr:uid="{00000000-0005-0000-0000-000045250000}"/>
    <cellStyle name="20% - 强调文字颜色 4 2 3 2 2 2 3 2" xfId="9495" xr:uid="{00000000-0005-0000-0000-000047250000}"/>
    <cellStyle name="20% - 强调文字颜色 4 2 3 2 2 2 3 3" xfId="9498" xr:uid="{00000000-0005-0000-0000-00004A250000}"/>
    <cellStyle name="20% - 强调文字颜色 4 2 3 2 2 2 4" xfId="9501" xr:uid="{00000000-0005-0000-0000-00004D250000}"/>
    <cellStyle name="20% - 强调文字颜色 4 2 3 2 2 2 4 2" xfId="9503" xr:uid="{00000000-0005-0000-0000-00004F250000}"/>
    <cellStyle name="20% - 强调文字颜色 4 2 3 2 2 2 4 3" xfId="15381" xr:uid="{00000000-0005-0000-0000-0000453C0000}"/>
    <cellStyle name="20% - 强调文字颜色 4 2 3 2 2 2 5" xfId="9505" xr:uid="{00000000-0005-0000-0000-000051250000}"/>
    <cellStyle name="20% - 强调文字颜色 4 2 3 2 2 2 5 2" xfId="15382" xr:uid="{00000000-0005-0000-0000-0000463C0000}"/>
    <cellStyle name="20% - 强调文字颜色 4 2 3 2 2 2 6" xfId="9507" xr:uid="{00000000-0005-0000-0000-000053250000}"/>
    <cellStyle name="20% - 强调文字颜色 4 2 3 2 2 2 7" xfId="15383" xr:uid="{00000000-0005-0000-0000-0000473C0000}"/>
    <cellStyle name="20% - 强调文字颜色 4 2 3 2 2 3" xfId="10540" xr:uid="{00000000-0005-0000-0000-00005C290000}"/>
    <cellStyle name="20% - 强调文字颜色 4 2 3 2 2 3 2" xfId="15385" xr:uid="{00000000-0005-0000-0000-0000493C0000}"/>
    <cellStyle name="20% - 强调文字颜色 4 2 3 2 2 3 2 2" xfId="15386" xr:uid="{00000000-0005-0000-0000-00004A3C0000}"/>
    <cellStyle name="20% - 强调文字颜色 4 2 3 2 2 3 2 2 2" xfId="1084" xr:uid="{00000000-0005-0000-0000-00006C040000}"/>
    <cellStyle name="20% - 强调文字颜色 4 2 3 2 2 3 2 2 3" xfId="1407" xr:uid="{00000000-0005-0000-0000-0000AF050000}"/>
    <cellStyle name="20% - 强调文字颜色 4 2 3 2 2 3 2 3" xfId="15387" xr:uid="{00000000-0005-0000-0000-00004B3C0000}"/>
    <cellStyle name="20% - 强调文字颜色 4 2 3 2 2 3 2 3 2" xfId="15388" xr:uid="{00000000-0005-0000-0000-00004C3C0000}"/>
    <cellStyle name="20% - 强调文字颜色 4 2 3 2 2 3 2 4" xfId="15390" xr:uid="{00000000-0005-0000-0000-00004E3C0000}"/>
    <cellStyle name="20% - 强调文字颜色 4 2 3 2 2 3 3" xfId="9513" xr:uid="{00000000-0005-0000-0000-000059250000}"/>
    <cellStyle name="20% - 强调文字颜色 4 2 3 2 2 3 3 2" xfId="15392" xr:uid="{00000000-0005-0000-0000-0000503C0000}"/>
    <cellStyle name="20% - 强调文字颜色 4 2 3 2 2 3 3 2 2" xfId="1820" xr:uid="{00000000-0005-0000-0000-00004C070000}"/>
    <cellStyle name="20% - 强调文字颜色 4 2 3 2 2 3 3 2 3" xfId="1847" xr:uid="{00000000-0005-0000-0000-000067070000}"/>
    <cellStyle name="20% - 强调文字颜色 4 2 3 2 2 3 3 3" xfId="15393" xr:uid="{00000000-0005-0000-0000-0000513C0000}"/>
    <cellStyle name="20% - 强调文字颜色 4 2 3 2 2 3 3 3 2" xfId="2050" xr:uid="{00000000-0005-0000-0000-000032080000}"/>
    <cellStyle name="20% - 强调文字颜色 4 2 3 2 2 3 3 4" xfId="15394" xr:uid="{00000000-0005-0000-0000-0000523C0000}"/>
    <cellStyle name="20% - 强调文字颜色 4 2 3 2 2 3 4" xfId="9515" xr:uid="{00000000-0005-0000-0000-00005B250000}"/>
    <cellStyle name="20% - 强调文字颜色 4 2 3 2 2 3 4 2" xfId="15397" xr:uid="{00000000-0005-0000-0000-0000553C0000}"/>
    <cellStyle name="20% - 强调文字颜色 4 2 3 2 2 3 4 3" xfId="15399" xr:uid="{00000000-0005-0000-0000-0000573C0000}"/>
    <cellStyle name="20% - 强调文字颜色 4 2 3 2 2 3 5" xfId="11816" xr:uid="{00000000-0005-0000-0000-0000582E0000}"/>
    <cellStyle name="20% - 强调文字颜色 4 2 3 2 2 3 5 2" xfId="1406" xr:uid="{00000000-0005-0000-0000-0000AE050000}"/>
    <cellStyle name="20% - 强调文字颜色 4 2 3 2 2 3 5 3" xfId="1419" xr:uid="{00000000-0005-0000-0000-0000BB050000}"/>
    <cellStyle name="20% - 强调文字颜色 4 2 3 2 2 3 6" xfId="11843" xr:uid="{00000000-0005-0000-0000-0000732E0000}"/>
    <cellStyle name="20% - 强调文字颜色 4 2 3 2 2 3 7" xfId="11888" xr:uid="{00000000-0005-0000-0000-0000A02E0000}"/>
    <cellStyle name="20% - 强调文字颜色 4 2 3 2 2 4" xfId="15402" xr:uid="{00000000-0005-0000-0000-00005A3C0000}"/>
    <cellStyle name="20% - 强调文字颜色 4 2 3 2 2 4 2" xfId="15404" xr:uid="{00000000-0005-0000-0000-00005C3C0000}"/>
    <cellStyle name="20% - 强调文字颜色 4 2 3 2 2 4 2 2" xfId="6852" xr:uid="{00000000-0005-0000-0000-0000F41A0000}"/>
    <cellStyle name="20% - 强调文字颜色 4 2 3 2 2 4 2 3" xfId="2513" xr:uid="{00000000-0005-0000-0000-0000010A0000}"/>
    <cellStyle name="20% - 强调文字颜色 4 2 3 2 2 4 3" xfId="15407" xr:uid="{00000000-0005-0000-0000-00005F3C0000}"/>
    <cellStyle name="20% - 强调文字颜色 4 2 3 2 2 4 3 2" xfId="15412" xr:uid="{00000000-0005-0000-0000-0000643C0000}"/>
    <cellStyle name="20% - 强调文字颜色 4 2 3 2 2 4 3 3" xfId="15414" xr:uid="{00000000-0005-0000-0000-0000663C0000}"/>
    <cellStyle name="20% - 强调文字颜色 4 2 3 2 2 4 4" xfId="15417" xr:uid="{00000000-0005-0000-0000-0000693C0000}"/>
    <cellStyle name="20% - 强调文字颜色 4 2 3 2 2 4 4 2" xfId="15419" xr:uid="{00000000-0005-0000-0000-00006B3C0000}"/>
    <cellStyle name="20% - 强调文字颜色 4 2 3 2 2 4 5" xfId="11959" xr:uid="{00000000-0005-0000-0000-0000E72E0000}"/>
    <cellStyle name="20% - 强调文字颜色 4 2 3 2 2 4 6" xfId="11985" xr:uid="{00000000-0005-0000-0000-0000012F0000}"/>
    <cellStyle name="20% - 强调文字颜色 4 2 3 2 2 5" xfId="15422" xr:uid="{00000000-0005-0000-0000-00006E3C0000}"/>
    <cellStyle name="20% - 强调文字颜色 4 2 3 2 2 5 2" xfId="15424" xr:uid="{00000000-0005-0000-0000-0000703C0000}"/>
    <cellStyle name="20% - 强调文字颜色 4 2 3 2 2 5 2 2" xfId="5088" xr:uid="{00000000-0005-0000-0000-000010140000}"/>
    <cellStyle name="20% - 强调文字颜色 4 2 3 2 2 5 2 3" xfId="15427" xr:uid="{00000000-0005-0000-0000-0000733C0000}"/>
    <cellStyle name="20% - 强调文字颜色 4 2 3 2 2 5 3" xfId="15430" xr:uid="{00000000-0005-0000-0000-0000763C0000}"/>
    <cellStyle name="20% - 强调文字颜色 4 2 3 2 2 5 3 2" xfId="15432" xr:uid="{00000000-0005-0000-0000-0000783C0000}"/>
    <cellStyle name="20% - 强调文字颜色 4 2 3 2 2 5 3 3" xfId="15433" xr:uid="{00000000-0005-0000-0000-0000793C0000}"/>
    <cellStyle name="20% - 强调文字颜色 4 2 3 2 2 5 4" xfId="15436" xr:uid="{00000000-0005-0000-0000-00007C3C0000}"/>
    <cellStyle name="20% - 强调文字颜色 4 2 3 2 2 5 4 2" xfId="15437" xr:uid="{00000000-0005-0000-0000-00007D3C0000}"/>
    <cellStyle name="20% - 强调文字颜色 4 2 3 2 2 5 5" xfId="12031" xr:uid="{00000000-0005-0000-0000-00002F2F0000}"/>
    <cellStyle name="20% - 强调文字颜色 4 2 3 2 2 5 6" xfId="12040" xr:uid="{00000000-0005-0000-0000-0000382F0000}"/>
    <cellStyle name="20% - 强调文字颜色 4 2 3 2 2 6" xfId="15440" xr:uid="{00000000-0005-0000-0000-0000803C0000}"/>
    <cellStyle name="20% - 强调文字颜色 4 2 3 2 2 6 2" xfId="15444" xr:uid="{00000000-0005-0000-0000-0000843C0000}"/>
    <cellStyle name="20% - 强调文字颜色 4 2 3 2 2 6 2 2" xfId="547" xr:uid="{00000000-0005-0000-0000-000053020000}"/>
    <cellStyle name="20% - 强调文字颜色 4 2 3 2 2 6 2 3" xfId="449" xr:uid="{00000000-0005-0000-0000-0000F1010000}"/>
    <cellStyle name="20% - 强调文字颜色 4 2 3 2 2 6 3" xfId="15448" xr:uid="{00000000-0005-0000-0000-0000883C0000}"/>
    <cellStyle name="20% - 强调文字颜色 4 2 3 2 2 6 3 2" xfId="1506" xr:uid="{00000000-0005-0000-0000-000012060000}"/>
    <cellStyle name="20% - 强调文字颜色 4 2 3 2 2 6 4" xfId="15450" xr:uid="{00000000-0005-0000-0000-00008A3C0000}"/>
    <cellStyle name="20% - 强调文字颜色 4 2 3 2 2 6 5" xfId="12049" xr:uid="{00000000-0005-0000-0000-0000412F0000}"/>
    <cellStyle name="20% - 强调文字颜色 4 2 3 2 2 7" xfId="15453" xr:uid="{00000000-0005-0000-0000-00008D3C0000}"/>
    <cellStyle name="20% - 强调文字颜色 4 2 3 2 2 7 2" xfId="15459" xr:uid="{00000000-0005-0000-0000-0000933C0000}"/>
    <cellStyle name="20% - 强调文字颜色 4 2 3 2 2 7 2 2" xfId="15460" xr:uid="{00000000-0005-0000-0000-0000943C0000}"/>
    <cellStyle name="20% - 强调文字颜色 4 2 3 2 2 7 3" xfId="15464" xr:uid="{00000000-0005-0000-0000-0000983C0000}"/>
    <cellStyle name="20% - 强调文字颜色 4 2 3 2 2 7 4" xfId="15465" xr:uid="{00000000-0005-0000-0000-0000993C0000}"/>
    <cellStyle name="20% - 强调文字颜色 4 2 3 2 2 8" xfId="15468" xr:uid="{00000000-0005-0000-0000-00009C3C0000}"/>
    <cellStyle name="20% - 强调文字颜色 4 2 3 2 2 8 2" xfId="15472" xr:uid="{00000000-0005-0000-0000-0000A03C0000}"/>
    <cellStyle name="20% - 强调文字颜色 4 2 3 2 2 8 3" xfId="15475" xr:uid="{00000000-0005-0000-0000-0000A33C0000}"/>
    <cellStyle name="20% - 强调文字颜色 4 2 3 2 2 9" xfId="15478" xr:uid="{00000000-0005-0000-0000-0000A63C0000}"/>
    <cellStyle name="20% - 强调文字颜色 4 2 3 2 2 9 2" xfId="15481" xr:uid="{00000000-0005-0000-0000-0000A93C0000}"/>
    <cellStyle name="20% - 强调文字颜色 4 2 3 2 2 9 3" xfId="15482" xr:uid="{00000000-0005-0000-0000-0000AA3C0000}"/>
    <cellStyle name="20% - 强调文字颜色 4 2 3 2 3" xfId="15483" xr:uid="{00000000-0005-0000-0000-0000AB3C0000}"/>
    <cellStyle name="20% - 强调文字颜色 4 2 3 2 3 2" xfId="15484" xr:uid="{00000000-0005-0000-0000-0000AC3C0000}"/>
    <cellStyle name="20% - 强调文字颜色 4 2 3 2 3 2 2" xfId="15485" xr:uid="{00000000-0005-0000-0000-0000AD3C0000}"/>
    <cellStyle name="20% - 强调文字颜色 4 2 3 2 3 2 2 2" xfId="15486" xr:uid="{00000000-0005-0000-0000-0000AE3C0000}"/>
    <cellStyle name="20% - 强调文字颜色 4 2 3 2 3 2 2 2 2" xfId="15488" xr:uid="{00000000-0005-0000-0000-0000B03C0000}"/>
    <cellStyle name="20% - 强调文字颜色 4 2 3 2 3 2 2 2 2 2" xfId="15489" xr:uid="{00000000-0005-0000-0000-0000B13C0000}"/>
    <cellStyle name="20% - 强调文字颜色 4 2 3 2 3 2 2 2 2 3" xfId="15490" xr:uid="{00000000-0005-0000-0000-0000B23C0000}"/>
    <cellStyle name="20% - 强调文字颜色 4 2 3 2 3 2 2 2 3" xfId="12687" xr:uid="{00000000-0005-0000-0000-0000BF310000}"/>
    <cellStyle name="20% - 强调文字颜色 4 2 3 2 3 2 2 2 4" xfId="12697" xr:uid="{00000000-0005-0000-0000-0000C9310000}"/>
    <cellStyle name="20% - 强调文字颜色 4 2 3 2 3 2 2 3" xfId="15491" xr:uid="{00000000-0005-0000-0000-0000B33C0000}"/>
    <cellStyle name="20% - 强调文字颜色 4 2 3 2 3 2 2 3 2" xfId="15493" xr:uid="{00000000-0005-0000-0000-0000B53C0000}"/>
    <cellStyle name="20% - 强调文字颜色 4 2 3 2 3 2 2 3 2 2" xfId="12938" xr:uid="{00000000-0005-0000-0000-0000BA320000}"/>
    <cellStyle name="20% - 强调文字颜色 4 2 3 2 3 2 2 3 2 3" xfId="12946" xr:uid="{00000000-0005-0000-0000-0000C2320000}"/>
    <cellStyle name="20% - 强调文字颜色 4 2 3 2 3 2 2 3 3" xfId="12731" xr:uid="{00000000-0005-0000-0000-0000EB310000}"/>
    <cellStyle name="20% - 强调文字颜色 4 2 3 2 3 2 2 3 4" xfId="12748" xr:uid="{00000000-0005-0000-0000-0000FC310000}"/>
    <cellStyle name="20% - 强调文字颜色 4 2 3 2 3 2 2 4" xfId="15495" xr:uid="{00000000-0005-0000-0000-0000B73C0000}"/>
    <cellStyle name="20% - 强调文字颜色 4 2 3 2 3 2 2 4 2" xfId="15497" xr:uid="{00000000-0005-0000-0000-0000B93C0000}"/>
    <cellStyle name="20% - 强调文字颜色 4 2 3 2 3 2 2 4 3" xfId="12779" xr:uid="{00000000-0005-0000-0000-00001B320000}"/>
    <cellStyle name="20% - 强调文字颜色 4 2 3 2 3 2 2 5" xfId="15499" xr:uid="{00000000-0005-0000-0000-0000BB3C0000}"/>
    <cellStyle name="20% - 强调文字颜色 4 2 3 2 3 2 2 5 2" xfId="15500" xr:uid="{00000000-0005-0000-0000-0000BC3C0000}"/>
    <cellStyle name="20% - 强调文字颜色 4 2 3 2 3 2 2 6" xfId="15501" xr:uid="{00000000-0005-0000-0000-0000BD3C0000}"/>
    <cellStyle name="20% - 强调文字颜色 4 2 3 2 3 2 3" xfId="15503" xr:uid="{00000000-0005-0000-0000-0000BF3C0000}"/>
    <cellStyle name="20% - 强调文字颜色 4 2 3 2 3 2 4" xfId="15505" xr:uid="{00000000-0005-0000-0000-0000C13C0000}"/>
    <cellStyle name="20% - 强调文字颜色 4 2 3 2 3 2 4 2" xfId="15507" xr:uid="{00000000-0005-0000-0000-0000C33C0000}"/>
    <cellStyle name="20% - 强调文字颜色 4 2 3 2 3 2 5" xfId="15508" xr:uid="{00000000-0005-0000-0000-0000C43C0000}"/>
    <cellStyle name="20% - 强调文字颜色 4 2 3 2 3 2 6" xfId="15509" xr:uid="{00000000-0005-0000-0000-0000C53C0000}"/>
    <cellStyle name="20% - 强调文字颜色 4 2 3 2 3 3" xfId="15512" xr:uid="{00000000-0005-0000-0000-0000C83C0000}"/>
    <cellStyle name="20% - 强调文字颜色 4 2 3 2 3 3 2" xfId="15514" xr:uid="{00000000-0005-0000-0000-0000CA3C0000}"/>
    <cellStyle name="20% - 强调文字颜色 4 2 3 2 3 3 2 2" xfId="15515" xr:uid="{00000000-0005-0000-0000-0000CB3C0000}"/>
    <cellStyle name="20% - 强调文字颜色 4 2 3 2 3 3 2 2 2" xfId="4610" xr:uid="{00000000-0005-0000-0000-000032120000}"/>
    <cellStyle name="20% - 强调文字颜色 4 2 3 2 3 3 2 2 3" xfId="4619" xr:uid="{00000000-0005-0000-0000-00003B120000}"/>
    <cellStyle name="20% - 强调文字颜色 4 2 3 2 3 3 2 3" xfId="15516" xr:uid="{00000000-0005-0000-0000-0000CC3C0000}"/>
    <cellStyle name="20% - 强调文字颜色 4 2 3 2 3 3 2 4" xfId="15518" xr:uid="{00000000-0005-0000-0000-0000CE3C0000}"/>
    <cellStyle name="20% - 强调文字颜色 4 2 3 2 3 3 3" xfId="15519" xr:uid="{00000000-0005-0000-0000-0000CF3C0000}"/>
    <cellStyle name="20% - 强调文字颜色 4 2 3 2 3 3 3 2" xfId="15521" xr:uid="{00000000-0005-0000-0000-0000D13C0000}"/>
    <cellStyle name="20% - 强调文字颜色 4 2 3 2 3 3 3 2 2" xfId="15523" xr:uid="{00000000-0005-0000-0000-0000D33C0000}"/>
    <cellStyle name="20% - 强调文字颜色 4 2 3 2 3 3 3 2 3" xfId="12987" xr:uid="{00000000-0005-0000-0000-0000EB320000}"/>
    <cellStyle name="20% - 强调文字颜色 4 2 3 2 3 3 3 3" xfId="15525" xr:uid="{00000000-0005-0000-0000-0000D53C0000}"/>
    <cellStyle name="20% - 强调文字颜色 4 2 3 2 3 3 3 4" xfId="15528" xr:uid="{00000000-0005-0000-0000-0000D83C0000}"/>
    <cellStyle name="20% - 强调文字颜色 4 2 3 2 3 3 4" xfId="15529" xr:uid="{00000000-0005-0000-0000-0000D93C0000}"/>
    <cellStyle name="20% - 强调文字颜色 4 2 3 2 3 3 4 2" xfId="15531" xr:uid="{00000000-0005-0000-0000-0000DB3C0000}"/>
    <cellStyle name="20% - 强调文字颜色 4 2 3 2 3 3 4 2 2" xfId="15532" xr:uid="{00000000-0005-0000-0000-0000DC3C0000}"/>
    <cellStyle name="20% - 强调文字颜色 4 2 3 2 3 3 4 3" xfId="15535" xr:uid="{00000000-0005-0000-0000-0000DF3C0000}"/>
    <cellStyle name="20% - 强调文字颜色 4 2 3 2 3 3 5" xfId="12079" xr:uid="{00000000-0005-0000-0000-00005F2F0000}"/>
    <cellStyle name="20% - 强调文字颜色 4 2 3 2 3 3 5 2" xfId="2737" xr:uid="{00000000-0005-0000-0000-0000E10A0000}"/>
    <cellStyle name="20% - 强调文字颜色 4 2 3 2 3 3 5 3" xfId="2744" xr:uid="{00000000-0005-0000-0000-0000E80A0000}"/>
    <cellStyle name="20% - 强调文字颜色 4 2 3 2 3 3 6" xfId="12083" xr:uid="{00000000-0005-0000-0000-0000632F0000}"/>
    <cellStyle name="20% - 强调文字颜色 4 2 3 2 3 3 6 2" xfId="3215" xr:uid="{00000000-0005-0000-0000-0000BF0C0000}"/>
    <cellStyle name="20% - 强调文字颜色 4 2 3 2 3 3 7" xfId="12089" xr:uid="{00000000-0005-0000-0000-0000692F0000}"/>
    <cellStyle name="20% - 强调文字颜色 4 2 3 2 3 4" xfId="15538" xr:uid="{00000000-0005-0000-0000-0000E23C0000}"/>
    <cellStyle name="20% - 强调文字颜色 4 2 3 2 3 5" xfId="15540" xr:uid="{00000000-0005-0000-0000-0000E43C0000}"/>
    <cellStyle name="20% - 强调文字颜色 4 2 3 2 3 6" xfId="15543" xr:uid="{00000000-0005-0000-0000-0000E73C0000}"/>
    <cellStyle name="20% - 强调文字颜色 4 2 3 2 4" xfId="15544" xr:uid="{00000000-0005-0000-0000-0000E83C0000}"/>
    <cellStyle name="20% - 强调文字颜色 4 2 3 2 4 2" xfId="15545" xr:uid="{00000000-0005-0000-0000-0000E93C0000}"/>
    <cellStyle name="20% - 强调文字颜色 4 2 3 2 4 2 2" xfId="15546" xr:uid="{00000000-0005-0000-0000-0000EA3C0000}"/>
    <cellStyle name="20% - 强调文字颜色 4 2 3 2 4 2 2 2" xfId="15547" xr:uid="{00000000-0005-0000-0000-0000EB3C0000}"/>
    <cellStyle name="20% - 强调文字颜色 4 2 3 2 4 2 3" xfId="4146" xr:uid="{00000000-0005-0000-0000-000062100000}"/>
    <cellStyle name="20% - 强调文字颜色 4 2 3 2 4 2 3 2" xfId="4151" xr:uid="{00000000-0005-0000-0000-000067100000}"/>
    <cellStyle name="20% - 强调文字颜色 4 2 3 2 4 2 4" xfId="4250" xr:uid="{00000000-0005-0000-0000-0000CA100000}"/>
    <cellStyle name="20% - 强调文字颜色 4 2 3 2 4 3" xfId="15549" xr:uid="{00000000-0005-0000-0000-0000ED3C0000}"/>
    <cellStyle name="20% - 强调文字颜色 4 2 3 2 4 3 2" xfId="15550" xr:uid="{00000000-0005-0000-0000-0000EE3C0000}"/>
    <cellStyle name="20% - 强调文字颜色 4 2 3 2 4 3 3" xfId="4313" xr:uid="{00000000-0005-0000-0000-000009110000}"/>
    <cellStyle name="20% - 强调文字颜色 4 2 3 2 4 4" xfId="15552" xr:uid="{00000000-0005-0000-0000-0000F03C0000}"/>
    <cellStyle name="20% - 强调文字颜色 4 2 3 2 4 5" xfId="15554" xr:uid="{00000000-0005-0000-0000-0000F23C0000}"/>
    <cellStyle name="20% - 强调文字颜色 4 2 3 2 4 6" xfId="15555" xr:uid="{00000000-0005-0000-0000-0000F33C0000}"/>
    <cellStyle name="20% - 强调文字颜色 4 2 3 2 5" xfId="9990" xr:uid="{00000000-0005-0000-0000-000036270000}"/>
    <cellStyle name="20% - 强调文字颜色 4 2 3 2 5 2" xfId="9993" xr:uid="{00000000-0005-0000-0000-000039270000}"/>
    <cellStyle name="20% - 强调文字颜色 4 2 3 2 5 2 2" xfId="9996" xr:uid="{00000000-0005-0000-0000-00003C270000}"/>
    <cellStyle name="20% - 强调文字颜色 4 2 3 2 5 2 2 2" xfId="15557" xr:uid="{00000000-0005-0000-0000-0000F53C0000}"/>
    <cellStyle name="20% - 强调文字颜色 4 2 3 2 5 2 3" xfId="5572" xr:uid="{00000000-0005-0000-0000-0000F4150000}"/>
    <cellStyle name="20% - 强调文字颜色 4 2 3 2 5 2 4" xfId="4766" xr:uid="{00000000-0005-0000-0000-0000CE120000}"/>
    <cellStyle name="20% - 强调文字颜色 4 2 3 2 5 3" xfId="9999" xr:uid="{00000000-0005-0000-0000-00003F270000}"/>
    <cellStyle name="20% - 强调文字颜色 4 2 3 2 5 3 2" xfId="15559" xr:uid="{00000000-0005-0000-0000-0000F73C0000}"/>
    <cellStyle name="20% - 强调文字颜色 4 2 3 2 5 3 2 2" xfId="15561" xr:uid="{00000000-0005-0000-0000-0000F93C0000}"/>
    <cellStyle name="20% - 强调文字颜色 4 2 3 2 5 3 3" xfId="5611" xr:uid="{00000000-0005-0000-0000-00001B160000}"/>
    <cellStyle name="20% - 强调文字颜色 4 2 3 2 5 3 4" xfId="5625" xr:uid="{00000000-0005-0000-0000-000029160000}"/>
    <cellStyle name="20% - 强调文字颜色 4 2 3 2 5 4" xfId="10003" xr:uid="{00000000-0005-0000-0000-000043270000}"/>
    <cellStyle name="20% - 强调文字颜色 4 2 3 2 5 4 2" xfId="222" xr:uid="{00000000-0005-0000-0000-0000FE000000}"/>
    <cellStyle name="20% - 强调文字颜色 4 2 3 2 5 5" xfId="15564" xr:uid="{00000000-0005-0000-0000-0000FC3C0000}"/>
    <cellStyle name="20% - 强调文字颜色 4 2 3 2 5 6" xfId="15568" xr:uid="{00000000-0005-0000-0000-0000003D0000}"/>
    <cellStyle name="20% - 强调文字颜色 4 2 3 2 6" xfId="10007" xr:uid="{00000000-0005-0000-0000-000047270000}"/>
    <cellStyle name="20% - 强调文字颜色 4 2 3 2 6 2" xfId="10010" xr:uid="{00000000-0005-0000-0000-00004A270000}"/>
    <cellStyle name="20% - 强调文字颜色 4 2 3 2 6 2 2" xfId="10013" xr:uid="{00000000-0005-0000-0000-00004D270000}"/>
    <cellStyle name="20% - 强调文字颜色 4 2 3 2 6 2 2 2" xfId="15570" xr:uid="{00000000-0005-0000-0000-0000023D0000}"/>
    <cellStyle name="20% - 强调文字颜色 4 2 3 2 6 2 3" xfId="6156" xr:uid="{00000000-0005-0000-0000-00003C180000}"/>
    <cellStyle name="20% - 强调文字颜色 4 2 3 2 6 2 4" xfId="15572" xr:uid="{00000000-0005-0000-0000-0000043D0000}"/>
    <cellStyle name="20% - 强调文字颜色 4 2 3 2 6 3" xfId="10015" xr:uid="{00000000-0005-0000-0000-00004F270000}"/>
    <cellStyle name="20% - 强调文字颜色 4 2 3 2 6 3 2" xfId="15573" xr:uid="{00000000-0005-0000-0000-0000053D0000}"/>
    <cellStyle name="20% - 强调文字颜色 4 2 3 2 6 3 3" xfId="15577" xr:uid="{00000000-0005-0000-0000-0000093D0000}"/>
    <cellStyle name="20% - 强调文字颜色 4 2 3 2 6 4" xfId="10021" xr:uid="{00000000-0005-0000-0000-000055270000}"/>
    <cellStyle name="20% - 强调文字颜色 4 2 3 2 6 4 2" xfId="15579" xr:uid="{00000000-0005-0000-0000-00000B3D0000}"/>
    <cellStyle name="20% - 强调文字颜色 4 2 3 2 6 5" xfId="15582" xr:uid="{00000000-0005-0000-0000-00000E3D0000}"/>
    <cellStyle name="20% - 强调文字颜色 4 2 3 2 6 6" xfId="15587" xr:uid="{00000000-0005-0000-0000-0000133D0000}"/>
    <cellStyle name="20% - 强调文字颜色 4 2 3 2 7" xfId="10025" xr:uid="{00000000-0005-0000-0000-000059270000}"/>
    <cellStyle name="20% - 强调文字颜色 4 2 3 2 7 2" xfId="10027" xr:uid="{00000000-0005-0000-0000-00005B270000}"/>
    <cellStyle name="20% - 强调文字颜色 4 2 3 2 7 2 2" xfId="10032" xr:uid="{00000000-0005-0000-0000-000060270000}"/>
    <cellStyle name="20% - 强调文字颜色 4 2 3 2 7 2 3" xfId="683" xr:uid="{00000000-0005-0000-0000-0000DB020000}"/>
    <cellStyle name="20% - 强调文字颜色 4 2 3 2 7 3" xfId="10034" xr:uid="{00000000-0005-0000-0000-000062270000}"/>
    <cellStyle name="20% - 强调文字颜色 4 2 3 2 7 3 2" xfId="15590" xr:uid="{00000000-0005-0000-0000-0000163D0000}"/>
    <cellStyle name="20% - 强调文字颜色 4 2 3 2 7 4" xfId="15592" xr:uid="{00000000-0005-0000-0000-0000183D0000}"/>
    <cellStyle name="20% - 强调文字颜色 4 2 3 2 7 5" xfId="15594" xr:uid="{00000000-0005-0000-0000-00001A3D0000}"/>
    <cellStyle name="20% - 强调文字颜色 4 2 3 2 8" xfId="10038" xr:uid="{00000000-0005-0000-0000-000066270000}"/>
    <cellStyle name="20% - 强调文字颜色 4 2 3 2 8 2" xfId="2043" xr:uid="{00000000-0005-0000-0000-00002B080000}"/>
    <cellStyle name="20% - 强调文字颜色 4 2 3 2 8 2 2" xfId="15596" xr:uid="{00000000-0005-0000-0000-00001C3D0000}"/>
    <cellStyle name="20% - 强调文字颜色 4 2 3 2 8 2 3" xfId="6405" xr:uid="{00000000-0005-0000-0000-000035190000}"/>
    <cellStyle name="20% - 强调文字颜色 4 2 3 2 8 3" xfId="15597" xr:uid="{00000000-0005-0000-0000-00001D3D0000}"/>
    <cellStyle name="20% - 强调文字颜色 4 2 3 2 8 3 2" xfId="15599" xr:uid="{00000000-0005-0000-0000-00001F3D0000}"/>
    <cellStyle name="20% - 强调文字颜色 4 2 3 2 8 4" xfId="15601" xr:uid="{00000000-0005-0000-0000-0000213D0000}"/>
    <cellStyle name="20% - 强调文字颜色 4 2 3 2 8 5" xfId="15603" xr:uid="{00000000-0005-0000-0000-0000233D0000}"/>
    <cellStyle name="20% - 强调文字颜色 4 2 3 2 9" xfId="10043" xr:uid="{00000000-0005-0000-0000-00006B270000}"/>
    <cellStyle name="20% - 强调文字颜色 4 2 3 2 9 2" xfId="15604" xr:uid="{00000000-0005-0000-0000-0000243D0000}"/>
    <cellStyle name="20% - 强调文字颜色 4 2 3 2 9 3" xfId="15605" xr:uid="{00000000-0005-0000-0000-0000253D0000}"/>
    <cellStyle name="20% - 强调文字颜色 4 2 3 3" xfId="15609" xr:uid="{00000000-0005-0000-0000-0000293D0000}"/>
    <cellStyle name="20% - 强调文字颜色 4 2 3 3 2" xfId="15611" xr:uid="{00000000-0005-0000-0000-00002B3D0000}"/>
    <cellStyle name="20% - 强调文字颜色 4 2 3 3 2 2" xfId="15612" xr:uid="{00000000-0005-0000-0000-00002C3D0000}"/>
    <cellStyle name="20% - 强调文字颜色 4 2 3 4" xfId="15615" xr:uid="{00000000-0005-0000-0000-00002F3D0000}"/>
    <cellStyle name="20% - 强调文字颜色 4 2 3 4 2" xfId="15617" xr:uid="{00000000-0005-0000-0000-0000313D0000}"/>
    <cellStyle name="20% - 强调文字颜色 4 2 3 4 2 2" xfId="15618" xr:uid="{00000000-0005-0000-0000-0000323D0000}"/>
    <cellStyle name="20% - 强调文字颜色 4 2 3 4 2 3" xfId="15619" xr:uid="{00000000-0005-0000-0000-0000333D0000}"/>
    <cellStyle name="20% - 强调文字颜色 4 2 3 4 3" xfId="15620" xr:uid="{00000000-0005-0000-0000-0000343D0000}"/>
    <cellStyle name="20% - 强调文字颜色 4 2 3 4 3 2" xfId="15621" xr:uid="{00000000-0005-0000-0000-0000353D0000}"/>
    <cellStyle name="20% - 强调文字颜色 4 2 3 4 4" xfId="15622" xr:uid="{00000000-0005-0000-0000-0000363D0000}"/>
    <cellStyle name="20% - 强调文字颜色 4 2 3 4 5" xfId="10053" xr:uid="{00000000-0005-0000-0000-000075270000}"/>
    <cellStyle name="20% - 强调文字颜色 4 2 3 5" xfId="15625" xr:uid="{00000000-0005-0000-0000-0000393D0000}"/>
    <cellStyle name="20% - 强调文字颜色 4 2 3 6" xfId="15627" xr:uid="{00000000-0005-0000-0000-00003B3D0000}"/>
    <cellStyle name="20% - 强调文字颜色 4 2 3 6 2" xfId="15629" xr:uid="{00000000-0005-0000-0000-00003D3D0000}"/>
    <cellStyle name="20% - 强调文字颜色 4 2 4" xfId="15630" xr:uid="{00000000-0005-0000-0000-00003E3D0000}"/>
    <cellStyle name="20% - 强调文字颜色 4 2 4 10" xfId="7142" xr:uid="{00000000-0005-0000-0000-0000161C0000}"/>
    <cellStyle name="20% - 强调文字颜色 4 2 4 10 2" xfId="5889" xr:uid="{00000000-0005-0000-0000-000031170000}"/>
    <cellStyle name="20% - 强调文字颜色 4 2 4 11" xfId="5659" xr:uid="{00000000-0005-0000-0000-00004B160000}"/>
    <cellStyle name="20% - 强调文字颜色 4 2 4 11 2" xfId="5666" xr:uid="{00000000-0005-0000-0000-000052160000}"/>
    <cellStyle name="20% - 强调文字颜色 4 2 4 12" xfId="5679" xr:uid="{00000000-0005-0000-0000-00005F160000}"/>
    <cellStyle name="20% - 强调文字颜色 4 2 4 12 2" xfId="5974" xr:uid="{00000000-0005-0000-0000-000086170000}"/>
    <cellStyle name="20% - 强调文字颜色 4 2 4 13" xfId="5682" xr:uid="{00000000-0005-0000-0000-000062160000}"/>
    <cellStyle name="20% - 强调文字颜色 4 2 4 13 2" xfId="6012" xr:uid="{00000000-0005-0000-0000-0000AC170000}"/>
    <cellStyle name="20% - 强调文字颜色 4 2 4 14" xfId="7269" xr:uid="{00000000-0005-0000-0000-0000951C0000}"/>
    <cellStyle name="20% - 强调文字颜色 4 2 4 15" xfId="7275" xr:uid="{00000000-0005-0000-0000-00009B1C0000}"/>
    <cellStyle name="20% - 强调文字颜色 4 2 4 15 2" xfId="4653" xr:uid="{00000000-0005-0000-0000-00005D120000}"/>
    <cellStyle name="20% - 强调文字颜色 4 2 4 16" xfId="4826" xr:uid="{00000000-0005-0000-0000-00000A130000}"/>
    <cellStyle name="20% - 强调文字颜色 4 2 4 17" xfId="4841" xr:uid="{00000000-0005-0000-0000-000019130000}"/>
    <cellStyle name="20% - 强调文字颜色 4 2 4 2" xfId="15633" xr:uid="{00000000-0005-0000-0000-0000413D0000}"/>
    <cellStyle name="20% - 强调文字颜色 4 2 4 2 10" xfId="15634" xr:uid="{00000000-0005-0000-0000-0000423D0000}"/>
    <cellStyle name="20% - 强调文字颜色 4 2 4 2 10 2" xfId="15636" xr:uid="{00000000-0005-0000-0000-0000443D0000}"/>
    <cellStyle name="20% - 强调文字颜色 4 2 4 2 11" xfId="15637" xr:uid="{00000000-0005-0000-0000-0000453D0000}"/>
    <cellStyle name="20% - 强调文字颜色 4 2 4 2 11 2" xfId="15638" xr:uid="{00000000-0005-0000-0000-0000463D0000}"/>
    <cellStyle name="20% - 强调文字颜色 4 2 4 2 12" xfId="15639" xr:uid="{00000000-0005-0000-0000-0000473D0000}"/>
    <cellStyle name="20% - 强调文字颜色 4 2 4 2 12 2" xfId="15640" xr:uid="{00000000-0005-0000-0000-0000483D0000}"/>
    <cellStyle name="20% - 强调文字颜色 4 2 4 2 13" xfId="15641" xr:uid="{00000000-0005-0000-0000-0000493D0000}"/>
    <cellStyle name="20% - 强调文字颜色 4 2 4 2 13 2" xfId="12441" xr:uid="{00000000-0005-0000-0000-0000C9300000}"/>
    <cellStyle name="20% - 强调文字颜色 4 2 4 2 14" xfId="1139" xr:uid="{00000000-0005-0000-0000-0000A3040000}"/>
    <cellStyle name="20% - 强调文字颜色 4 2 4 2 15" xfId="1171" xr:uid="{00000000-0005-0000-0000-0000C3040000}"/>
    <cellStyle name="20% - 强调文字颜色 4 2 4 2 2" xfId="7081" xr:uid="{00000000-0005-0000-0000-0000D91B0000}"/>
    <cellStyle name="20% - 强调文字颜色 4 2 4 2 2 2" xfId="6665" xr:uid="{00000000-0005-0000-0000-0000391A0000}"/>
    <cellStyle name="20% - 强调文字颜色 4 2 4 2 2 2 2" xfId="7047" xr:uid="{00000000-0005-0000-0000-0000B71B0000}"/>
    <cellStyle name="20% - 强调文字颜色 4 2 4 2 2 2 2 2" xfId="7050" xr:uid="{00000000-0005-0000-0000-0000BA1B0000}"/>
    <cellStyle name="20% - 强调文字颜色 4 2 4 2 2 2 2 3" xfId="7023" xr:uid="{00000000-0005-0000-0000-00009F1B0000}"/>
    <cellStyle name="20% - 强调文字颜色 4 2 4 2 2 2 3" xfId="7054" xr:uid="{00000000-0005-0000-0000-0000BE1B0000}"/>
    <cellStyle name="20% - 强调文字颜色 4 2 4 2 2 2 3 2" xfId="7057" xr:uid="{00000000-0005-0000-0000-0000C11B0000}"/>
    <cellStyle name="20% - 强调文字颜色 4 2 4 2 2 2 4" xfId="4438" xr:uid="{00000000-0005-0000-0000-000086110000}"/>
    <cellStyle name="20% - 强调文字颜色 4 2 4 2 2 2 5" xfId="4445" xr:uid="{00000000-0005-0000-0000-00008D110000}"/>
    <cellStyle name="20% - 强调文字颜色 4 2 4 2 2 3" xfId="7071" xr:uid="{00000000-0005-0000-0000-0000CF1B0000}"/>
    <cellStyle name="20% - 强调文字颜色 4 2 4 2 2 3 2" xfId="7072" xr:uid="{00000000-0005-0000-0000-0000D01B0000}"/>
    <cellStyle name="20% - 强调文字颜色 4 2 4 2 2 3 2 2" xfId="181" xr:uid="{00000000-0005-0000-0000-0000D2000000}"/>
    <cellStyle name="20% - 强调文字颜色 4 2 4 2 2 3 2 2 2" xfId="15643" xr:uid="{00000000-0005-0000-0000-00004B3D0000}"/>
    <cellStyle name="20% - 强调文字颜色 4 2 4 2 2 3 2 2 3" xfId="15645" xr:uid="{00000000-0005-0000-0000-00004D3D0000}"/>
    <cellStyle name="20% - 强调文字颜色 4 2 4 2 2 3 2 3" xfId="6400" xr:uid="{00000000-0005-0000-0000-000030190000}"/>
    <cellStyle name="20% - 强调文字颜色 4 2 4 2 2 3 2 4" xfId="15647" xr:uid="{00000000-0005-0000-0000-00004F3D0000}"/>
    <cellStyle name="20% - 强调文字颜色 4 2 4 2 2 3 3" xfId="7074" xr:uid="{00000000-0005-0000-0000-0000D21B0000}"/>
    <cellStyle name="20% - 强调文字颜色 4 2 4 2 2 3 3 2" xfId="6448" xr:uid="{00000000-0005-0000-0000-000060190000}"/>
    <cellStyle name="20% - 强调文字颜色 4 2 4 2 2 3 3 2 2" xfId="11270" xr:uid="{00000000-0005-0000-0000-0000362C0000}"/>
    <cellStyle name="20% - 强调文字颜色 4 2 4 2 2 3 3 2 3" xfId="15648" xr:uid="{00000000-0005-0000-0000-0000503D0000}"/>
    <cellStyle name="20% - 强调文字颜色 4 2 4 2 2 3 3 3" xfId="15650" xr:uid="{00000000-0005-0000-0000-0000523D0000}"/>
    <cellStyle name="20% - 强调文字颜色 4 2 4 2 2 3 3 4" xfId="15654" xr:uid="{00000000-0005-0000-0000-0000563D0000}"/>
    <cellStyle name="20% - 强调文字颜色 4 2 4 2 2 3 4" xfId="7077" xr:uid="{00000000-0005-0000-0000-0000D51B0000}"/>
    <cellStyle name="20% - 强调文字颜色 4 2 4 2 2 3 4 2" xfId="15655" xr:uid="{00000000-0005-0000-0000-0000573D0000}"/>
    <cellStyle name="20% - 强调文字颜色 4 2 4 2 2 3 4 3" xfId="15657" xr:uid="{00000000-0005-0000-0000-0000593D0000}"/>
    <cellStyle name="20% - 强调文字颜色 4 2 4 2 2 3 5" xfId="7080" xr:uid="{00000000-0005-0000-0000-0000D81B0000}"/>
    <cellStyle name="20% - 强调文字颜色 4 2 4 2 2 3 5 2" xfId="6664" xr:uid="{00000000-0005-0000-0000-0000381A0000}"/>
    <cellStyle name="20% - 强调文字颜色 4 2 4 2 2 3 5 3" xfId="7070" xr:uid="{00000000-0005-0000-0000-0000CE1B0000}"/>
    <cellStyle name="20% - 强调文字颜色 4 2 4 2 2 3 6" xfId="15659" xr:uid="{00000000-0005-0000-0000-00005B3D0000}"/>
    <cellStyle name="20% - 强调文字颜色 4 2 4 2 2 3 7" xfId="15661" xr:uid="{00000000-0005-0000-0000-00005D3D0000}"/>
    <cellStyle name="20% - 强调文字颜色 4 2 4 2 2 4" xfId="7084" xr:uid="{00000000-0005-0000-0000-0000DC1B0000}"/>
    <cellStyle name="20% - 强调文字颜色 4 2 4 2 2 5" xfId="7100" xr:uid="{00000000-0005-0000-0000-0000EC1B0000}"/>
    <cellStyle name="20% - 强调文字颜色 4 2 4 2 2 6" xfId="15664" xr:uid="{00000000-0005-0000-0000-0000603D0000}"/>
    <cellStyle name="20% - 强调文字颜色 4 2 4 2 3" xfId="15658" xr:uid="{00000000-0005-0000-0000-00005A3D0000}"/>
    <cellStyle name="20% - 强调文字颜色 4 2 4 2 3 2" xfId="15665" xr:uid="{00000000-0005-0000-0000-0000613D0000}"/>
    <cellStyle name="20% - 强调文字颜色 4 2 4 2 3 2 2" xfId="15666" xr:uid="{00000000-0005-0000-0000-0000623D0000}"/>
    <cellStyle name="20% - 强调文字颜色 4 2 4 2 3 2 2 2" xfId="10578" xr:uid="{00000000-0005-0000-0000-000082290000}"/>
    <cellStyle name="20% - 强调文字颜色 4 2 4 2 3 2 2 2 2" xfId="7114" xr:uid="{00000000-0005-0000-0000-0000FA1B0000}"/>
    <cellStyle name="20% - 强调文字颜色 4 2 4 2 3 2 2 3" xfId="15667" xr:uid="{00000000-0005-0000-0000-0000633D0000}"/>
    <cellStyle name="20% - 强调文字颜色 4 2 4 2 3 2 3" xfId="15668" xr:uid="{00000000-0005-0000-0000-0000643D0000}"/>
    <cellStyle name="20% - 强调文字颜色 4 2 4 2 3 2 3 2" xfId="15669" xr:uid="{00000000-0005-0000-0000-0000653D0000}"/>
    <cellStyle name="20% - 强调文字颜色 4 2 4 2 3 2 4" xfId="12889" xr:uid="{00000000-0005-0000-0000-000089320000}"/>
    <cellStyle name="20% - 强调文字颜色 4 2 4 2 3 2 4 2" xfId="12896" xr:uid="{00000000-0005-0000-0000-000090320000}"/>
    <cellStyle name="20% - 强调文字颜色 4 2 4 2 3 2 5" xfId="159" xr:uid="{00000000-0005-0000-0000-0000B9000000}"/>
    <cellStyle name="20% - 强调文字颜色 4 2 4 2 3 3" xfId="15671" xr:uid="{00000000-0005-0000-0000-0000673D0000}"/>
    <cellStyle name="20% - 强调文字颜色 4 2 4 2 3 3 2" xfId="15672" xr:uid="{00000000-0005-0000-0000-0000683D0000}"/>
    <cellStyle name="20% - 强调文字颜色 4 2 4 2 3 3 2 2" xfId="10595" xr:uid="{00000000-0005-0000-0000-000093290000}"/>
    <cellStyle name="20% - 强调文字颜色 4 2 4 2 3 3 2 3" xfId="15673" xr:uid="{00000000-0005-0000-0000-0000693D0000}"/>
    <cellStyle name="20% - 强调文字颜色 4 2 4 2 3 3 3" xfId="15675" xr:uid="{00000000-0005-0000-0000-00006B3D0000}"/>
    <cellStyle name="20% - 强调文字颜色 4 2 4 2 3 3 3 2" xfId="10603" xr:uid="{00000000-0005-0000-0000-00009B290000}"/>
    <cellStyle name="20% - 强调文字颜色 4 2 4 2 3 3 4" xfId="12899" xr:uid="{00000000-0005-0000-0000-000093320000}"/>
    <cellStyle name="20% - 强调文字颜色 4 2 4 2 3 4" xfId="15677" xr:uid="{00000000-0005-0000-0000-00006D3D0000}"/>
    <cellStyle name="20% - 强调文字颜色 4 2 4 2 3 4 2" xfId="15679" xr:uid="{00000000-0005-0000-0000-00006F3D0000}"/>
    <cellStyle name="20% - 强调文字颜色 4 2 4 2 3 4 2 2" xfId="10620" xr:uid="{00000000-0005-0000-0000-0000AC290000}"/>
    <cellStyle name="20% - 强调文字颜色 4 2 4 2 3 4 3" xfId="15682" xr:uid="{00000000-0005-0000-0000-0000723D0000}"/>
    <cellStyle name="20% - 强调文字颜色 4 2 4 2 3 5" xfId="15684" xr:uid="{00000000-0005-0000-0000-0000743D0000}"/>
    <cellStyle name="20% - 强调文字颜色 4 2 4 2 3 5 2" xfId="15686" xr:uid="{00000000-0005-0000-0000-0000763D0000}"/>
    <cellStyle name="20% - 强调文字颜色 4 2 4 2 3 5 3" xfId="15690" xr:uid="{00000000-0005-0000-0000-00007A3D0000}"/>
    <cellStyle name="20% - 强调文字颜色 4 2 4 2 3 6" xfId="15693" xr:uid="{00000000-0005-0000-0000-00007D3D0000}"/>
    <cellStyle name="20% - 强调文字颜色 4 2 4 2 3 6 2" xfId="15696" xr:uid="{00000000-0005-0000-0000-0000803D0000}"/>
    <cellStyle name="20% - 强调文字颜色 4 2 4 2 3 7" xfId="4764" xr:uid="{00000000-0005-0000-0000-0000CC120000}"/>
    <cellStyle name="20% - 强调文字颜色 4 2 4 2 3 8" xfId="5177" xr:uid="{00000000-0005-0000-0000-000069140000}"/>
    <cellStyle name="20% - 强调文字颜色 4 2 4 2 4" xfId="15660" xr:uid="{00000000-0005-0000-0000-00005C3D0000}"/>
    <cellStyle name="20% - 强调文字颜色 4 2 4 2 4 2" xfId="15697" xr:uid="{00000000-0005-0000-0000-0000813D0000}"/>
    <cellStyle name="20% - 强调文字颜色 4 2 4 2 4 2 2" xfId="15698" xr:uid="{00000000-0005-0000-0000-0000823D0000}"/>
    <cellStyle name="20% - 强调文字颜色 4 2 4 2 4 2 2 2" xfId="14270" xr:uid="{00000000-0005-0000-0000-0000EE370000}"/>
    <cellStyle name="20% - 强调文字颜色 4 2 4 2 4 2 3" xfId="15699" xr:uid="{00000000-0005-0000-0000-0000833D0000}"/>
    <cellStyle name="20% - 强调文字颜色 4 2 4 2 4 2 4" xfId="15700" xr:uid="{00000000-0005-0000-0000-0000843D0000}"/>
    <cellStyle name="20% - 强调文字颜色 4 2 4 2 4 3" xfId="15701" xr:uid="{00000000-0005-0000-0000-0000853D0000}"/>
    <cellStyle name="20% - 强调文字颜色 4 2 4 2 4 3 2" xfId="15702" xr:uid="{00000000-0005-0000-0000-0000863D0000}"/>
    <cellStyle name="20% - 强调文字颜色 4 2 4 2 4 3 2 2" xfId="14376" xr:uid="{00000000-0005-0000-0000-000058380000}"/>
    <cellStyle name="20% - 强调文字颜色 4 2 4 2 4 3 3" xfId="15703" xr:uid="{00000000-0005-0000-0000-0000873D0000}"/>
    <cellStyle name="20% - 强调文字颜色 4 2 4 2 4 3 4" xfId="15704" xr:uid="{00000000-0005-0000-0000-0000883D0000}"/>
    <cellStyle name="20% - 强调文字颜色 4 2 4 2 4 4" xfId="15706" xr:uid="{00000000-0005-0000-0000-00008A3D0000}"/>
    <cellStyle name="20% - 强调文字颜色 4 2 4 2 4 4 2" xfId="15708" xr:uid="{00000000-0005-0000-0000-00008C3D0000}"/>
    <cellStyle name="20% - 强调文字颜色 4 2 4 2 4 5" xfId="15710" xr:uid="{00000000-0005-0000-0000-00008E3D0000}"/>
    <cellStyle name="20% - 强调文字颜色 4 2 4 2 4 6" xfId="15711" xr:uid="{00000000-0005-0000-0000-00008F3D0000}"/>
    <cellStyle name="20% - 强调文字颜色 4 2 4 2 5" xfId="10063" xr:uid="{00000000-0005-0000-0000-00007F270000}"/>
    <cellStyle name="20% - 强调文字颜色 4 2 4 2 5 2" xfId="10065" xr:uid="{00000000-0005-0000-0000-000081270000}"/>
    <cellStyle name="20% - 强调文字颜色 4 2 4 2 5 2 2" xfId="15712" xr:uid="{00000000-0005-0000-0000-0000903D0000}"/>
    <cellStyle name="20% - 强调文字颜色 4 2 4 2 5 2 3" xfId="15713" xr:uid="{00000000-0005-0000-0000-0000913D0000}"/>
    <cellStyle name="20% - 强调文字颜色 4 2 4 2 5 3" xfId="10067" xr:uid="{00000000-0005-0000-0000-000083270000}"/>
    <cellStyle name="20% - 强调文字颜色 4 2 4 2 5 3 2" xfId="15714" xr:uid="{00000000-0005-0000-0000-0000923D0000}"/>
    <cellStyle name="20% - 强调文字颜色 4 2 4 2 5 3 3" xfId="15715" xr:uid="{00000000-0005-0000-0000-0000933D0000}"/>
    <cellStyle name="20% - 强调文字颜色 4 2 4 2 5 4" xfId="15717" xr:uid="{00000000-0005-0000-0000-0000953D0000}"/>
    <cellStyle name="20% - 强调文字颜色 4 2 4 2 5 4 2" xfId="15718" xr:uid="{00000000-0005-0000-0000-0000963D0000}"/>
    <cellStyle name="20% - 强调文字颜色 4 2 4 2 5 5" xfId="15720" xr:uid="{00000000-0005-0000-0000-0000983D0000}"/>
    <cellStyle name="20% - 强调文字颜色 4 2 4 2 5 6" xfId="15721" xr:uid="{00000000-0005-0000-0000-0000993D0000}"/>
    <cellStyle name="20% - 强调文字颜色 4 2 4 2 6" xfId="10070" xr:uid="{00000000-0005-0000-0000-000086270000}"/>
    <cellStyle name="20% - 强调文字颜色 4 2 4 2 6 2" xfId="15723" xr:uid="{00000000-0005-0000-0000-00009B3D0000}"/>
    <cellStyle name="20% - 强调文字颜色 4 2 4 2 6 2 2" xfId="15724" xr:uid="{00000000-0005-0000-0000-00009C3D0000}"/>
    <cellStyle name="20% - 强调文字颜色 4 2 4 2 6 2 3" xfId="15725" xr:uid="{00000000-0005-0000-0000-00009D3D0000}"/>
    <cellStyle name="20% - 强调文字颜色 4 2 4 2 6 3" xfId="15726" xr:uid="{00000000-0005-0000-0000-00009E3D0000}"/>
    <cellStyle name="20% - 强调文字颜色 4 2 4 2 6 3 2" xfId="15727" xr:uid="{00000000-0005-0000-0000-00009F3D0000}"/>
    <cellStyle name="20% - 强调文字颜色 4 2 4 2 6 4" xfId="15729" xr:uid="{00000000-0005-0000-0000-0000A13D0000}"/>
    <cellStyle name="20% - 强调文字颜色 4 2 4 2 6 5" xfId="15730" xr:uid="{00000000-0005-0000-0000-0000A23D0000}"/>
    <cellStyle name="20% - 强调文字颜色 4 2 4 2 7" xfId="10073" xr:uid="{00000000-0005-0000-0000-000089270000}"/>
    <cellStyle name="20% - 强调文字颜色 4 2 4 2 7 2" xfId="15731" xr:uid="{00000000-0005-0000-0000-0000A33D0000}"/>
    <cellStyle name="20% - 强调文字颜色 4 2 4 2 7 2 2" xfId="15733" xr:uid="{00000000-0005-0000-0000-0000A53D0000}"/>
    <cellStyle name="20% - 强调文字颜色 4 2 4 2 7 2 3" xfId="15735" xr:uid="{00000000-0005-0000-0000-0000A73D0000}"/>
    <cellStyle name="20% - 强调文字颜色 4 2 4 2 7 3" xfId="15736" xr:uid="{00000000-0005-0000-0000-0000A83D0000}"/>
    <cellStyle name="20% - 强调文字颜色 4 2 4 2 7 3 2" xfId="15737" xr:uid="{00000000-0005-0000-0000-0000A93D0000}"/>
    <cellStyle name="20% - 强调文字颜色 4 2 4 2 7 4" xfId="15738" xr:uid="{00000000-0005-0000-0000-0000AA3D0000}"/>
    <cellStyle name="20% - 强调文字颜色 4 2 4 2 8" xfId="15740" xr:uid="{00000000-0005-0000-0000-0000AC3D0000}"/>
    <cellStyle name="20% - 强调文字颜色 4 2 4 2 8 2" xfId="15743" xr:uid="{00000000-0005-0000-0000-0000AF3D0000}"/>
    <cellStyle name="20% - 强调文字颜色 4 2 4 2 8 3" xfId="15746" xr:uid="{00000000-0005-0000-0000-0000B23D0000}"/>
    <cellStyle name="20% - 强调文字颜色 4 2 4 2 9" xfId="15750" xr:uid="{00000000-0005-0000-0000-0000B63D0000}"/>
    <cellStyle name="20% - 强调文字颜色 4 2 4 2 9 2" xfId="15751" xr:uid="{00000000-0005-0000-0000-0000B73D0000}"/>
    <cellStyle name="20% - 强调文字颜色 4 2 4 3" xfId="15753" xr:uid="{00000000-0005-0000-0000-0000B93D0000}"/>
    <cellStyle name="20% - 强调文字颜色 4 2 4 3 2" xfId="7097" xr:uid="{00000000-0005-0000-0000-0000E91B0000}"/>
    <cellStyle name="20% - 强调文字颜色 4 2 4 3 2 2" xfId="7189" xr:uid="{00000000-0005-0000-0000-0000451C0000}"/>
    <cellStyle name="20% - 强调文字颜色 4 2 4 3 2 2 2" xfId="7192" xr:uid="{00000000-0005-0000-0000-0000481C0000}"/>
    <cellStyle name="20% - 强调文字颜色 4 2 4 3 2 2 2 2" xfId="7194" xr:uid="{00000000-0005-0000-0000-00004A1C0000}"/>
    <cellStyle name="20% - 强调文字颜色 4 2 4 3 2 2 2 2 2" xfId="15755" xr:uid="{00000000-0005-0000-0000-0000BB3D0000}"/>
    <cellStyle name="20% - 强调文字颜色 4 2 4 3 2 2 2 2 3" xfId="15756" xr:uid="{00000000-0005-0000-0000-0000BC3D0000}"/>
    <cellStyle name="20% - 强调文字颜色 4 2 4 3 2 2 2 3" xfId="7196" xr:uid="{00000000-0005-0000-0000-00004C1C0000}"/>
    <cellStyle name="20% - 强调文字颜色 4 2 4 3 2 2 2 4" xfId="12004" xr:uid="{00000000-0005-0000-0000-0000142F0000}"/>
    <cellStyle name="20% - 强调文字颜色 4 2 4 3 2 2 3" xfId="7198" xr:uid="{00000000-0005-0000-0000-00004E1C0000}"/>
    <cellStyle name="20% - 强调文字颜色 4 2 4 3 2 2 3 2" xfId="97" xr:uid="{00000000-0005-0000-0000-00006C000000}"/>
    <cellStyle name="20% - 强调文字颜色 4 2 4 3 2 2 3 2 2" xfId="15758" xr:uid="{00000000-0005-0000-0000-0000BE3D0000}"/>
    <cellStyle name="20% - 强调文字颜色 4 2 4 3 2 2 3 2 3" xfId="15759" xr:uid="{00000000-0005-0000-0000-0000BF3D0000}"/>
    <cellStyle name="20% - 强调文字颜色 4 2 4 3 2 2 3 3" xfId="15761" xr:uid="{00000000-0005-0000-0000-0000C13D0000}"/>
    <cellStyle name="20% - 强调文字颜色 4 2 4 3 2 2 3 4" xfId="15764" xr:uid="{00000000-0005-0000-0000-0000C43D0000}"/>
    <cellStyle name="20% - 强调文字颜色 4 2 4 3 2 2 4" xfId="7200" xr:uid="{00000000-0005-0000-0000-0000501C0000}"/>
    <cellStyle name="20% - 强调文字颜色 4 2 4 3 2 2 4 2" xfId="15765" xr:uid="{00000000-0005-0000-0000-0000C53D0000}"/>
    <cellStyle name="20% - 强调文字颜色 4 2 4 3 2 2 4 3" xfId="15769" xr:uid="{00000000-0005-0000-0000-0000C93D0000}"/>
    <cellStyle name="20% - 强调文字颜色 4 2 4 3 2 2 5" xfId="7202" xr:uid="{00000000-0005-0000-0000-0000521C0000}"/>
    <cellStyle name="20% - 强调文字颜色 4 2 4 3 2 2 5 2" xfId="15770" xr:uid="{00000000-0005-0000-0000-0000CA3D0000}"/>
    <cellStyle name="20% - 强调文字颜色 4 2 4 3 2 2 6" xfId="15771" xr:uid="{00000000-0005-0000-0000-0000CB3D0000}"/>
    <cellStyle name="20% - 强调文字颜色 4 2 4 3 2 3" xfId="7206" xr:uid="{00000000-0005-0000-0000-0000561C0000}"/>
    <cellStyle name="20% - 强调文字颜色 4 2 4 3 2 4" xfId="3640" xr:uid="{00000000-0005-0000-0000-0000680E0000}"/>
    <cellStyle name="20% - 强调文字颜色 4 2 4 3 2 4 2" xfId="7224" xr:uid="{00000000-0005-0000-0000-0000681C0000}"/>
    <cellStyle name="20% - 强调文字颜色 4 2 4 3 2 5" xfId="3644" xr:uid="{00000000-0005-0000-0000-00006C0E0000}"/>
    <cellStyle name="20% - 强调文字颜色 4 2 4 3 2 6" xfId="15773" xr:uid="{00000000-0005-0000-0000-0000CD3D0000}"/>
    <cellStyle name="20% - 强调文字颜色 4 2 4 3 3" xfId="15774" xr:uid="{00000000-0005-0000-0000-0000CE3D0000}"/>
    <cellStyle name="20% - 强调文字颜色 4 2 4 3 3 2" xfId="6008" xr:uid="{00000000-0005-0000-0000-0000A8170000}"/>
    <cellStyle name="20% - 强调文字颜色 4 2 4 3 3 2 2" xfId="15775" xr:uid="{00000000-0005-0000-0000-0000CF3D0000}"/>
    <cellStyle name="20% - 强调文字颜色 4 2 4 3 3 2 2 2" xfId="1335" xr:uid="{00000000-0005-0000-0000-000067050000}"/>
    <cellStyle name="20% - 强调文字颜色 4 2 4 3 3 2 2 3" xfId="15776" xr:uid="{00000000-0005-0000-0000-0000D03D0000}"/>
    <cellStyle name="20% - 强调文字颜色 4 2 4 3 3 2 3" xfId="15777" xr:uid="{00000000-0005-0000-0000-0000D13D0000}"/>
    <cellStyle name="20% - 强调文字颜色 4 2 4 3 3 2 4" xfId="15778" xr:uid="{00000000-0005-0000-0000-0000D23D0000}"/>
    <cellStyle name="20% - 强调文字颜色 4 2 4 3 3 3" xfId="15779" xr:uid="{00000000-0005-0000-0000-0000D33D0000}"/>
    <cellStyle name="20% - 强调文字颜色 4 2 4 3 3 3 2" xfId="15780" xr:uid="{00000000-0005-0000-0000-0000D43D0000}"/>
    <cellStyle name="20% - 强调文字颜色 4 2 4 3 3 3 2 2" xfId="15781" xr:uid="{00000000-0005-0000-0000-0000D53D0000}"/>
    <cellStyle name="20% - 强调文字颜色 4 2 4 3 3 3 2 3" xfId="15783" xr:uid="{00000000-0005-0000-0000-0000D73D0000}"/>
    <cellStyle name="20% - 强调文字颜色 4 2 4 3 3 3 3" xfId="15785" xr:uid="{00000000-0005-0000-0000-0000D93D0000}"/>
    <cellStyle name="20% - 强调文字颜色 4 2 4 3 3 3 4" xfId="15786" xr:uid="{00000000-0005-0000-0000-0000DA3D0000}"/>
    <cellStyle name="20% - 强调文字颜色 4 2 4 3 3 4" xfId="15788" xr:uid="{00000000-0005-0000-0000-0000DC3D0000}"/>
    <cellStyle name="20% - 强调文字颜色 4 2 4 3 3 4 2" xfId="15791" xr:uid="{00000000-0005-0000-0000-0000DF3D0000}"/>
    <cellStyle name="20% - 强调文字颜色 4 2 4 3 3 4 2 2" xfId="15794" xr:uid="{00000000-0005-0000-0000-0000E23D0000}"/>
    <cellStyle name="20% - 强调文字颜色 4 2 4 3 3 4 3" xfId="15798" xr:uid="{00000000-0005-0000-0000-0000E63D0000}"/>
    <cellStyle name="20% - 强调文字颜色 4 2 4 3 3 5" xfId="15800" xr:uid="{00000000-0005-0000-0000-0000E83D0000}"/>
    <cellStyle name="20% - 强调文字颜色 4 2 4 3 3 5 2" xfId="15802" xr:uid="{00000000-0005-0000-0000-0000EA3D0000}"/>
    <cellStyle name="20% - 强调文字颜色 4 2 4 3 3 5 3" xfId="15805" xr:uid="{00000000-0005-0000-0000-0000ED3D0000}"/>
    <cellStyle name="20% - 强调文字颜色 4 2 4 3 3 6" xfId="15808" xr:uid="{00000000-0005-0000-0000-0000F03D0000}"/>
    <cellStyle name="20% - 强调文字颜色 4 2 4 3 3 6 2" xfId="15812" xr:uid="{00000000-0005-0000-0000-0000F43D0000}"/>
    <cellStyle name="20% - 强调文字颜色 4 2 4 3 3 7" xfId="7154" xr:uid="{00000000-0005-0000-0000-0000221C0000}"/>
    <cellStyle name="20% - 强调文字颜色 4 2 4 3 4" xfId="15813" xr:uid="{00000000-0005-0000-0000-0000F53D0000}"/>
    <cellStyle name="20% - 强调文字颜色 4 2 4 3 5" xfId="10076" xr:uid="{00000000-0005-0000-0000-00008C270000}"/>
    <cellStyle name="20% - 强调文字颜色 4 2 4 3 6" xfId="10082" xr:uid="{00000000-0005-0000-0000-000092270000}"/>
    <cellStyle name="20% - 强调文字颜色 4 2 4 4" xfId="15816" xr:uid="{00000000-0005-0000-0000-0000F83D0000}"/>
    <cellStyle name="20% - 强调文字颜色 4 2 4 4 2" xfId="7134" xr:uid="{00000000-0005-0000-0000-00000E1C0000}"/>
    <cellStyle name="20% - 强调文字颜色 4 2 4 4 2 2" xfId="7136" xr:uid="{00000000-0005-0000-0000-0000101C0000}"/>
    <cellStyle name="20% - 强调文字颜色 4 2 4 4 2 2 2" xfId="15818" xr:uid="{00000000-0005-0000-0000-0000FA3D0000}"/>
    <cellStyle name="20% - 强调文字颜色 4 2 4 4 2 3" xfId="15819" xr:uid="{00000000-0005-0000-0000-0000FB3D0000}"/>
    <cellStyle name="20% - 强调文字颜色 4 2 4 4 2 3 2" xfId="15820" xr:uid="{00000000-0005-0000-0000-0000FC3D0000}"/>
    <cellStyle name="20% - 强调文字颜色 4 2 4 4 2 4" xfId="15822" xr:uid="{00000000-0005-0000-0000-0000FE3D0000}"/>
    <cellStyle name="20% - 强调文字颜色 4 2 4 4 3" xfId="7139" xr:uid="{00000000-0005-0000-0000-0000131C0000}"/>
    <cellStyle name="20% - 强调文字颜色 4 2 4 4 3 2" xfId="6041" xr:uid="{00000000-0005-0000-0000-0000C9170000}"/>
    <cellStyle name="20% - 强调文字颜色 4 2 4 4 3 3" xfId="15823" xr:uid="{00000000-0005-0000-0000-0000FF3D0000}"/>
    <cellStyle name="20% - 强调文字颜色 4 2 4 4 4" xfId="5032" xr:uid="{00000000-0005-0000-0000-0000D8130000}"/>
    <cellStyle name="20% - 强调文字颜色 4 2 4 4 5" xfId="5" xr:uid="{00000000-0005-0000-0000-000005000000}"/>
    <cellStyle name="20% - 强调文字颜色 4 2 4 4 6" xfId="2485" xr:uid="{00000000-0005-0000-0000-0000E5090000}"/>
    <cellStyle name="20% - 强调文字颜色 4 2 4 5" xfId="15824" xr:uid="{00000000-0005-0000-0000-0000003E0000}"/>
    <cellStyle name="20% - 强调文字颜色 4 2 4 5 2" xfId="15826" xr:uid="{00000000-0005-0000-0000-0000023E0000}"/>
    <cellStyle name="20% - 强调文字颜色 4 2 4 5 2 2" xfId="4627" xr:uid="{00000000-0005-0000-0000-000043120000}"/>
    <cellStyle name="20% - 强调文字颜色 4 2 4 5 2 2 2" xfId="4630" xr:uid="{00000000-0005-0000-0000-000046120000}"/>
    <cellStyle name="20% - 强调文字颜色 4 2 4 5 2 3" xfId="4329" xr:uid="{00000000-0005-0000-0000-000019110000}"/>
    <cellStyle name="20% - 强调文字颜色 4 2 4 5 2 4" xfId="4336" xr:uid="{00000000-0005-0000-0000-000020110000}"/>
    <cellStyle name="20% - 强调文字颜色 4 2 4 5 3" xfId="15828" xr:uid="{00000000-0005-0000-0000-0000043E0000}"/>
    <cellStyle name="20% - 强调文字颜色 4 2 4 5 3 2" xfId="4648" xr:uid="{00000000-0005-0000-0000-000058120000}"/>
    <cellStyle name="20% - 强调文字颜色 4 2 4 5 3 2 2" xfId="15831" xr:uid="{00000000-0005-0000-0000-0000073E0000}"/>
    <cellStyle name="20% - 强调文字颜色 4 2 4 5 3 3" xfId="4342" xr:uid="{00000000-0005-0000-0000-000026110000}"/>
    <cellStyle name="20% - 强调文字颜色 4 2 4 5 3 4" xfId="15832" xr:uid="{00000000-0005-0000-0000-0000083E0000}"/>
    <cellStyle name="20% - 强调文字颜色 4 2 4 5 4" xfId="15835" xr:uid="{00000000-0005-0000-0000-00000B3E0000}"/>
    <cellStyle name="20% - 强调文字颜色 4 2 4 5 4 2" xfId="4666" xr:uid="{00000000-0005-0000-0000-00006A120000}"/>
    <cellStyle name="20% - 强调文字颜色 4 2 4 5 5" xfId="10092" xr:uid="{00000000-0005-0000-0000-00009C270000}"/>
    <cellStyle name="20% - 强调文字颜色 4 2 4 5 6" xfId="10096" xr:uid="{00000000-0005-0000-0000-0000A0270000}"/>
    <cellStyle name="20% - 强调文字颜色 4 2 4 6" xfId="15837" xr:uid="{00000000-0005-0000-0000-00000D3E0000}"/>
    <cellStyle name="20% - 强调文字颜色 4 2 4 6 2" xfId="15839" xr:uid="{00000000-0005-0000-0000-00000F3E0000}"/>
    <cellStyle name="20% - 强调文字颜色 4 2 4 6 2 2" xfId="12977" xr:uid="{00000000-0005-0000-0000-0000E1320000}"/>
    <cellStyle name="20% - 强调文字颜色 4 2 4 6 2 2 2" xfId="15840" xr:uid="{00000000-0005-0000-0000-0000103E0000}"/>
    <cellStyle name="20% - 强调文字颜色 4 2 4 6 2 3" xfId="15846" xr:uid="{00000000-0005-0000-0000-0000163E0000}"/>
    <cellStyle name="20% - 强调文字颜色 4 2 4 6 2 4" xfId="15850" xr:uid="{00000000-0005-0000-0000-00001A3E0000}"/>
    <cellStyle name="20% - 强调文字颜色 4 2 4 6 3" xfId="15852" xr:uid="{00000000-0005-0000-0000-00001C3E0000}"/>
    <cellStyle name="20% - 强调文字颜色 4 2 4 6 3 2" xfId="15855" xr:uid="{00000000-0005-0000-0000-00001F3E0000}"/>
    <cellStyle name="20% - 强调文字颜色 4 2 4 6 3 3" xfId="15860" xr:uid="{00000000-0005-0000-0000-0000243E0000}"/>
    <cellStyle name="20% - 强调文字颜色 4 2 4 6 4" xfId="15862" xr:uid="{00000000-0005-0000-0000-0000263E0000}"/>
    <cellStyle name="20% - 强调文字颜色 4 2 4 6 4 2" xfId="7282" xr:uid="{00000000-0005-0000-0000-0000A21C0000}"/>
    <cellStyle name="20% - 强调文字颜色 4 2 4 6 5" xfId="15864" xr:uid="{00000000-0005-0000-0000-0000283E0000}"/>
    <cellStyle name="20% - 强调文字颜色 4 2 4 6 6" xfId="12704" xr:uid="{00000000-0005-0000-0000-0000D0310000}"/>
    <cellStyle name="20% - 强调文字颜色 4 2 4 7" xfId="15865" xr:uid="{00000000-0005-0000-0000-0000293E0000}"/>
    <cellStyle name="20% - 强调文字颜色 4 2 4 7 2" xfId="15867" xr:uid="{00000000-0005-0000-0000-00002B3E0000}"/>
    <cellStyle name="20% - 强调文字颜色 4 2 4 7 2 2" xfId="15868" xr:uid="{00000000-0005-0000-0000-00002C3E0000}"/>
    <cellStyle name="20% - 强调文字颜色 4 2 4 7 2 3" xfId="15870" xr:uid="{00000000-0005-0000-0000-00002E3E0000}"/>
    <cellStyle name="20% - 强调文字颜色 4 2 4 7 3" xfId="15871" xr:uid="{00000000-0005-0000-0000-00002F3E0000}"/>
    <cellStyle name="20% - 强调文字颜色 4 2 4 7 3 2" xfId="7416" xr:uid="{00000000-0005-0000-0000-0000281D0000}"/>
    <cellStyle name="20% - 强调文字颜色 4 2 4 7 4" xfId="15872" xr:uid="{00000000-0005-0000-0000-0000303E0000}"/>
    <cellStyle name="20% - 强调文字颜色 4 2 4 7 5" xfId="15874" xr:uid="{00000000-0005-0000-0000-0000323E0000}"/>
    <cellStyle name="20% - 强调文字颜色 4 2 4 8" xfId="15875" xr:uid="{00000000-0005-0000-0000-0000333E0000}"/>
    <cellStyle name="20% - 强调文字颜色 4 2 4 8 2" xfId="15876" xr:uid="{00000000-0005-0000-0000-0000343E0000}"/>
    <cellStyle name="20% - 强调文字颜色 4 2 4 8 2 2" xfId="15877" xr:uid="{00000000-0005-0000-0000-0000353E0000}"/>
    <cellStyle name="20% - 强调文字颜色 4 2 4 8 2 3" xfId="15879" xr:uid="{00000000-0005-0000-0000-0000373E0000}"/>
    <cellStyle name="20% - 强调文字颜色 4 2 4 8 3" xfId="15880" xr:uid="{00000000-0005-0000-0000-0000383E0000}"/>
    <cellStyle name="20% - 强调文字颜色 4 2 4 8 3 2" xfId="15881" xr:uid="{00000000-0005-0000-0000-0000393E0000}"/>
    <cellStyle name="20% - 强调文字颜色 4 2 4 8 4" xfId="15882" xr:uid="{00000000-0005-0000-0000-00003A3E0000}"/>
    <cellStyle name="20% - 强调文字颜色 4 2 4 8 5" xfId="15885" xr:uid="{00000000-0005-0000-0000-00003D3E0000}"/>
    <cellStyle name="20% - 强调文字颜色 4 2 4 9" xfId="15887" xr:uid="{00000000-0005-0000-0000-00003F3E0000}"/>
    <cellStyle name="20% - 强调文字颜色 4 2 4 9 2" xfId="15888" xr:uid="{00000000-0005-0000-0000-0000403E0000}"/>
    <cellStyle name="20% - 强调文字颜色 4 2 4 9 3" xfId="15889" xr:uid="{00000000-0005-0000-0000-0000413E0000}"/>
    <cellStyle name="20% - 强调文字颜色 4 2 5" xfId="15890" xr:uid="{00000000-0005-0000-0000-0000423E0000}"/>
    <cellStyle name="20% - 强调文字颜色 4 2 5 2" xfId="812" xr:uid="{00000000-0005-0000-0000-00005C030000}"/>
    <cellStyle name="20% - 强调文字颜色 4 2 5 2 2" xfId="819" xr:uid="{00000000-0005-0000-0000-000063030000}"/>
    <cellStyle name="20% - 强调文字颜色 4 2 5 2 2 2" xfId="825" xr:uid="{00000000-0005-0000-0000-000069030000}"/>
    <cellStyle name="20% - 强调文字颜色 4 2 5 2 2 2 2" xfId="1570" xr:uid="{00000000-0005-0000-0000-000052060000}"/>
    <cellStyle name="20% - 强调文字颜色 4 2 5 2 2 2 3" xfId="1583" xr:uid="{00000000-0005-0000-0000-00005F060000}"/>
    <cellStyle name="20% - 强调文字颜色 4 2 5 2 2 2 4" xfId="607" xr:uid="{00000000-0005-0000-0000-00008F020000}"/>
    <cellStyle name="20% - 强调文字颜色 4 2 5 2 2 3" xfId="833" xr:uid="{00000000-0005-0000-0000-000071030000}"/>
    <cellStyle name="20% - 强调文字颜色 4 2 5 2 2 3 2" xfId="1590" xr:uid="{00000000-0005-0000-0000-000066060000}"/>
    <cellStyle name="20% - 强调文字颜色 4 2 5 2 2 4" xfId="7490" xr:uid="{00000000-0005-0000-0000-0000721D0000}"/>
    <cellStyle name="20% - 强调文字颜色 4 2 5 2 2 5" xfId="7496" xr:uid="{00000000-0005-0000-0000-0000781D0000}"/>
    <cellStyle name="20% - 强调文字颜色 4 2 5 2 3" xfId="842" xr:uid="{00000000-0005-0000-0000-00007A030000}"/>
    <cellStyle name="20% - 强调文字颜色 4 2 5 2 3 2" xfId="7535" xr:uid="{00000000-0005-0000-0000-00009F1D0000}"/>
    <cellStyle name="20% - 强调文字颜色 4 2 5 2 3 2 2" xfId="15891" xr:uid="{00000000-0005-0000-0000-0000433E0000}"/>
    <cellStyle name="20% - 强调文字颜色 4 2 5 2 3 2 3" xfId="15892" xr:uid="{00000000-0005-0000-0000-0000443E0000}"/>
    <cellStyle name="20% - 强调文字颜色 4 2 5 2 3 3" xfId="15894" xr:uid="{00000000-0005-0000-0000-0000463E0000}"/>
    <cellStyle name="20% - 强调文字颜色 4 2 5 2 4" xfId="844" xr:uid="{00000000-0005-0000-0000-00007C030000}"/>
    <cellStyle name="20% - 强调文字颜色 4 2 5 2 5" xfId="15895" xr:uid="{00000000-0005-0000-0000-0000473E0000}"/>
    <cellStyle name="20% - 强调文字颜色 4 2 5 2 5 2" xfId="188" xr:uid="{00000000-0005-0000-0000-0000DA000000}"/>
    <cellStyle name="20% - 强调文字颜色 4 2 5 2 6" xfId="15896" xr:uid="{00000000-0005-0000-0000-0000483E0000}"/>
    <cellStyle name="20% - 强调文字颜色 4 2 5 3" xfId="848" xr:uid="{00000000-0005-0000-0000-000080030000}"/>
    <cellStyle name="20% - 强调文字颜色 4 2 5 3 2" xfId="851" xr:uid="{00000000-0005-0000-0000-000083030000}"/>
    <cellStyle name="20% - 强调文字颜色 4 2 5 3 2 2" xfId="861" xr:uid="{00000000-0005-0000-0000-00008D030000}"/>
    <cellStyle name="20% - 强调文字颜色 4 2 5 3 2 3" xfId="15898" xr:uid="{00000000-0005-0000-0000-00004A3E0000}"/>
    <cellStyle name="20% - 强调文字颜色 4 2 5 3 3" xfId="863" xr:uid="{00000000-0005-0000-0000-00008F030000}"/>
    <cellStyle name="20% - 强调文字颜色 4 2 5 3 4" xfId="15899" xr:uid="{00000000-0005-0000-0000-00004B3E0000}"/>
    <cellStyle name="20% - 强调文字颜色 4 2 5 4" xfId="866" xr:uid="{00000000-0005-0000-0000-000092030000}"/>
    <cellStyle name="20% - 强调文字颜色 4 2 5 4 2" xfId="868" xr:uid="{00000000-0005-0000-0000-000094030000}"/>
    <cellStyle name="20% - 强调文字颜色 4 2 5 4 3" xfId="15900" xr:uid="{00000000-0005-0000-0000-00004C3E0000}"/>
    <cellStyle name="20% - 强调文字颜色 4 2 5 4 3 2" xfId="15901" xr:uid="{00000000-0005-0000-0000-00004D3E0000}"/>
    <cellStyle name="20% - 强调文字颜色 4 2 5 4 3 3" xfId="10222" xr:uid="{00000000-0005-0000-0000-00001E280000}"/>
    <cellStyle name="20% - 强调文字颜色 4 2 5 5" xfId="798" xr:uid="{00000000-0005-0000-0000-00004E030000}"/>
    <cellStyle name="20% - 强调文字颜色 4 2 5 5 2" xfId="15902" xr:uid="{00000000-0005-0000-0000-00004E3E0000}"/>
    <cellStyle name="20% - 强调文字颜色 4 2 5 5 2 2" xfId="735" xr:uid="{00000000-0005-0000-0000-00000F030000}"/>
    <cellStyle name="20% - 强调文字颜色 4 2 5 5 3" xfId="14061" xr:uid="{00000000-0005-0000-0000-00001D370000}"/>
    <cellStyle name="20% - 强调文字颜色 4 2 5 6" xfId="15904" xr:uid="{00000000-0005-0000-0000-0000503E0000}"/>
    <cellStyle name="20% - 强调文字颜色 4 2 5 6 2" xfId="15907" xr:uid="{00000000-0005-0000-0000-0000533E0000}"/>
    <cellStyle name="20% - 强调文字颜色 4 2 6" xfId="10320" xr:uid="{00000000-0005-0000-0000-000080280000}"/>
    <cellStyle name="20% - 强调文字颜色 4 2 6 2" xfId="15908" xr:uid="{00000000-0005-0000-0000-0000543E0000}"/>
    <cellStyle name="20% - 强调文字颜色 4 2 6 2 2" xfId="15909" xr:uid="{00000000-0005-0000-0000-0000553E0000}"/>
    <cellStyle name="20% - 强调文字颜色 4 2 6 2 2 2" xfId="3053" xr:uid="{00000000-0005-0000-0000-00001D0C0000}"/>
    <cellStyle name="20% - 强调文字颜色 4 2 6 2 2 2 2" xfId="15910" xr:uid="{00000000-0005-0000-0000-0000563E0000}"/>
    <cellStyle name="20% - 强调文字颜色 4 2 6 2 2 2 3" xfId="15912" xr:uid="{00000000-0005-0000-0000-0000583E0000}"/>
    <cellStyle name="20% - 强调文字颜色 4 2 6 2 2 3" xfId="15914" xr:uid="{00000000-0005-0000-0000-00005A3E0000}"/>
    <cellStyle name="20% - 强调文字颜色 4 2 6 2 2 3 2" xfId="15917" xr:uid="{00000000-0005-0000-0000-00005D3E0000}"/>
    <cellStyle name="20% - 强调文字颜色 4 2 6 2 2 4" xfId="15920" xr:uid="{00000000-0005-0000-0000-0000603E0000}"/>
    <cellStyle name="20% - 强调文字颜色 4 2 6 2 3" xfId="15921" xr:uid="{00000000-0005-0000-0000-0000613E0000}"/>
    <cellStyle name="20% - 强调文字颜色 4 2 6 2 3 2" xfId="7609" xr:uid="{00000000-0005-0000-0000-0000E91D0000}"/>
    <cellStyle name="20% - 强调文字颜色 4 2 6 2 3 2 2" xfId="7611" xr:uid="{00000000-0005-0000-0000-0000EB1D0000}"/>
    <cellStyle name="20% - 强调文字颜色 4 2 6 2 3 2 3" xfId="15922" xr:uid="{00000000-0005-0000-0000-0000623E0000}"/>
    <cellStyle name="20% - 强调文字颜色 4 2 6 2 3 3" xfId="3539" xr:uid="{00000000-0005-0000-0000-0000030E0000}"/>
    <cellStyle name="20% - 强调文字颜色 4 2 6 2 4" xfId="15923" xr:uid="{00000000-0005-0000-0000-0000633E0000}"/>
    <cellStyle name="20% - 强调文字颜色 4 2 6 2 5" xfId="15924" xr:uid="{00000000-0005-0000-0000-0000643E0000}"/>
    <cellStyle name="20% - 强调文字颜色 4 2 6 3" xfId="15925" xr:uid="{00000000-0005-0000-0000-0000653E0000}"/>
    <cellStyle name="20% - 强调文字颜色 4 2 6 3 2" xfId="15926" xr:uid="{00000000-0005-0000-0000-0000663E0000}"/>
    <cellStyle name="20% - 强调文字颜色 4 2 6 3 3" xfId="15928" xr:uid="{00000000-0005-0000-0000-0000683E0000}"/>
    <cellStyle name="20% - 强调文字颜色 4 2 6 3 3 2" xfId="7679" xr:uid="{00000000-0005-0000-0000-00002F1E0000}"/>
    <cellStyle name="20% - 强调文字颜色 4 2 6 3 3 3" xfId="7683" xr:uid="{00000000-0005-0000-0000-0000331E0000}"/>
    <cellStyle name="20% - 强调文字颜色 4 2 6 4" xfId="15929" xr:uid="{00000000-0005-0000-0000-0000693E0000}"/>
    <cellStyle name="20% - 强调文字颜色 4 2 6 4 2" xfId="15930" xr:uid="{00000000-0005-0000-0000-00006A3E0000}"/>
    <cellStyle name="20% - 强调文字颜色 4 2 6 4 2 2" xfId="15931" xr:uid="{00000000-0005-0000-0000-00006B3E0000}"/>
    <cellStyle name="20% - 强调文字颜色 4 2 6 4 3" xfId="15932" xr:uid="{00000000-0005-0000-0000-00006C3E0000}"/>
    <cellStyle name="20% - 强调文字颜色 4 2 6 4 4" xfId="15934" xr:uid="{00000000-0005-0000-0000-00006E3E0000}"/>
    <cellStyle name="20% - 强调文字颜色 4 2 6 5" xfId="15936" xr:uid="{00000000-0005-0000-0000-0000703E0000}"/>
    <cellStyle name="20% - 强调文字颜色 4 2 6 6" xfId="15940" xr:uid="{00000000-0005-0000-0000-0000743E0000}"/>
    <cellStyle name="20% - 强调文字颜色 4 2 6 6 2" xfId="15942" xr:uid="{00000000-0005-0000-0000-0000763E0000}"/>
    <cellStyle name="20% - 强调文字颜色 4 2 7" xfId="15945" xr:uid="{00000000-0005-0000-0000-0000793E0000}"/>
    <cellStyle name="20% - 强调文字颜色 4 2 7 2" xfId="15947" xr:uid="{00000000-0005-0000-0000-00007B3E0000}"/>
    <cellStyle name="20% - 强调文字颜色 4 2 7 2 2" xfId="15948" xr:uid="{00000000-0005-0000-0000-00007C3E0000}"/>
    <cellStyle name="20% - 强调文字颜色 4 2 7 2 2 2" xfId="2886" xr:uid="{00000000-0005-0000-0000-0000760B0000}"/>
    <cellStyle name="20% - 强调文字颜色 4 2 7 2 2 3" xfId="2892" xr:uid="{00000000-0005-0000-0000-00007C0B0000}"/>
    <cellStyle name="20% - 强调文字颜色 4 2 7 2 2 3 2" xfId="15952" xr:uid="{00000000-0005-0000-0000-0000803E0000}"/>
    <cellStyle name="20% - 强调文字颜色 4 2 7 2 2 4" xfId="15955" xr:uid="{00000000-0005-0000-0000-0000833E0000}"/>
    <cellStyle name="20% - 强调文字颜色 4 2 7 2 3" xfId="15957" xr:uid="{00000000-0005-0000-0000-0000853E0000}"/>
    <cellStyle name="20% - 强调文字颜色 4 2 7 2 3 2" xfId="2916" xr:uid="{00000000-0005-0000-0000-0000940B0000}"/>
    <cellStyle name="20% - 强调文字颜色 4 2 7 2 3 2 2" xfId="15962" xr:uid="{00000000-0005-0000-0000-00008A3E0000}"/>
    <cellStyle name="20% - 强调文字颜色 4 2 7 2 3 2 2 2" xfId="15965" xr:uid="{00000000-0005-0000-0000-00008D3E0000}"/>
    <cellStyle name="20% - 强调文字颜色 4 2 7 2 3 2 2 3" xfId="15970" xr:uid="{00000000-0005-0000-0000-0000923E0000}"/>
    <cellStyle name="20% - 强调文字颜色 4 2 7 2 3 2 3" xfId="15974" xr:uid="{00000000-0005-0000-0000-0000963E0000}"/>
    <cellStyle name="20% - 强调文字颜色 4 2 7 2 3 2 4" xfId="15978" xr:uid="{00000000-0005-0000-0000-00009A3E0000}"/>
    <cellStyle name="20% - 强调文字颜色 4 2 7 2 3 3" xfId="4395" xr:uid="{00000000-0005-0000-0000-00005B110000}"/>
    <cellStyle name="20% - 强调文字颜色 4 2 7 2 3 3 2" xfId="15981" xr:uid="{00000000-0005-0000-0000-00009D3E0000}"/>
    <cellStyle name="20% - 强调文字颜色 4 2 7 2 3 3 2 2" xfId="15983" xr:uid="{00000000-0005-0000-0000-00009F3E0000}"/>
    <cellStyle name="20% - 强调文字颜色 4 2 7 2 3 3 2 3" xfId="15985" xr:uid="{00000000-0005-0000-0000-0000A13E0000}"/>
    <cellStyle name="20% - 强调文字颜色 4 2 7 2 3 3 3" xfId="15987" xr:uid="{00000000-0005-0000-0000-0000A33E0000}"/>
    <cellStyle name="20% - 强调文字颜色 4 2 7 2 3 3 4" xfId="15990" xr:uid="{00000000-0005-0000-0000-0000A63E0000}"/>
    <cellStyle name="20% - 强调文字颜色 4 2 7 2 3 4" xfId="15993" xr:uid="{00000000-0005-0000-0000-0000A93E0000}"/>
    <cellStyle name="20% - 强调文字颜色 4 2 7 2 3 4 2" xfId="15996" xr:uid="{00000000-0005-0000-0000-0000AC3E0000}"/>
    <cellStyle name="20% - 强调文字颜色 4 2 7 2 3 4 3" xfId="15999" xr:uid="{00000000-0005-0000-0000-0000AF3E0000}"/>
    <cellStyle name="20% - 强调文字颜色 4 2 7 2 3 5" xfId="16002" xr:uid="{00000000-0005-0000-0000-0000B23E0000}"/>
    <cellStyle name="20% - 强调文字颜色 4 2 7 2 3 6" xfId="16005" xr:uid="{00000000-0005-0000-0000-0000B53E0000}"/>
    <cellStyle name="20% - 强调文字颜色 4 2 7 2 4" xfId="16006" xr:uid="{00000000-0005-0000-0000-0000B63E0000}"/>
    <cellStyle name="20% - 强调文字颜色 4 2 7 2 5" xfId="16007" xr:uid="{00000000-0005-0000-0000-0000B73E0000}"/>
    <cellStyle name="20% - 强调文字颜色 4 2 7 3" xfId="11248" xr:uid="{00000000-0005-0000-0000-0000202C0000}"/>
    <cellStyle name="20% - 强调文字颜色 4 2 7 3 2" xfId="16008" xr:uid="{00000000-0005-0000-0000-0000B83E0000}"/>
    <cellStyle name="20% - 强调文字颜色 4 2 7 3 3" xfId="16009" xr:uid="{00000000-0005-0000-0000-0000B93E0000}"/>
    <cellStyle name="20% - 强调文字颜色 4 2 7 4" xfId="11250" xr:uid="{00000000-0005-0000-0000-0000222C0000}"/>
    <cellStyle name="20% - 强调文字颜色 4 2 7 4 2" xfId="16010" xr:uid="{00000000-0005-0000-0000-0000BA3E0000}"/>
    <cellStyle name="20% - 强调文字颜色 4 2 7 4 2 2" xfId="2991" xr:uid="{00000000-0005-0000-0000-0000DF0B0000}"/>
    <cellStyle name="20% - 强调文字颜色 4 2 7 4 2 2 2" xfId="5479" xr:uid="{00000000-0005-0000-0000-000097150000}"/>
    <cellStyle name="20% - 强调文字颜色 4 2 7 4 2 2 2 2" xfId="16012" xr:uid="{00000000-0005-0000-0000-0000BC3E0000}"/>
    <cellStyle name="20% - 强调文字颜色 4 2 7 4 2 2 3" xfId="16014" xr:uid="{00000000-0005-0000-0000-0000BE3E0000}"/>
    <cellStyle name="20% - 强调文字颜色 4 2 7 4 2 3" xfId="16015" xr:uid="{00000000-0005-0000-0000-0000BF3E0000}"/>
    <cellStyle name="20% - 强调文字颜色 4 2 7 4 2 3 2" xfId="5483" xr:uid="{00000000-0005-0000-0000-00009B150000}"/>
    <cellStyle name="20% - 强调文字颜色 4 2 7 4 2 4" xfId="16017" xr:uid="{00000000-0005-0000-0000-0000C13E0000}"/>
    <cellStyle name="20% - 强调文字颜色 4 2 7 4 3" xfId="16021" xr:uid="{00000000-0005-0000-0000-0000C53E0000}"/>
    <cellStyle name="20% - 强调文字颜色 4 2 7 4 3 2" xfId="16024" xr:uid="{00000000-0005-0000-0000-0000C83E0000}"/>
    <cellStyle name="20% - 强调文字颜色 4 2 7 4 3 2 2" xfId="5027" xr:uid="{00000000-0005-0000-0000-0000D3130000}"/>
    <cellStyle name="20% - 强调文字颜色 4 2 7 4 3 2 3" xfId="5037" xr:uid="{00000000-0005-0000-0000-0000DD130000}"/>
    <cellStyle name="20% - 强调文字颜色 4 2 7 4 3 3" xfId="16026" xr:uid="{00000000-0005-0000-0000-0000CA3E0000}"/>
    <cellStyle name="20% - 强调文字颜色 4 2 7 4 3 4" xfId="16027" xr:uid="{00000000-0005-0000-0000-0000CB3E0000}"/>
    <cellStyle name="20% - 强调文字颜色 4 2 7 4 4" xfId="16030" xr:uid="{00000000-0005-0000-0000-0000CE3E0000}"/>
    <cellStyle name="20% - 强调文字颜色 4 2 7 4 4 2" xfId="16031" xr:uid="{00000000-0005-0000-0000-0000CF3E0000}"/>
    <cellStyle name="20% - 强调文字颜色 4 2 7 4 4 2 2" xfId="5118" xr:uid="{00000000-0005-0000-0000-00002E140000}"/>
    <cellStyle name="20% - 强调文字颜色 4 2 7 4 4 3" xfId="16032" xr:uid="{00000000-0005-0000-0000-0000D03E0000}"/>
    <cellStyle name="20% - 强调文字颜色 4 2 7 4 5" xfId="16035" xr:uid="{00000000-0005-0000-0000-0000D33E0000}"/>
    <cellStyle name="20% - 强调文字颜色 4 2 7 4 5 2" xfId="16038" xr:uid="{00000000-0005-0000-0000-0000D63E0000}"/>
    <cellStyle name="20% - 强调文字颜色 4 2 7 4 6" xfId="10879" xr:uid="{00000000-0005-0000-0000-0000AF2A0000}"/>
    <cellStyle name="20% - 强调文字颜色 4 2 7 5" xfId="16040" xr:uid="{00000000-0005-0000-0000-0000D83E0000}"/>
    <cellStyle name="20% - 强调文字颜色 4 2 7 5 2" xfId="16042" xr:uid="{00000000-0005-0000-0000-0000DA3E0000}"/>
    <cellStyle name="20% - 强调文字颜色 4 2 8" xfId="16045" xr:uid="{00000000-0005-0000-0000-0000DD3E0000}"/>
    <cellStyle name="20% - 强调文字颜色 4 2 8 2" xfId="16047" xr:uid="{00000000-0005-0000-0000-0000DF3E0000}"/>
    <cellStyle name="20% - 强调文字颜色 4 2 8 2 2" xfId="16048" xr:uid="{00000000-0005-0000-0000-0000E03E0000}"/>
    <cellStyle name="20% - 强调文字颜色 4 2 8 2 2 2" xfId="1478" xr:uid="{00000000-0005-0000-0000-0000F6050000}"/>
    <cellStyle name="20% - 强调文字颜色 4 2 8 2 2 2 2" xfId="16050" xr:uid="{00000000-0005-0000-0000-0000E23E0000}"/>
    <cellStyle name="20% - 强调文字颜色 4 2 8 2 2 2 2 2" xfId="16053" xr:uid="{00000000-0005-0000-0000-0000E53E0000}"/>
    <cellStyle name="20% - 强调文字颜色 4 2 8 2 2 2 2 3" xfId="16057" xr:uid="{00000000-0005-0000-0000-0000E93E0000}"/>
    <cellStyle name="20% - 强调文字颜色 4 2 8 2 2 2 3" xfId="16060" xr:uid="{00000000-0005-0000-0000-0000EC3E0000}"/>
    <cellStyle name="20% - 强调文字颜色 4 2 8 2 2 2 4" xfId="16063" xr:uid="{00000000-0005-0000-0000-0000EF3E0000}"/>
    <cellStyle name="20% - 强调文字颜色 4 2 8 2 2 3" xfId="1485" xr:uid="{00000000-0005-0000-0000-0000FD050000}"/>
    <cellStyle name="20% - 强调文字颜色 4 2 8 2 2 3 2" xfId="16065" xr:uid="{00000000-0005-0000-0000-0000F13E0000}"/>
    <cellStyle name="20% - 强调文字颜色 4 2 8 2 2 3 2 2" xfId="968" xr:uid="{00000000-0005-0000-0000-0000F8030000}"/>
    <cellStyle name="20% - 强调文字颜色 4 2 8 2 2 3 2 3" xfId="982" xr:uid="{00000000-0005-0000-0000-000006040000}"/>
    <cellStyle name="20% - 强调文字颜色 4 2 8 2 2 3 3" xfId="16067" xr:uid="{00000000-0005-0000-0000-0000F33E0000}"/>
    <cellStyle name="20% - 强调文字颜色 4 2 8 2 2 3 4" xfId="16069" xr:uid="{00000000-0005-0000-0000-0000F53E0000}"/>
    <cellStyle name="20% - 强调文字颜色 4 2 8 2 2 4" xfId="16070" xr:uid="{00000000-0005-0000-0000-0000F63E0000}"/>
    <cellStyle name="20% - 强调文字颜色 4 2 8 2 2 4 2" xfId="16071" xr:uid="{00000000-0005-0000-0000-0000F73E0000}"/>
    <cellStyle name="20% - 强调文字颜色 4 2 8 2 2 4 3" xfId="16073" xr:uid="{00000000-0005-0000-0000-0000F93E0000}"/>
    <cellStyle name="20% - 强调文字颜色 4 2 8 2 2 5" xfId="16074" xr:uid="{00000000-0005-0000-0000-0000FA3E0000}"/>
    <cellStyle name="20% - 强调文字颜色 4 2 8 2 2 6" xfId="16075" xr:uid="{00000000-0005-0000-0000-0000FB3E0000}"/>
    <cellStyle name="20% - 强调文字颜色 4 2 8 2 3" xfId="16076" xr:uid="{00000000-0005-0000-0000-0000FC3E0000}"/>
    <cellStyle name="20% - 强调文字颜色 4 2 8 2 4" xfId="16077" xr:uid="{00000000-0005-0000-0000-0000FD3E0000}"/>
    <cellStyle name="20% - 强调文字颜色 4 2 8 2 4 2" xfId="2307" xr:uid="{00000000-0005-0000-0000-000033090000}"/>
    <cellStyle name="20% - 强调文字颜色 4 2 8 2 5" xfId="16078" xr:uid="{00000000-0005-0000-0000-0000FE3E0000}"/>
    <cellStyle name="20% - 强调文字颜色 4 2 8 3" xfId="16081" xr:uid="{00000000-0005-0000-0000-0000013F0000}"/>
    <cellStyle name="20% - 强调文字颜色 4 2 8 3 2" xfId="16083" xr:uid="{00000000-0005-0000-0000-0000033F0000}"/>
    <cellStyle name="20% - 强调文字颜色 4 2 8 3 2 2" xfId="16085" xr:uid="{00000000-0005-0000-0000-0000053F0000}"/>
    <cellStyle name="20% - 强调文字颜色 4 2 8 3 2 2 2" xfId="7703" xr:uid="{00000000-0005-0000-0000-0000471E0000}"/>
    <cellStyle name="20% - 强调文字颜色 4 2 8 3 2 2 3" xfId="7707" xr:uid="{00000000-0005-0000-0000-00004B1E0000}"/>
    <cellStyle name="20% - 强调文字颜色 4 2 8 3 2 3" xfId="16087" xr:uid="{00000000-0005-0000-0000-0000073F0000}"/>
    <cellStyle name="20% - 强调文字颜色 4 2 8 3 2 4" xfId="16089" xr:uid="{00000000-0005-0000-0000-0000093F0000}"/>
    <cellStyle name="20% - 强调文字颜色 4 2 8 3 3" xfId="16091" xr:uid="{00000000-0005-0000-0000-00000B3F0000}"/>
    <cellStyle name="20% - 强调文字颜色 4 2 8 3 3 2" xfId="16093" xr:uid="{00000000-0005-0000-0000-00000D3F0000}"/>
    <cellStyle name="20% - 强调文字颜色 4 2 8 3 3 2 2" xfId="7822" xr:uid="{00000000-0005-0000-0000-0000BE1E0000}"/>
    <cellStyle name="20% - 强调文字颜色 4 2 8 3 3 2 3" xfId="16094" xr:uid="{00000000-0005-0000-0000-00000E3F0000}"/>
    <cellStyle name="20% - 强调文字颜色 4 2 8 3 3 3" xfId="16096" xr:uid="{00000000-0005-0000-0000-0000103F0000}"/>
    <cellStyle name="20% - 强调文字颜色 4 2 8 3 3 4" xfId="16097" xr:uid="{00000000-0005-0000-0000-0000113F0000}"/>
    <cellStyle name="20% - 强调文字颜色 4 2 8 3 4" xfId="16099" xr:uid="{00000000-0005-0000-0000-0000133F0000}"/>
    <cellStyle name="20% - 强调文字颜色 4 2 8 3 4 2" xfId="16101" xr:uid="{00000000-0005-0000-0000-0000153F0000}"/>
    <cellStyle name="20% - 强调文字颜色 4 2 8 3 4 2 2" xfId="7866" xr:uid="{00000000-0005-0000-0000-0000EA1E0000}"/>
    <cellStyle name="20% - 强调文字颜色 4 2 8 3 4 3" xfId="16103" xr:uid="{00000000-0005-0000-0000-0000173F0000}"/>
    <cellStyle name="20% - 强调文字颜色 4 2 8 3 5" xfId="16105" xr:uid="{00000000-0005-0000-0000-0000193F0000}"/>
    <cellStyle name="20% - 强调文字颜色 4 2 8 3 5 2" xfId="16108" xr:uid="{00000000-0005-0000-0000-00001C3F0000}"/>
    <cellStyle name="20% - 强调文字颜色 4 2 8 3 6" xfId="16111" xr:uid="{00000000-0005-0000-0000-00001F3F0000}"/>
    <cellStyle name="20% - 强调文字颜色 4 2 8 4" xfId="13681" xr:uid="{00000000-0005-0000-0000-0000A1350000}"/>
    <cellStyle name="20% - 强调文字颜色 4 2 8 5" xfId="13686" xr:uid="{00000000-0005-0000-0000-0000A6350000}"/>
    <cellStyle name="20% - 强调文字颜色 4 2 9" xfId="16113" xr:uid="{00000000-0005-0000-0000-0000213F0000}"/>
    <cellStyle name="20% - 强调文字颜色 4 2 9 2" xfId="16116" xr:uid="{00000000-0005-0000-0000-0000243F0000}"/>
    <cellStyle name="20% - 强调文字颜色 4 2 9 2 2" xfId="16117" xr:uid="{00000000-0005-0000-0000-0000253F0000}"/>
    <cellStyle name="20% - 强调文字颜色 4 2 9 2 3" xfId="16118" xr:uid="{00000000-0005-0000-0000-0000263F0000}"/>
    <cellStyle name="20% - 强调文字颜色 4 2 9 2 3 2" xfId="7935" xr:uid="{00000000-0005-0000-0000-00002F1F0000}"/>
    <cellStyle name="20% - 强调文字颜色 4 2 9 3" xfId="16121" xr:uid="{00000000-0005-0000-0000-0000293F0000}"/>
    <cellStyle name="20% - 强调文字颜色 4 20" xfId="3536" xr:uid="{00000000-0005-0000-0000-0000000E0000}"/>
    <cellStyle name="20% - 强调文字颜色 4 21" xfId="3558" xr:uid="{00000000-0005-0000-0000-0000160E0000}"/>
    <cellStyle name="20% - 强调文字颜色 4 3" xfId="16122" xr:uid="{00000000-0005-0000-0000-00002A3F0000}"/>
    <cellStyle name="20% - 强调文字颜色 4 3 10" xfId="16123" xr:uid="{00000000-0005-0000-0000-00002B3F0000}"/>
    <cellStyle name="20% - 强调文字颜色 4 3 10 2" xfId="16125" xr:uid="{00000000-0005-0000-0000-00002D3F0000}"/>
    <cellStyle name="20% - 强调文字颜色 4 3 2" xfId="9976" xr:uid="{00000000-0005-0000-0000-000028270000}"/>
    <cellStyle name="20% - 强调文字颜色 4 3 2 2" xfId="16126" xr:uid="{00000000-0005-0000-0000-00002E3F0000}"/>
    <cellStyle name="20% - 强调文字颜色 4 3 2 2 10" xfId="3299" xr:uid="{00000000-0005-0000-0000-0000130D0000}"/>
    <cellStyle name="20% - 强调文字颜色 4 3 2 2 10 2" xfId="7762" xr:uid="{00000000-0005-0000-0000-0000821E0000}"/>
    <cellStyle name="20% - 强调文字颜色 4 3 2 2 11" xfId="7770" xr:uid="{00000000-0005-0000-0000-00008A1E0000}"/>
    <cellStyle name="20% - 强调文字颜色 4 3 2 2 11 2" xfId="7772" xr:uid="{00000000-0005-0000-0000-00008C1E0000}"/>
    <cellStyle name="20% - 强调文字颜色 4 3 2 2 12" xfId="16127" xr:uid="{00000000-0005-0000-0000-00002F3F0000}"/>
    <cellStyle name="20% - 强调文字颜色 4 3 2 2 12 2" xfId="16129" xr:uid="{00000000-0005-0000-0000-0000313F0000}"/>
    <cellStyle name="20% - 强调文字颜色 4 3 2 2 13" xfId="16130" xr:uid="{00000000-0005-0000-0000-0000323F0000}"/>
    <cellStyle name="20% - 强调文字颜色 4 3 2 2 13 2" xfId="16132" xr:uid="{00000000-0005-0000-0000-0000343F0000}"/>
    <cellStyle name="20% - 强调文字颜色 4 3 2 2 14" xfId="16133" xr:uid="{00000000-0005-0000-0000-0000353F0000}"/>
    <cellStyle name="20% - 强调文字颜色 4 3 2 2 15" xfId="16134" xr:uid="{00000000-0005-0000-0000-0000363F0000}"/>
    <cellStyle name="20% - 强调文字颜色 4 3 2 2 15 2" xfId="16135" xr:uid="{00000000-0005-0000-0000-0000373F0000}"/>
    <cellStyle name="20% - 强调文字颜色 4 3 2 2 16" xfId="16136" xr:uid="{00000000-0005-0000-0000-0000383F0000}"/>
    <cellStyle name="20% - 强调文字颜色 4 3 2 2 17" xfId="16137" xr:uid="{00000000-0005-0000-0000-0000393F0000}"/>
    <cellStyle name="20% - 强调文字颜色 4 3 2 2 2" xfId="16139" xr:uid="{00000000-0005-0000-0000-00003B3F0000}"/>
    <cellStyle name="20% - 强调文字颜色 4 3 2 2 2 10" xfId="16140" xr:uid="{00000000-0005-0000-0000-00003C3F0000}"/>
    <cellStyle name="20% - 强调文字颜色 4 3 2 2 2 10 2" xfId="6978" xr:uid="{00000000-0005-0000-0000-0000721B0000}"/>
    <cellStyle name="20% - 强调文字颜色 4 3 2 2 2 11" xfId="13522" xr:uid="{00000000-0005-0000-0000-000002350000}"/>
    <cellStyle name="20% - 强调文字颜色 4 3 2 2 2 11 2" xfId="7006" xr:uid="{00000000-0005-0000-0000-00008E1B0000}"/>
    <cellStyle name="20% - 强调文字颜色 4 3 2 2 2 12" xfId="13526" xr:uid="{00000000-0005-0000-0000-000006350000}"/>
    <cellStyle name="20% - 强调文字颜色 4 3 2 2 2 12 2" xfId="8736" xr:uid="{00000000-0005-0000-0000-000050220000}"/>
    <cellStyle name="20% - 强调文字颜色 4 3 2 2 2 13" xfId="13530" xr:uid="{00000000-0005-0000-0000-00000A350000}"/>
    <cellStyle name="20% - 强调文字颜色 4 3 2 2 2 13 2" xfId="16143" xr:uid="{00000000-0005-0000-0000-00003F3F0000}"/>
    <cellStyle name="20% - 强调文字颜色 4 3 2 2 2 14" xfId="16146" xr:uid="{00000000-0005-0000-0000-0000423F0000}"/>
    <cellStyle name="20% - 强调文字颜色 4 3 2 2 2 15" xfId="16148" xr:uid="{00000000-0005-0000-0000-0000443F0000}"/>
    <cellStyle name="20% - 强调文字颜色 4 3 2 2 2 16" xfId="16151" xr:uid="{00000000-0005-0000-0000-0000473F0000}"/>
    <cellStyle name="20% - 强调文字颜色 4 3 2 2 2 2" xfId="16153" xr:uid="{00000000-0005-0000-0000-0000493F0000}"/>
    <cellStyle name="20% - 强调文字颜色 4 3 2 2 2 2 2" xfId="16154" xr:uid="{00000000-0005-0000-0000-00004A3F0000}"/>
    <cellStyle name="20% - 强调文字颜色 4 3 2 2 2 2 2 2" xfId="16155" xr:uid="{00000000-0005-0000-0000-00004B3F0000}"/>
    <cellStyle name="20% - 强调文字颜色 4 3 2 2 2 2 2 2 2" xfId="1661" xr:uid="{00000000-0005-0000-0000-0000AD060000}"/>
    <cellStyle name="20% - 强调文字颜色 4 3 2 2 2 2 2 2 2 2" xfId="16159" xr:uid="{00000000-0005-0000-0000-00004F3F0000}"/>
    <cellStyle name="20% - 强调文字颜色 4 3 2 2 2 2 2 2 2 3" xfId="16162" xr:uid="{00000000-0005-0000-0000-0000523F0000}"/>
    <cellStyle name="20% - 强调文字颜色 4 3 2 2 2 2 2 2 3" xfId="16164" xr:uid="{00000000-0005-0000-0000-0000543F0000}"/>
    <cellStyle name="20% - 强调文字颜色 4 3 2 2 2 2 2 2 4" xfId="16166" xr:uid="{00000000-0005-0000-0000-0000563F0000}"/>
    <cellStyle name="20% - 强调文字颜色 4 3 2 2 2 2 2 3" xfId="16167" xr:uid="{00000000-0005-0000-0000-0000573F0000}"/>
    <cellStyle name="20% - 强调文字颜色 4 3 2 2 2 2 2 3 2" xfId="2544" xr:uid="{00000000-0005-0000-0000-0000200A0000}"/>
    <cellStyle name="20% - 强调文字颜色 4 3 2 2 2 2 2 3 2 2" xfId="16169" xr:uid="{00000000-0005-0000-0000-0000593F0000}"/>
    <cellStyle name="20% - 强调文字颜色 4 3 2 2 2 2 2 3 2 3" xfId="16170" xr:uid="{00000000-0005-0000-0000-00005A3F0000}"/>
    <cellStyle name="20% - 强调文字颜色 4 3 2 2 2 2 2 3 3" xfId="16172" xr:uid="{00000000-0005-0000-0000-00005C3F0000}"/>
    <cellStyle name="20% - 强调文字颜色 4 3 2 2 2 2 2 3 4" xfId="16174" xr:uid="{00000000-0005-0000-0000-00005E3F0000}"/>
    <cellStyle name="20% - 强调文字颜色 4 3 2 2 2 2 2 4" xfId="8848" xr:uid="{00000000-0005-0000-0000-0000C0220000}"/>
    <cellStyle name="20% - 强调文字颜色 4 3 2 2 2 2 2 4 2" xfId="11393" xr:uid="{00000000-0005-0000-0000-0000B12C0000}"/>
    <cellStyle name="20% - 强调文字颜色 4 3 2 2 2 2 2 4 3" xfId="8772" xr:uid="{00000000-0005-0000-0000-000074220000}"/>
    <cellStyle name="20% - 强调文字颜色 4 3 2 2 2 2 2 5" xfId="16175" xr:uid="{00000000-0005-0000-0000-00005F3F0000}"/>
    <cellStyle name="20% - 强调文字颜色 4 3 2 2 2 2 2 5 2" xfId="16176" xr:uid="{00000000-0005-0000-0000-0000603F0000}"/>
    <cellStyle name="20% - 强调文字颜色 4 3 2 2 2 2 2 6" xfId="16177" xr:uid="{00000000-0005-0000-0000-0000613F0000}"/>
    <cellStyle name="20% - 强调文字颜色 4 3 2 2 2 2 3" xfId="16178" xr:uid="{00000000-0005-0000-0000-0000623F0000}"/>
    <cellStyle name="20% - 强调文字颜色 4 3 2 2 2 2 3 2" xfId="16179" xr:uid="{00000000-0005-0000-0000-0000633F0000}"/>
    <cellStyle name="20% - 强调文字颜色 4 3 2 2 2 2 3 3" xfId="16180" xr:uid="{00000000-0005-0000-0000-0000643F0000}"/>
    <cellStyle name="20% - 强调文字颜色 4 3 2 2 2 2 4" xfId="1254" xr:uid="{00000000-0005-0000-0000-000016050000}"/>
    <cellStyle name="20% - 强调文字颜色 4 3 2 2 2 2 4 2" xfId="1264" xr:uid="{00000000-0005-0000-0000-000020050000}"/>
    <cellStyle name="20% - 强调文字颜色 4 3 2 2 2 2 4 3" xfId="1268" xr:uid="{00000000-0005-0000-0000-000024050000}"/>
    <cellStyle name="20% - 强调文字颜色 4 3 2 2 2 2 5" xfId="1272" xr:uid="{00000000-0005-0000-0000-000028050000}"/>
    <cellStyle name="20% - 强调文字颜色 4 3 2 2 2 2 5 2" xfId="16181" xr:uid="{00000000-0005-0000-0000-0000653F0000}"/>
    <cellStyle name="20% - 强调文字颜色 4 3 2 2 2 2 6" xfId="1291" xr:uid="{00000000-0005-0000-0000-00003B050000}"/>
    <cellStyle name="20% - 强调文字颜色 4 3 2 2 2 2 7" xfId="16183" xr:uid="{00000000-0005-0000-0000-0000673F0000}"/>
    <cellStyle name="20% - 强调文字颜色 4 3 2 2 2 3" xfId="16185" xr:uid="{00000000-0005-0000-0000-0000693F0000}"/>
    <cellStyle name="20% - 强调文字颜色 4 3 2 2 2 3 2" xfId="16186" xr:uid="{00000000-0005-0000-0000-00006A3F0000}"/>
    <cellStyle name="20% - 强调文字颜色 4 3 2 2 2 3 2 2" xfId="16187" xr:uid="{00000000-0005-0000-0000-00006B3F0000}"/>
    <cellStyle name="20% - 强调文字颜色 4 3 2 2 2 3 2 2 2" xfId="16188" xr:uid="{00000000-0005-0000-0000-00006C3F0000}"/>
    <cellStyle name="20% - 强调文字颜色 4 3 2 2 2 3 2 2 3" xfId="14748" xr:uid="{00000000-0005-0000-0000-0000CC390000}"/>
    <cellStyle name="20% - 强调文字颜色 4 3 2 2 2 3 2 3" xfId="16191" xr:uid="{00000000-0005-0000-0000-00006F3F0000}"/>
    <cellStyle name="20% - 强调文字颜色 4 3 2 2 2 3 2 3 2" xfId="16192" xr:uid="{00000000-0005-0000-0000-0000703F0000}"/>
    <cellStyle name="20% - 强调文字颜色 4 3 2 2 2 3 2 4" xfId="16193" xr:uid="{00000000-0005-0000-0000-0000713F0000}"/>
    <cellStyle name="20% - 强调文字颜色 4 3 2 2 2 3 3" xfId="16194" xr:uid="{00000000-0005-0000-0000-0000723F0000}"/>
    <cellStyle name="20% - 强调文字颜色 4 3 2 2 2 3 3 2" xfId="16195" xr:uid="{00000000-0005-0000-0000-0000733F0000}"/>
    <cellStyle name="20% - 强调文字颜色 4 3 2 2 2 3 3 2 2" xfId="16196" xr:uid="{00000000-0005-0000-0000-0000743F0000}"/>
    <cellStyle name="20% - 强调文字颜色 4 3 2 2 2 3 3 2 3" xfId="14774" xr:uid="{00000000-0005-0000-0000-0000E6390000}"/>
    <cellStyle name="20% - 强调文字颜色 4 3 2 2 2 3 3 3" xfId="16197" xr:uid="{00000000-0005-0000-0000-0000753F0000}"/>
    <cellStyle name="20% - 强调文字颜色 4 3 2 2 2 3 3 3 2" xfId="16198" xr:uid="{00000000-0005-0000-0000-0000763F0000}"/>
    <cellStyle name="20% - 强调文字颜色 4 3 2 2 2 3 3 4" xfId="16199" xr:uid="{00000000-0005-0000-0000-0000773F0000}"/>
    <cellStyle name="20% - 强调文字颜色 4 3 2 2 2 3 4" xfId="1339" xr:uid="{00000000-0005-0000-0000-00006B050000}"/>
    <cellStyle name="20% - 强调文字颜色 4 3 2 2 2 3 4 2" xfId="314" xr:uid="{00000000-0005-0000-0000-000063010000}"/>
    <cellStyle name="20% - 强调文字颜色 4 3 2 2 2 3 4 3" xfId="347" xr:uid="{00000000-0005-0000-0000-000086010000}"/>
    <cellStyle name="20% - 强调文字颜色 4 3 2 2 2 3 5" xfId="1348" xr:uid="{00000000-0005-0000-0000-000074050000}"/>
    <cellStyle name="20% - 强调文字颜色 4 3 2 2 2 3 5 2" xfId="16200" xr:uid="{00000000-0005-0000-0000-0000783F0000}"/>
    <cellStyle name="20% - 强调文字颜色 4 3 2 2 2 3 5 3" xfId="16201" xr:uid="{00000000-0005-0000-0000-0000793F0000}"/>
    <cellStyle name="20% - 强调文字颜色 4 3 2 2 2 3 6" xfId="1355" xr:uid="{00000000-0005-0000-0000-00007B050000}"/>
    <cellStyle name="20% - 强调文字颜色 4 3 2 2 2 3 7" xfId="16203" xr:uid="{00000000-0005-0000-0000-00007B3F0000}"/>
    <cellStyle name="20% - 强调文字颜色 4 3 2 2 2 4" xfId="16206" xr:uid="{00000000-0005-0000-0000-00007E3F0000}"/>
    <cellStyle name="20% - 强调文字颜色 4 3 2 2 2 4 2" xfId="16208" xr:uid="{00000000-0005-0000-0000-0000803F0000}"/>
    <cellStyle name="20% - 强调文字颜色 4 3 2 2 2 4 2 2" xfId="16210" xr:uid="{00000000-0005-0000-0000-0000823F0000}"/>
    <cellStyle name="20% - 强调文字颜色 4 3 2 2 2 4 2 3" xfId="13952" xr:uid="{00000000-0005-0000-0000-0000B0360000}"/>
    <cellStyle name="20% - 强调文字颜色 4 3 2 2 2 4 3" xfId="16212" xr:uid="{00000000-0005-0000-0000-0000843F0000}"/>
    <cellStyle name="20% - 强调文字颜色 4 3 2 2 2 4 3 2" xfId="16214" xr:uid="{00000000-0005-0000-0000-0000863F0000}"/>
    <cellStyle name="20% - 强调文字颜色 4 3 2 2 2 4 3 3" xfId="16217" xr:uid="{00000000-0005-0000-0000-0000893F0000}"/>
    <cellStyle name="20% - 强调文字颜色 4 3 2 2 2 4 4" xfId="1381" xr:uid="{00000000-0005-0000-0000-000095050000}"/>
    <cellStyle name="20% - 强调文字颜色 4 3 2 2 2 4 4 2" xfId="1473" xr:uid="{00000000-0005-0000-0000-0000F1050000}"/>
    <cellStyle name="20% - 强调文字颜色 4 3 2 2 2 4 5" xfId="1391" xr:uid="{00000000-0005-0000-0000-00009F050000}"/>
    <cellStyle name="20% - 强调文字颜色 4 3 2 2 2 4 6" xfId="16218" xr:uid="{00000000-0005-0000-0000-00008A3F0000}"/>
    <cellStyle name="20% - 强调文字颜色 4 3 2 2 2 5" xfId="16220" xr:uid="{00000000-0005-0000-0000-00008C3F0000}"/>
    <cellStyle name="20% - 强调文字颜色 4 3 2 2 2 5 2" xfId="16222" xr:uid="{00000000-0005-0000-0000-00008E3F0000}"/>
    <cellStyle name="20% - 强调文字颜色 4 3 2 2 2 5 2 2" xfId="16224" xr:uid="{00000000-0005-0000-0000-0000903F0000}"/>
    <cellStyle name="20% - 强调文字颜色 4 3 2 2 2 5 2 3" xfId="16225" xr:uid="{00000000-0005-0000-0000-0000913F0000}"/>
    <cellStyle name="20% - 强调文字颜色 4 3 2 2 2 5 3" xfId="16227" xr:uid="{00000000-0005-0000-0000-0000933F0000}"/>
    <cellStyle name="20% - 强调文字颜色 4 3 2 2 2 5 3 2" xfId="16228" xr:uid="{00000000-0005-0000-0000-0000943F0000}"/>
    <cellStyle name="20% - 强调文字颜色 4 3 2 2 2 5 3 3" xfId="16229" xr:uid="{00000000-0005-0000-0000-0000953F0000}"/>
    <cellStyle name="20% - 强调文字颜色 4 3 2 2 2 5 4" xfId="1329" xr:uid="{00000000-0005-0000-0000-000061050000}"/>
    <cellStyle name="20% - 强调文字颜色 4 3 2 2 2 5 4 2" xfId="16230" xr:uid="{00000000-0005-0000-0000-0000963F0000}"/>
    <cellStyle name="20% - 强调文字颜色 4 3 2 2 2 5 5" xfId="1482" xr:uid="{00000000-0005-0000-0000-0000FA050000}"/>
    <cellStyle name="20% - 强调文字颜色 4 3 2 2 2 5 6" xfId="16231" xr:uid="{00000000-0005-0000-0000-0000973F0000}"/>
    <cellStyle name="20% - 强调文字颜色 4 3 2 2 2 6" xfId="16234" xr:uid="{00000000-0005-0000-0000-00009A3F0000}"/>
    <cellStyle name="20% - 强调文字颜色 4 3 2 2 2 6 2" xfId="16238" xr:uid="{00000000-0005-0000-0000-00009E3F0000}"/>
    <cellStyle name="20% - 强调文字颜色 4 3 2 2 2 6 2 2" xfId="16239" xr:uid="{00000000-0005-0000-0000-00009F3F0000}"/>
    <cellStyle name="20% - 强调文字颜色 4 3 2 2 2 6 2 3" xfId="16240" xr:uid="{00000000-0005-0000-0000-0000A03F0000}"/>
    <cellStyle name="20% - 强调文字颜色 4 3 2 2 2 6 3" xfId="16242" xr:uid="{00000000-0005-0000-0000-0000A23F0000}"/>
    <cellStyle name="20% - 强调文字颜色 4 3 2 2 2 6 3 2" xfId="16243" xr:uid="{00000000-0005-0000-0000-0000A33F0000}"/>
    <cellStyle name="20% - 强调文字颜色 4 3 2 2 2 6 4" xfId="342" xr:uid="{00000000-0005-0000-0000-000081010000}"/>
    <cellStyle name="20% - 强调文字颜色 4 3 2 2 2 6 5" xfId="16244" xr:uid="{00000000-0005-0000-0000-0000A43F0000}"/>
    <cellStyle name="20% - 强调文字颜色 4 3 2 2 2 7" xfId="16247" xr:uid="{00000000-0005-0000-0000-0000A73F0000}"/>
    <cellStyle name="20% - 强调文字颜色 4 3 2 2 2 7 2" xfId="16250" xr:uid="{00000000-0005-0000-0000-0000AA3F0000}"/>
    <cellStyle name="20% - 强调文字颜色 4 3 2 2 2 7 2 2" xfId="16252" xr:uid="{00000000-0005-0000-0000-0000AC3F0000}"/>
    <cellStyle name="20% - 强调文字颜色 4 3 2 2 2 7 3" xfId="16253" xr:uid="{00000000-0005-0000-0000-0000AD3F0000}"/>
    <cellStyle name="20% - 强调文字颜色 4 3 2 2 2 7 4" xfId="16255" xr:uid="{00000000-0005-0000-0000-0000AF3F0000}"/>
    <cellStyle name="20% - 强调文字颜色 4 3 2 2 2 8" xfId="16258" xr:uid="{00000000-0005-0000-0000-0000B23F0000}"/>
    <cellStyle name="20% - 强调文字颜色 4 3 2 2 2 8 2" xfId="16259" xr:uid="{00000000-0005-0000-0000-0000B33F0000}"/>
    <cellStyle name="20% - 强调文字颜色 4 3 2 2 2 8 3" xfId="16260" xr:uid="{00000000-0005-0000-0000-0000B43F0000}"/>
    <cellStyle name="20% - 强调文字颜色 4 3 2 2 2 9" xfId="16262" xr:uid="{00000000-0005-0000-0000-0000B63F0000}"/>
    <cellStyle name="20% - 强调文字颜色 4 3 2 2 2 9 2" xfId="16264" xr:uid="{00000000-0005-0000-0000-0000B83F0000}"/>
    <cellStyle name="20% - 强调文字颜色 4 3 2 2 2 9 3" xfId="16265" xr:uid="{00000000-0005-0000-0000-0000B93F0000}"/>
    <cellStyle name="20% - 强调文字颜色 4 3 2 2 3" xfId="4434" xr:uid="{00000000-0005-0000-0000-000082110000}"/>
    <cellStyle name="20% - 强调文字颜色 4 3 2 2 3 2" xfId="4436" xr:uid="{00000000-0005-0000-0000-000084110000}"/>
    <cellStyle name="20% - 强调文字颜色 4 3 2 2 3 2 2" xfId="2105" xr:uid="{00000000-0005-0000-0000-000069080000}"/>
    <cellStyle name="20% - 强调文字颜色 4 3 2 2 3 2 2 2" xfId="4444" xr:uid="{00000000-0005-0000-0000-00008C110000}"/>
    <cellStyle name="20% - 强调文字颜色 4 3 2 2 3 2 2 2 2" xfId="16266" xr:uid="{00000000-0005-0000-0000-0000BA3F0000}"/>
    <cellStyle name="20% - 强调文字颜色 4 3 2 2 3 2 2 2 2 2" xfId="16269" xr:uid="{00000000-0005-0000-0000-0000BD3F0000}"/>
    <cellStyle name="20% - 强调文字颜色 4 3 2 2 3 2 2 2 2 3" xfId="16270" xr:uid="{00000000-0005-0000-0000-0000BE3F0000}"/>
    <cellStyle name="20% - 强调文字颜色 4 3 2 2 3 2 2 2 3" xfId="16274" xr:uid="{00000000-0005-0000-0000-0000C23F0000}"/>
    <cellStyle name="20% - 强调文字颜色 4 3 2 2 3 2 2 2 4" xfId="16275" xr:uid="{00000000-0005-0000-0000-0000C33F0000}"/>
    <cellStyle name="20% - 强调文字颜色 4 3 2 2 3 2 2 3" xfId="4449" xr:uid="{00000000-0005-0000-0000-000091110000}"/>
    <cellStyle name="20% - 强调文字颜色 4 3 2 2 3 2 2 3 2" xfId="16276" xr:uid="{00000000-0005-0000-0000-0000C43F0000}"/>
    <cellStyle name="20% - 强调文字颜色 4 3 2 2 3 2 2 3 2 2" xfId="16278" xr:uid="{00000000-0005-0000-0000-0000C63F0000}"/>
    <cellStyle name="20% - 强调文字颜色 4 3 2 2 3 2 2 3 2 3" xfId="16279" xr:uid="{00000000-0005-0000-0000-0000C73F0000}"/>
    <cellStyle name="20% - 强调文字颜色 4 3 2 2 3 2 2 3 3" xfId="16280" xr:uid="{00000000-0005-0000-0000-0000C83F0000}"/>
    <cellStyle name="20% - 强调文字颜色 4 3 2 2 3 2 2 3 4" xfId="16281" xr:uid="{00000000-0005-0000-0000-0000C93F0000}"/>
    <cellStyle name="20% - 强调文字颜色 4 3 2 2 3 2 2 4" xfId="16282" xr:uid="{00000000-0005-0000-0000-0000CA3F0000}"/>
    <cellStyle name="20% - 强调文字颜色 4 3 2 2 3 2 2 4 2" xfId="16283" xr:uid="{00000000-0005-0000-0000-0000CB3F0000}"/>
    <cellStyle name="20% - 强调文字颜色 4 3 2 2 3 2 2 4 3" xfId="16284" xr:uid="{00000000-0005-0000-0000-0000CC3F0000}"/>
    <cellStyle name="20% - 强调文字颜色 4 3 2 2 3 2 2 5" xfId="16285" xr:uid="{00000000-0005-0000-0000-0000CD3F0000}"/>
    <cellStyle name="20% - 强调文字颜色 4 3 2 2 3 2 2 5 2" xfId="16287" xr:uid="{00000000-0005-0000-0000-0000CF3F0000}"/>
    <cellStyle name="20% - 强调文字颜色 4 3 2 2 3 2 2 6" xfId="16288" xr:uid="{00000000-0005-0000-0000-0000D03F0000}"/>
    <cellStyle name="20% - 强调文字颜色 4 3 2 2 3 2 3" xfId="2112" xr:uid="{00000000-0005-0000-0000-000070080000}"/>
    <cellStyle name="20% - 强调文字颜色 4 3 2 2 3 2 4" xfId="4455" xr:uid="{00000000-0005-0000-0000-000097110000}"/>
    <cellStyle name="20% - 强调文字颜色 4 3 2 2 3 2 4 2" xfId="10892" xr:uid="{00000000-0005-0000-0000-0000BC2A0000}"/>
    <cellStyle name="20% - 强调文字颜色 4 3 2 2 3 2 5" xfId="10903" xr:uid="{00000000-0005-0000-0000-0000C72A0000}"/>
    <cellStyle name="20% - 强调文字颜色 4 3 2 2 3 2 6" xfId="10914" xr:uid="{00000000-0005-0000-0000-0000D22A0000}"/>
    <cellStyle name="20% - 强调文字颜色 4 3 2 2 3 3" xfId="4459" xr:uid="{00000000-0005-0000-0000-00009B110000}"/>
    <cellStyle name="20% - 强调文字颜色 4 3 2 2 3 3 2" xfId="2123" xr:uid="{00000000-0005-0000-0000-00007B080000}"/>
    <cellStyle name="20% - 强调文字颜色 4 3 2 2 3 3 2 2" xfId="224" xr:uid="{00000000-0005-0000-0000-000000010000}"/>
    <cellStyle name="20% - 强调文字颜色 4 3 2 2 3 3 2 2 2" xfId="16289" xr:uid="{00000000-0005-0000-0000-0000D13F0000}"/>
    <cellStyle name="20% - 强调文字颜色 4 3 2 2 3 3 2 2 3" xfId="16290" xr:uid="{00000000-0005-0000-0000-0000D23F0000}"/>
    <cellStyle name="20% - 强调文字颜色 4 3 2 2 3 3 2 3" xfId="158" xr:uid="{00000000-0005-0000-0000-0000B8000000}"/>
    <cellStyle name="20% - 强调文字颜色 4 3 2 2 3 3 2 4" xfId="16291" xr:uid="{00000000-0005-0000-0000-0000D33F0000}"/>
    <cellStyle name="20% - 强调文字颜色 4 3 2 2 3 3 3" xfId="2126" xr:uid="{00000000-0005-0000-0000-00007E080000}"/>
    <cellStyle name="20% - 强调文字颜色 4 3 2 2 3 3 3 2" xfId="16292" xr:uid="{00000000-0005-0000-0000-0000D43F0000}"/>
    <cellStyle name="20% - 强调文字颜色 4 3 2 2 3 3 3 2 2" xfId="16293" xr:uid="{00000000-0005-0000-0000-0000D53F0000}"/>
    <cellStyle name="20% - 强调文字颜色 4 3 2 2 3 3 3 2 3" xfId="16294" xr:uid="{00000000-0005-0000-0000-0000D63F0000}"/>
    <cellStyle name="20% - 强调文字颜色 4 3 2 2 3 3 3 3" xfId="16296" xr:uid="{00000000-0005-0000-0000-0000D83F0000}"/>
    <cellStyle name="20% - 强调文字颜色 4 3 2 2 3 3 3 4" xfId="16297" xr:uid="{00000000-0005-0000-0000-0000D93F0000}"/>
    <cellStyle name="20% - 强调文字颜色 4 3 2 2 3 3 4" xfId="4463" xr:uid="{00000000-0005-0000-0000-00009F110000}"/>
    <cellStyle name="20% - 强调文字颜色 4 3 2 2 3 3 4 2" xfId="12155" xr:uid="{00000000-0005-0000-0000-0000AB2F0000}"/>
    <cellStyle name="20% - 强调文字颜色 4 3 2 2 3 3 4 2 2" xfId="16299" xr:uid="{00000000-0005-0000-0000-0000DB3F0000}"/>
    <cellStyle name="20% - 强调文字颜色 4 3 2 2 3 3 4 3" xfId="12158" xr:uid="{00000000-0005-0000-0000-0000AE2F0000}"/>
    <cellStyle name="20% - 强调文字颜色 4 3 2 2 3 3 5" xfId="12162" xr:uid="{00000000-0005-0000-0000-0000B22F0000}"/>
    <cellStyle name="20% - 强调文字颜色 4 3 2 2 3 3 5 2" xfId="16305" xr:uid="{00000000-0005-0000-0000-0000E13F0000}"/>
    <cellStyle name="20% - 强调文字颜色 4 3 2 2 3 3 5 3" xfId="16309" xr:uid="{00000000-0005-0000-0000-0000E53F0000}"/>
    <cellStyle name="20% - 强调文字颜色 4 3 2 2 3 3 6" xfId="12167" xr:uid="{00000000-0005-0000-0000-0000B72F0000}"/>
    <cellStyle name="20% - 强调文字颜色 4 3 2 2 3 3 6 2" xfId="16312" xr:uid="{00000000-0005-0000-0000-0000E83F0000}"/>
    <cellStyle name="20% - 强调文字颜色 4 3 2 2 3 3 7" xfId="16315" xr:uid="{00000000-0005-0000-0000-0000EB3F0000}"/>
    <cellStyle name="20% - 强调文字颜色 4 3 2 2 3 4" xfId="4476" xr:uid="{00000000-0005-0000-0000-0000AC110000}"/>
    <cellStyle name="20% - 强调文字颜色 4 3 2 2 3 5" xfId="4494" xr:uid="{00000000-0005-0000-0000-0000BE110000}"/>
    <cellStyle name="20% - 强调文字颜色 4 3 2 2 3 6" xfId="1639" xr:uid="{00000000-0005-0000-0000-000097060000}"/>
    <cellStyle name="20% - 强调文字颜色 4 3 2 2 4" xfId="4503" xr:uid="{00000000-0005-0000-0000-0000C7110000}"/>
    <cellStyle name="20% - 强调文字颜色 4 3 2 2 4 2" xfId="4505" xr:uid="{00000000-0005-0000-0000-0000C9110000}"/>
    <cellStyle name="20% - 强调文字颜色 4 3 2 2 4 2 2" xfId="16317" xr:uid="{00000000-0005-0000-0000-0000ED3F0000}"/>
    <cellStyle name="20% - 强调文字颜色 4 3 2 2 4 2 2 2" xfId="16318" xr:uid="{00000000-0005-0000-0000-0000EE3F0000}"/>
    <cellStyle name="20% - 强调文字颜色 4 3 2 2 4 2 3" xfId="10926" xr:uid="{00000000-0005-0000-0000-0000DE2A0000}"/>
    <cellStyle name="20% - 强调文字颜色 4 3 2 2 4 2 3 2" xfId="10929" xr:uid="{00000000-0005-0000-0000-0000E12A0000}"/>
    <cellStyle name="20% - 强调文字颜色 4 3 2 2 4 2 4" xfId="10934" xr:uid="{00000000-0005-0000-0000-0000E62A0000}"/>
    <cellStyle name="20% - 强调文字颜色 4 3 2 2 4 3" xfId="4507" xr:uid="{00000000-0005-0000-0000-0000CB110000}"/>
    <cellStyle name="20% - 强调文字颜色 4 3 2 2 4 3 2" xfId="16319" xr:uid="{00000000-0005-0000-0000-0000EF3F0000}"/>
    <cellStyle name="20% - 强调文字颜色 4 3 2 2 4 3 3" xfId="10939" xr:uid="{00000000-0005-0000-0000-0000EB2A0000}"/>
    <cellStyle name="20% - 强调文字颜色 4 3 2 2 4 4" xfId="16321" xr:uid="{00000000-0005-0000-0000-0000F13F0000}"/>
    <cellStyle name="20% - 强调文字颜色 4 3 2 2 4 5" xfId="16323" xr:uid="{00000000-0005-0000-0000-0000F33F0000}"/>
    <cellStyle name="20% - 强调文字颜色 4 3 2 2 4 6" xfId="57" xr:uid="{00000000-0005-0000-0000-00003F000000}"/>
    <cellStyle name="20% - 强调文字颜色 4 3 2 2 5" xfId="4511" xr:uid="{00000000-0005-0000-0000-0000CF110000}"/>
    <cellStyle name="20% - 强调文字颜色 4 3 2 2 5 2" xfId="4520" xr:uid="{00000000-0005-0000-0000-0000D8110000}"/>
    <cellStyle name="20% - 强调文字颜色 4 3 2 2 5 2 2" xfId="14601" xr:uid="{00000000-0005-0000-0000-000039390000}"/>
    <cellStyle name="20% - 强调文字颜色 4 3 2 2 5 2 2 2" xfId="14603" xr:uid="{00000000-0005-0000-0000-00003B390000}"/>
    <cellStyle name="20% - 强调文字颜色 4 3 2 2 5 2 3" xfId="14606" xr:uid="{00000000-0005-0000-0000-00003E390000}"/>
    <cellStyle name="20% - 强调文字颜色 4 3 2 2 5 2 4" xfId="14609" xr:uid="{00000000-0005-0000-0000-000041390000}"/>
    <cellStyle name="20% - 强调文字颜色 4 3 2 2 5 3" xfId="4527" xr:uid="{00000000-0005-0000-0000-0000DF110000}"/>
    <cellStyle name="20% - 强调文字颜色 4 3 2 2 5 3 2" xfId="14624" xr:uid="{00000000-0005-0000-0000-000050390000}"/>
    <cellStyle name="20% - 强调文字颜色 4 3 2 2 5 3 2 2" xfId="14627" xr:uid="{00000000-0005-0000-0000-000053390000}"/>
    <cellStyle name="20% - 强调文字颜色 4 3 2 2 5 3 3" xfId="14635" xr:uid="{00000000-0005-0000-0000-00005B390000}"/>
    <cellStyle name="20% - 强调文字颜色 4 3 2 2 5 3 4" xfId="14640" xr:uid="{00000000-0005-0000-0000-000060390000}"/>
    <cellStyle name="20% - 强调文字颜色 4 3 2 2 5 4" xfId="16325" xr:uid="{00000000-0005-0000-0000-0000F53F0000}"/>
    <cellStyle name="20% - 强调文字颜色 4 3 2 2 5 4 2" xfId="16328" xr:uid="{00000000-0005-0000-0000-0000F83F0000}"/>
    <cellStyle name="20% - 强调文字颜色 4 3 2 2 5 5" xfId="16330" xr:uid="{00000000-0005-0000-0000-0000FA3F0000}"/>
    <cellStyle name="20% - 强调文字颜色 4 3 2 2 5 6" xfId="16334" xr:uid="{00000000-0005-0000-0000-0000FE3F0000}"/>
    <cellStyle name="20% - 强调文字颜色 4 3 2 2 6" xfId="4531" xr:uid="{00000000-0005-0000-0000-0000E3110000}"/>
    <cellStyle name="20% - 强调文字颜色 4 3 2 2 6 2" xfId="4538" xr:uid="{00000000-0005-0000-0000-0000EA110000}"/>
    <cellStyle name="20% - 强调文字颜色 4 3 2 2 6 2 2" xfId="14657" xr:uid="{00000000-0005-0000-0000-000071390000}"/>
    <cellStyle name="20% - 强调文字颜色 4 3 2 2 6 2 2 2" xfId="14660" xr:uid="{00000000-0005-0000-0000-000074390000}"/>
    <cellStyle name="20% - 强调文字颜色 4 3 2 2 6 2 3" xfId="14662" xr:uid="{00000000-0005-0000-0000-000076390000}"/>
    <cellStyle name="20% - 强调文字颜色 4 3 2 2 6 2 4" xfId="14665" xr:uid="{00000000-0005-0000-0000-000079390000}"/>
    <cellStyle name="20% - 强调文字颜色 4 3 2 2 6 3" xfId="14412" xr:uid="{00000000-0005-0000-0000-00007C380000}"/>
    <cellStyle name="20% - 强调文字颜色 4 3 2 2 6 3 2" xfId="14417" xr:uid="{00000000-0005-0000-0000-000081380000}"/>
    <cellStyle name="20% - 强调文字颜色 4 3 2 2 6 3 3" xfId="14674" xr:uid="{00000000-0005-0000-0000-000082390000}"/>
    <cellStyle name="20% - 强调文字颜色 4 3 2 2 6 4" xfId="14420" xr:uid="{00000000-0005-0000-0000-000084380000}"/>
    <cellStyle name="20% - 强调文字颜色 4 3 2 2 6 4 2" xfId="14425" xr:uid="{00000000-0005-0000-0000-000089380000}"/>
    <cellStyle name="20% - 强调文字颜色 4 3 2 2 6 5" xfId="14429" xr:uid="{00000000-0005-0000-0000-00008D380000}"/>
    <cellStyle name="20% - 强调文字颜色 4 3 2 2 6 6" xfId="16338" xr:uid="{00000000-0005-0000-0000-000002400000}"/>
    <cellStyle name="20% - 强调文字颜色 4 3 2 2 7" xfId="1977" xr:uid="{00000000-0005-0000-0000-0000E9070000}"/>
    <cellStyle name="20% - 强调文字颜色 4 3 2 2 7 2" xfId="16340" xr:uid="{00000000-0005-0000-0000-000004400000}"/>
    <cellStyle name="20% - 强调文字颜色 4 3 2 2 7 2 2" xfId="14700" xr:uid="{00000000-0005-0000-0000-00009C390000}"/>
    <cellStyle name="20% - 强调文字颜色 4 3 2 2 7 2 3" xfId="14706" xr:uid="{00000000-0005-0000-0000-0000A2390000}"/>
    <cellStyle name="20% - 强调文字颜色 4 3 2 2 7 3" xfId="14435" xr:uid="{00000000-0005-0000-0000-000093380000}"/>
    <cellStyle name="20% - 强调文字颜色 4 3 2 2 7 3 2" xfId="14722" xr:uid="{00000000-0005-0000-0000-0000B2390000}"/>
    <cellStyle name="20% - 强调文字颜色 4 3 2 2 7 4" xfId="14438" xr:uid="{00000000-0005-0000-0000-000096380000}"/>
    <cellStyle name="20% - 强调文字颜色 4 3 2 2 7 5" xfId="16342" xr:uid="{00000000-0005-0000-0000-000006400000}"/>
    <cellStyle name="20% - 强调文字颜色 4 3 2 2 8" xfId="1994" xr:uid="{00000000-0005-0000-0000-0000FA070000}"/>
    <cellStyle name="20% - 强调文字颜色 4 3 2 2 8 2" xfId="3201" xr:uid="{00000000-0005-0000-0000-0000B10C0000}"/>
    <cellStyle name="20% - 强调文字颜色 4 3 2 2 8 2 2" xfId="14744" xr:uid="{00000000-0005-0000-0000-0000C8390000}"/>
    <cellStyle name="20% - 强调文字颜色 4 3 2 2 8 2 3" xfId="16344" xr:uid="{00000000-0005-0000-0000-000008400000}"/>
    <cellStyle name="20% - 强调文字颜色 4 3 2 2 8 3" xfId="16345" xr:uid="{00000000-0005-0000-0000-000009400000}"/>
    <cellStyle name="20% - 强调文字颜色 4 3 2 2 8 3 2" xfId="14751" xr:uid="{00000000-0005-0000-0000-0000CF390000}"/>
    <cellStyle name="20% - 强调文字颜色 4 3 2 2 8 4" xfId="16347" xr:uid="{00000000-0005-0000-0000-00000B400000}"/>
    <cellStyle name="20% - 强调文字颜色 4 3 2 2 8 5" xfId="16349" xr:uid="{00000000-0005-0000-0000-00000D400000}"/>
    <cellStyle name="20% - 强调文字颜色 4 3 2 2 9" xfId="16353" xr:uid="{00000000-0005-0000-0000-000011400000}"/>
    <cellStyle name="20% - 强调文字颜色 4 3 2 2 9 2" xfId="16354" xr:uid="{00000000-0005-0000-0000-000012400000}"/>
    <cellStyle name="20% - 强调文字颜色 4 3 2 2 9 3" xfId="6270" xr:uid="{00000000-0005-0000-0000-0000AE180000}"/>
    <cellStyle name="20% - 强调文字颜色 4 3 2 3" xfId="16356" xr:uid="{00000000-0005-0000-0000-000014400000}"/>
    <cellStyle name="20% - 强调文字颜色 4 3 2 3 2" xfId="16357" xr:uid="{00000000-0005-0000-0000-000015400000}"/>
    <cellStyle name="20% - 强调文字颜色 4 3 2 3 2 2" xfId="16358" xr:uid="{00000000-0005-0000-0000-000016400000}"/>
    <cellStyle name="20% - 强调文字颜色 4 3 2 4" xfId="16361" xr:uid="{00000000-0005-0000-0000-000019400000}"/>
    <cellStyle name="20% - 强调文字颜色 4 3 2 4 2" xfId="16362" xr:uid="{00000000-0005-0000-0000-00001A400000}"/>
    <cellStyle name="20% - 强调文字颜色 4 3 2 4 2 2" xfId="16363" xr:uid="{00000000-0005-0000-0000-00001B400000}"/>
    <cellStyle name="20% - 强调文字颜色 4 3 2 4 2 3" xfId="16364" xr:uid="{00000000-0005-0000-0000-00001C400000}"/>
    <cellStyle name="20% - 强调文字颜色 4 3 2 4 3" xfId="4579" xr:uid="{00000000-0005-0000-0000-000013120000}"/>
    <cellStyle name="20% - 强调文字颜色 4 3 2 4 3 2" xfId="4581" xr:uid="{00000000-0005-0000-0000-000015120000}"/>
    <cellStyle name="20% - 强调文字颜色 4 3 2 4 4" xfId="4590" xr:uid="{00000000-0005-0000-0000-00001E120000}"/>
    <cellStyle name="20% - 强调文字颜色 4 3 2 4 5" xfId="4606" xr:uid="{00000000-0005-0000-0000-00002E120000}"/>
    <cellStyle name="20% - 强调文字颜色 4 3 2 5" xfId="16366" xr:uid="{00000000-0005-0000-0000-00001E400000}"/>
    <cellStyle name="20% - 强调文字颜色 4 3 2 6" xfId="16367" xr:uid="{00000000-0005-0000-0000-00001F400000}"/>
    <cellStyle name="20% - 强调文字颜色 4 3 2 6 2" xfId="7343" xr:uid="{00000000-0005-0000-0000-0000DF1C0000}"/>
    <cellStyle name="20% - 强调文字颜色 4 3 3" xfId="16368" xr:uid="{00000000-0005-0000-0000-000020400000}"/>
    <cellStyle name="20% - 强调文字颜色 4 3 3 10" xfId="16369" xr:uid="{00000000-0005-0000-0000-000021400000}"/>
    <cellStyle name="20% - 强调文字颜色 4 3 3 10 2" xfId="16371" xr:uid="{00000000-0005-0000-0000-000023400000}"/>
    <cellStyle name="20% - 强调文字颜色 4 3 3 11" xfId="16372" xr:uid="{00000000-0005-0000-0000-000024400000}"/>
    <cellStyle name="20% - 强调文字颜色 4 3 3 11 2" xfId="16373" xr:uid="{00000000-0005-0000-0000-000025400000}"/>
    <cellStyle name="20% - 强调文字颜色 4 3 3 12" xfId="16374" xr:uid="{00000000-0005-0000-0000-000026400000}"/>
    <cellStyle name="20% - 强调文字颜色 4 3 3 12 2" xfId="16375" xr:uid="{00000000-0005-0000-0000-000027400000}"/>
    <cellStyle name="20% - 强调文字颜色 4 3 3 13" xfId="16376" xr:uid="{00000000-0005-0000-0000-000028400000}"/>
    <cellStyle name="20% - 强调文字颜色 4 3 3 13 2" xfId="16380" xr:uid="{00000000-0005-0000-0000-00002C400000}"/>
    <cellStyle name="20% - 强调文字颜色 4 3 3 14" xfId="10744" xr:uid="{00000000-0005-0000-0000-0000282A0000}"/>
    <cellStyle name="20% - 强调文字颜色 4 3 3 15" xfId="10746" xr:uid="{00000000-0005-0000-0000-00002A2A0000}"/>
    <cellStyle name="20% - 强调文字颜色 4 3 3 15 2" xfId="16383" xr:uid="{00000000-0005-0000-0000-00002F400000}"/>
    <cellStyle name="20% - 强调文字颜色 4 3 3 16" xfId="16384" xr:uid="{00000000-0005-0000-0000-000030400000}"/>
    <cellStyle name="20% - 强调文字颜色 4 3 3 17" xfId="16385" xr:uid="{00000000-0005-0000-0000-000031400000}"/>
    <cellStyle name="20% - 强调文字颜色 4 3 3 2" xfId="16386" xr:uid="{00000000-0005-0000-0000-000032400000}"/>
    <cellStyle name="20% - 强调文字颜色 4 3 3 2 10" xfId="15944" xr:uid="{00000000-0005-0000-0000-0000783E0000}"/>
    <cellStyle name="20% - 强调文字颜色 4 3 3 2 10 2" xfId="15946" xr:uid="{00000000-0005-0000-0000-00007A3E0000}"/>
    <cellStyle name="20% - 强调文字颜色 4 3 3 2 11" xfId="16044" xr:uid="{00000000-0005-0000-0000-0000DC3E0000}"/>
    <cellStyle name="20% - 强调文字颜色 4 3 3 2 11 2" xfId="16046" xr:uid="{00000000-0005-0000-0000-0000DE3E0000}"/>
    <cellStyle name="20% - 强调文字颜色 4 3 3 2 12" xfId="16112" xr:uid="{00000000-0005-0000-0000-0000203F0000}"/>
    <cellStyle name="20% - 强调文字颜色 4 3 3 2 12 2" xfId="16114" xr:uid="{00000000-0005-0000-0000-0000223F0000}"/>
    <cellStyle name="20% - 强调文字颜色 4 3 3 2 13" xfId="16387" xr:uid="{00000000-0005-0000-0000-000033400000}"/>
    <cellStyle name="20% - 强调文字颜色 4 3 3 2 13 2" xfId="469" xr:uid="{00000000-0005-0000-0000-000005020000}"/>
    <cellStyle name="20% - 强调文字颜色 4 3 3 2 14" xfId="16388" xr:uid="{00000000-0005-0000-0000-000034400000}"/>
    <cellStyle name="20% - 强调文字颜色 4 3 3 2 15" xfId="16389" xr:uid="{00000000-0005-0000-0000-000035400000}"/>
    <cellStyle name="20% - 强调文字颜色 4 3 3 2 2" xfId="16390" xr:uid="{00000000-0005-0000-0000-000036400000}"/>
    <cellStyle name="20% - 强调文字颜色 4 3 3 2 2 2" xfId="16391" xr:uid="{00000000-0005-0000-0000-000037400000}"/>
    <cellStyle name="20% - 强调文字颜色 4 3 3 2 2 2 2" xfId="16392" xr:uid="{00000000-0005-0000-0000-000038400000}"/>
    <cellStyle name="20% - 强调文字颜色 4 3 3 2 2 2 2 2" xfId="16394" xr:uid="{00000000-0005-0000-0000-00003A400000}"/>
    <cellStyle name="20% - 强调文字颜色 4 3 3 2 2 2 2 3" xfId="16396" xr:uid="{00000000-0005-0000-0000-00003C400000}"/>
    <cellStyle name="20% - 强调文字颜色 4 3 3 2 2 2 3" xfId="16397" xr:uid="{00000000-0005-0000-0000-00003D400000}"/>
    <cellStyle name="20% - 强调文字颜色 4 3 3 2 2 2 3 2" xfId="16400" xr:uid="{00000000-0005-0000-0000-000040400000}"/>
    <cellStyle name="20% - 强调文字颜色 4 3 3 2 2 2 4" xfId="13377" xr:uid="{00000000-0005-0000-0000-000071340000}"/>
    <cellStyle name="20% - 强调文字颜色 4 3 3 2 2 2 5" xfId="16401" xr:uid="{00000000-0005-0000-0000-000041400000}"/>
    <cellStyle name="20% - 强调文字颜色 4 3 3 2 2 3" xfId="16402" xr:uid="{00000000-0005-0000-0000-000042400000}"/>
    <cellStyle name="20% - 强调文字颜色 4 3 3 2 2 3 2" xfId="16404" xr:uid="{00000000-0005-0000-0000-000044400000}"/>
    <cellStyle name="20% - 强调文字颜色 4 3 3 2 2 3 2 2" xfId="16405" xr:uid="{00000000-0005-0000-0000-000045400000}"/>
    <cellStyle name="20% - 强调文字颜色 4 3 3 2 2 3 2 2 2" xfId="3447" xr:uid="{00000000-0005-0000-0000-0000A70D0000}"/>
    <cellStyle name="20% - 强调文字颜色 4 3 3 2 2 3 2 2 3" xfId="16407" xr:uid="{00000000-0005-0000-0000-000047400000}"/>
    <cellStyle name="20% - 强调文字颜色 4 3 3 2 2 3 2 3" xfId="16409" xr:uid="{00000000-0005-0000-0000-000049400000}"/>
    <cellStyle name="20% - 强调文字颜色 4 3 3 2 2 3 2 4" xfId="16410" xr:uid="{00000000-0005-0000-0000-00004A400000}"/>
    <cellStyle name="20% - 强调文字颜色 4 3 3 2 2 3 3" xfId="16412" xr:uid="{00000000-0005-0000-0000-00004C400000}"/>
    <cellStyle name="20% - 强调文字颜色 4 3 3 2 2 3 3 2" xfId="16413" xr:uid="{00000000-0005-0000-0000-00004D400000}"/>
    <cellStyle name="20% - 强调文字颜色 4 3 3 2 2 3 3 2 2" xfId="16414" xr:uid="{00000000-0005-0000-0000-00004E400000}"/>
    <cellStyle name="20% - 强调文字颜色 4 3 3 2 2 3 3 2 3" xfId="16415" xr:uid="{00000000-0005-0000-0000-00004F400000}"/>
    <cellStyle name="20% - 强调文字颜色 4 3 3 2 2 3 3 3" xfId="16417" xr:uid="{00000000-0005-0000-0000-000051400000}"/>
    <cellStyle name="20% - 强调文字颜色 4 3 3 2 2 3 3 4" xfId="16418" xr:uid="{00000000-0005-0000-0000-000052400000}"/>
    <cellStyle name="20% - 强调文字颜色 4 3 3 2 2 3 4" xfId="12237" xr:uid="{00000000-0005-0000-0000-0000FD2F0000}"/>
    <cellStyle name="20% - 强调文字颜色 4 3 3 2 2 3 4 2" xfId="12239" xr:uid="{00000000-0005-0000-0000-0000FF2F0000}"/>
    <cellStyle name="20% - 强调文字颜色 4 3 3 2 2 3 4 3" xfId="12241" xr:uid="{00000000-0005-0000-0000-000001300000}"/>
    <cellStyle name="20% - 强调文字颜色 4 3 3 2 2 3 5" xfId="12243" xr:uid="{00000000-0005-0000-0000-000003300000}"/>
    <cellStyle name="20% - 强调文字颜色 4 3 3 2 2 3 5 2" xfId="15644" xr:uid="{00000000-0005-0000-0000-00004C3D0000}"/>
    <cellStyle name="20% - 强调文字颜色 4 3 3 2 2 3 5 3" xfId="16419" xr:uid="{00000000-0005-0000-0000-000053400000}"/>
    <cellStyle name="20% - 强调文字颜色 4 3 3 2 2 3 6" xfId="12245" xr:uid="{00000000-0005-0000-0000-000005300000}"/>
    <cellStyle name="20% - 强调文字颜色 4 3 3 2 2 3 7" xfId="16421" xr:uid="{00000000-0005-0000-0000-000055400000}"/>
    <cellStyle name="20% - 强调文字颜色 4 3 3 2 2 4" xfId="16423" xr:uid="{00000000-0005-0000-0000-000057400000}"/>
    <cellStyle name="20% - 强调文字颜色 4 3 3 2 2 5" xfId="16424" xr:uid="{00000000-0005-0000-0000-000058400000}"/>
    <cellStyle name="20% - 强调文字颜色 4 3 3 2 2 6" xfId="16426" xr:uid="{00000000-0005-0000-0000-00005A400000}"/>
    <cellStyle name="20% - 强调文字颜色 4 3 3 2 3" xfId="4692" xr:uid="{00000000-0005-0000-0000-000084120000}"/>
    <cellStyle name="20% - 强调文字颜色 4 3 3 2 3 2" xfId="2640" xr:uid="{00000000-0005-0000-0000-0000800A0000}"/>
    <cellStyle name="20% - 强调文字颜色 4 3 3 2 3 2 2" xfId="4694" xr:uid="{00000000-0005-0000-0000-000086120000}"/>
    <cellStyle name="20% - 强调文字颜色 4 3 3 2 3 2 2 2" xfId="4697" xr:uid="{00000000-0005-0000-0000-000089120000}"/>
    <cellStyle name="20% - 强调文字颜色 4 3 3 2 3 2 2 2 2" xfId="4930" xr:uid="{00000000-0005-0000-0000-000072130000}"/>
    <cellStyle name="20% - 强调文字颜色 4 3 3 2 3 2 2 3" xfId="4700" xr:uid="{00000000-0005-0000-0000-00008C120000}"/>
    <cellStyle name="20% - 强调文字颜色 4 3 3 2 3 2 3" xfId="4705" xr:uid="{00000000-0005-0000-0000-000091120000}"/>
    <cellStyle name="20% - 强调文字颜色 4 3 3 2 3 2 3 2" xfId="16430" xr:uid="{00000000-0005-0000-0000-00005E400000}"/>
    <cellStyle name="20% - 强调文字颜色 4 3 3 2 3 2 4" xfId="4707" xr:uid="{00000000-0005-0000-0000-000093120000}"/>
    <cellStyle name="20% - 强调文字颜色 4 3 3 2 3 2 4 2" xfId="13411" xr:uid="{00000000-0005-0000-0000-000093340000}"/>
    <cellStyle name="20% - 强调文字颜色 4 3 3 2 3 2 5" xfId="13412" xr:uid="{00000000-0005-0000-0000-000094340000}"/>
    <cellStyle name="20% - 强调文字颜色 4 3 3 2 3 3" xfId="2643" xr:uid="{00000000-0005-0000-0000-0000830A0000}"/>
    <cellStyle name="20% - 强调文字颜色 4 3 3 2 3 3 2" xfId="4235" xr:uid="{00000000-0005-0000-0000-0000BB100000}"/>
    <cellStyle name="20% - 强调文字颜色 4 3 3 2 3 3 2 2" xfId="4712" xr:uid="{00000000-0005-0000-0000-000098120000}"/>
    <cellStyle name="20% - 强调文字颜色 4 3 3 2 3 3 2 3" xfId="4715" xr:uid="{00000000-0005-0000-0000-00009B120000}"/>
    <cellStyle name="20% - 强调文字颜色 4 3 3 2 3 3 3" xfId="4241" xr:uid="{00000000-0005-0000-0000-0000C1100000}"/>
    <cellStyle name="20% - 强调文字颜色 4 3 3 2 3 3 3 2" xfId="16433" xr:uid="{00000000-0005-0000-0000-000061400000}"/>
    <cellStyle name="20% - 强调文字颜色 4 3 3 2 3 3 4" xfId="4717" xr:uid="{00000000-0005-0000-0000-00009D120000}"/>
    <cellStyle name="20% - 强调文字颜色 4 3 3 2 3 4" xfId="29" xr:uid="{00000000-0005-0000-0000-000021000000}"/>
    <cellStyle name="20% - 强调文字颜色 4 3 3 2 3 4 2" xfId="1143" xr:uid="{00000000-0005-0000-0000-0000A7040000}"/>
    <cellStyle name="20% - 强调文字颜色 4 3 3 2 3 4 2 2" xfId="16434" xr:uid="{00000000-0005-0000-0000-000062400000}"/>
    <cellStyle name="20% - 强调文字颜色 4 3 3 2 3 4 3" xfId="1150" xr:uid="{00000000-0005-0000-0000-0000AE040000}"/>
    <cellStyle name="20% - 强调文字颜色 4 3 3 2 3 5" xfId="1155" xr:uid="{00000000-0005-0000-0000-0000B3040000}"/>
    <cellStyle name="20% - 强调文字颜色 4 3 3 2 3 5 2" xfId="1160" xr:uid="{00000000-0005-0000-0000-0000B8040000}"/>
    <cellStyle name="20% - 强调文字颜色 4 3 3 2 3 5 3" xfId="16435" xr:uid="{00000000-0005-0000-0000-000063400000}"/>
    <cellStyle name="20% - 强调文字颜色 4 3 3 2 3 6" xfId="1165" xr:uid="{00000000-0005-0000-0000-0000BD040000}"/>
    <cellStyle name="20% - 强调文字颜色 4 3 3 2 3 6 2" xfId="13615" xr:uid="{00000000-0005-0000-0000-00005F350000}"/>
    <cellStyle name="20% - 强调文字颜色 4 3 3 2 3 7" xfId="6874" xr:uid="{00000000-0005-0000-0000-00000A1B0000}"/>
    <cellStyle name="20% - 强调文字颜色 4 3 3 2 3 8" xfId="16436" xr:uid="{00000000-0005-0000-0000-000064400000}"/>
    <cellStyle name="20% - 强调文字颜色 4 3 3 2 4" xfId="4721" xr:uid="{00000000-0005-0000-0000-0000A1120000}"/>
    <cellStyle name="20% - 强调文字颜色 4 3 3 2 4 2" xfId="16437" xr:uid="{00000000-0005-0000-0000-000065400000}"/>
    <cellStyle name="20% - 强调文字颜色 4 3 3 2 4 2 2" xfId="16438" xr:uid="{00000000-0005-0000-0000-000066400000}"/>
    <cellStyle name="20% - 强调文字颜色 4 3 3 2 4 2 2 2" xfId="16440" xr:uid="{00000000-0005-0000-0000-000068400000}"/>
    <cellStyle name="20% - 强调文字颜色 4 3 3 2 4 2 3" xfId="16441" xr:uid="{00000000-0005-0000-0000-000069400000}"/>
    <cellStyle name="20% - 强调文字颜色 4 3 3 2 4 2 4" xfId="16442" xr:uid="{00000000-0005-0000-0000-00006A400000}"/>
    <cellStyle name="20% - 强调文字颜色 4 3 3 2 4 3" xfId="16443" xr:uid="{00000000-0005-0000-0000-00006B400000}"/>
    <cellStyle name="20% - 强调文字颜色 4 3 3 2 4 3 2" xfId="16444" xr:uid="{00000000-0005-0000-0000-00006C400000}"/>
    <cellStyle name="20% - 强调文字颜色 4 3 3 2 4 3 2 2" xfId="16446" xr:uid="{00000000-0005-0000-0000-00006E400000}"/>
    <cellStyle name="20% - 强调文字颜色 4 3 3 2 4 3 3" xfId="16447" xr:uid="{00000000-0005-0000-0000-00006F400000}"/>
    <cellStyle name="20% - 强调文字颜色 4 3 3 2 4 3 4" xfId="16448" xr:uid="{00000000-0005-0000-0000-000070400000}"/>
    <cellStyle name="20% - 强调文字颜色 4 3 3 2 4 4" xfId="16449" xr:uid="{00000000-0005-0000-0000-000071400000}"/>
    <cellStyle name="20% - 强调文字颜色 4 3 3 2 4 4 2" xfId="16450" xr:uid="{00000000-0005-0000-0000-000072400000}"/>
    <cellStyle name="20% - 强调文字颜色 4 3 3 2 4 5" xfId="16451" xr:uid="{00000000-0005-0000-0000-000073400000}"/>
    <cellStyle name="20% - 强调文字颜色 4 3 3 2 4 6" xfId="16452" xr:uid="{00000000-0005-0000-0000-000074400000}"/>
    <cellStyle name="20% - 强调文字颜色 4 3 3 2 5" xfId="4727" xr:uid="{00000000-0005-0000-0000-0000A7120000}"/>
    <cellStyle name="20% - 强调文字颜色 4 3 3 2 5 2" xfId="4737" xr:uid="{00000000-0005-0000-0000-0000B1120000}"/>
    <cellStyle name="20% - 强调文字颜色 4 3 3 2 5 2 2" xfId="15002" xr:uid="{00000000-0005-0000-0000-0000CA3A0000}"/>
    <cellStyle name="20% - 强调文字颜色 4 3 3 2 5 2 3" xfId="15005" xr:uid="{00000000-0005-0000-0000-0000CD3A0000}"/>
    <cellStyle name="20% - 强调文字颜色 4 3 3 2 5 3" xfId="16454" xr:uid="{00000000-0005-0000-0000-000076400000}"/>
    <cellStyle name="20% - 强调文字颜色 4 3 3 2 5 3 2" xfId="16456" xr:uid="{00000000-0005-0000-0000-000078400000}"/>
    <cellStyle name="20% - 强调文字颜色 4 3 3 2 5 3 3" xfId="16457" xr:uid="{00000000-0005-0000-0000-000079400000}"/>
    <cellStyle name="20% - 强调文字颜色 4 3 3 2 5 4" xfId="16459" xr:uid="{00000000-0005-0000-0000-00007B400000}"/>
    <cellStyle name="20% - 强调文字颜色 4 3 3 2 5 4 2" xfId="16461" xr:uid="{00000000-0005-0000-0000-00007D400000}"/>
    <cellStyle name="20% - 强调文字颜色 4 3 3 2 5 5" xfId="16463" xr:uid="{00000000-0005-0000-0000-00007F400000}"/>
    <cellStyle name="20% - 强调文字颜色 4 3 3 2 5 6" xfId="16464" xr:uid="{00000000-0005-0000-0000-000080400000}"/>
    <cellStyle name="20% - 强调文字颜色 4 3 3 2 6" xfId="1701" xr:uid="{00000000-0005-0000-0000-0000D5060000}"/>
    <cellStyle name="20% - 强调文字颜色 4 3 3 2 6 2" xfId="16467" xr:uid="{00000000-0005-0000-0000-000083400000}"/>
    <cellStyle name="20% - 强调文字颜色 4 3 3 2 6 2 2" xfId="15020" xr:uid="{00000000-0005-0000-0000-0000DC3A0000}"/>
    <cellStyle name="20% - 强调文字颜色 4 3 3 2 6 2 3" xfId="16470" xr:uid="{00000000-0005-0000-0000-000086400000}"/>
    <cellStyle name="20% - 强调文字颜色 4 3 3 2 6 3" xfId="16471" xr:uid="{00000000-0005-0000-0000-000087400000}"/>
    <cellStyle name="20% - 强调文字颜色 4 3 3 2 6 3 2" xfId="16478" xr:uid="{00000000-0005-0000-0000-00008E400000}"/>
    <cellStyle name="20% - 强调文字颜色 4 3 3 2 6 4" xfId="16479" xr:uid="{00000000-0005-0000-0000-00008F400000}"/>
    <cellStyle name="20% - 强调文字颜色 4 3 3 2 6 5" xfId="16485" xr:uid="{00000000-0005-0000-0000-000095400000}"/>
    <cellStyle name="20% - 强调文字颜色 4 3 3 2 7" xfId="1710" xr:uid="{00000000-0005-0000-0000-0000DE060000}"/>
    <cellStyle name="20% - 强调文字颜色 4 3 3 2 7 2" xfId="16489" xr:uid="{00000000-0005-0000-0000-000099400000}"/>
    <cellStyle name="20% - 强调文字颜色 4 3 3 2 7 2 2" xfId="16495" xr:uid="{00000000-0005-0000-0000-00009F400000}"/>
    <cellStyle name="20% - 强调文字颜色 4 3 3 2 7 2 3" xfId="16499" xr:uid="{00000000-0005-0000-0000-0000A3400000}"/>
    <cellStyle name="20% - 强调文字颜色 4 3 3 2 7 3" xfId="16500" xr:uid="{00000000-0005-0000-0000-0000A4400000}"/>
    <cellStyle name="20% - 强调文字颜色 4 3 3 2 7 3 2" xfId="16506" xr:uid="{00000000-0005-0000-0000-0000AA400000}"/>
    <cellStyle name="20% - 强调文字颜色 4 3 3 2 7 4" xfId="16508" xr:uid="{00000000-0005-0000-0000-0000AC400000}"/>
    <cellStyle name="20% - 强调文字颜色 4 3 3 2 8" xfId="16510" xr:uid="{00000000-0005-0000-0000-0000AE400000}"/>
    <cellStyle name="20% - 强调文字颜色 4 3 3 2 8 2" xfId="16513" xr:uid="{00000000-0005-0000-0000-0000B1400000}"/>
    <cellStyle name="20% - 强调文字颜色 4 3 3 2 8 3" xfId="16515" xr:uid="{00000000-0005-0000-0000-0000B3400000}"/>
    <cellStyle name="20% - 强调文字颜色 4 3 3 2 9" xfId="16520" xr:uid="{00000000-0005-0000-0000-0000B8400000}"/>
    <cellStyle name="20% - 强调文字颜色 4 3 3 2 9 2" xfId="16524" xr:uid="{00000000-0005-0000-0000-0000BC400000}"/>
    <cellStyle name="20% - 强调文字颜色 4 3 3 3" xfId="16525" xr:uid="{00000000-0005-0000-0000-0000BD400000}"/>
    <cellStyle name="20% - 强调文字颜色 4 3 3 3 2" xfId="16526" xr:uid="{00000000-0005-0000-0000-0000BE400000}"/>
    <cellStyle name="20% - 强调文字颜色 4 3 3 3 2 2" xfId="16527" xr:uid="{00000000-0005-0000-0000-0000BF400000}"/>
    <cellStyle name="20% - 强调文字颜色 4 3 3 3 2 2 2" xfId="10583" xr:uid="{00000000-0005-0000-0000-000087290000}"/>
    <cellStyle name="20% - 强调文字颜色 4 3 3 3 2 2 2 2" xfId="16528" xr:uid="{00000000-0005-0000-0000-0000C0400000}"/>
    <cellStyle name="20% - 强调文字颜色 4 3 3 3 2 2 2 2 2" xfId="7314" xr:uid="{00000000-0005-0000-0000-0000C21C0000}"/>
    <cellStyle name="20% - 强调文字颜色 4 3 3 3 2 2 2 2 3" xfId="7318" xr:uid="{00000000-0005-0000-0000-0000C61C0000}"/>
    <cellStyle name="20% - 强调文字颜色 4 3 3 3 2 2 2 3" xfId="16529" xr:uid="{00000000-0005-0000-0000-0000C1400000}"/>
    <cellStyle name="20% - 强调文字颜色 4 3 3 3 2 2 2 4" xfId="12894" xr:uid="{00000000-0005-0000-0000-00008E320000}"/>
    <cellStyle name="20% - 强调文字颜色 4 3 3 3 2 2 3" xfId="10585" xr:uid="{00000000-0005-0000-0000-000089290000}"/>
    <cellStyle name="20% - 强调文字颜色 4 3 3 3 2 2 3 2" xfId="16531" xr:uid="{00000000-0005-0000-0000-0000C3400000}"/>
    <cellStyle name="20% - 强调文字颜色 4 3 3 3 2 2 3 2 2" xfId="7337" xr:uid="{00000000-0005-0000-0000-0000D91C0000}"/>
    <cellStyle name="20% - 强调文字颜色 4 3 3 3 2 2 3 2 3" xfId="7342" xr:uid="{00000000-0005-0000-0000-0000DE1C0000}"/>
    <cellStyle name="20% - 强调文字颜色 4 3 3 3 2 2 3 3" xfId="16533" xr:uid="{00000000-0005-0000-0000-0000C5400000}"/>
    <cellStyle name="20% - 强调文字颜色 4 3 3 3 2 2 3 4" xfId="803" xr:uid="{00000000-0005-0000-0000-000053030000}"/>
    <cellStyle name="20% - 强调文字颜色 4 3 3 3 2 2 4" xfId="6921" xr:uid="{00000000-0005-0000-0000-0000391B0000}"/>
    <cellStyle name="20% - 强调文字颜色 4 3 3 3 2 2 4 2" xfId="16535" xr:uid="{00000000-0005-0000-0000-0000C7400000}"/>
    <cellStyle name="20% - 强调文字颜色 4 3 3 3 2 2 4 3" xfId="16537" xr:uid="{00000000-0005-0000-0000-0000C9400000}"/>
    <cellStyle name="20% - 强调文字颜色 4 3 3 3 2 2 5" xfId="536" xr:uid="{00000000-0005-0000-0000-000048020000}"/>
    <cellStyle name="20% - 强调文字颜色 4 3 3 3 2 2 5 2" xfId="16539" xr:uid="{00000000-0005-0000-0000-0000CB400000}"/>
    <cellStyle name="20% - 强调文字颜色 4 3 3 3 2 2 6" xfId="16540" xr:uid="{00000000-0005-0000-0000-0000CC400000}"/>
    <cellStyle name="20% - 强调文字颜色 4 3 3 3 2 3" xfId="16541" xr:uid="{00000000-0005-0000-0000-0000CD400000}"/>
    <cellStyle name="20% - 强调文字颜色 4 3 3 3 2 4" xfId="16542" xr:uid="{00000000-0005-0000-0000-0000CE400000}"/>
    <cellStyle name="20% - 强调文字颜色 4 3 3 3 2 4 2" xfId="10629" xr:uid="{00000000-0005-0000-0000-0000B5290000}"/>
    <cellStyle name="20% - 强调文字颜色 4 3 3 3 2 5" xfId="16543" xr:uid="{00000000-0005-0000-0000-0000CF400000}"/>
    <cellStyle name="20% - 强调文字颜色 4 3 3 3 2 6" xfId="16544" xr:uid="{00000000-0005-0000-0000-0000D0400000}"/>
    <cellStyle name="20% - 强调文字颜色 4 3 3 3 3" xfId="4741" xr:uid="{00000000-0005-0000-0000-0000B5120000}"/>
    <cellStyle name="20% - 强调文字颜色 4 3 3 3 3 2" xfId="4743" xr:uid="{00000000-0005-0000-0000-0000B7120000}"/>
    <cellStyle name="20% - 强调文字颜色 4 3 3 3 3 2 2" xfId="4347" xr:uid="{00000000-0005-0000-0000-00002B110000}"/>
    <cellStyle name="20% - 强调文字颜色 4 3 3 3 3 2 2 2" xfId="14302" xr:uid="{00000000-0005-0000-0000-00000E380000}"/>
    <cellStyle name="20% - 强调文字颜色 4 3 3 3 3 2 2 3" xfId="14304" xr:uid="{00000000-0005-0000-0000-000010380000}"/>
    <cellStyle name="20% - 强调文字颜色 4 3 3 3 3 2 3" xfId="4350" xr:uid="{00000000-0005-0000-0000-00002E110000}"/>
    <cellStyle name="20% - 强调文字颜色 4 3 3 3 3 2 4" xfId="6935" xr:uid="{00000000-0005-0000-0000-0000471B0000}"/>
    <cellStyle name="20% - 强调文字颜色 4 3 3 3 3 3" xfId="4745" xr:uid="{00000000-0005-0000-0000-0000B9120000}"/>
    <cellStyle name="20% - 强调文字颜色 4 3 3 3 3 3 2" xfId="16545" xr:uid="{00000000-0005-0000-0000-0000D1400000}"/>
    <cellStyle name="20% - 强调文字颜色 4 3 3 3 3 3 2 2" xfId="16546" xr:uid="{00000000-0005-0000-0000-0000D2400000}"/>
    <cellStyle name="20% - 强调文字颜色 4 3 3 3 3 3 2 3" xfId="16548" xr:uid="{00000000-0005-0000-0000-0000D4400000}"/>
    <cellStyle name="20% - 强调文字颜色 4 3 3 3 3 3 3" xfId="16549" xr:uid="{00000000-0005-0000-0000-0000D5400000}"/>
    <cellStyle name="20% - 强调文字颜色 4 3 3 3 3 3 4" xfId="12269" xr:uid="{00000000-0005-0000-0000-00001D300000}"/>
    <cellStyle name="20% - 强调文字颜色 4 3 3 3 3 4" xfId="1204" xr:uid="{00000000-0005-0000-0000-0000E4040000}"/>
    <cellStyle name="20% - 强调文字颜色 4 3 3 3 3 4 2" xfId="16551" xr:uid="{00000000-0005-0000-0000-0000D7400000}"/>
    <cellStyle name="20% - 强调文字颜色 4 3 3 3 3 4 2 2" xfId="16350" xr:uid="{00000000-0005-0000-0000-00000E400000}"/>
    <cellStyle name="20% - 强调文字颜色 4 3 3 3 3 4 3" xfId="16554" xr:uid="{00000000-0005-0000-0000-0000DA400000}"/>
    <cellStyle name="20% - 强调文字颜色 4 3 3 3 3 5" xfId="16555" xr:uid="{00000000-0005-0000-0000-0000DB400000}"/>
    <cellStyle name="20% - 强调文字颜色 4 3 3 3 3 5 2" xfId="16557" xr:uid="{00000000-0005-0000-0000-0000DD400000}"/>
    <cellStyle name="20% - 强调文字颜色 4 3 3 3 3 5 3" xfId="16560" xr:uid="{00000000-0005-0000-0000-0000E0400000}"/>
    <cellStyle name="20% - 强调文字颜色 4 3 3 3 3 6" xfId="16561" xr:uid="{00000000-0005-0000-0000-0000E1400000}"/>
    <cellStyle name="20% - 强调文字颜色 4 3 3 3 3 6 2" xfId="16564" xr:uid="{00000000-0005-0000-0000-0000E4400000}"/>
    <cellStyle name="20% - 强调文字颜色 4 3 3 3 3 7" xfId="16565" xr:uid="{00000000-0005-0000-0000-0000E5400000}"/>
    <cellStyle name="20% - 强调文字颜色 4 3 3 3 4" xfId="4747" xr:uid="{00000000-0005-0000-0000-0000BB120000}"/>
    <cellStyle name="20% - 强调文字颜色 4 3 3 3 5" xfId="4759" xr:uid="{00000000-0005-0000-0000-0000C7120000}"/>
    <cellStyle name="20% - 强调文字颜色 4 3 3 3 6" xfId="1730" xr:uid="{00000000-0005-0000-0000-0000F2060000}"/>
    <cellStyle name="20% - 强调文字颜色 4 3 3 4" xfId="16567" xr:uid="{00000000-0005-0000-0000-0000E7400000}"/>
    <cellStyle name="20% - 强调文字颜色 4 3 3 4 2" xfId="16568" xr:uid="{00000000-0005-0000-0000-0000E8400000}"/>
    <cellStyle name="20% - 强调文字颜色 4 3 3 4 2 2" xfId="16569" xr:uid="{00000000-0005-0000-0000-0000E9400000}"/>
    <cellStyle name="20% - 强调文字颜色 4 3 3 4 2 2 2" xfId="10815" xr:uid="{00000000-0005-0000-0000-00006F2A0000}"/>
    <cellStyle name="20% - 强调文字颜色 4 3 3 4 2 3" xfId="16570" xr:uid="{00000000-0005-0000-0000-0000EA400000}"/>
    <cellStyle name="20% - 强调文字颜色 4 3 3 4 2 3 2" xfId="10833" xr:uid="{00000000-0005-0000-0000-0000812A0000}"/>
    <cellStyle name="20% - 强调文字颜色 4 3 3 4 2 4" xfId="16572" xr:uid="{00000000-0005-0000-0000-0000EC400000}"/>
    <cellStyle name="20% - 强调文字颜色 4 3 3 4 3" xfId="16573" xr:uid="{00000000-0005-0000-0000-0000ED400000}"/>
    <cellStyle name="20% - 强调文字颜色 4 3 3 4 3 2" xfId="8127" xr:uid="{00000000-0005-0000-0000-0000EF1F0000}"/>
    <cellStyle name="20% - 强调文字颜色 4 3 3 4 3 3" xfId="8131" xr:uid="{00000000-0005-0000-0000-0000F31F0000}"/>
    <cellStyle name="20% - 强调文字颜色 4 3 3 4 4" xfId="16574" xr:uid="{00000000-0005-0000-0000-0000EE400000}"/>
    <cellStyle name="20% - 强调文字颜色 4 3 3 4 5" xfId="16576" xr:uid="{00000000-0005-0000-0000-0000F0400000}"/>
    <cellStyle name="20% - 强调文字颜色 4 3 3 4 6" xfId="16578" xr:uid="{00000000-0005-0000-0000-0000F2400000}"/>
    <cellStyle name="20% - 强调文字颜色 4 3 3 5" xfId="16580" xr:uid="{00000000-0005-0000-0000-0000F4400000}"/>
    <cellStyle name="20% - 强调文字颜色 4 3 3 5 2" xfId="16581" xr:uid="{00000000-0005-0000-0000-0000F5400000}"/>
    <cellStyle name="20% - 强调文字颜色 4 3 3 5 2 2" xfId="16583" xr:uid="{00000000-0005-0000-0000-0000F7400000}"/>
    <cellStyle name="20% - 强调文字颜色 4 3 3 5 2 2 2" xfId="16585" xr:uid="{00000000-0005-0000-0000-0000F9400000}"/>
    <cellStyle name="20% - 强调文字颜色 4 3 3 5 2 3" xfId="16587" xr:uid="{00000000-0005-0000-0000-0000FB400000}"/>
    <cellStyle name="20% - 强调文字颜色 4 3 3 5 2 4" xfId="16589" xr:uid="{00000000-0005-0000-0000-0000FD400000}"/>
    <cellStyle name="20% - 强调文字颜色 4 3 3 5 3" xfId="16590" xr:uid="{00000000-0005-0000-0000-0000FE400000}"/>
    <cellStyle name="20% - 强调文字颜色 4 3 3 5 3 2" xfId="8167" xr:uid="{00000000-0005-0000-0000-000017200000}"/>
    <cellStyle name="20% - 强调文字颜色 4 3 3 5 3 2 2" xfId="16591" xr:uid="{00000000-0005-0000-0000-0000FF400000}"/>
    <cellStyle name="20% - 强调文字颜色 4 3 3 5 3 3" xfId="16594" xr:uid="{00000000-0005-0000-0000-000002410000}"/>
    <cellStyle name="20% - 强调文字颜色 4 3 3 5 3 4" xfId="16596" xr:uid="{00000000-0005-0000-0000-000004410000}"/>
    <cellStyle name="20% - 强调文字颜色 4 3 3 5 4" xfId="16597" xr:uid="{00000000-0005-0000-0000-000005410000}"/>
    <cellStyle name="20% - 强调文字颜色 4 3 3 5 4 2" xfId="8190" xr:uid="{00000000-0005-0000-0000-00002E200000}"/>
    <cellStyle name="20% - 强调文字颜色 4 3 3 5 5" xfId="16600" xr:uid="{00000000-0005-0000-0000-000008410000}"/>
    <cellStyle name="20% - 强调文字颜色 4 3 3 5 6" xfId="16603" xr:uid="{00000000-0005-0000-0000-00000B410000}"/>
    <cellStyle name="20% - 强调文字颜色 4 3 3 6" xfId="16604" xr:uid="{00000000-0005-0000-0000-00000C410000}"/>
    <cellStyle name="20% - 强调文字颜色 4 3 3 6 2" xfId="7383" xr:uid="{00000000-0005-0000-0000-0000071D0000}"/>
    <cellStyle name="20% - 强调文字颜色 4 3 3 6 2 2" xfId="16605" xr:uid="{00000000-0005-0000-0000-00000D410000}"/>
    <cellStyle name="20% - 强调文字颜色 4 3 3 6 2 2 2" xfId="16606" xr:uid="{00000000-0005-0000-0000-00000E410000}"/>
    <cellStyle name="20% - 强调文字颜色 4 3 3 6 2 3" xfId="16608" xr:uid="{00000000-0005-0000-0000-000010410000}"/>
    <cellStyle name="20% - 强调文字颜色 4 3 3 6 2 4" xfId="16610" xr:uid="{00000000-0005-0000-0000-000012410000}"/>
    <cellStyle name="20% - 强调文字颜色 4 3 3 6 3" xfId="7385" xr:uid="{00000000-0005-0000-0000-0000091D0000}"/>
    <cellStyle name="20% - 强调文字颜色 4 3 3 6 3 2" xfId="16611" xr:uid="{00000000-0005-0000-0000-000013410000}"/>
    <cellStyle name="20% - 强调文字颜色 4 3 3 6 3 3" xfId="16613" xr:uid="{00000000-0005-0000-0000-000015410000}"/>
    <cellStyle name="20% - 强调文字颜色 4 3 3 6 4" xfId="12976" xr:uid="{00000000-0005-0000-0000-0000E0320000}"/>
    <cellStyle name="20% - 强调文字颜色 4 3 3 6 4 2" xfId="15842" xr:uid="{00000000-0005-0000-0000-0000123E0000}"/>
    <cellStyle name="20% - 强调文字颜色 4 3 3 6 5" xfId="15845" xr:uid="{00000000-0005-0000-0000-0000153E0000}"/>
    <cellStyle name="20% - 强调文字颜色 4 3 3 6 6" xfId="15849" xr:uid="{00000000-0005-0000-0000-0000193E0000}"/>
    <cellStyle name="20% - 强调文字颜色 4 3 3 7" xfId="16614" xr:uid="{00000000-0005-0000-0000-000016410000}"/>
    <cellStyle name="20% - 强调文字颜色 4 3 3 7 2" xfId="16616" xr:uid="{00000000-0005-0000-0000-000018410000}"/>
    <cellStyle name="20% - 强调文字颜色 4 3 3 7 2 2" xfId="16619" xr:uid="{00000000-0005-0000-0000-00001B410000}"/>
    <cellStyle name="20% - 强调文字颜色 4 3 3 7 2 3" xfId="16621" xr:uid="{00000000-0005-0000-0000-00001D410000}"/>
    <cellStyle name="20% - 强调文字颜色 4 3 3 7 3" xfId="16623" xr:uid="{00000000-0005-0000-0000-00001F410000}"/>
    <cellStyle name="20% - 强调文字颜色 4 3 3 7 3 2" xfId="8096" xr:uid="{00000000-0005-0000-0000-0000D01F0000}"/>
    <cellStyle name="20% - 强调文字颜色 4 3 3 7 4" xfId="15854" xr:uid="{00000000-0005-0000-0000-00001E3E0000}"/>
    <cellStyle name="20% - 强调文字颜色 4 3 3 7 5" xfId="15859" xr:uid="{00000000-0005-0000-0000-0000233E0000}"/>
    <cellStyle name="20% - 强调文字颜色 4 3 3 8" xfId="16624" xr:uid="{00000000-0005-0000-0000-000020410000}"/>
    <cellStyle name="20% - 强调文字颜色 4 3 3 8 2" xfId="2934" xr:uid="{00000000-0005-0000-0000-0000A60B0000}"/>
    <cellStyle name="20% - 强调文字颜色 4 3 3 8 2 2" xfId="7398" xr:uid="{00000000-0005-0000-0000-0000161D0000}"/>
    <cellStyle name="20% - 强调文字颜色 4 3 3 8 2 3" xfId="7401" xr:uid="{00000000-0005-0000-0000-0000191D0000}"/>
    <cellStyle name="20% - 强调文字颜色 4 3 3 8 3" xfId="7277" xr:uid="{00000000-0005-0000-0000-00009D1C0000}"/>
    <cellStyle name="20% - 强调文字颜色 4 3 3 8 3 2" xfId="7403" xr:uid="{00000000-0005-0000-0000-00001B1D0000}"/>
    <cellStyle name="20% - 强调文字颜色 4 3 3 8 4" xfId="7281" xr:uid="{00000000-0005-0000-0000-0000A11C0000}"/>
    <cellStyle name="20% - 强调文字颜色 4 3 3 8 5" xfId="16627" xr:uid="{00000000-0005-0000-0000-000023410000}"/>
    <cellStyle name="20% - 强调文字颜色 4 3 3 9" xfId="16630" xr:uid="{00000000-0005-0000-0000-000026410000}"/>
    <cellStyle name="20% - 强调文字颜色 4 3 3 9 2" xfId="16633" xr:uid="{00000000-0005-0000-0000-000029410000}"/>
    <cellStyle name="20% - 强调文字颜色 4 3 3 9 3" xfId="16635" xr:uid="{00000000-0005-0000-0000-00002B410000}"/>
    <cellStyle name="20% - 强调文字颜色 4 3 4" xfId="16636" xr:uid="{00000000-0005-0000-0000-00002C410000}"/>
    <cellStyle name="20% - 强调文字颜色 4 3 4 2" xfId="16637" xr:uid="{00000000-0005-0000-0000-00002D410000}"/>
    <cellStyle name="20% - 强调文字颜色 4 3 4 2 2" xfId="16638" xr:uid="{00000000-0005-0000-0000-00002E410000}"/>
    <cellStyle name="20% - 强调文字颜色 4 3 4 2 2 2" xfId="8236" xr:uid="{00000000-0005-0000-0000-00005C200000}"/>
    <cellStyle name="20% - 强调文字颜色 4 3 4 2 2 2 2" xfId="8238" xr:uid="{00000000-0005-0000-0000-00005E200000}"/>
    <cellStyle name="20% - 强调文字颜色 4 3 4 2 2 2 3" xfId="8242" xr:uid="{00000000-0005-0000-0000-000062200000}"/>
    <cellStyle name="20% - 强调文字颜色 4 3 4 2 2 2 4" xfId="8245" xr:uid="{00000000-0005-0000-0000-000065200000}"/>
    <cellStyle name="20% - 强调文字颜色 4 3 4 2 2 3" xfId="8251" xr:uid="{00000000-0005-0000-0000-00006B200000}"/>
    <cellStyle name="20% - 强调文字颜色 4 3 4 2 2 3 2" xfId="8252" xr:uid="{00000000-0005-0000-0000-00006C200000}"/>
    <cellStyle name="20% - 强调文字颜色 4 3 4 2 2 4" xfId="8260" xr:uid="{00000000-0005-0000-0000-000074200000}"/>
    <cellStyle name="20% - 强调文字颜色 4 3 4 2 2 5" xfId="8264" xr:uid="{00000000-0005-0000-0000-000078200000}"/>
    <cellStyle name="20% - 强调文字颜色 4 3 4 2 3" xfId="4804" xr:uid="{00000000-0005-0000-0000-0000F4120000}"/>
    <cellStyle name="20% - 强调文字颜色 4 3 4 2 3 2" xfId="2079" xr:uid="{00000000-0005-0000-0000-00004F080000}"/>
    <cellStyle name="20% - 强调文字颜色 4 3 4 2 3 2 2" xfId="16639" xr:uid="{00000000-0005-0000-0000-00002F410000}"/>
    <cellStyle name="20% - 强调文字颜色 4 3 4 2 3 2 3" xfId="16640" xr:uid="{00000000-0005-0000-0000-000030410000}"/>
    <cellStyle name="20% - 强调文字颜色 4 3 4 2 3 3" xfId="16641" xr:uid="{00000000-0005-0000-0000-000031410000}"/>
    <cellStyle name="20% - 强调文字颜色 4 3 4 2 4" xfId="4807" xr:uid="{00000000-0005-0000-0000-0000F7120000}"/>
    <cellStyle name="20% - 强调文字颜色 4 3 4 2 5" xfId="4814" xr:uid="{00000000-0005-0000-0000-0000FE120000}"/>
    <cellStyle name="20% - 强调文字颜色 4 3 4 2 5 2" xfId="8391" xr:uid="{00000000-0005-0000-0000-0000F7200000}"/>
    <cellStyle name="20% - 强调文字颜色 4 3 4 2 6" xfId="10131" xr:uid="{00000000-0005-0000-0000-0000C3270000}"/>
    <cellStyle name="20% - 强调文字颜色 4 3 4 3" xfId="16642" xr:uid="{00000000-0005-0000-0000-000032410000}"/>
    <cellStyle name="20% - 强调文字颜色 4 3 4 3 2" xfId="16644" xr:uid="{00000000-0005-0000-0000-000034410000}"/>
    <cellStyle name="20% - 强调文字颜色 4 3 4 3 2 2" xfId="16646" xr:uid="{00000000-0005-0000-0000-000036410000}"/>
    <cellStyle name="20% - 强调文字颜色 4 3 4 3 2 3" xfId="16647" xr:uid="{00000000-0005-0000-0000-000037410000}"/>
    <cellStyle name="20% - 强调文字颜色 4 3 4 3 3" xfId="4457" xr:uid="{00000000-0005-0000-0000-000099110000}"/>
    <cellStyle name="20% - 强调文字颜色 4 3 4 3 4" xfId="4473" xr:uid="{00000000-0005-0000-0000-0000A9110000}"/>
    <cellStyle name="20% - 强调文字颜色 4 3 4 4" xfId="16649" xr:uid="{00000000-0005-0000-0000-000039410000}"/>
    <cellStyle name="20% - 强调文字颜色 4 3 4 4 2" xfId="16650" xr:uid="{00000000-0005-0000-0000-00003A410000}"/>
    <cellStyle name="20% - 强调文字颜色 4 3 4 4 3" xfId="16651" xr:uid="{00000000-0005-0000-0000-00003B410000}"/>
    <cellStyle name="20% - 强调文字颜色 4 3 4 5" xfId="16652" xr:uid="{00000000-0005-0000-0000-00003C410000}"/>
    <cellStyle name="20% - 强调文字颜色 4 3 4 5 2" xfId="16653" xr:uid="{00000000-0005-0000-0000-00003D410000}"/>
    <cellStyle name="20% - 强调文字颜色 4 3 4 5 2 2" xfId="13013" xr:uid="{00000000-0005-0000-0000-000005330000}"/>
    <cellStyle name="20% - 强调文字颜色 4 3 4 5 3" xfId="16654" xr:uid="{00000000-0005-0000-0000-00003E410000}"/>
    <cellStyle name="20% - 强调文字颜色 4 3 4 6" xfId="16655" xr:uid="{00000000-0005-0000-0000-00003F410000}"/>
    <cellStyle name="20% - 强调文字颜色 4 3 4 6 2" xfId="4532" xr:uid="{00000000-0005-0000-0000-0000E4110000}"/>
    <cellStyle name="20% - 强调文字颜色 4 3 5" xfId="16657" xr:uid="{00000000-0005-0000-0000-000041410000}"/>
    <cellStyle name="20% - 强调文字颜色 4 3 5 2" xfId="15296" xr:uid="{00000000-0005-0000-0000-0000F03B0000}"/>
    <cellStyle name="20% - 强调文字颜色 4 3 5 2 2" xfId="15297" xr:uid="{00000000-0005-0000-0000-0000F13B0000}"/>
    <cellStyle name="20% - 强调文字颜色 4 3 5 2 2 2" xfId="8554" xr:uid="{00000000-0005-0000-0000-00009A210000}"/>
    <cellStyle name="20% - 强调文字颜色 4 3 5 2 2 2 2" xfId="16659" xr:uid="{00000000-0005-0000-0000-000043410000}"/>
    <cellStyle name="20% - 强调文字颜色 4 3 5 2 2 2 3" xfId="16662" xr:uid="{00000000-0005-0000-0000-000046410000}"/>
    <cellStyle name="20% - 强调文字颜色 4 3 5 2 2 3" xfId="15299" xr:uid="{00000000-0005-0000-0000-0000F33B0000}"/>
    <cellStyle name="20% - 强调文字颜色 4 3 5 2 2 3 2" xfId="9263" xr:uid="{00000000-0005-0000-0000-00005F240000}"/>
    <cellStyle name="20% - 强调文字颜色 4 3 5 2 2 4" xfId="16665" xr:uid="{00000000-0005-0000-0000-000049410000}"/>
    <cellStyle name="20% - 强调文字颜色 4 3 5 2 3" xfId="4829" xr:uid="{00000000-0005-0000-0000-00000D130000}"/>
    <cellStyle name="20% - 强调文字颜色 4 3 5 2 3 2" xfId="4837" xr:uid="{00000000-0005-0000-0000-000015130000}"/>
    <cellStyle name="20% - 强调文字颜色 4 3 5 2 3 2 2" xfId="8581" xr:uid="{00000000-0005-0000-0000-0000B5210000}"/>
    <cellStyle name="20% - 强调文字颜色 4 3 5 2 3 2 3" xfId="11275" xr:uid="{00000000-0005-0000-0000-00003B2C0000}"/>
    <cellStyle name="20% - 强调文字颜色 4 3 5 2 3 3" xfId="8583" xr:uid="{00000000-0005-0000-0000-0000B7210000}"/>
    <cellStyle name="20% - 强调文字颜色 4 3 5 2 4" xfId="4845" xr:uid="{00000000-0005-0000-0000-00001D130000}"/>
    <cellStyle name="20% - 强调文字颜色 4 3 5 2 5" xfId="4850" xr:uid="{00000000-0005-0000-0000-000022130000}"/>
    <cellStyle name="20% - 强调文字颜色 4 3 5 3" xfId="15302" xr:uid="{00000000-0005-0000-0000-0000F63B0000}"/>
    <cellStyle name="20% - 强调文字颜色 4 3 5 3 2" xfId="15304" xr:uid="{00000000-0005-0000-0000-0000F83B0000}"/>
    <cellStyle name="20% - 强调文字颜色 4 3 5 3 3" xfId="652" xr:uid="{00000000-0005-0000-0000-0000BC020000}"/>
    <cellStyle name="20% - 强调文字颜色 4 3 5 4" xfId="15306" xr:uid="{00000000-0005-0000-0000-0000FA3B0000}"/>
    <cellStyle name="20% - 强调文字颜色 4 3 5 4 2" xfId="15309" xr:uid="{00000000-0005-0000-0000-0000FD3B0000}"/>
    <cellStyle name="20% - 强调文字颜色 4 3 5 4 2 2" xfId="16668" xr:uid="{00000000-0005-0000-0000-00004C410000}"/>
    <cellStyle name="20% - 强调文字颜色 4 3 5 4 3" xfId="4551" xr:uid="{00000000-0005-0000-0000-0000F7110000}"/>
    <cellStyle name="20% - 强调文字颜色 4 3 5 4 4" xfId="16670" xr:uid="{00000000-0005-0000-0000-00004E410000}"/>
    <cellStyle name="20% - 强调文字颜色 4 3 5 5" xfId="15311" xr:uid="{00000000-0005-0000-0000-0000FF3B0000}"/>
    <cellStyle name="20% - 强调文字颜色 4 3 5 6" xfId="16671" xr:uid="{00000000-0005-0000-0000-00004F410000}"/>
    <cellStyle name="20% - 强调文字颜色 4 3 5 6 2" xfId="16672" xr:uid="{00000000-0005-0000-0000-000050410000}"/>
    <cellStyle name="20% - 强调文字颜色 4 3 6" xfId="16674" xr:uid="{00000000-0005-0000-0000-000052410000}"/>
    <cellStyle name="20% - 强调文字颜色 4 3 6 2" xfId="16675" xr:uid="{00000000-0005-0000-0000-000053410000}"/>
    <cellStyle name="20% - 强调文字颜色 4 3 6 2 2" xfId="16676" xr:uid="{00000000-0005-0000-0000-000054410000}"/>
    <cellStyle name="20% - 强调文字颜色 4 3 6 2 2 2" xfId="16677" xr:uid="{00000000-0005-0000-0000-000055410000}"/>
    <cellStyle name="20% - 强调文字颜色 4 3 6 2 2 3" xfId="16679" xr:uid="{00000000-0005-0000-0000-000057410000}"/>
    <cellStyle name="20% - 强调文字颜色 4 3 6 2 2 3 2" xfId="9387" xr:uid="{00000000-0005-0000-0000-0000DB240000}"/>
    <cellStyle name="20% - 强调文字颜色 4 3 6 2 2 4" xfId="16683" xr:uid="{00000000-0005-0000-0000-00005B410000}"/>
    <cellStyle name="20% - 强调文字颜色 4 3 6 2 3" xfId="4866" xr:uid="{00000000-0005-0000-0000-000032130000}"/>
    <cellStyle name="20% - 强调文字颜色 4 3 6 2 3 2" xfId="2207" xr:uid="{00000000-0005-0000-0000-0000CF080000}"/>
    <cellStyle name="20% - 强调文字颜色 4 3 6 2 3 2 2" xfId="16688" xr:uid="{00000000-0005-0000-0000-000060410000}"/>
    <cellStyle name="20% - 强调文字颜色 4 3 6 2 3 2 2 2" xfId="16690" xr:uid="{00000000-0005-0000-0000-000062410000}"/>
    <cellStyle name="20% - 强调文字颜色 4 3 6 2 3 2 2 3" xfId="16692" xr:uid="{00000000-0005-0000-0000-000064410000}"/>
    <cellStyle name="20% - 强调文字颜色 4 3 6 2 3 2 3" xfId="11283" xr:uid="{00000000-0005-0000-0000-0000432C0000}"/>
    <cellStyle name="20% - 强调文字颜色 4 3 6 2 3 2 4" xfId="11287" xr:uid="{00000000-0005-0000-0000-0000472C0000}"/>
    <cellStyle name="20% - 强调文字颜色 4 3 6 2 3 3" xfId="16693" xr:uid="{00000000-0005-0000-0000-000065410000}"/>
    <cellStyle name="20% - 强调文字颜色 4 3 6 2 3 3 2" xfId="16695" xr:uid="{00000000-0005-0000-0000-000067410000}"/>
    <cellStyle name="20% - 强调文字颜色 4 3 6 2 3 3 2 2" xfId="16696" xr:uid="{00000000-0005-0000-0000-000068410000}"/>
    <cellStyle name="20% - 强调文字颜色 4 3 6 2 3 3 2 3" xfId="16697" xr:uid="{00000000-0005-0000-0000-000069410000}"/>
    <cellStyle name="20% - 强调文字颜色 4 3 6 2 3 3 3" xfId="16699" xr:uid="{00000000-0005-0000-0000-00006B410000}"/>
    <cellStyle name="20% - 强调文字颜色 4 3 6 2 3 3 4" xfId="16702" xr:uid="{00000000-0005-0000-0000-00006E410000}"/>
    <cellStyle name="20% - 强调文字颜色 4 3 6 2 3 4" xfId="16703" xr:uid="{00000000-0005-0000-0000-00006F410000}"/>
    <cellStyle name="20% - 强调文字颜色 4 3 6 2 3 4 2" xfId="16705" xr:uid="{00000000-0005-0000-0000-000071410000}"/>
    <cellStyle name="20% - 强调文字颜色 4 3 6 2 3 4 3" xfId="16707" xr:uid="{00000000-0005-0000-0000-000073410000}"/>
    <cellStyle name="20% - 强调文字颜色 4 3 6 2 3 5" xfId="16709" xr:uid="{00000000-0005-0000-0000-000075410000}"/>
    <cellStyle name="20% - 强调文字颜色 4 3 6 2 3 6" xfId="16712" xr:uid="{00000000-0005-0000-0000-000078410000}"/>
    <cellStyle name="20% - 强调文字颜色 4 3 6 2 4" xfId="4868" xr:uid="{00000000-0005-0000-0000-000034130000}"/>
    <cellStyle name="20% - 强调文字颜色 4 3 6 2 5" xfId="995" xr:uid="{00000000-0005-0000-0000-000013040000}"/>
    <cellStyle name="20% - 强调文字颜色 4 3 6 3" xfId="16713" xr:uid="{00000000-0005-0000-0000-000079410000}"/>
    <cellStyle name="20% - 强调文字颜色 4 3 6 3 2" xfId="16714" xr:uid="{00000000-0005-0000-0000-00007A410000}"/>
    <cellStyle name="20% - 强调文字颜色 4 3 6 3 3" xfId="4586" xr:uid="{00000000-0005-0000-0000-00001A120000}"/>
    <cellStyle name="20% - 强调文字颜色 4 3 6 4" xfId="16715" xr:uid="{00000000-0005-0000-0000-00007B410000}"/>
    <cellStyle name="20% - 强调文字颜色 4 3 6 4 2" xfId="16716" xr:uid="{00000000-0005-0000-0000-00007C410000}"/>
    <cellStyle name="20% - 强调文字颜色 4 3 6 4 2 2" xfId="16717" xr:uid="{00000000-0005-0000-0000-00007D410000}"/>
    <cellStyle name="20% - 强调文字颜色 4 3 6 4 2 2 2" xfId="16718" xr:uid="{00000000-0005-0000-0000-00007E410000}"/>
    <cellStyle name="20% - 强调文字颜色 4 3 6 4 2 2 2 2" xfId="16719" xr:uid="{00000000-0005-0000-0000-00007F410000}"/>
    <cellStyle name="20% - 强调文字颜色 4 3 6 4 2 2 3" xfId="16720" xr:uid="{00000000-0005-0000-0000-000080410000}"/>
    <cellStyle name="20% - 强调文字颜色 4 3 6 4 2 3" xfId="16721" xr:uid="{00000000-0005-0000-0000-000081410000}"/>
    <cellStyle name="20% - 强调文字颜色 4 3 6 4 2 3 2" xfId="16722" xr:uid="{00000000-0005-0000-0000-000082410000}"/>
    <cellStyle name="20% - 强调文字颜色 4 3 6 4 2 4" xfId="16723" xr:uid="{00000000-0005-0000-0000-000083410000}"/>
    <cellStyle name="20% - 强调文字颜色 4 3 6 4 3" xfId="4598" xr:uid="{00000000-0005-0000-0000-000026120000}"/>
    <cellStyle name="20% - 强调文字颜色 4 3 6 4 3 2" xfId="16725" xr:uid="{00000000-0005-0000-0000-000085410000}"/>
    <cellStyle name="20% - 强调文字颜色 4 3 6 4 3 2 2" xfId="16729" xr:uid="{00000000-0005-0000-0000-000089410000}"/>
    <cellStyle name="20% - 强调文字颜色 4 3 6 4 3 2 3" xfId="16731" xr:uid="{00000000-0005-0000-0000-00008B410000}"/>
    <cellStyle name="20% - 强调文字颜色 4 3 6 4 3 3" xfId="16732" xr:uid="{00000000-0005-0000-0000-00008C410000}"/>
    <cellStyle name="20% - 强调文字颜色 4 3 6 4 3 4" xfId="16733" xr:uid="{00000000-0005-0000-0000-00008D410000}"/>
    <cellStyle name="20% - 强调文字颜色 4 3 6 4 4" xfId="16735" xr:uid="{00000000-0005-0000-0000-00008F410000}"/>
    <cellStyle name="20% - 强调文字颜色 4 3 6 4 4 2" xfId="16736" xr:uid="{00000000-0005-0000-0000-000090410000}"/>
    <cellStyle name="20% - 强调文字颜色 4 3 6 4 4 2 2" xfId="16737" xr:uid="{00000000-0005-0000-0000-000091410000}"/>
    <cellStyle name="20% - 强调文字颜色 4 3 6 4 4 3" xfId="16739" xr:uid="{00000000-0005-0000-0000-000093410000}"/>
    <cellStyle name="20% - 强调文字颜色 4 3 6 4 5" xfId="16741" xr:uid="{00000000-0005-0000-0000-000095410000}"/>
    <cellStyle name="20% - 强调文字颜色 4 3 6 4 5 2" xfId="16743" xr:uid="{00000000-0005-0000-0000-000097410000}"/>
    <cellStyle name="20% - 强调文字颜色 4 3 6 4 6" xfId="16745" xr:uid="{00000000-0005-0000-0000-000099410000}"/>
    <cellStyle name="20% - 强调文字颜色 4 3 6 5" xfId="16747" xr:uid="{00000000-0005-0000-0000-00009B410000}"/>
    <cellStyle name="20% - 强调文字颜色 4 3 6 5 2" xfId="16748" xr:uid="{00000000-0005-0000-0000-00009C410000}"/>
    <cellStyle name="20% - 强调文字颜色 4 3 7" xfId="16750" xr:uid="{00000000-0005-0000-0000-00009E410000}"/>
    <cellStyle name="20% - 强调文字颜色 4 3 7 2" xfId="16752" xr:uid="{00000000-0005-0000-0000-0000A0410000}"/>
    <cellStyle name="20% - 强调文字颜色 4 3 7 2 2" xfId="16753" xr:uid="{00000000-0005-0000-0000-0000A1410000}"/>
    <cellStyle name="20% - 强调文字颜色 4 3 7 2 2 2" xfId="16755" xr:uid="{00000000-0005-0000-0000-0000A3410000}"/>
    <cellStyle name="20% - 强调文字颜色 4 3 7 2 2 2 2" xfId="16758" xr:uid="{00000000-0005-0000-0000-0000A6410000}"/>
    <cellStyle name="20% - 强调文字颜色 4 3 7 2 2 2 2 2" xfId="16761" xr:uid="{00000000-0005-0000-0000-0000A9410000}"/>
    <cellStyle name="20% - 强调文字颜色 4 3 7 2 2 2 2 3" xfId="16762" xr:uid="{00000000-0005-0000-0000-0000AA410000}"/>
    <cellStyle name="20% - 强调文字颜色 4 3 7 2 2 2 3" xfId="16763" xr:uid="{00000000-0005-0000-0000-0000AB410000}"/>
    <cellStyle name="20% - 强调文字颜色 4 3 7 2 2 2 4" xfId="16767" xr:uid="{00000000-0005-0000-0000-0000AF410000}"/>
    <cellStyle name="20% - 强调文字颜色 4 3 7 2 2 3" xfId="16773" xr:uid="{00000000-0005-0000-0000-0000B5410000}"/>
    <cellStyle name="20% - 强调文字颜色 4 3 7 2 2 3 2" xfId="16776" xr:uid="{00000000-0005-0000-0000-0000B8410000}"/>
    <cellStyle name="20% - 强调文字颜色 4 3 7 2 2 3 2 2" xfId="16777" xr:uid="{00000000-0005-0000-0000-0000B9410000}"/>
    <cellStyle name="20% - 强调文字颜色 4 3 7 2 2 3 2 3" xfId="16778" xr:uid="{00000000-0005-0000-0000-0000BA410000}"/>
    <cellStyle name="20% - 强调文字颜色 4 3 7 2 2 3 3" xfId="16779" xr:uid="{00000000-0005-0000-0000-0000BB410000}"/>
    <cellStyle name="20% - 强调文字颜色 4 3 7 2 2 3 4" xfId="16781" xr:uid="{00000000-0005-0000-0000-0000BD410000}"/>
    <cellStyle name="20% - 强调文字颜色 4 3 7 2 2 4" xfId="16786" xr:uid="{00000000-0005-0000-0000-0000C2410000}"/>
    <cellStyle name="20% - 强调文字颜色 4 3 7 2 2 4 2" xfId="16787" xr:uid="{00000000-0005-0000-0000-0000C3410000}"/>
    <cellStyle name="20% - 强调文字颜色 4 3 7 2 2 4 3" xfId="16788" xr:uid="{00000000-0005-0000-0000-0000C4410000}"/>
    <cellStyle name="20% - 强调文字颜色 4 3 7 2 2 5" xfId="16792" xr:uid="{00000000-0005-0000-0000-0000C8410000}"/>
    <cellStyle name="20% - 强调文字颜色 4 3 7 2 2 6" xfId="16794" xr:uid="{00000000-0005-0000-0000-0000CA410000}"/>
    <cellStyle name="20% - 强调文字颜色 4 3 7 2 3" xfId="4882" xr:uid="{00000000-0005-0000-0000-000042130000}"/>
    <cellStyle name="20% - 强调文字颜色 4 3 7 2 4" xfId="4884" xr:uid="{00000000-0005-0000-0000-000044130000}"/>
    <cellStyle name="20% - 强调文字颜色 4 3 7 2 4 2" xfId="16796" xr:uid="{00000000-0005-0000-0000-0000CC410000}"/>
    <cellStyle name="20% - 强调文字颜色 4 3 7 2 5" xfId="16798" xr:uid="{00000000-0005-0000-0000-0000CE410000}"/>
    <cellStyle name="20% - 强调文字颜色 4 3 7 3" xfId="11256" xr:uid="{00000000-0005-0000-0000-0000282C0000}"/>
    <cellStyle name="20% - 强调文字颜色 4 3 7 3 2" xfId="2314" xr:uid="{00000000-0005-0000-0000-00003A090000}"/>
    <cellStyle name="20% - 强调文字颜色 4 3 7 3 2 2" xfId="16800" xr:uid="{00000000-0005-0000-0000-0000D0410000}"/>
    <cellStyle name="20% - 强调文字颜色 4 3 7 3 2 2 2" xfId="16803" xr:uid="{00000000-0005-0000-0000-0000D3410000}"/>
    <cellStyle name="20% - 强调文字颜色 4 3 7 3 2 2 3" xfId="16806" xr:uid="{00000000-0005-0000-0000-0000D6410000}"/>
    <cellStyle name="20% - 强调文字颜色 4 3 7 3 2 3" xfId="16807" xr:uid="{00000000-0005-0000-0000-0000D7410000}"/>
    <cellStyle name="20% - 强调文字颜色 4 3 7 3 2 4" xfId="16808" xr:uid="{00000000-0005-0000-0000-0000D8410000}"/>
    <cellStyle name="20% - 强调文字颜色 4 3 7 3 3" xfId="4614" xr:uid="{00000000-0005-0000-0000-000036120000}"/>
    <cellStyle name="20% - 强调文字颜色 4 3 7 3 3 2" xfId="16809" xr:uid="{00000000-0005-0000-0000-0000D9410000}"/>
    <cellStyle name="20% - 强调文字颜色 4 3 7 3 3 2 2" xfId="16811" xr:uid="{00000000-0005-0000-0000-0000DB410000}"/>
    <cellStyle name="20% - 强调文字颜色 4 3 7 3 3 2 3" xfId="16812" xr:uid="{00000000-0005-0000-0000-0000DC410000}"/>
    <cellStyle name="20% - 强调文字颜色 4 3 7 3 3 3" xfId="16813" xr:uid="{00000000-0005-0000-0000-0000DD410000}"/>
    <cellStyle name="20% - 强调文字颜色 4 3 7 3 3 4" xfId="16814" xr:uid="{00000000-0005-0000-0000-0000DE410000}"/>
    <cellStyle name="20% - 强调文字颜色 4 3 7 3 4" xfId="16815" xr:uid="{00000000-0005-0000-0000-0000DF410000}"/>
    <cellStyle name="20% - 强调文字颜色 4 3 7 3 4 2" xfId="16816" xr:uid="{00000000-0005-0000-0000-0000E0410000}"/>
    <cellStyle name="20% - 强调文字颜色 4 3 7 3 4 2 2" xfId="16817" xr:uid="{00000000-0005-0000-0000-0000E1410000}"/>
    <cellStyle name="20% - 强调文字颜色 4 3 7 3 4 3" xfId="16818" xr:uid="{00000000-0005-0000-0000-0000E2410000}"/>
    <cellStyle name="20% - 强调文字颜色 4 3 7 3 5" xfId="16821" xr:uid="{00000000-0005-0000-0000-0000E5410000}"/>
    <cellStyle name="20% - 强调文字颜色 4 3 7 3 5 2" xfId="16823" xr:uid="{00000000-0005-0000-0000-0000E7410000}"/>
    <cellStyle name="20% - 强调文字颜色 4 3 7 3 6" xfId="16825" xr:uid="{00000000-0005-0000-0000-0000E9410000}"/>
    <cellStyle name="20% - 强调文字颜色 4 3 7 4" xfId="11258" xr:uid="{00000000-0005-0000-0000-00002A2C0000}"/>
    <cellStyle name="20% - 强调文字颜色 4 3 7 5" xfId="16827" xr:uid="{00000000-0005-0000-0000-0000EB410000}"/>
    <cellStyle name="20% - 强调文字颜色 4 3 8" xfId="14894" xr:uid="{00000000-0005-0000-0000-00005E3A0000}"/>
    <cellStyle name="20% - 强调文字颜色 4 3 8 2" xfId="16828" xr:uid="{00000000-0005-0000-0000-0000EC410000}"/>
    <cellStyle name="20% - 强调文字颜色 4 3 8 2 2" xfId="16830" xr:uid="{00000000-0005-0000-0000-0000EE410000}"/>
    <cellStyle name="20% - 强调文字颜色 4 3 8 2 3" xfId="4896" xr:uid="{00000000-0005-0000-0000-000050130000}"/>
    <cellStyle name="20% - 强调文字颜色 4 3 8 2 3 2" xfId="9016" xr:uid="{00000000-0005-0000-0000-000068230000}"/>
    <cellStyle name="20% - 强调文字颜色 4 3 8 3" xfId="16832" xr:uid="{00000000-0005-0000-0000-0000F0410000}"/>
    <cellStyle name="20% - 强调文字颜色 4 3 9" xfId="16833" xr:uid="{00000000-0005-0000-0000-0000F1410000}"/>
    <cellStyle name="20% - 强调文字颜色 4 3 9 2" xfId="16835" xr:uid="{00000000-0005-0000-0000-0000F3410000}"/>
    <cellStyle name="20% - 强调文字颜色 4 3 9 2 2" xfId="16836" xr:uid="{00000000-0005-0000-0000-0000F4410000}"/>
    <cellStyle name="20% - 强调文字颜色 4 3 9 2 2 2" xfId="9082" xr:uid="{00000000-0005-0000-0000-0000AA230000}"/>
    <cellStyle name="20% - 强调文字颜色 4 3 9 2 2 2 2" xfId="16837" xr:uid="{00000000-0005-0000-0000-0000F5410000}"/>
    <cellStyle name="20% - 强调文字颜色 4 3 9 2 2 2 3" xfId="16840" xr:uid="{00000000-0005-0000-0000-0000F8410000}"/>
    <cellStyle name="20% - 强调文字颜色 4 3 9 2 2 3" xfId="16842" xr:uid="{00000000-0005-0000-0000-0000FA410000}"/>
    <cellStyle name="20% - 强调文字颜色 4 3 9 2 2 4" xfId="16844" xr:uid="{00000000-0005-0000-0000-0000FC410000}"/>
    <cellStyle name="20% - 强调文字颜色 4 3 9 2 3" xfId="16845" xr:uid="{00000000-0005-0000-0000-0000FD410000}"/>
    <cellStyle name="20% - 强调文字颜色 4 3 9 2 3 2" xfId="16846" xr:uid="{00000000-0005-0000-0000-0000FE410000}"/>
    <cellStyle name="20% - 强调文字颜色 4 3 9 2 3 2 2" xfId="6381" xr:uid="{00000000-0005-0000-0000-00001D190000}"/>
    <cellStyle name="20% - 强调文字颜色 4 3 9 2 3 2 3" xfId="6388" xr:uid="{00000000-0005-0000-0000-000024190000}"/>
    <cellStyle name="20% - 强调文字颜色 4 3 9 2 3 3" xfId="16847" xr:uid="{00000000-0005-0000-0000-0000FF410000}"/>
    <cellStyle name="20% - 强调文字颜色 4 3 9 2 3 4" xfId="16849" xr:uid="{00000000-0005-0000-0000-000001420000}"/>
    <cellStyle name="20% - 强调文字颜色 4 3 9 2 4" xfId="16850" xr:uid="{00000000-0005-0000-0000-000002420000}"/>
    <cellStyle name="20% - 强调文字颜色 4 3 9 2 4 2" xfId="16851" xr:uid="{00000000-0005-0000-0000-000003420000}"/>
    <cellStyle name="20% - 强调文字颜色 4 3 9 2 4 2 2" xfId="16852" xr:uid="{00000000-0005-0000-0000-000004420000}"/>
    <cellStyle name="20% - 强调文字颜色 4 3 9 2 4 3" xfId="16853" xr:uid="{00000000-0005-0000-0000-000005420000}"/>
    <cellStyle name="20% - 强调文字颜色 4 3 9 2 5" xfId="16855" xr:uid="{00000000-0005-0000-0000-000007420000}"/>
    <cellStyle name="20% - 强调文字颜色 4 3 9 2 5 2" xfId="16856" xr:uid="{00000000-0005-0000-0000-000008420000}"/>
    <cellStyle name="20% - 强调文字颜色 4 3 9 2 6" xfId="16857" xr:uid="{00000000-0005-0000-0000-000009420000}"/>
    <cellStyle name="20% - 强调文字颜色 4 3 9 3" xfId="16858" xr:uid="{00000000-0005-0000-0000-00000A420000}"/>
    <cellStyle name="20% - 强调文字颜色 4 3 9 4" xfId="16859" xr:uid="{00000000-0005-0000-0000-00000B420000}"/>
    <cellStyle name="20% - 强调文字颜色 4 3 9 5" xfId="16860" xr:uid="{00000000-0005-0000-0000-00000C420000}"/>
    <cellStyle name="20% - 强调文字颜色 4 4" xfId="3882" xr:uid="{00000000-0005-0000-0000-00005A0F0000}"/>
    <cellStyle name="20% - 强调文字颜色 4 4 2" xfId="3889" xr:uid="{00000000-0005-0000-0000-0000610F0000}"/>
    <cellStyle name="20% - 强调文字颜色 4 4 2 10" xfId="16861" xr:uid="{00000000-0005-0000-0000-00000D420000}"/>
    <cellStyle name="20% - 强调文字颜色 4 4 2 10 2" xfId="10046" xr:uid="{00000000-0005-0000-0000-00006E270000}"/>
    <cellStyle name="20% - 强调文字颜色 4 4 2 11" xfId="14224" xr:uid="{00000000-0005-0000-0000-0000C0370000}"/>
    <cellStyle name="20% - 强调文字颜色 4 4 2 11 2" xfId="14227" xr:uid="{00000000-0005-0000-0000-0000C3370000}"/>
    <cellStyle name="20% - 强调文字颜色 4 4 2 12" xfId="14236" xr:uid="{00000000-0005-0000-0000-0000CC370000}"/>
    <cellStyle name="20% - 强调文字颜色 4 4 2 12 2" xfId="14238" xr:uid="{00000000-0005-0000-0000-0000CE370000}"/>
    <cellStyle name="20% - 强调文字颜色 4 4 2 13" xfId="14251" xr:uid="{00000000-0005-0000-0000-0000DB370000}"/>
    <cellStyle name="20% - 强调文字颜色 4 4 2 13 2" xfId="14256" xr:uid="{00000000-0005-0000-0000-0000E0370000}"/>
    <cellStyle name="20% - 强调文字颜色 4 4 2 14" xfId="7216" xr:uid="{00000000-0005-0000-0000-0000601C0000}"/>
    <cellStyle name="20% - 强调文字颜色 4 4 2 15" xfId="14263" xr:uid="{00000000-0005-0000-0000-0000E7370000}"/>
    <cellStyle name="20% - 强调文字颜色 4 4 2 15 2" xfId="16862" xr:uid="{00000000-0005-0000-0000-00000E420000}"/>
    <cellStyle name="20% - 强调文字颜色 4 4 2 16" xfId="16866" xr:uid="{00000000-0005-0000-0000-000012420000}"/>
    <cellStyle name="20% - 强调文字颜色 4 4 2 17" xfId="16869" xr:uid="{00000000-0005-0000-0000-000015420000}"/>
    <cellStyle name="20% - 强调文字颜色 4 4 2 2" xfId="16870" xr:uid="{00000000-0005-0000-0000-000016420000}"/>
    <cellStyle name="20% - 强调文字颜色 4 4 2 2 10" xfId="16871" xr:uid="{00000000-0005-0000-0000-000017420000}"/>
    <cellStyle name="20% - 强调文字颜色 4 4 2 2 10 2" xfId="16872" xr:uid="{00000000-0005-0000-0000-000018420000}"/>
    <cellStyle name="20% - 强调文字颜色 4 4 2 2 11" xfId="179" xr:uid="{00000000-0005-0000-0000-0000CF000000}"/>
    <cellStyle name="20% - 强调文字颜色 4 4 2 2 11 2" xfId="16873" xr:uid="{00000000-0005-0000-0000-000019420000}"/>
    <cellStyle name="20% - 强调文字颜色 4 4 2 2 12" xfId="16874" xr:uid="{00000000-0005-0000-0000-00001A420000}"/>
    <cellStyle name="20% - 强调文字颜色 4 4 2 2 12 2" xfId="16875" xr:uid="{00000000-0005-0000-0000-00001B420000}"/>
    <cellStyle name="20% - 强调文字颜色 4 4 2 2 13" xfId="16877" xr:uid="{00000000-0005-0000-0000-00001D420000}"/>
    <cellStyle name="20% - 强调文字颜色 4 4 2 2 13 2" xfId="16878" xr:uid="{00000000-0005-0000-0000-00001E420000}"/>
    <cellStyle name="20% - 强调文字颜色 4 4 2 2 14" xfId="16880" xr:uid="{00000000-0005-0000-0000-000020420000}"/>
    <cellStyle name="20% - 强调文字颜色 4 4 2 2 15" xfId="16881" xr:uid="{00000000-0005-0000-0000-000021420000}"/>
    <cellStyle name="20% - 强调文字颜色 4 4 2 2 16" xfId="16885" xr:uid="{00000000-0005-0000-0000-000025420000}"/>
    <cellStyle name="20% - 强调文字颜色 4 4 2 2 2" xfId="16886" xr:uid="{00000000-0005-0000-0000-000026420000}"/>
    <cellStyle name="20% - 强调文字颜色 4 4 2 2 2 2" xfId="16887" xr:uid="{00000000-0005-0000-0000-000027420000}"/>
    <cellStyle name="20% - 强调文字颜色 4 4 2 2 2 2 2" xfId="16889" xr:uid="{00000000-0005-0000-0000-000029420000}"/>
    <cellStyle name="20% - 强调文字颜色 4 4 2 2 2 2 2 2" xfId="16890" xr:uid="{00000000-0005-0000-0000-00002A420000}"/>
    <cellStyle name="20% - 强调文字颜色 4 4 2 2 2 2 2 2 2" xfId="16891" xr:uid="{00000000-0005-0000-0000-00002B420000}"/>
    <cellStyle name="20% - 强调文字颜色 4 4 2 2 2 2 2 2 3" xfId="16892" xr:uid="{00000000-0005-0000-0000-00002C420000}"/>
    <cellStyle name="20% - 强调文字颜色 4 4 2 2 2 2 2 3" xfId="16893" xr:uid="{00000000-0005-0000-0000-00002D420000}"/>
    <cellStyle name="20% - 强调文字颜色 4 4 2 2 2 2 2 4" xfId="16895" xr:uid="{00000000-0005-0000-0000-00002F420000}"/>
    <cellStyle name="20% - 强调文字颜色 4 4 2 2 2 2 3" xfId="16897" xr:uid="{00000000-0005-0000-0000-000031420000}"/>
    <cellStyle name="20% - 强调文字颜色 4 4 2 2 2 2 3 2" xfId="16899" xr:uid="{00000000-0005-0000-0000-000033420000}"/>
    <cellStyle name="20% - 强调文字颜色 4 4 2 2 2 2 3 2 2" xfId="16901" xr:uid="{00000000-0005-0000-0000-000035420000}"/>
    <cellStyle name="20% - 强调文字颜色 4 4 2 2 2 2 3 2 3" xfId="16903" xr:uid="{00000000-0005-0000-0000-000037420000}"/>
    <cellStyle name="20% - 强调文字颜色 4 4 2 2 2 2 3 3" xfId="16905" xr:uid="{00000000-0005-0000-0000-000039420000}"/>
    <cellStyle name="20% - 强调文字颜色 4 4 2 2 2 2 3 4" xfId="16908" xr:uid="{00000000-0005-0000-0000-00003C420000}"/>
    <cellStyle name="20% - 强调文字颜色 4 4 2 2 2 2 4" xfId="1137" xr:uid="{00000000-0005-0000-0000-0000A1040000}"/>
    <cellStyle name="20% - 强调文字颜色 4 4 2 2 2 2 4 2" xfId="16910" xr:uid="{00000000-0005-0000-0000-00003E420000}"/>
    <cellStyle name="20% - 强调文字颜色 4 4 2 2 2 2 4 3" xfId="16912" xr:uid="{00000000-0005-0000-0000-000040420000}"/>
    <cellStyle name="20% - 强调文字颜色 4 4 2 2 2 2 5" xfId="237" xr:uid="{00000000-0005-0000-0000-00000E010000}"/>
    <cellStyle name="20% - 强调文字颜色 4 4 2 2 2 2 5 2" xfId="16914" xr:uid="{00000000-0005-0000-0000-000042420000}"/>
    <cellStyle name="20% - 强调文字颜色 4 4 2 2 2 2 6" xfId="165" xr:uid="{00000000-0005-0000-0000-0000C0000000}"/>
    <cellStyle name="20% - 强调文字颜色 4 4 2 2 2 3" xfId="16916" xr:uid="{00000000-0005-0000-0000-000044420000}"/>
    <cellStyle name="20% - 强调文字颜色 4 4 2 2 2 3 2" xfId="31" xr:uid="{00000000-0005-0000-0000-000023000000}"/>
    <cellStyle name="20% - 强调文字颜色 4 4 2 2 2 3 3" xfId="16919" xr:uid="{00000000-0005-0000-0000-000047420000}"/>
    <cellStyle name="20% - 强调文字颜色 4 4 2 2 2 4" xfId="16922" xr:uid="{00000000-0005-0000-0000-00004A420000}"/>
    <cellStyle name="20% - 强调文字颜色 4 4 2 2 2 4 2" xfId="16926" xr:uid="{00000000-0005-0000-0000-00004E420000}"/>
    <cellStyle name="20% - 强调文字颜色 4 4 2 2 2 4 3" xfId="16931" xr:uid="{00000000-0005-0000-0000-000053420000}"/>
    <cellStyle name="20% - 强调文字颜色 4 4 2 2 2 5" xfId="16934" xr:uid="{00000000-0005-0000-0000-000056420000}"/>
    <cellStyle name="20% - 强调文字颜色 4 4 2 2 2 5 2" xfId="16937" xr:uid="{00000000-0005-0000-0000-000059420000}"/>
    <cellStyle name="20% - 强调文字颜色 4 4 2 2 2 6" xfId="16940" xr:uid="{00000000-0005-0000-0000-00005C420000}"/>
    <cellStyle name="20% - 强调文字颜色 4 4 2 2 2 7" xfId="16945" xr:uid="{00000000-0005-0000-0000-000061420000}"/>
    <cellStyle name="20% - 强调文字颜色 4 4 2 2 3" xfId="16946" xr:uid="{00000000-0005-0000-0000-000062420000}"/>
    <cellStyle name="20% - 强调文字颜色 4 4 2 2 3 2" xfId="16947" xr:uid="{00000000-0005-0000-0000-000063420000}"/>
    <cellStyle name="20% - 强调文字颜色 4 4 2 2 3 2 2" xfId="16948" xr:uid="{00000000-0005-0000-0000-000064420000}"/>
    <cellStyle name="20% - 强调文字颜色 4 4 2 2 3 2 2 2" xfId="16949" xr:uid="{00000000-0005-0000-0000-000065420000}"/>
    <cellStyle name="20% - 强调文字颜色 4 4 2 2 3 2 2 3" xfId="16950" xr:uid="{00000000-0005-0000-0000-000066420000}"/>
    <cellStyle name="20% - 强调文字颜色 4 4 2 2 3 2 3" xfId="16951" xr:uid="{00000000-0005-0000-0000-000067420000}"/>
    <cellStyle name="20% - 强调文字颜色 4 4 2 2 3 2 3 2" xfId="16952" xr:uid="{00000000-0005-0000-0000-000068420000}"/>
    <cellStyle name="20% - 强调文字颜色 4 4 2 2 3 2 4" xfId="897" xr:uid="{00000000-0005-0000-0000-0000B1030000}"/>
    <cellStyle name="20% - 强调文字颜色 4 4 2 2 3 3" xfId="16955" xr:uid="{00000000-0005-0000-0000-00006B420000}"/>
    <cellStyle name="20% - 强调文字颜色 4 4 2 2 3 3 2" xfId="16959" xr:uid="{00000000-0005-0000-0000-00006F420000}"/>
    <cellStyle name="20% - 强调文字颜色 4 4 2 2 3 3 2 2" xfId="16961" xr:uid="{00000000-0005-0000-0000-000071420000}"/>
    <cellStyle name="20% - 强调文字颜色 4 4 2 2 3 3 2 3" xfId="16963" xr:uid="{00000000-0005-0000-0000-000073420000}"/>
    <cellStyle name="20% - 强调文字颜色 4 4 2 2 3 3 3" xfId="16966" xr:uid="{00000000-0005-0000-0000-000076420000}"/>
    <cellStyle name="20% - 强调文字颜色 4 4 2 2 3 3 3 2" xfId="16968" xr:uid="{00000000-0005-0000-0000-000078420000}"/>
    <cellStyle name="20% - 强调文字颜色 4 4 2 2 3 3 4" xfId="16970" xr:uid="{00000000-0005-0000-0000-00007A420000}"/>
    <cellStyle name="20% - 强调文字颜色 4 4 2 2 3 4" xfId="1222" xr:uid="{00000000-0005-0000-0000-0000F6040000}"/>
    <cellStyle name="20% - 强调文字颜色 4 4 2 2 3 4 2" xfId="16975" xr:uid="{00000000-0005-0000-0000-00007F420000}"/>
    <cellStyle name="20% - 强调文字颜色 4 4 2 2 3 4 3" xfId="8277" xr:uid="{00000000-0005-0000-0000-000085200000}"/>
    <cellStyle name="20% - 强调文字颜色 4 4 2 2 3 5" xfId="16979" xr:uid="{00000000-0005-0000-0000-000083420000}"/>
    <cellStyle name="20% - 强调文字颜色 4 4 2 2 3 5 2" xfId="16982" xr:uid="{00000000-0005-0000-0000-000086420000}"/>
    <cellStyle name="20% - 强调文字颜色 4 4 2 2 3 5 3" xfId="16985" xr:uid="{00000000-0005-0000-0000-000089420000}"/>
    <cellStyle name="20% - 强调文字颜色 4 4 2 2 3 6" xfId="16989" xr:uid="{00000000-0005-0000-0000-00008D420000}"/>
    <cellStyle name="20% - 强调文字颜色 4 4 2 2 3 7" xfId="16993" xr:uid="{00000000-0005-0000-0000-000091420000}"/>
    <cellStyle name="20% - 强调文字颜色 4 4 2 2 4" xfId="16994" xr:uid="{00000000-0005-0000-0000-000092420000}"/>
    <cellStyle name="20% - 强调文字颜色 4 4 2 2 4 2" xfId="16995" xr:uid="{00000000-0005-0000-0000-000093420000}"/>
    <cellStyle name="20% - 强调文字颜色 4 4 2 2 4 2 2" xfId="1247" xr:uid="{00000000-0005-0000-0000-00000F050000}"/>
    <cellStyle name="20% - 强调文字颜色 4 4 2 2 4 2 3" xfId="16996" xr:uid="{00000000-0005-0000-0000-000094420000}"/>
    <cellStyle name="20% - 强调文字颜色 4 4 2 2 4 3" xfId="16999" xr:uid="{00000000-0005-0000-0000-000097420000}"/>
    <cellStyle name="20% - 强调文字颜色 4 4 2 2 4 3 2" xfId="17002" xr:uid="{00000000-0005-0000-0000-00009A420000}"/>
    <cellStyle name="20% - 强调文字颜色 4 4 2 2 4 3 3" xfId="17005" xr:uid="{00000000-0005-0000-0000-00009D420000}"/>
    <cellStyle name="20% - 强调文字颜色 4 4 2 2 4 4" xfId="17009" xr:uid="{00000000-0005-0000-0000-0000A1420000}"/>
    <cellStyle name="20% - 强调文字颜色 4 4 2 2 4 4 2" xfId="17013" xr:uid="{00000000-0005-0000-0000-0000A5420000}"/>
    <cellStyle name="20% - 强调文字颜色 4 4 2 2 4 5" xfId="17017" xr:uid="{00000000-0005-0000-0000-0000A9420000}"/>
    <cellStyle name="20% - 强调文字颜色 4 4 2 2 4 6" xfId="17021" xr:uid="{00000000-0005-0000-0000-0000AD420000}"/>
    <cellStyle name="20% - 强调文字颜色 4 4 2 2 5" xfId="17022" xr:uid="{00000000-0005-0000-0000-0000AE420000}"/>
    <cellStyle name="20% - 强调文字颜色 4 4 2 2 5 2" xfId="17023" xr:uid="{00000000-0005-0000-0000-0000AF420000}"/>
    <cellStyle name="20% - 强调文字颜色 4 4 2 2 5 2 2" xfId="17024" xr:uid="{00000000-0005-0000-0000-0000B0420000}"/>
    <cellStyle name="20% - 强调文字颜色 4 4 2 2 5 2 3" xfId="17025" xr:uid="{00000000-0005-0000-0000-0000B1420000}"/>
    <cellStyle name="20% - 强调文字颜色 4 4 2 2 5 3" xfId="17028" xr:uid="{00000000-0005-0000-0000-0000B4420000}"/>
    <cellStyle name="20% - 强调文字颜色 4 4 2 2 5 3 2" xfId="17030" xr:uid="{00000000-0005-0000-0000-0000B6420000}"/>
    <cellStyle name="20% - 强调文字颜色 4 4 2 2 5 3 3" xfId="17032" xr:uid="{00000000-0005-0000-0000-0000B8420000}"/>
    <cellStyle name="20% - 强调文字颜色 4 4 2 2 5 4" xfId="17036" xr:uid="{00000000-0005-0000-0000-0000BC420000}"/>
    <cellStyle name="20% - 强调文字颜色 4 4 2 2 5 4 2" xfId="17039" xr:uid="{00000000-0005-0000-0000-0000BF420000}"/>
    <cellStyle name="20% - 强调文字颜色 4 4 2 2 5 5" xfId="17042" xr:uid="{00000000-0005-0000-0000-0000C2420000}"/>
    <cellStyle name="20% - 强调文字颜色 4 4 2 2 5 6" xfId="17044" xr:uid="{00000000-0005-0000-0000-0000C4420000}"/>
    <cellStyle name="20% - 强调文字颜色 4 4 2 2 6" xfId="17047" xr:uid="{00000000-0005-0000-0000-0000C7420000}"/>
    <cellStyle name="20% - 强调文字颜色 4 4 2 2 6 2" xfId="17048" xr:uid="{00000000-0005-0000-0000-0000C8420000}"/>
    <cellStyle name="20% - 强调文字颜色 4 4 2 2 6 2 2" xfId="17049" xr:uid="{00000000-0005-0000-0000-0000C9420000}"/>
    <cellStyle name="20% - 强调文字颜色 4 4 2 2 6 2 3" xfId="17050" xr:uid="{00000000-0005-0000-0000-0000CA420000}"/>
    <cellStyle name="20% - 强调文字颜色 4 4 2 2 6 3" xfId="14688" xr:uid="{00000000-0005-0000-0000-000090390000}"/>
    <cellStyle name="20% - 强调文字颜色 4 4 2 2 6 3 2" xfId="14692" xr:uid="{00000000-0005-0000-0000-000094390000}"/>
    <cellStyle name="20% - 强调文字颜色 4 4 2 2 6 4" xfId="14696" xr:uid="{00000000-0005-0000-0000-000098390000}"/>
    <cellStyle name="20% - 强调文字颜色 4 4 2 2 6 5" xfId="14704" xr:uid="{00000000-0005-0000-0000-0000A0390000}"/>
    <cellStyle name="20% - 强调文字颜色 4 4 2 2 7" xfId="17051" xr:uid="{00000000-0005-0000-0000-0000CB420000}"/>
    <cellStyle name="20% - 强调文字颜色 4 4 2 2 7 2" xfId="17052" xr:uid="{00000000-0005-0000-0000-0000CC420000}"/>
    <cellStyle name="20% - 强调文字颜色 4 4 2 2 7 2 2" xfId="17057" xr:uid="{00000000-0005-0000-0000-0000D1420000}"/>
    <cellStyle name="20% - 强调文字颜色 4 4 2 2 7 3" xfId="14712" xr:uid="{00000000-0005-0000-0000-0000A8390000}"/>
    <cellStyle name="20% - 强调文字颜色 4 4 2 2 7 4" xfId="14720" xr:uid="{00000000-0005-0000-0000-0000B0390000}"/>
    <cellStyle name="20% - 强调文字颜色 4 4 2 2 8" xfId="17060" xr:uid="{00000000-0005-0000-0000-0000D4420000}"/>
    <cellStyle name="20% - 强调文字颜色 4 4 2 2 8 2" xfId="17061" xr:uid="{00000000-0005-0000-0000-0000D5420000}"/>
    <cellStyle name="20% - 强调文字颜色 4 4 2 2 8 3" xfId="14731" xr:uid="{00000000-0005-0000-0000-0000BB390000}"/>
    <cellStyle name="20% - 强调文字颜色 4 4 2 2 9" xfId="17064" xr:uid="{00000000-0005-0000-0000-0000D8420000}"/>
    <cellStyle name="20% - 强调文字颜色 4 4 2 2 9 2" xfId="17065" xr:uid="{00000000-0005-0000-0000-0000D9420000}"/>
    <cellStyle name="20% - 强调文字颜色 4 4 2 2 9 3" xfId="8897" xr:uid="{00000000-0005-0000-0000-0000F1220000}"/>
    <cellStyle name="20% - 强调文字颜色 4 4 2 3" xfId="10657" xr:uid="{00000000-0005-0000-0000-0000D1290000}"/>
    <cellStyle name="20% - 强调文字颜色 4 4 2 3 2" xfId="10659" xr:uid="{00000000-0005-0000-0000-0000D3290000}"/>
    <cellStyle name="20% - 强调文字颜色 4 4 2 3 2 2" xfId="7846" xr:uid="{00000000-0005-0000-0000-0000D61E0000}"/>
    <cellStyle name="20% - 强调文字颜色 4 4 2 3 2 2 2" xfId="7848" xr:uid="{00000000-0005-0000-0000-0000D81E0000}"/>
    <cellStyle name="20% - 强调文字颜色 4 4 2 3 2 2 2 2" xfId="17067" xr:uid="{00000000-0005-0000-0000-0000DB420000}"/>
    <cellStyle name="20% - 强调文字颜色 4 4 2 3 2 2 2 2 2" xfId="17069" xr:uid="{00000000-0005-0000-0000-0000DD420000}"/>
    <cellStyle name="20% - 强调文字颜色 4 4 2 3 2 2 2 2 3" xfId="17071" xr:uid="{00000000-0005-0000-0000-0000DF420000}"/>
    <cellStyle name="20% - 强调文字颜色 4 4 2 3 2 2 2 3" xfId="17073" xr:uid="{00000000-0005-0000-0000-0000E1420000}"/>
    <cellStyle name="20% - 强调文字颜色 4 4 2 3 2 2 2 4" xfId="13409" xr:uid="{00000000-0005-0000-0000-000091340000}"/>
    <cellStyle name="20% - 强调文字颜色 4 4 2 3 2 2 3" xfId="17076" xr:uid="{00000000-0005-0000-0000-0000E4420000}"/>
    <cellStyle name="20% - 强调文字颜色 4 4 2 3 2 2 3 2" xfId="17079" xr:uid="{00000000-0005-0000-0000-0000E7420000}"/>
    <cellStyle name="20% - 强调文字颜色 4 4 2 3 2 2 3 2 2" xfId="17082" xr:uid="{00000000-0005-0000-0000-0000EA420000}"/>
    <cellStyle name="20% - 强调文字颜色 4 4 2 3 2 2 3 2 3" xfId="17085" xr:uid="{00000000-0005-0000-0000-0000ED420000}"/>
    <cellStyle name="20% - 强调文字颜色 4 4 2 3 2 2 3 3" xfId="17088" xr:uid="{00000000-0005-0000-0000-0000F0420000}"/>
    <cellStyle name="20% - 强调文字颜色 4 4 2 3 2 2 3 4" xfId="17092" xr:uid="{00000000-0005-0000-0000-0000F4420000}"/>
    <cellStyle name="20% - 强调文字颜色 4 4 2 3 2 2 4" xfId="1289" xr:uid="{00000000-0005-0000-0000-000039050000}"/>
    <cellStyle name="20% - 强调文字颜色 4 4 2 3 2 2 4 2" xfId="17096" xr:uid="{00000000-0005-0000-0000-0000F8420000}"/>
    <cellStyle name="20% - 强调文字颜色 4 4 2 3 2 2 4 3" xfId="17099" xr:uid="{00000000-0005-0000-0000-0000FB420000}"/>
    <cellStyle name="20% - 强调文字颜色 4 4 2 3 2 2 5" xfId="17102" xr:uid="{00000000-0005-0000-0000-0000FE420000}"/>
    <cellStyle name="20% - 强调文字颜色 4 4 2 3 2 2 5 2" xfId="17105" xr:uid="{00000000-0005-0000-0000-000001430000}"/>
    <cellStyle name="20% - 强调文字颜色 4 4 2 3 2 2 6" xfId="17107" xr:uid="{00000000-0005-0000-0000-000003430000}"/>
    <cellStyle name="20% - 强调文字颜色 4 4 2 3 2 3" xfId="7851" xr:uid="{00000000-0005-0000-0000-0000DB1E0000}"/>
    <cellStyle name="20% - 强调文字颜色 4 4 2 3 2 4" xfId="1467" xr:uid="{00000000-0005-0000-0000-0000EB050000}"/>
    <cellStyle name="20% - 强调文字颜色 4 4 2 3 2 4 2" xfId="1377" xr:uid="{00000000-0005-0000-0000-000091050000}"/>
    <cellStyle name="20% - 强调文字颜色 4 4 2 3 2 5" xfId="1477" xr:uid="{00000000-0005-0000-0000-0000F5050000}"/>
    <cellStyle name="20% - 强调文字颜色 4 4 2 3 2 6" xfId="1484" xr:uid="{00000000-0005-0000-0000-0000FC050000}"/>
    <cellStyle name="20% - 强调文字颜色 4 4 2 3 3" xfId="10661" xr:uid="{00000000-0005-0000-0000-0000D5290000}"/>
    <cellStyle name="20% - 强调文字颜色 4 4 2 3 3 2" xfId="7856" xr:uid="{00000000-0005-0000-0000-0000E01E0000}"/>
    <cellStyle name="20% - 强调文字颜色 4 4 2 3 3 2 2" xfId="4450" xr:uid="{00000000-0005-0000-0000-000092110000}"/>
    <cellStyle name="20% - 强调文字颜色 4 4 2 3 3 2 2 2" xfId="17108" xr:uid="{00000000-0005-0000-0000-000004430000}"/>
    <cellStyle name="20% - 强调文字颜色 4 4 2 3 3 2 2 3" xfId="17109" xr:uid="{00000000-0005-0000-0000-000005430000}"/>
    <cellStyle name="20% - 强调文字颜色 4 4 2 3 3 2 3" xfId="17110" xr:uid="{00000000-0005-0000-0000-000006430000}"/>
    <cellStyle name="20% - 强调文字颜色 4 4 2 3 3 2 4" xfId="17111" xr:uid="{00000000-0005-0000-0000-000007430000}"/>
    <cellStyle name="20% - 强调文字颜色 4 4 2 3 3 3" xfId="17113" xr:uid="{00000000-0005-0000-0000-000009430000}"/>
    <cellStyle name="20% - 强调文字颜色 4 4 2 3 3 3 2" xfId="17114" xr:uid="{00000000-0005-0000-0000-00000A430000}"/>
    <cellStyle name="20% - 强调文字颜色 4 4 2 3 3 3 2 2" xfId="17116" xr:uid="{00000000-0005-0000-0000-00000C430000}"/>
    <cellStyle name="20% - 强调文字颜色 4 4 2 3 3 3 2 3" xfId="17118" xr:uid="{00000000-0005-0000-0000-00000E430000}"/>
    <cellStyle name="20% - 强调文字颜色 4 4 2 3 3 3 3" xfId="17119" xr:uid="{00000000-0005-0000-0000-00000F430000}"/>
    <cellStyle name="20% - 强调文字颜色 4 4 2 3 3 3 4" xfId="13154" xr:uid="{00000000-0005-0000-0000-000092330000}"/>
    <cellStyle name="20% - 强调文字颜色 4 4 2 3 3 4" xfId="3179" xr:uid="{00000000-0005-0000-0000-00009B0C0000}"/>
    <cellStyle name="20% - 强调文字颜色 4 4 2 3 3 4 2" xfId="3182" xr:uid="{00000000-0005-0000-0000-00009E0C0000}"/>
    <cellStyle name="20% - 强调文字颜色 4 4 2 3 3 4 2 2" xfId="17120" xr:uid="{00000000-0005-0000-0000-000010430000}"/>
    <cellStyle name="20% - 强调文字颜色 4 4 2 3 3 4 3" xfId="17124" xr:uid="{00000000-0005-0000-0000-000014430000}"/>
    <cellStyle name="20% - 强调文字颜色 4 4 2 3 3 5" xfId="3187" xr:uid="{00000000-0005-0000-0000-0000A30C0000}"/>
    <cellStyle name="20% - 强调文字颜色 4 4 2 3 3 5 2" xfId="17126" xr:uid="{00000000-0005-0000-0000-000016430000}"/>
    <cellStyle name="20% - 强调文字颜色 4 4 2 3 3 5 3" xfId="17127" xr:uid="{00000000-0005-0000-0000-000017430000}"/>
    <cellStyle name="20% - 强调文字颜色 4 4 2 3 3 6" xfId="17128" xr:uid="{00000000-0005-0000-0000-000018430000}"/>
    <cellStyle name="20% - 强调文字颜色 4 4 2 3 3 6 2" xfId="17130" xr:uid="{00000000-0005-0000-0000-00001A430000}"/>
    <cellStyle name="20% - 强调文字颜色 4 4 2 3 3 7" xfId="17131" xr:uid="{00000000-0005-0000-0000-00001B430000}"/>
    <cellStyle name="20% - 强调文字颜色 4 4 2 3 4" xfId="17132" xr:uid="{00000000-0005-0000-0000-00001C430000}"/>
    <cellStyle name="20% - 强调文字颜色 4 4 2 3 5" xfId="17133" xr:uid="{00000000-0005-0000-0000-00001D430000}"/>
    <cellStyle name="20% - 强调文字颜色 4 4 2 3 6" xfId="17134" xr:uid="{00000000-0005-0000-0000-00001E430000}"/>
    <cellStyle name="20% - 强调文字颜色 4 4 2 4" xfId="10664" xr:uid="{00000000-0005-0000-0000-0000D8290000}"/>
    <cellStyle name="20% - 强调文字颜色 4 4 2 4 2" xfId="1502" xr:uid="{00000000-0005-0000-0000-00000E060000}"/>
    <cellStyle name="20% - 强调文字颜色 4 4 2 4 2 2" xfId="1507" xr:uid="{00000000-0005-0000-0000-000013060000}"/>
    <cellStyle name="20% - 强调文字颜色 4 4 2 4 2 2 2" xfId="6056" xr:uid="{00000000-0005-0000-0000-0000D8170000}"/>
    <cellStyle name="20% - 强调文字颜色 4 4 2 4 2 3" xfId="888" xr:uid="{00000000-0005-0000-0000-0000A8030000}"/>
    <cellStyle name="20% - 强调文字颜色 4 4 2 4 2 3 2" xfId="7293" xr:uid="{00000000-0005-0000-0000-0000AD1C0000}"/>
    <cellStyle name="20% - 强调文字颜色 4 4 2 4 2 4" xfId="17136" xr:uid="{00000000-0005-0000-0000-000020430000}"/>
    <cellStyle name="20% - 强调文字颜色 4 4 2 4 3" xfId="1510" xr:uid="{00000000-0005-0000-0000-000016060000}"/>
    <cellStyle name="20% - 强调文字颜色 4 4 2 4 3 2" xfId="7470" xr:uid="{00000000-0005-0000-0000-00005E1D0000}"/>
    <cellStyle name="20% - 强调文字颜色 4 4 2 4 3 3" xfId="5222" xr:uid="{00000000-0005-0000-0000-000096140000}"/>
    <cellStyle name="20% - 强调文字颜色 4 4 2 4 4" xfId="1514" xr:uid="{00000000-0005-0000-0000-00001A060000}"/>
    <cellStyle name="20% - 强调文字颜色 4 4 2 4 5" xfId="1520" xr:uid="{00000000-0005-0000-0000-000020060000}"/>
    <cellStyle name="20% - 强调文字颜色 4 4 2 4 6" xfId="7474" xr:uid="{00000000-0005-0000-0000-0000621D0000}"/>
    <cellStyle name="20% - 强调文字颜色 4 4 2 5" xfId="10667" xr:uid="{00000000-0005-0000-0000-0000DB290000}"/>
    <cellStyle name="20% - 强调文字颜色 4 4 2 5 2" xfId="911" xr:uid="{00000000-0005-0000-0000-0000BF030000}"/>
    <cellStyle name="20% - 强调文字颜色 4 4 2 5 2 2" xfId="943" xr:uid="{00000000-0005-0000-0000-0000DF030000}"/>
    <cellStyle name="20% - 强调文字颜色 4 4 2 5 2 2 2" xfId="1034" xr:uid="{00000000-0005-0000-0000-00003A040000}"/>
    <cellStyle name="20% - 强调文字颜色 4 4 2 5 2 3" xfId="1059" xr:uid="{00000000-0005-0000-0000-000053040000}"/>
    <cellStyle name="20% - 强调文字颜色 4 4 2 5 2 4" xfId="74" xr:uid="{00000000-0005-0000-0000-000051000000}"/>
    <cellStyle name="20% - 强调文字颜色 4 4 2 5 3" xfId="1545" xr:uid="{00000000-0005-0000-0000-000039060000}"/>
    <cellStyle name="20% - 强调文字颜色 4 4 2 5 3 2" xfId="292" xr:uid="{00000000-0005-0000-0000-00004C010000}"/>
    <cellStyle name="20% - 强调文字颜色 4 4 2 5 3 2 2" xfId="14834" xr:uid="{00000000-0005-0000-0000-0000223A0000}"/>
    <cellStyle name="20% - 强调文字颜色 4 4 2 5 3 3" xfId="5239" xr:uid="{00000000-0005-0000-0000-0000A7140000}"/>
    <cellStyle name="20% - 强调文字颜色 4 4 2 5 3 4" xfId="17137" xr:uid="{00000000-0005-0000-0000-000021430000}"/>
    <cellStyle name="20% - 强调文字颜色 4 4 2 5 4" xfId="246" xr:uid="{00000000-0005-0000-0000-000019010000}"/>
    <cellStyle name="20% - 强调文字颜色 4 4 2 5 4 2" xfId="7479" xr:uid="{00000000-0005-0000-0000-0000671D0000}"/>
    <cellStyle name="20% - 强调文字颜色 4 4 2 5 5" xfId="264" xr:uid="{00000000-0005-0000-0000-00002D010000}"/>
    <cellStyle name="20% - 强调文字颜色 4 4 2 5 6" xfId="4365" xr:uid="{00000000-0005-0000-0000-00003D110000}"/>
    <cellStyle name="20% - 强调文字颜色 4 4 2 6" xfId="10669" xr:uid="{00000000-0005-0000-0000-0000DD290000}"/>
    <cellStyle name="20% - 强调文字颜色 4 4 2 6 2" xfId="646" xr:uid="{00000000-0005-0000-0000-0000B6020000}"/>
    <cellStyle name="20% - 强调文字颜色 4 4 2 6 2 2" xfId="659" xr:uid="{00000000-0005-0000-0000-0000C3020000}"/>
    <cellStyle name="20% - 强调文字颜色 4 4 2 6 2 2 2" xfId="17138" xr:uid="{00000000-0005-0000-0000-000022430000}"/>
    <cellStyle name="20% - 强调文字颜色 4 4 2 6 2 3" xfId="698" xr:uid="{00000000-0005-0000-0000-0000EA020000}"/>
    <cellStyle name="20% - 强调文字颜色 4 4 2 6 2 4" xfId="17140" xr:uid="{00000000-0005-0000-0000-000024430000}"/>
    <cellStyle name="20% - 强调文字颜色 4 4 2 6 3" xfId="709" xr:uid="{00000000-0005-0000-0000-0000F5020000}"/>
    <cellStyle name="20% - 强调文字颜色 4 4 2 6 3 2" xfId="723" xr:uid="{00000000-0005-0000-0000-000003030000}"/>
    <cellStyle name="20% - 强调文字颜色 4 4 2 6 3 3" xfId="17142" xr:uid="{00000000-0005-0000-0000-000026430000}"/>
    <cellStyle name="20% - 强调文字颜色 4 4 2 6 4" xfId="734" xr:uid="{00000000-0005-0000-0000-00000E030000}"/>
    <cellStyle name="20% - 强调文字颜色 4 4 2 6 4 2" xfId="17143" xr:uid="{00000000-0005-0000-0000-000027430000}"/>
    <cellStyle name="20% - 强调文字颜色 4 4 2 6 5" xfId="490" xr:uid="{00000000-0005-0000-0000-00001A020000}"/>
    <cellStyle name="20% - 强调文字颜色 4 4 2 6 6" xfId="17144" xr:uid="{00000000-0005-0000-0000-000028430000}"/>
    <cellStyle name="20% - 强调文字颜色 4 4 2 7" xfId="17145" xr:uid="{00000000-0005-0000-0000-000029430000}"/>
    <cellStyle name="20% - 强调文字颜色 4 4 2 7 2" xfId="1553" xr:uid="{00000000-0005-0000-0000-000041060000}"/>
    <cellStyle name="20% - 强调文字颜色 4 4 2 7 2 2" xfId="1282" xr:uid="{00000000-0005-0000-0000-000032050000}"/>
    <cellStyle name="20% - 强调文字颜色 4 4 2 7 2 3" xfId="7483" xr:uid="{00000000-0005-0000-0000-00006B1D0000}"/>
    <cellStyle name="20% - 强调文字颜色 4 4 2 7 3" xfId="1559" xr:uid="{00000000-0005-0000-0000-000047060000}"/>
    <cellStyle name="20% - 强调文字颜色 4 4 2 7 3 2" xfId="7485" xr:uid="{00000000-0005-0000-0000-00006D1D0000}"/>
    <cellStyle name="20% - 强调文字颜色 4 4 2 7 4" xfId="1564" xr:uid="{00000000-0005-0000-0000-00004C060000}"/>
    <cellStyle name="20% - 强调文字颜色 4 4 2 7 5" xfId="4148" xr:uid="{00000000-0005-0000-0000-000064100000}"/>
    <cellStyle name="20% - 强调文字颜色 4 4 2 8" xfId="17147" xr:uid="{00000000-0005-0000-0000-00002B430000}"/>
    <cellStyle name="20% - 强调文字颜色 4 4 2 8 2" xfId="1582" xr:uid="{00000000-0005-0000-0000-00005E060000}"/>
    <cellStyle name="20% - 强调文字颜色 4 4 2 8 2 2" xfId="369" xr:uid="{00000000-0005-0000-0000-0000A1010000}"/>
    <cellStyle name="20% - 强调文字颜色 4 4 2 8 2 3" xfId="17149" xr:uid="{00000000-0005-0000-0000-00002D430000}"/>
    <cellStyle name="20% - 强调文字颜色 4 4 2 8 3" xfId="606" xr:uid="{00000000-0005-0000-0000-00008E020000}"/>
    <cellStyle name="20% - 强调文字颜色 4 4 2 8 3 2" xfId="17150" xr:uid="{00000000-0005-0000-0000-00002E430000}"/>
    <cellStyle name="20% - 强调文字颜色 4 4 2 8 4" xfId="616" xr:uid="{00000000-0005-0000-0000-000098020000}"/>
    <cellStyle name="20% - 强调文字颜色 4 4 2 8 5" xfId="10265" xr:uid="{00000000-0005-0000-0000-000049280000}"/>
    <cellStyle name="20% - 强调文字颜色 4 4 2 9" xfId="17151" xr:uid="{00000000-0005-0000-0000-00002F430000}"/>
    <cellStyle name="20% - 强调文字颜色 4 4 2 9 2" xfId="1595" xr:uid="{00000000-0005-0000-0000-00006B060000}"/>
    <cellStyle name="20% - 强调文字颜色 4 4 2 9 3" xfId="631" xr:uid="{00000000-0005-0000-0000-0000A7020000}"/>
    <cellStyle name="20% - 强调文字颜色 4 4 3" xfId="17152" xr:uid="{00000000-0005-0000-0000-000030430000}"/>
    <cellStyle name="20% - 强调文字颜色 4 4 3 2" xfId="17153" xr:uid="{00000000-0005-0000-0000-000031430000}"/>
    <cellStyle name="20% - 强调文字颜色 4 4 3 2 2" xfId="17154" xr:uid="{00000000-0005-0000-0000-000032430000}"/>
    <cellStyle name="20% - 强调文字颜色 4 4 4" xfId="17155" xr:uid="{00000000-0005-0000-0000-000033430000}"/>
    <cellStyle name="20% - 强调文字颜色 4 4 4 2" xfId="17157" xr:uid="{00000000-0005-0000-0000-000035430000}"/>
    <cellStyle name="20% - 强调文字颜色 4 4 4 2 2" xfId="17158" xr:uid="{00000000-0005-0000-0000-000036430000}"/>
    <cellStyle name="20% - 强调文字颜色 4 4 4 2 3" xfId="17160" xr:uid="{00000000-0005-0000-0000-000038430000}"/>
    <cellStyle name="20% - 强调文字颜色 4 4 4 3" xfId="17161" xr:uid="{00000000-0005-0000-0000-000039430000}"/>
    <cellStyle name="20% - 强调文字颜色 4 4 4 3 2" xfId="17162" xr:uid="{00000000-0005-0000-0000-00003A430000}"/>
    <cellStyle name="20% - 强调文字颜色 4 4 4 4" xfId="17163" xr:uid="{00000000-0005-0000-0000-00003B430000}"/>
    <cellStyle name="20% - 强调文字颜色 4 4 4 5" xfId="17164" xr:uid="{00000000-0005-0000-0000-00003C430000}"/>
    <cellStyle name="20% - 强调文字颜色 4 4 5" xfId="17166" xr:uid="{00000000-0005-0000-0000-00003E430000}"/>
    <cellStyle name="20% - 强调文字颜色 4 4 5 2" xfId="17168" xr:uid="{00000000-0005-0000-0000-000040430000}"/>
    <cellStyle name="20% - 强调文字颜色 4 4 5 2 2" xfId="17169" xr:uid="{00000000-0005-0000-0000-000041430000}"/>
    <cellStyle name="20% - 强调文字颜色 4 4 5 2 2 2" xfId="17170" xr:uid="{00000000-0005-0000-0000-000042430000}"/>
    <cellStyle name="20% - 强调文字颜色 4 4 5 2 2 2 2" xfId="40" xr:uid="{00000000-0005-0000-0000-00002C000000}"/>
    <cellStyle name="20% - 强调文字颜色 4 4 5 2 2 2 3" xfId="17171" xr:uid="{00000000-0005-0000-0000-000043430000}"/>
    <cellStyle name="20% - 强调文字颜色 4 4 5 2 2 3" xfId="17172" xr:uid="{00000000-0005-0000-0000-000044430000}"/>
    <cellStyle name="20% - 强调文字颜色 4 4 5 2 2 4" xfId="17175" xr:uid="{00000000-0005-0000-0000-000047430000}"/>
    <cellStyle name="20% - 强调文字颜色 4 4 5 2 3" xfId="17176" xr:uid="{00000000-0005-0000-0000-000048430000}"/>
    <cellStyle name="20% - 强调文字颜色 4 4 5 2 3 2" xfId="17177" xr:uid="{00000000-0005-0000-0000-000049430000}"/>
    <cellStyle name="20% - 强调文字颜色 4 4 5 2 3 2 2" xfId="17181" xr:uid="{00000000-0005-0000-0000-00004D430000}"/>
    <cellStyle name="20% - 强调文字颜色 4 4 5 2 3 2 3" xfId="17183" xr:uid="{00000000-0005-0000-0000-00004F430000}"/>
    <cellStyle name="20% - 强调文字颜色 4 4 5 2 3 3" xfId="17185" xr:uid="{00000000-0005-0000-0000-000051430000}"/>
    <cellStyle name="20% - 强调文字颜色 4 4 5 2 3 4" xfId="17189" xr:uid="{00000000-0005-0000-0000-000055430000}"/>
    <cellStyle name="20% - 强调文字颜色 4 4 5 2 4" xfId="17190" xr:uid="{00000000-0005-0000-0000-000056430000}"/>
    <cellStyle name="20% - 强调文字颜色 4 4 5 2 4 2" xfId="17191" xr:uid="{00000000-0005-0000-0000-000057430000}"/>
    <cellStyle name="20% - 强调文字颜色 4 4 5 2 4 2 2" xfId="15883" xr:uid="{00000000-0005-0000-0000-00003B3E0000}"/>
    <cellStyle name="20% - 强调文字颜色 4 4 5 2 4 3" xfId="17194" xr:uid="{00000000-0005-0000-0000-00005A430000}"/>
    <cellStyle name="20% - 强调文字颜色 4 4 5 2 5" xfId="17196" xr:uid="{00000000-0005-0000-0000-00005C430000}"/>
    <cellStyle name="20% - 强调文字颜色 4 4 5 2 5 2" xfId="17197" xr:uid="{00000000-0005-0000-0000-00005D430000}"/>
    <cellStyle name="20% - 强调文字颜色 4 4 5 2 6" xfId="17200" xr:uid="{00000000-0005-0000-0000-000060430000}"/>
    <cellStyle name="20% - 强调文字颜色 4 4 5 3" xfId="17202" xr:uid="{00000000-0005-0000-0000-000062430000}"/>
    <cellStyle name="20% - 强调文字颜色 4 4 5 3 2" xfId="17203" xr:uid="{00000000-0005-0000-0000-000063430000}"/>
    <cellStyle name="20% - 强调文字颜色 4 4 5 3 2 2" xfId="17204" xr:uid="{00000000-0005-0000-0000-000064430000}"/>
    <cellStyle name="20% - 强调文字颜色 4 4 5 3 2 3" xfId="17205" xr:uid="{00000000-0005-0000-0000-000065430000}"/>
    <cellStyle name="20% - 强调文字颜色 4 4 5 3 3" xfId="17206" xr:uid="{00000000-0005-0000-0000-000066430000}"/>
    <cellStyle name="20% - 强调文字颜色 4 4 5 3 4" xfId="17207" xr:uid="{00000000-0005-0000-0000-000067430000}"/>
    <cellStyle name="20% - 强调文字颜色 4 4 5 4" xfId="17208" xr:uid="{00000000-0005-0000-0000-000068430000}"/>
    <cellStyle name="20% - 强调文字颜色 4 4 5 4 2" xfId="4748" xr:uid="{00000000-0005-0000-0000-0000BC120000}"/>
    <cellStyle name="20% - 强调文字颜色 4 4 5 4 2 2" xfId="10263" xr:uid="{00000000-0005-0000-0000-000047280000}"/>
    <cellStyle name="20% - 强调文字颜色 4 4 5 4 2 3" xfId="10268" xr:uid="{00000000-0005-0000-0000-00004C280000}"/>
    <cellStyle name="20% - 强调文字颜色 4 4 5 4 3" xfId="4751" xr:uid="{00000000-0005-0000-0000-0000BF120000}"/>
    <cellStyle name="20% - 强调文字颜色 4 4 5 4 4" xfId="17209" xr:uid="{00000000-0005-0000-0000-000069430000}"/>
    <cellStyle name="20% - 强调文字颜色 4 4 5 5" xfId="17210" xr:uid="{00000000-0005-0000-0000-00006A430000}"/>
    <cellStyle name="20% - 强调文字颜色 4 4 5 5 2" xfId="207" xr:uid="{00000000-0005-0000-0000-0000ED000000}"/>
    <cellStyle name="20% - 强调文字颜色 4 4 5 5 2 2" xfId="17212" xr:uid="{00000000-0005-0000-0000-00006C430000}"/>
    <cellStyle name="20% - 强调文字颜色 4 4 5 5 3" xfId="4771" xr:uid="{00000000-0005-0000-0000-0000D3120000}"/>
    <cellStyle name="20% - 强调文字颜色 4 4 5 6" xfId="17213" xr:uid="{00000000-0005-0000-0000-00006D430000}"/>
    <cellStyle name="20% - 强调文字颜色 4 4 5 6 2" xfId="17214" xr:uid="{00000000-0005-0000-0000-00006E430000}"/>
    <cellStyle name="20% - 强调文字颜色 4 4 5 7" xfId="17215" xr:uid="{00000000-0005-0000-0000-00006F430000}"/>
    <cellStyle name="20% - 强调文字颜色 4 4 6" xfId="17217" xr:uid="{00000000-0005-0000-0000-000071430000}"/>
    <cellStyle name="20% - 强调文字颜色 4 4 6 2" xfId="17218" xr:uid="{00000000-0005-0000-0000-000072430000}"/>
    <cellStyle name="20% - 强调文字颜色 4 4 6 2 2" xfId="17219" xr:uid="{00000000-0005-0000-0000-000073430000}"/>
    <cellStyle name="20% - 强调文字颜色 4 4 6 2 2 2" xfId="17221" xr:uid="{00000000-0005-0000-0000-000075430000}"/>
    <cellStyle name="20% - 强调文字颜色 4 4 6 2 2 2 2" xfId="17224" xr:uid="{00000000-0005-0000-0000-000078430000}"/>
    <cellStyle name="20% - 强调文字颜色 4 4 6 2 2 2 3" xfId="17225" xr:uid="{00000000-0005-0000-0000-000079430000}"/>
    <cellStyle name="20% - 强调文字颜色 4 4 6 2 2 3" xfId="17228" xr:uid="{00000000-0005-0000-0000-00007C430000}"/>
    <cellStyle name="20% - 强调文字颜色 4 4 6 2 2 4" xfId="17232" xr:uid="{00000000-0005-0000-0000-000080430000}"/>
    <cellStyle name="20% - 强调文字颜色 4 4 6 2 3" xfId="17234" xr:uid="{00000000-0005-0000-0000-000082430000}"/>
    <cellStyle name="20% - 强调文字颜色 4 4 6 2 3 2" xfId="17235" xr:uid="{00000000-0005-0000-0000-000083430000}"/>
    <cellStyle name="20% - 强调文字颜色 4 4 6 2 3 2 2" xfId="17240" xr:uid="{00000000-0005-0000-0000-000088430000}"/>
    <cellStyle name="20% - 强调文字颜色 4 4 6 2 3 2 3" xfId="17243" xr:uid="{00000000-0005-0000-0000-00008B430000}"/>
    <cellStyle name="20% - 强调文字颜色 4 4 6 2 3 3" xfId="17246" xr:uid="{00000000-0005-0000-0000-00008E430000}"/>
    <cellStyle name="20% - 强调文字颜色 4 4 6 2 3 4" xfId="17249" xr:uid="{00000000-0005-0000-0000-000091430000}"/>
    <cellStyle name="20% - 强调文字颜色 4 4 6 2 4" xfId="17251" xr:uid="{00000000-0005-0000-0000-000093430000}"/>
    <cellStyle name="20% - 强调文字颜色 4 4 6 2 4 2" xfId="17252" xr:uid="{00000000-0005-0000-0000-000094430000}"/>
    <cellStyle name="20% - 强调文字颜色 4 4 6 2 4 2 2" xfId="17255" xr:uid="{00000000-0005-0000-0000-000097430000}"/>
    <cellStyle name="20% - 强调文字颜色 4 4 6 2 4 3" xfId="17257" xr:uid="{00000000-0005-0000-0000-000099430000}"/>
    <cellStyle name="20% - 强调文字颜色 4 4 6 2 5" xfId="17258" xr:uid="{00000000-0005-0000-0000-00009A430000}"/>
    <cellStyle name="20% - 强调文字颜色 4 4 6 2 5 2" xfId="17259" xr:uid="{00000000-0005-0000-0000-00009B430000}"/>
    <cellStyle name="20% - 强调文字颜色 4 4 6 2 6" xfId="17260" xr:uid="{00000000-0005-0000-0000-00009C430000}"/>
    <cellStyle name="20% - 强调文字颜色 4 4 6 3" xfId="17261" xr:uid="{00000000-0005-0000-0000-00009D430000}"/>
    <cellStyle name="20% - 强调文字颜色 4 4 6 3 2" xfId="17262" xr:uid="{00000000-0005-0000-0000-00009E430000}"/>
    <cellStyle name="20% - 强调文字颜色 4 4 6 3 2 2" xfId="51" xr:uid="{00000000-0005-0000-0000-000038000000}"/>
    <cellStyle name="20% - 强调文字颜色 4 4 6 3 2 3" xfId="17263" xr:uid="{00000000-0005-0000-0000-00009F430000}"/>
    <cellStyle name="20% - 强调文字颜色 4 4 6 3 3" xfId="17264" xr:uid="{00000000-0005-0000-0000-0000A0430000}"/>
    <cellStyle name="20% - 强调文字颜色 4 4 6 3 4" xfId="17265" xr:uid="{00000000-0005-0000-0000-0000A1430000}"/>
    <cellStyle name="20% - 强调文字颜色 4 4 6 4" xfId="17266" xr:uid="{00000000-0005-0000-0000-0000A2430000}"/>
    <cellStyle name="20% - 强调文字颜色 4 4 6 4 2" xfId="7553" xr:uid="{00000000-0005-0000-0000-0000B11D0000}"/>
    <cellStyle name="20% - 强调文字颜色 4 4 6 4 2 2" xfId="3297" xr:uid="{00000000-0005-0000-0000-0000110D0000}"/>
    <cellStyle name="20% - 强调文字颜色 4 4 6 4 2 3" xfId="3360" xr:uid="{00000000-0005-0000-0000-0000500D0000}"/>
    <cellStyle name="20% - 强调文字颜色 4 4 6 4 3" xfId="7555" xr:uid="{00000000-0005-0000-0000-0000B31D0000}"/>
    <cellStyle name="20% - 强调文字颜色 4 4 6 4 4" xfId="17267" xr:uid="{00000000-0005-0000-0000-0000A3430000}"/>
    <cellStyle name="20% - 强调文字颜色 4 4 6 5" xfId="17269" xr:uid="{00000000-0005-0000-0000-0000A5430000}"/>
    <cellStyle name="20% - 强调文字颜色 4 4 6 5 2" xfId="3754" xr:uid="{00000000-0005-0000-0000-0000DA0E0000}"/>
    <cellStyle name="20% - 强调文字颜色 4 4 6 5 2 2" xfId="3711" xr:uid="{00000000-0005-0000-0000-0000AF0E0000}"/>
    <cellStyle name="20% - 强调文字颜色 4 4 6 5 3" xfId="17270" xr:uid="{00000000-0005-0000-0000-0000A6430000}"/>
    <cellStyle name="20% - 强调文字颜色 4 4 6 6" xfId="17271" xr:uid="{00000000-0005-0000-0000-0000A7430000}"/>
    <cellStyle name="20% - 强调文字颜色 4 4 6 6 2" xfId="17272" xr:uid="{00000000-0005-0000-0000-0000A8430000}"/>
    <cellStyle name="20% - 强调文字颜色 4 4 6 7" xfId="17273" xr:uid="{00000000-0005-0000-0000-0000A9430000}"/>
    <cellStyle name="20% - 强调文字颜色 4 4 7" xfId="17275" xr:uid="{00000000-0005-0000-0000-0000AB430000}"/>
    <cellStyle name="20% - 强调文字颜色 4 4 7 2" xfId="17277" xr:uid="{00000000-0005-0000-0000-0000AD430000}"/>
    <cellStyle name="20% - 强调文字颜色 4 5" xfId="3893" xr:uid="{00000000-0005-0000-0000-0000650F0000}"/>
    <cellStyle name="20% - 强调文字颜色 4 5 10" xfId="15670" xr:uid="{00000000-0005-0000-0000-0000663D0000}"/>
    <cellStyle name="20% - 强调文字颜色 4 5 10 2" xfId="5989" xr:uid="{00000000-0005-0000-0000-000095170000}"/>
    <cellStyle name="20% - 强调文字颜色 4 5 11" xfId="17278" xr:uid="{00000000-0005-0000-0000-0000AE430000}"/>
    <cellStyle name="20% - 强调文字颜色 4 5 11 2" xfId="6021" xr:uid="{00000000-0005-0000-0000-0000B5170000}"/>
    <cellStyle name="20% - 强调文字颜色 4 5 12" xfId="17280" xr:uid="{00000000-0005-0000-0000-0000B0430000}"/>
    <cellStyle name="20% - 强调文字颜色 4 5 13" xfId="17282" xr:uid="{00000000-0005-0000-0000-0000B2430000}"/>
    <cellStyle name="20% - 强调文字颜色 4 5 13 2" xfId="4670" xr:uid="{00000000-0005-0000-0000-00006E120000}"/>
    <cellStyle name="20% - 强调文字颜色 4 5 14" xfId="17283" xr:uid="{00000000-0005-0000-0000-0000B3430000}"/>
    <cellStyle name="20% - 强调文字颜色 4 5 15" xfId="8812" xr:uid="{00000000-0005-0000-0000-00009C220000}"/>
    <cellStyle name="20% - 强调文字颜色 4 5 2" xfId="17284" xr:uid="{00000000-0005-0000-0000-0000B4430000}"/>
    <cellStyle name="20% - 强调文字颜色 4 5 2 2" xfId="17285" xr:uid="{00000000-0005-0000-0000-0000B5430000}"/>
    <cellStyle name="20% - 强调文字颜色 4 5 2 2 2" xfId="17287" xr:uid="{00000000-0005-0000-0000-0000B7430000}"/>
    <cellStyle name="20% - 强调文字颜色 4 5 2 2 2 2" xfId="17288" xr:uid="{00000000-0005-0000-0000-0000B8430000}"/>
    <cellStyle name="20% - 强调文字颜色 4 5 2 2 2 3" xfId="17289" xr:uid="{00000000-0005-0000-0000-0000B9430000}"/>
    <cellStyle name="20% - 强调文字颜色 4 5 2 2 2 4" xfId="17291" xr:uid="{00000000-0005-0000-0000-0000BB430000}"/>
    <cellStyle name="20% - 强调文字颜色 4 5 2 2 3" xfId="17292" xr:uid="{00000000-0005-0000-0000-0000BC430000}"/>
    <cellStyle name="20% - 强调文字颜色 4 5 2 2 3 2" xfId="17293" xr:uid="{00000000-0005-0000-0000-0000BD430000}"/>
    <cellStyle name="20% - 强调文字颜色 4 5 2 2 4" xfId="17295" xr:uid="{00000000-0005-0000-0000-0000BF430000}"/>
    <cellStyle name="20% - 强调文字颜色 4 5 2 2 5" xfId="17297" xr:uid="{00000000-0005-0000-0000-0000C1430000}"/>
    <cellStyle name="20% - 强调文字颜色 4 5 2 3" xfId="17298" xr:uid="{00000000-0005-0000-0000-0000C2430000}"/>
    <cellStyle name="20% - 强调文字颜色 4 5 2 3 2" xfId="14491" xr:uid="{00000000-0005-0000-0000-0000CB380000}"/>
    <cellStyle name="20% - 强调文字颜色 4 5 2 3 2 2" xfId="8969" xr:uid="{00000000-0005-0000-0000-000039230000}"/>
    <cellStyle name="20% - 强调文字颜色 4 5 2 3 2 3" xfId="8971" xr:uid="{00000000-0005-0000-0000-00003B230000}"/>
    <cellStyle name="20% - 强调文字颜色 4 5 2 3 3" xfId="17300" xr:uid="{00000000-0005-0000-0000-0000C4430000}"/>
    <cellStyle name="20% - 强调文字颜色 4 5 2 4" xfId="17302" xr:uid="{00000000-0005-0000-0000-0000C6430000}"/>
    <cellStyle name="20% - 强调文字颜色 4 5 2 4 2" xfId="17304" xr:uid="{00000000-0005-0000-0000-0000C8430000}"/>
    <cellStyle name="20% - 强调文字颜色 4 5 2 4 3" xfId="17305" xr:uid="{00000000-0005-0000-0000-0000C9430000}"/>
    <cellStyle name="20% - 强调文字颜色 4 5 2 5" xfId="16563" xr:uid="{00000000-0005-0000-0000-0000E3400000}"/>
    <cellStyle name="20% - 强调文字颜色 4 5 2 5 2" xfId="17307" xr:uid="{00000000-0005-0000-0000-0000CB430000}"/>
    <cellStyle name="20% - 强调文字颜色 4 5 2 6" xfId="17309" xr:uid="{00000000-0005-0000-0000-0000CD430000}"/>
    <cellStyle name="20% - 强调文字颜色 4 5 3" xfId="17310" xr:uid="{00000000-0005-0000-0000-0000CE430000}"/>
    <cellStyle name="20% - 强调文字颜色 4 5 3 2" xfId="17311" xr:uid="{00000000-0005-0000-0000-0000CF430000}"/>
    <cellStyle name="20% - 强调文字颜色 4 5 3 2 2" xfId="138" xr:uid="{00000000-0005-0000-0000-0000A0000000}"/>
    <cellStyle name="20% - 强调文字颜色 4 5 3 2 2 2" xfId="17312" xr:uid="{00000000-0005-0000-0000-0000D0430000}"/>
    <cellStyle name="20% - 强调文字颜色 4 5 3 2 2 3" xfId="17313" xr:uid="{00000000-0005-0000-0000-0000D1430000}"/>
    <cellStyle name="20% - 强调文字颜色 4 5 3 2 3" xfId="356" xr:uid="{00000000-0005-0000-0000-000090010000}"/>
    <cellStyle name="20% - 强调文字颜色 4 5 3 2 3 2" xfId="17314" xr:uid="{00000000-0005-0000-0000-0000D2430000}"/>
    <cellStyle name="20% - 强调文字颜色 4 5 3 2 4" xfId="368" xr:uid="{00000000-0005-0000-0000-00009F010000}"/>
    <cellStyle name="20% - 强调文字颜色 4 5 3 3" xfId="17316" xr:uid="{00000000-0005-0000-0000-0000D4430000}"/>
    <cellStyle name="20% - 强调文字颜色 4 5 3 3 2" xfId="17318" xr:uid="{00000000-0005-0000-0000-0000D6430000}"/>
    <cellStyle name="20% - 强调文字颜色 4 5 3 3 2 2" xfId="9067" xr:uid="{00000000-0005-0000-0000-00009B230000}"/>
    <cellStyle name="20% - 强调文字颜色 4 5 3 3 2 3" xfId="9076" xr:uid="{00000000-0005-0000-0000-0000A4230000}"/>
    <cellStyle name="20% - 强调文字颜色 4 5 3 3 3" xfId="17320" xr:uid="{00000000-0005-0000-0000-0000D8430000}"/>
    <cellStyle name="20% - 强调文字颜色 4 5 3 4" xfId="17322" xr:uid="{00000000-0005-0000-0000-0000DA430000}"/>
    <cellStyle name="20% - 强调文字颜色 4 5 3 5" xfId="17324" xr:uid="{00000000-0005-0000-0000-0000DC430000}"/>
    <cellStyle name="20% - 强调文字颜色 4 5 4" xfId="17325" xr:uid="{00000000-0005-0000-0000-0000DD430000}"/>
    <cellStyle name="20% - 强调文字颜色 4 5 4 2" xfId="17327" xr:uid="{00000000-0005-0000-0000-0000DF430000}"/>
    <cellStyle name="20% - 强调文字颜色 4 5 4 2 2" xfId="17329" xr:uid="{00000000-0005-0000-0000-0000E1430000}"/>
    <cellStyle name="20% - 强调文字颜色 4 5 4 2 2 2" xfId="17332" xr:uid="{00000000-0005-0000-0000-0000E4430000}"/>
    <cellStyle name="20% - 强调文字颜色 4 5 4 2 3" xfId="17334" xr:uid="{00000000-0005-0000-0000-0000E6430000}"/>
    <cellStyle name="20% - 强调文字颜色 4 5 4 2 3 2" xfId="17336" xr:uid="{00000000-0005-0000-0000-0000E8430000}"/>
    <cellStyle name="20% - 强调文字颜色 4 5 4 2 4" xfId="11020" xr:uid="{00000000-0005-0000-0000-00003C2B0000}"/>
    <cellStyle name="20% - 强调文字颜色 4 5 4 3" xfId="17339" xr:uid="{00000000-0005-0000-0000-0000EB430000}"/>
    <cellStyle name="20% - 强调文字颜色 4 5 4 3 2" xfId="17342" xr:uid="{00000000-0005-0000-0000-0000EE430000}"/>
    <cellStyle name="20% - 强调文字颜色 4 5 4 3 3" xfId="17343" xr:uid="{00000000-0005-0000-0000-0000EF430000}"/>
    <cellStyle name="20% - 强调文字颜色 4 5 4 4" xfId="17345" xr:uid="{00000000-0005-0000-0000-0000F1430000}"/>
    <cellStyle name="20% - 强调文字颜色 4 5 4 5" xfId="17347" xr:uid="{00000000-0005-0000-0000-0000F3430000}"/>
    <cellStyle name="20% - 强调文字颜色 4 5 4 6" xfId="17348" xr:uid="{00000000-0005-0000-0000-0000F4430000}"/>
    <cellStyle name="20% - 强调文字颜色 4 5 5" xfId="17350" xr:uid="{00000000-0005-0000-0000-0000F6430000}"/>
    <cellStyle name="20% - 强调文字颜色 4 5 5 2" xfId="17352" xr:uid="{00000000-0005-0000-0000-0000F8430000}"/>
    <cellStyle name="20% - 强调文字颜色 4 5 5 2 2" xfId="17353" xr:uid="{00000000-0005-0000-0000-0000F9430000}"/>
    <cellStyle name="20% - 强调文字颜色 4 5 5 2 2 2" xfId="17354" xr:uid="{00000000-0005-0000-0000-0000FA430000}"/>
    <cellStyle name="20% - 强调文字颜色 4 5 5 2 3" xfId="17355" xr:uid="{00000000-0005-0000-0000-0000FB430000}"/>
    <cellStyle name="20% - 强调文字颜色 4 5 5 2 4" xfId="9230" xr:uid="{00000000-0005-0000-0000-00003E240000}"/>
    <cellStyle name="20% - 强调文字颜色 4 5 5 3" xfId="17356" xr:uid="{00000000-0005-0000-0000-0000FC430000}"/>
    <cellStyle name="20% - 强调文字颜色 4 5 5 3 2" xfId="17357" xr:uid="{00000000-0005-0000-0000-0000FD430000}"/>
    <cellStyle name="20% - 强调文字颜色 4 5 5 3 2 2" xfId="9128" xr:uid="{00000000-0005-0000-0000-0000D8230000}"/>
    <cellStyle name="20% - 强调文字颜色 4 5 5 3 3" xfId="17358" xr:uid="{00000000-0005-0000-0000-0000FE430000}"/>
    <cellStyle name="20% - 强调文字颜色 4 5 5 4" xfId="17359" xr:uid="{00000000-0005-0000-0000-0000FF430000}"/>
    <cellStyle name="20% - 强调文字颜色 4 5 5 4 2" xfId="17360" xr:uid="{00000000-0005-0000-0000-000000440000}"/>
    <cellStyle name="20% - 强调文字颜色 4 5 5 5" xfId="17361" xr:uid="{00000000-0005-0000-0000-000001440000}"/>
    <cellStyle name="20% - 强调文字颜色 4 5 5 6" xfId="17362" xr:uid="{00000000-0005-0000-0000-000002440000}"/>
    <cellStyle name="20% - 强调文字颜色 4 5 6" xfId="17364" xr:uid="{00000000-0005-0000-0000-000004440000}"/>
    <cellStyle name="20% - 强调文字颜色 4 5 6 2" xfId="17365" xr:uid="{00000000-0005-0000-0000-000005440000}"/>
    <cellStyle name="20% - 强调文字颜色 4 5 6 2 2" xfId="17367" xr:uid="{00000000-0005-0000-0000-000007440000}"/>
    <cellStyle name="20% - 强调文字颜色 4 5 6 2 2 2" xfId="17369" xr:uid="{00000000-0005-0000-0000-000009440000}"/>
    <cellStyle name="20% - 强调文字颜色 4 5 6 2 3" xfId="17371" xr:uid="{00000000-0005-0000-0000-00000B440000}"/>
    <cellStyle name="20% - 强调文字颜色 4 5 6 2 4" xfId="5580" xr:uid="{00000000-0005-0000-0000-0000FC150000}"/>
    <cellStyle name="20% - 强调文字颜色 4 5 6 3" xfId="17372" xr:uid="{00000000-0005-0000-0000-00000C440000}"/>
    <cellStyle name="20% - 强调文字颜色 4 5 6 3 2" xfId="17374" xr:uid="{00000000-0005-0000-0000-00000E440000}"/>
    <cellStyle name="20% - 强调文字颜色 4 5 6 3 3" xfId="17376" xr:uid="{00000000-0005-0000-0000-000010440000}"/>
    <cellStyle name="20% - 强调文字颜色 4 5 6 4" xfId="17377" xr:uid="{00000000-0005-0000-0000-000011440000}"/>
    <cellStyle name="20% - 强调文字颜色 4 5 6 4 2" xfId="17379" xr:uid="{00000000-0005-0000-0000-000013440000}"/>
    <cellStyle name="20% - 强调文字颜色 4 5 6 5" xfId="17380" xr:uid="{00000000-0005-0000-0000-000014440000}"/>
    <cellStyle name="20% - 强调文字颜色 4 5 7" xfId="17381" xr:uid="{00000000-0005-0000-0000-000015440000}"/>
    <cellStyle name="20% - 强调文字颜色 4 5 7 2" xfId="17382" xr:uid="{00000000-0005-0000-0000-000016440000}"/>
    <cellStyle name="20% - 强调文字颜色 4 5 7 2 2" xfId="17383" xr:uid="{00000000-0005-0000-0000-000017440000}"/>
    <cellStyle name="20% - 强调文字颜色 4 5 7 2 3" xfId="17384" xr:uid="{00000000-0005-0000-0000-000018440000}"/>
    <cellStyle name="20% - 强调文字颜色 4 5 7 3" xfId="17385" xr:uid="{00000000-0005-0000-0000-000019440000}"/>
    <cellStyle name="20% - 强调文字颜色 4 5 7 4" xfId="17386" xr:uid="{00000000-0005-0000-0000-00001A440000}"/>
    <cellStyle name="20% - 强调文字颜色 4 5 8" xfId="17387" xr:uid="{00000000-0005-0000-0000-00001B440000}"/>
    <cellStyle name="20% - 强调文字颜色 4 5 8 2" xfId="17388" xr:uid="{00000000-0005-0000-0000-00001C440000}"/>
    <cellStyle name="20% - 强调文字颜色 4 5 8 2 2" xfId="17389" xr:uid="{00000000-0005-0000-0000-00001D440000}"/>
    <cellStyle name="20% - 强调文字颜色 4 5 8 2 3" xfId="17390" xr:uid="{00000000-0005-0000-0000-00001E440000}"/>
    <cellStyle name="20% - 强调文字颜色 4 5 8 3" xfId="17391" xr:uid="{00000000-0005-0000-0000-00001F440000}"/>
    <cellStyle name="20% - 强调文字颜色 4 5 8 4" xfId="17392" xr:uid="{00000000-0005-0000-0000-000020440000}"/>
    <cellStyle name="20% - 强调文字颜色 4 5 9" xfId="17393" xr:uid="{00000000-0005-0000-0000-000021440000}"/>
    <cellStyle name="20% - 强调文字颜色 4 5 9 2" xfId="17394" xr:uid="{00000000-0005-0000-0000-000022440000}"/>
    <cellStyle name="20% - 强调文字颜色 4 5 9 3" xfId="17395" xr:uid="{00000000-0005-0000-0000-000023440000}"/>
    <cellStyle name="20% - 强调文字颜色 4 6" xfId="3898" xr:uid="{00000000-0005-0000-0000-00006A0F0000}"/>
    <cellStyle name="20% - 强调文字颜色 4 6 2" xfId="17396" xr:uid="{00000000-0005-0000-0000-000024440000}"/>
    <cellStyle name="20% - 强调文字颜色 4 6 2 2" xfId="17397" xr:uid="{00000000-0005-0000-0000-000025440000}"/>
    <cellStyle name="20% - 强调文字颜色 4 6 2 2 2" xfId="17399" xr:uid="{00000000-0005-0000-0000-000027440000}"/>
    <cellStyle name="20% - 强调文字颜色 4 6 2 2 2 2" xfId="17400" xr:uid="{00000000-0005-0000-0000-000028440000}"/>
    <cellStyle name="20% - 强调文字颜色 4 6 2 2 2 3" xfId="17401" xr:uid="{00000000-0005-0000-0000-000029440000}"/>
    <cellStyle name="20% - 强调文字颜色 4 6 2 2 2 4" xfId="8424" xr:uid="{00000000-0005-0000-0000-000018210000}"/>
    <cellStyle name="20% - 强调文字颜色 4 6 2 2 3" xfId="17402" xr:uid="{00000000-0005-0000-0000-00002A440000}"/>
    <cellStyle name="20% - 强调文字颜色 4 6 2 2 3 2" xfId="17403" xr:uid="{00000000-0005-0000-0000-00002B440000}"/>
    <cellStyle name="20% - 强调文字颜色 4 6 2 2 4" xfId="17405" xr:uid="{00000000-0005-0000-0000-00002D440000}"/>
    <cellStyle name="20% - 强调文字颜色 4 6 2 2 5" xfId="17406" xr:uid="{00000000-0005-0000-0000-00002E440000}"/>
    <cellStyle name="20% - 强调文字颜色 4 6 2 3" xfId="2429" xr:uid="{00000000-0005-0000-0000-0000AD090000}"/>
    <cellStyle name="20% - 强调文字颜色 4 6 2 3 2" xfId="17408" xr:uid="{00000000-0005-0000-0000-000030440000}"/>
    <cellStyle name="20% - 强调文字颜色 4 6 2 3 2 2" xfId="9577" xr:uid="{00000000-0005-0000-0000-000099250000}"/>
    <cellStyle name="20% - 强调文字颜色 4 6 2 3 2 2 2" xfId="1261" xr:uid="{00000000-0005-0000-0000-00001D050000}"/>
    <cellStyle name="20% - 强调文字颜色 4 6 2 3 2 2 3" xfId="17411" xr:uid="{00000000-0005-0000-0000-000033440000}"/>
    <cellStyle name="20% - 强调文字颜色 4 6 2 3 2 3" xfId="9579" xr:uid="{00000000-0005-0000-0000-00009B250000}"/>
    <cellStyle name="20% - 强调文字颜色 4 6 2 3 2 4" xfId="8441" xr:uid="{00000000-0005-0000-0000-000029210000}"/>
    <cellStyle name="20% - 强调文字颜色 4 6 2 3 3" xfId="17414" xr:uid="{00000000-0005-0000-0000-000036440000}"/>
    <cellStyle name="20% - 强调文字颜色 4 6 2 3 3 2" xfId="6554" xr:uid="{00000000-0005-0000-0000-0000CA190000}"/>
    <cellStyle name="20% - 强调文字颜色 4 6 2 3 3 2 2" xfId="17417" xr:uid="{00000000-0005-0000-0000-000039440000}"/>
    <cellStyle name="20% - 强调文字颜色 4 6 2 3 3 2 3" xfId="17421" xr:uid="{00000000-0005-0000-0000-00003D440000}"/>
    <cellStyle name="20% - 强调文字颜色 4 6 2 3 3 3" xfId="6589" xr:uid="{00000000-0005-0000-0000-0000ED190000}"/>
    <cellStyle name="20% - 强调文字颜色 4 6 2 3 3 4" xfId="8449" xr:uid="{00000000-0005-0000-0000-000031210000}"/>
    <cellStyle name="20% - 强调文字颜色 4 6 2 3 4" xfId="17423" xr:uid="{00000000-0005-0000-0000-00003F440000}"/>
    <cellStyle name="20% - 强调文字颜色 4 6 2 3 4 2" xfId="5638" xr:uid="{00000000-0005-0000-0000-000036160000}"/>
    <cellStyle name="20% - 强调文字颜色 4 6 2 3 4 3" xfId="5644" xr:uid="{00000000-0005-0000-0000-00003C160000}"/>
    <cellStyle name="20% - 强调文字颜色 4 6 2 3 5" xfId="17425" xr:uid="{00000000-0005-0000-0000-000041440000}"/>
    <cellStyle name="20% - 强调文字颜色 4 6 2 3 5 2" xfId="1334" xr:uid="{00000000-0005-0000-0000-000066050000}"/>
    <cellStyle name="20% - 强调文字颜色 4 6 2 3 5 3" xfId="17427" xr:uid="{00000000-0005-0000-0000-000043440000}"/>
    <cellStyle name="20% - 强调文字颜色 4 6 2 3 6" xfId="17428" xr:uid="{00000000-0005-0000-0000-000044440000}"/>
    <cellStyle name="20% - 强调文字颜色 4 6 2 3 7" xfId="17429" xr:uid="{00000000-0005-0000-0000-000045440000}"/>
    <cellStyle name="20% - 强调文字颜色 4 6 2 4" xfId="17431" xr:uid="{00000000-0005-0000-0000-000047440000}"/>
    <cellStyle name="20% - 强调文字颜色 4 6 2 5" xfId="17432" xr:uid="{00000000-0005-0000-0000-000048440000}"/>
    <cellStyle name="20% - 强调文字颜色 4 6 2 6" xfId="17433" xr:uid="{00000000-0005-0000-0000-000049440000}"/>
    <cellStyle name="20% - 强调文字颜色 4 6 2 6 2" xfId="17434" xr:uid="{00000000-0005-0000-0000-00004A440000}"/>
    <cellStyle name="20% - 强调文字颜色 4 6 2 7" xfId="17436" xr:uid="{00000000-0005-0000-0000-00004C440000}"/>
    <cellStyle name="20% - 强调文字颜色 4 6 3" xfId="17437" xr:uid="{00000000-0005-0000-0000-00004D440000}"/>
    <cellStyle name="20% - 强调文字颜色 4 6 3 2" xfId="17438" xr:uid="{00000000-0005-0000-0000-00004E440000}"/>
    <cellStyle name="20% - 强调文字颜色 4 6 3 2 2" xfId="17439" xr:uid="{00000000-0005-0000-0000-00004F440000}"/>
    <cellStyle name="20% - 强调文字颜色 4 6 3 2 3" xfId="17440" xr:uid="{00000000-0005-0000-0000-000050440000}"/>
    <cellStyle name="20% - 强调文字颜色 4 6 3 2 4" xfId="877" xr:uid="{00000000-0005-0000-0000-00009D030000}"/>
    <cellStyle name="20% - 强调文字颜色 4 6 3 3" xfId="17441" xr:uid="{00000000-0005-0000-0000-000051440000}"/>
    <cellStyle name="20% - 强调文字颜色 4 6 3 3 2" xfId="17442" xr:uid="{00000000-0005-0000-0000-000052440000}"/>
    <cellStyle name="20% - 强调文字颜色 4 6 3 4" xfId="17443" xr:uid="{00000000-0005-0000-0000-000053440000}"/>
    <cellStyle name="20% - 强调文字颜色 4 6 3 5" xfId="17444" xr:uid="{00000000-0005-0000-0000-000054440000}"/>
    <cellStyle name="20% - 强调文字颜色 4 6 4" xfId="17445" xr:uid="{00000000-0005-0000-0000-000055440000}"/>
    <cellStyle name="20% - 强调文字颜色 4 6 4 2" xfId="17447" xr:uid="{00000000-0005-0000-0000-000057440000}"/>
    <cellStyle name="20% - 强调文字颜色 4 6 4 2 2" xfId="17450" xr:uid="{00000000-0005-0000-0000-00005A440000}"/>
    <cellStyle name="20% - 强调文字颜色 4 6 4 2 2 2" xfId="17451" xr:uid="{00000000-0005-0000-0000-00005B440000}"/>
    <cellStyle name="20% - 强调文字颜色 4 6 4 2 2 3" xfId="17452" xr:uid="{00000000-0005-0000-0000-00005C440000}"/>
    <cellStyle name="20% - 强调文字颜色 4 6 4 2 3" xfId="17454" xr:uid="{00000000-0005-0000-0000-00005E440000}"/>
    <cellStyle name="20% - 强调文字颜色 4 6 4 2 4" xfId="17455" xr:uid="{00000000-0005-0000-0000-00005F440000}"/>
    <cellStyle name="20% - 强调文字颜色 4 6 4 3" xfId="17456" xr:uid="{00000000-0005-0000-0000-000060440000}"/>
    <cellStyle name="20% - 强调文字颜色 4 6 4 3 2" xfId="17459" xr:uid="{00000000-0005-0000-0000-000063440000}"/>
    <cellStyle name="20% - 强调文字颜色 4 6 4 3 2 2" xfId="17460" xr:uid="{00000000-0005-0000-0000-000064440000}"/>
    <cellStyle name="20% - 强调文字颜色 4 6 4 3 2 3" xfId="17461" xr:uid="{00000000-0005-0000-0000-000065440000}"/>
    <cellStyle name="20% - 强调文字颜色 4 6 4 3 3" xfId="17462" xr:uid="{00000000-0005-0000-0000-000066440000}"/>
    <cellStyle name="20% - 强调文字颜色 4 6 4 3 4" xfId="17463" xr:uid="{00000000-0005-0000-0000-000067440000}"/>
    <cellStyle name="20% - 强调文字颜色 4 6 4 4" xfId="17464" xr:uid="{00000000-0005-0000-0000-000068440000}"/>
    <cellStyle name="20% - 强调文字颜色 4 6 4 4 2" xfId="17466" xr:uid="{00000000-0005-0000-0000-00006A440000}"/>
    <cellStyle name="20% - 强调文字颜色 4 6 4 4 3" xfId="17467" xr:uid="{00000000-0005-0000-0000-00006B440000}"/>
    <cellStyle name="20% - 强调文字颜色 4 6 4 5" xfId="17468" xr:uid="{00000000-0005-0000-0000-00006C440000}"/>
    <cellStyle name="20% - 强调文字颜色 4 6 4 5 2" xfId="17469" xr:uid="{00000000-0005-0000-0000-00006D440000}"/>
    <cellStyle name="20% - 强调文字颜色 4 6 4 5 3" xfId="17470" xr:uid="{00000000-0005-0000-0000-00006E440000}"/>
    <cellStyle name="20% - 强调文字颜色 4 6 4 6" xfId="17471" xr:uid="{00000000-0005-0000-0000-00006F440000}"/>
    <cellStyle name="20% - 强调文字颜色 4 6 4 7" xfId="17473" xr:uid="{00000000-0005-0000-0000-000071440000}"/>
    <cellStyle name="20% - 强调文字颜色 4 6 5" xfId="17475" xr:uid="{00000000-0005-0000-0000-000073440000}"/>
    <cellStyle name="20% - 强调文字颜色 4 6 5 2" xfId="17477" xr:uid="{00000000-0005-0000-0000-000075440000}"/>
    <cellStyle name="20% - 强调文字颜色 4 6 5 2 2" xfId="17479" xr:uid="{00000000-0005-0000-0000-000077440000}"/>
    <cellStyle name="20% - 强调文字颜色 4 6 6" xfId="17480" xr:uid="{00000000-0005-0000-0000-000078440000}"/>
    <cellStyle name="20% - 强调文字颜色 4 6 7" xfId="17481" xr:uid="{00000000-0005-0000-0000-000079440000}"/>
    <cellStyle name="20% - 强调文字颜色 4 6 7 2" xfId="13227" xr:uid="{00000000-0005-0000-0000-0000DB330000}"/>
    <cellStyle name="20% - 强调文字颜色 4 6 8" xfId="9060" xr:uid="{00000000-0005-0000-0000-000094230000}"/>
    <cellStyle name="20% - 强调文字颜色 4 7" xfId="12033" xr:uid="{00000000-0005-0000-0000-0000312F0000}"/>
    <cellStyle name="20% - 强调文字颜色 4 7 2" xfId="17482" xr:uid="{00000000-0005-0000-0000-00007A440000}"/>
    <cellStyle name="20% - 强调文字颜色 4 7 2 2" xfId="17483" xr:uid="{00000000-0005-0000-0000-00007B440000}"/>
    <cellStyle name="20% - 强调文字颜色 4 7 2 2 2" xfId="17484" xr:uid="{00000000-0005-0000-0000-00007C440000}"/>
    <cellStyle name="20% - 强调文字颜色 4 7 2 2 2 2" xfId="17485" xr:uid="{00000000-0005-0000-0000-00007D440000}"/>
    <cellStyle name="20% - 强调文字颜色 4 7 2 2 2 2 2" xfId="17486" xr:uid="{00000000-0005-0000-0000-00007E440000}"/>
    <cellStyle name="20% - 强调文字颜色 4 7 2 2 2 2 3" xfId="17487" xr:uid="{00000000-0005-0000-0000-00007F440000}"/>
    <cellStyle name="20% - 强调文字颜色 4 7 2 2 2 3" xfId="17490" xr:uid="{00000000-0005-0000-0000-000082440000}"/>
    <cellStyle name="20% - 强调文字颜色 4 7 2 2 2 4" xfId="8646" xr:uid="{00000000-0005-0000-0000-0000F6210000}"/>
    <cellStyle name="20% - 强调文字颜色 4 7 2 2 3" xfId="17492" xr:uid="{00000000-0005-0000-0000-000084440000}"/>
    <cellStyle name="20% - 强调文字颜色 4 7 2 2 3 2" xfId="17493" xr:uid="{00000000-0005-0000-0000-000085440000}"/>
    <cellStyle name="20% - 强调文字颜色 4 7 2 2 3 2 2" xfId="17494" xr:uid="{00000000-0005-0000-0000-000086440000}"/>
    <cellStyle name="20% - 强调文字颜色 4 7 2 2 3 2 3" xfId="17496" xr:uid="{00000000-0005-0000-0000-000088440000}"/>
    <cellStyle name="20% - 强调文字颜色 4 7 2 2 3 3" xfId="17497" xr:uid="{00000000-0005-0000-0000-000089440000}"/>
    <cellStyle name="20% - 强调文字颜色 4 7 2 2 3 4" xfId="8654" xr:uid="{00000000-0005-0000-0000-0000FE210000}"/>
    <cellStyle name="20% - 强调文字颜色 4 7 2 2 4" xfId="17498" xr:uid="{00000000-0005-0000-0000-00008A440000}"/>
    <cellStyle name="20% - 强调文字颜色 4 7 2 2 4 2" xfId="17499" xr:uid="{00000000-0005-0000-0000-00008B440000}"/>
    <cellStyle name="20% - 强调文字颜色 4 7 2 2 4 2 2" xfId="17500" xr:uid="{00000000-0005-0000-0000-00008C440000}"/>
    <cellStyle name="20% - 强调文字颜色 4 7 2 2 4 3" xfId="17501" xr:uid="{00000000-0005-0000-0000-00008D440000}"/>
    <cellStyle name="20% - 强调文字颜色 4 7 2 2 5" xfId="17502" xr:uid="{00000000-0005-0000-0000-00008E440000}"/>
    <cellStyle name="20% - 强调文字颜色 4 7 2 2 5 2" xfId="17503" xr:uid="{00000000-0005-0000-0000-00008F440000}"/>
    <cellStyle name="20% - 强调文字颜色 4 7 2 2 6" xfId="17504" xr:uid="{00000000-0005-0000-0000-000090440000}"/>
    <cellStyle name="20% - 强调文字颜色 4 7 2 2 7" xfId="14613" xr:uid="{00000000-0005-0000-0000-000045390000}"/>
    <cellStyle name="20% - 强调文字颜色 4 7 2 3" xfId="17505" xr:uid="{00000000-0005-0000-0000-000091440000}"/>
    <cellStyle name="20% - 强调文字颜色 4 7 2 3 2" xfId="17507" xr:uid="{00000000-0005-0000-0000-000093440000}"/>
    <cellStyle name="20% - 强调文字颜色 4 7 2 3 3" xfId="17509" xr:uid="{00000000-0005-0000-0000-000095440000}"/>
    <cellStyle name="20% - 强调文字颜色 4 7 2 4" xfId="17510" xr:uid="{00000000-0005-0000-0000-000096440000}"/>
    <cellStyle name="20% - 强调文字颜色 4 7 2 4 2" xfId="17511" xr:uid="{00000000-0005-0000-0000-000097440000}"/>
    <cellStyle name="20% - 强调文字颜色 4 7 2 4 3" xfId="17513" xr:uid="{00000000-0005-0000-0000-000099440000}"/>
    <cellStyle name="20% - 强调文字颜色 4 7 2 5" xfId="17514" xr:uid="{00000000-0005-0000-0000-00009A440000}"/>
    <cellStyle name="20% - 强调文字颜色 4 7 2 6" xfId="17516" xr:uid="{00000000-0005-0000-0000-00009C440000}"/>
    <cellStyle name="20% - 强调文字颜色 4 7 3" xfId="17517" xr:uid="{00000000-0005-0000-0000-00009D440000}"/>
    <cellStyle name="20% - 强调文字颜色 4 7 3 2" xfId="17518" xr:uid="{00000000-0005-0000-0000-00009E440000}"/>
    <cellStyle name="20% - 强调文字颜色 4 7 3 2 2" xfId="17519" xr:uid="{00000000-0005-0000-0000-00009F440000}"/>
    <cellStyle name="20% - 强调文字颜色 4 7 3 2 2 2" xfId="17520" xr:uid="{00000000-0005-0000-0000-0000A0440000}"/>
    <cellStyle name="20% - 强调文字颜色 4 7 3 2 2 3" xfId="17522" xr:uid="{00000000-0005-0000-0000-0000A2440000}"/>
    <cellStyle name="20% - 强调文字颜色 4 7 3 2 3" xfId="17523" xr:uid="{00000000-0005-0000-0000-0000A3440000}"/>
    <cellStyle name="20% - 强调文字颜色 4 7 3 2 3 2" xfId="17524" xr:uid="{00000000-0005-0000-0000-0000A4440000}"/>
    <cellStyle name="20% - 强调文字颜色 4 7 3 2 4" xfId="11933" xr:uid="{00000000-0005-0000-0000-0000CD2E0000}"/>
    <cellStyle name="20% - 强调文字颜色 4 7 3 3" xfId="17525" xr:uid="{00000000-0005-0000-0000-0000A5440000}"/>
    <cellStyle name="20% - 强调文字颜色 4 7 3 3 2" xfId="17526" xr:uid="{00000000-0005-0000-0000-0000A6440000}"/>
    <cellStyle name="20% - 强调文字颜色 4 7 3 3 2 2" xfId="10716" xr:uid="{00000000-0005-0000-0000-00000C2A0000}"/>
    <cellStyle name="20% - 强调文字颜色 4 7 3 3 2 3" xfId="10721" xr:uid="{00000000-0005-0000-0000-0000112A0000}"/>
    <cellStyle name="20% - 强调文字颜色 4 7 3 3 3" xfId="17527" xr:uid="{00000000-0005-0000-0000-0000A7440000}"/>
    <cellStyle name="20% - 强调文字颜色 4 7 3 3 4" xfId="11948" xr:uid="{00000000-0005-0000-0000-0000DC2E0000}"/>
    <cellStyle name="20% - 强调文字颜色 4 7 3 4" xfId="17528" xr:uid="{00000000-0005-0000-0000-0000A8440000}"/>
    <cellStyle name="20% - 强调文字颜色 4 7 3 4 2" xfId="17529" xr:uid="{00000000-0005-0000-0000-0000A9440000}"/>
    <cellStyle name="20% - 强调文字颜色 4 7 3 4 3" xfId="14165" xr:uid="{00000000-0005-0000-0000-000085370000}"/>
    <cellStyle name="20% - 强调文字颜色 4 7 3 5" xfId="17530" xr:uid="{00000000-0005-0000-0000-0000AA440000}"/>
    <cellStyle name="20% - 强调文字颜色 4 7 3 5 2" xfId="1237" xr:uid="{00000000-0005-0000-0000-000005050000}"/>
    <cellStyle name="20% - 强调文字颜色 4 7 3 6" xfId="17532" xr:uid="{00000000-0005-0000-0000-0000AC440000}"/>
    <cellStyle name="20% - 强调文字颜色 4 7 3 7" xfId="17534" xr:uid="{00000000-0005-0000-0000-0000AE440000}"/>
    <cellStyle name="20% - 强调文字颜色 4 7 4" xfId="17535" xr:uid="{00000000-0005-0000-0000-0000AF440000}"/>
    <cellStyle name="20% - 强调文字颜色 4 7 4 2" xfId="17536" xr:uid="{00000000-0005-0000-0000-0000B0440000}"/>
    <cellStyle name="20% - 强调文字颜色 4 7 4 2 2" xfId="2177" xr:uid="{00000000-0005-0000-0000-0000B1080000}"/>
    <cellStyle name="20% - 强调文字颜色 4 7 4 2 3" xfId="2181" xr:uid="{00000000-0005-0000-0000-0000B5080000}"/>
    <cellStyle name="20% - 强调文字颜色 4 7 4 3" xfId="17537" xr:uid="{00000000-0005-0000-0000-0000B1440000}"/>
    <cellStyle name="20% - 强调文字颜色 4 7 5" xfId="17538" xr:uid="{00000000-0005-0000-0000-0000B2440000}"/>
    <cellStyle name="20% - 强调文字颜色 4 7 5 2" xfId="17539" xr:uid="{00000000-0005-0000-0000-0000B3440000}"/>
    <cellStyle name="20% - 强调文字颜色 4 7 5 3" xfId="17540" xr:uid="{00000000-0005-0000-0000-0000B4440000}"/>
    <cellStyle name="20% - 强调文字颜色 4 7 6" xfId="17541" xr:uid="{00000000-0005-0000-0000-0000B5440000}"/>
    <cellStyle name="20% - 强调文字颜色 4 7 6 2" xfId="17544" xr:uid="{00000000-0005-0000-0000-0000B8440000}"/>
    <cellStyle name="20% - 强调文字颜色 4 7 7" xfId="17545" xr:uid="{00000000-0005-0000-0000-0000B9440000}"/>
    <cellStyle name="20% - 强调文字颜色 4 8" xfId="17546" xr:uid="{00000000-0005-0000-0000-0000BA440000}"/>
    <cellStyle name="20% - 强调文字颜色 4 8 2" xfId="17547" xr:uid="{00000000-0005-0000-0000-0000BB440000}"/>
    <cellStyle name="20% - 强调文字颜色 4 8 2 2" xfId="17549" xr:uid="{00000000-0005-0000-0000-0000BD440000}"/>
    <cellStyle name="20% - 强调文字颜色 4 8 2 2 2" xfId="17552" xr:uid="{00000000-0005-0000-0000-0000C0440000}"/>
    <cellStyle name="20% - 强调文字颜色 4 8 2 2 2 2" xfId="17555" xr:uid="{00000000-0005-0000-0000-0000C3440000}"/>
    <cellStyle name="20% - 强调文字颜色 4 8 2 2 2 2 2" xfId="17557" xr:uid="{00000000-0005-0000-0000-0000C5440000}"/>
    <cellStyle name="20% - 强调文字颜色 4 8 2 2 2 2 3" xfId="17560" xr:uid="{00000000-0005-0000-0000-0000C8440000}"/>
    <cellStyle name="20% - 强调文字颜色 4 8 2 2 2 3" xfId="17563" xr:uid="{00000000-0005-0000-0000-0000CB440000}"/>
    <cellStyle name="20% - 强调文字颜色 4 8 2 2 2 4" xfId="17565" xr:uid="{00000000-0005-0000-0000-0000CD440000}"/>
    <cellStyle name="20% - 强调文字颜色 4 8 2 2 3" xfId="17568" xr:uid="{00000000-0005-0000-0000-0000D0440000}"/>
    <cellStyle name="20% - 强调文字颜色 4 8 2 2 3 2" xfId="17570" xr:uid="{00000000-0005-0000-0000-0000D2440000}"/>
    <cellStyle name="20% - 强调文字颜色 4 8 2 2 3 2 2" xfId="3615" xr:uid="{00000000-0005-0000-0000-00004F0E0000}"/>
    <cellStyle name="20% - 强调文字颜色 4 8 2 2 3 2 3" xfId="3629" xr:uid="{00000000-0005-0000-0000-00005D0E0000}"/>
    <cellStyle name="20% - 强调文字颜色 4 8 2 2 3 3" xfId="17573" xr:uid="{00000000-0005-0000-0000-0000D5440000}"/>
    <cellStyle name="20% - 强调文字颜色 4 8 2 2 3 4" xfId="17576" xr:uid="{00000000-0005-0000-0000-0000D8440000}"/>
    <cellStyle name="20% - 强调文字颜色 4 8 2 2 4" xfId="17578" xr:uid="{00000000-0005-0000-0000-0000DA440000}"/>
    <cellStyle name="20% - 强调文字颜色 4 8 2 2 4 2" xfId="17580" xr:uid="{00000000-0005-0000-0000-0000DC440000}"/>
    <cellStyle name="20% - 强调文字颜色 4 8 2 2 4 2 2" xfId="3834" xr:uid="{00000000-0005-0000-0000-00002A0F0000}"/>
    <cellStyle name="20% - 强调文字颜色 4 8 2 2 4 3" xfId="17583" xr:uid="{00000000-0005-0000-0000-0000DF440000}"/>
    <cellStyle name="20% - 强调文字颜色 4 8 2 2 5" xfId="17585" xr:uid="{00000000-0005-0000-0000-0000E1440000}"/>
    <cellStyle name="20% - 强调文字颜色 4 8 2 2 5 2" xfId="17587" xr:uid="{00000000-0005-0000-0000-0000E3440000}"/>
    <cellStyle name="20% - 强调文字颜色 4 8 2 2 6" xfId="17590" xr:uid="{00000000-0005-0000-0000-0000E6440000}"/>
    <cellStyle name="20% - 强调文字颜色 4 8 2 2 7" xfId="14669" xr:uid="{00000000-0005-0000-0000-00007D390000}"/>
    <cellStyle name="20% - 强调文字颜色 4 8 2 3" xfId="17592" xr:uid="{00000000-0005-0000-0000-0000E8440000}"/>
    <cellStyle name="20% - 强调文字颜色 4 8 2 4" xfId="9544" xr:uid="{00000000-0005-0000-0000-000078250000}"/>
    <cellStyle name="20% - 强调文字颜色 4 8 2 4 2" xfId="9546" xr:uid="{00000000-0005-0000-0000-00007A250000}"/>
    <cellStyle name="20% - 强调文字颜色 4 8 2 5" xfId="35" xr:uid="{00000000-0005-0000-0000-000027000000}"/>
    <cellStyle name="20% - 强调文字颜色 4 8 2 6" xfId="9551" xr:uid="{00000000-0005-0000-0000-00007F250000}"/>
    <cellStyle name="20% - 强调文字颜色 4 8 3" xfId="17593" xr:uid="{00000000-0005-0000-0000-0000E9440000}"/>
    <cellStyle name="20% - 强调文字颜色 4 8 3 2" xfId="17595" xr:uid="{00000000-0005-0000-0000-0000EB440000}"/>
    <cellStyle name="20% - 强调文字颜色 4 8 3 2 2" xfId="3396" xr:uid="{00000000-0005-0000-0000-0000740D0000}"/>
    <cellStyle name="20% - 强调文字颜色 4 8 3 2 2 2" xfId="17599" xr:uid="{00000000-0005-0000-0000-0000EF440000}"/>
    <cellStyle name="20% - 强调文字颜色 4 8 3 2 2 3" xfId="17603" xr:uid="{00000000-0005-0000-0000-0000F3440000}"/>
    <cellStyle name="20% - 强调文字颜色 4 8 3 2 3" xfId="3401" xr:uid="{00000000-0005-0000-0000-0000790D0000}"/>
    <cellStyle name="20% - 强调文字颜色 4 8 3 2 4" xfId="17606" xr:uid="{00000000-0005-0000-0000-0000F6440000}"/>
    <cellStyle name="20% - 强调文字颜色 4 8 3 3" xfId="17608" xr:uid="{00000000-0005-0000-0000-0000F8440000}"/>
    <cellStyle name="20% - 强调文字颜色 4 8 3 3 2" xfId="3428" xr:uid="{00000000-0005-0000-0000-0000940D0000}"/>
    <cellStyle name="20% - 强调文字颜色 4 8 3 3 2 2" xfId="14909" xr:uid="{00000000-0005-0000-0000-00006D3A0000}"/>
    <cellStyle name="20% - 强调文字颜色 4 8 3 3 2 3" xfId="17609" xr:uid="{00000000-0005-0000-0000-0000F9440000}"/>
    <cellStyle name="20% - 强调文字颜色 4 8 3 3 3" xfId="3433" xr:uid="{00000000-0005-0000-0000-0000990D0000}"/>
    <cellStyle name="20% - 强调文字颜色 4 8 3 3 4" xfId="17610" xr:uid="{00000000-0005-0000-0000-0000FA440000}"/>
    <cellStyle name="20% - 强调文字颜色 4 8 3 4" xfId="9557" xr:uid="{00000000-0005-0000-0000-000085250000}"/>
    <cellStyle name="20% - 强调文字颜色 4 8 3 4 2" xfId="9561" xr:uid="{00000000-0005-0000-0000-000089250000}"/>
    <cellStyle name="20% - 强调文字颜色 4 8 3 4 3" xfId="17613" xr:uid="{00000000-0005-0000-0000-0000FD440000}"/>
    <cellStyle name="20% - 强调文字颜色 4 8 3 5" xfId="9565" xr:uid="{00000000-0005-0000-0000-00008D250000}"/>
    <cellStyle name="20% - 强调文字颜色 4 8 3 5 2" xfId="17617" xr:uid="{00000000-0005-0000-0000-000001450000}"/>
    <cellStyle name="20% - 强调文字颜色 4 8 3 5 3" xfId="17619" xr:uid="{00000000-0005-0000-0000-000003450000}"/>
    <cellStyle name="20% - 强调文字颜色 4 8 3 6" xfId="17623" xr:uid="{00000000-0005-0000-0000-000007450000}"/>
    <cellStyle name="20% - 强调文字颜色 4 8 3 7" xfId="17628" xr:uid="{00000000-0005-0000-0000-00000C450000}"/>
    <cellStyle name="20% - 强调文字颜色 4 8 4" xfId="17629" xr:uid="{00000000-0005-0000-0000-00000D450000}"/>
    <cellStyle name="20% - 强调文字颜色 4 8 5" xfId="17630" xr:uid="{00000000-0005-0000-0000-00000E450000}"/>
    <cellStyle name="20% - 强调文字颜色 4 8 6" xfId="17631" xr:uid="{00000000-0005-0000-0000-00000F450000}"/>
    <cellStyle name="20% - 强调文字颜色 4 8 6 2" xfId="17634" xr:uid="{00000000-0005-0000-0000-000012450000}"/>
    <cellStyle name="20% - 强调文字颜色 4 8 7" xfId="17635" xr:uid="{00000000-0005-0000-0000-000013450000}"/>
    <cellStyle name="20% - 强调文字颜色 4 9" xfId="17637" xr:uid="{00000000-0005-0000-0000-000015450000}"/>
    <cellStyle name="20% - 强调文字颜色 4 9 2" xfId="17640" xr:uid="{00000000-0005-0000-0000-000018450000}"/>
    <cellStyle name="20% - 强调文字颜色 4 9 2 2" xfId="17642" xr:uid="{00000000-0005-0000-0000-00001A450000}"/>
    <cellStyle name="20% - 强调文字颜色 4 9 2 2 2" xfId="17646" xr:uid="{00000000-0005-0000-0000-00001E450000}"/>
    <cellStyle name="20% - 强调文字颜色 4 9 2 2 3" xfId="17649" xr:uid="{00000000-0005-0000-0000-000021450000}"/>
    <cellStyle name="20% - 强调文字颜色 4 9 2 3" xfId="17651" xr:uid="{00000000-0005-0000-0000-000023450000}"/>
    <cellStyle name="20% - 强调文字颜色 4 9 2 3 2" xfId="17654" xr:uid="{00000000-0005-0000-0000-000026450000}"/>
    <cellStyle name="20% - 强调文字颜色 4 9 2 4" xfId="4916" xr:uid="{00000000-0005-0000-0000-000064130000}"/>
    <cellStyle name="20% - 强调文字颜色 4 9 2 5" xfId="17658" xr:uid="{00000000-0005-0000-0000-00002A450000}"/>
    <cellStyle name="20% - 强调文字颜色 4 9 3" xfId="17660" xr:uid="{00000000-0005-0000-0000-00002C450000}"/>
    <cellStyle name="20% - 强调文字颜色 4 9 3 2" xfId="17662" xr:uid="{00000000-0005-0000-0000-00002E450000}"/>
    <cellStyle name="20% - 强调文字颜色 4 9 3 2 2" xfId="198" xr:uid="{00000000-0005-0000-0000-0000E4000000}"/>
    <cellStyle name="20% - 强调文字颜色 4 9 3 2 2 2" xfId="16335" xr:uid="{00000000-0005-0000-0000-0000FF3F0000}"/>
    <cellStyle name="20% - 强调文字颜色 4 9 3 2 2 3" xfId="17665" xr:uid="{00000000-0005-0000-0000-000031450000}"/>
    <cellStyle name="20% - 强调文字颜色 4 9 3 2 3" xfId="17668" xr:uid="{00000000-0005-0000-0000-000034450000}"/>
    <cellStyle name="20% - 强调文字颜色 4 9 3 2 4" xfId="17670" xr:uid="{00000000-0005-0000-0000-000036450000}"/>
    <cellStyle name="20% - 强调文字颜色 4 9 3 3" xfId="17672" xr:uid="{00000000-0005-0000-0000-000038450000}"/>
    <cellStyle name="20% - 强调文字颜色 4 9 3 3 2" xfId="17674" xr:uid="{00000000-0005-0000-0000-00003A450000}"/>
    <cellStyle name="20% - 强调文字颜色 4 9 3 3 2 2" xfId="17676" xr:uid="{00000000-0005-0000-0000-00003C450000}"/>
    <cellStyle name="20% - 强调文字颜色 4 9 3 3 2 3" xfId="17678" xr:uid="{00000000-0005-0000-0000-00003E450000}"/>
    <cellStyle name="20% - 强调文字颜色 4 9 3 3 3" xfId="17681" xr:uid="{00000000-0005-0000-0000-000041450000}"/>
    <cellStyle name="20% - 强调文字颜色 4 9 3 3 4" xfId="17683" xr:uid="{00000000-0005-0000-0000-000043450000}"/>
    <cellStyle name="20% - 强调文字颜色 4 9 3 4" xfId="4925" xr:uid="{00000000-0005-0000-0000-00006D130000}"/>
    <cellStyle name="20% - 强调文字颜色 4 9 3 4 2" xfId="2554" xr:uid="{00000000-0005-0000-0000-00002A0A0000}"/>
    <cellStyle name="20% - 强调文字颜色 4 9 3 4 3" xfId="4928" xr:uid="{00000000-0005-0000-0000-000070130000}"/>
    <cellStyle name="20% - 强调文字颜色 4 9 3 5" xfId="4934" xr:uid="{00000000-0005-0000-0000-000076130000}"/>
    <cellStyle name="20% - 强调文字颜色 4 9 3 5 2" xfId="4937" xr:uid="{00000000-0005-0000-0000-000079130000}"/>
    <cellStyle name="20% - 强调文字颜色 4 9 3 5 3" xfId="17684" xr:uid="{00000000-0005-0000-0000-000044450000}"/>
    <cellStyle name="20% - 强调文字颜色 4 9 3 6" xfId="4941" xr:uid="{00000000-0005-0000-0000-00007D130000}"/>
    <cellStyle name="20% - 强调文字颜色 4 9 3 7" xfId="4944" xr:uid="{00000000-0005-0000-0000-000080130000}"/>
    <cellStyle name="20% - 强调文字颜色 4 9 4" xfId="17685" xr:uid="{00000000-0005-0000-0000-000045450000}"/>
    <cellStyle name="20% - 强调文字颜色 4 9 5" xfId="17686" xr:uid="{00000000-0005-0000-0000-000046450000}"/>
    <cellStyle name="20% - 强调文字颜色 4 9 6" xfId="17688" xr:uid="{00000000-0005-0000-0000-000048450000}"/>
    <cellStyle name="20% - 强调文字颜色 5 10" xfId="5996" xr:uid="{00000000-0005-0000-0000-00009C170000}"/>
    <cellStyle name="20% - 强调文字颜色 5 10 2" xfId="17690" xr:uid="{00000000-0005-0000-0000-00004A450000}"/>
    <cellStyle name="20% - 强调文字颜色 5 10 2 2" xfId="17691" xr:uid="{00000000-0005-0000-0000-00004B450000}"/>
    <cellStyle name="20% - 强调文字颜色 5 10 2 2 2" xfId="17692" xr:uid="{00000000-0005-0000-0000-00004C450000}"/>
    <cellStyle name="20% - 强调文字颜色 5 10 2 2 3" xfId="17693" xr:uid="{00000000-0005-0000-0000-00004D450000}"/>
    <cellStyle name="20% - 强调文字颜色 5 10 2 3" xfId="9695" xr:uid="{00000000-0005-0000-0000-00000F260000}"/>
    <cellStyle name="20% - 强调文字颜色 5 10 2 3 2" xfId="9698" xr:uid="{00000000-0005-0000-0000-000012260000}"/>
    <cellStyle name="20% - 强调文字颜色 5 10 2 4" xfId="9156" xr:uid="{00000000-0005-0000-0000-0000F4230000}"/>
    <cellStyle name="20% - 强调文字颜色 5 10 2 5" xfId="9517" xr:uid="{00000000-0005-0000-0000-00005D250000}"/>
    <cellStyle name="20% - 强调文字颜色 5 10 3" xfId="17695" xr:uid="{00000000-0005-0000-0000-00004F450000}"/>
    <cellStyle name="20% - 强调文字颜色 5 10 3 2" xfId="17696" xr:uid="{00000000-0005-0000-0000-000050450000}"/>
    <cellStyle name="20% - 强调文字颜色 5 10 3 2 2" xfId="17697" xr:uid="{00000000-0005-0000-0000-000051450000}"/>
    <cellStyle name="20% - 强调文字颜色 5 10 3 2 2 2" xfId="17698" xr:uid="{00000000-0005-0000-0000-000052450000}"/>
    <cellStyle name="20% - 强调文字颜色 5 10 3 2 2 3" xfId="17521" xr:uid="{00000000-0005-0000-0000-0000A1440000}"/>
    <cellStyle name="20% - 强调文字颜色 5 10 3 2 3" xfId="17699" xr:uid="{00000000-0005-0000-0000-000053450000}"/>
    <cellStyle name="20% - 强调文字颜色 5 10 3 2 4" xfId="17700" xr:uid="{00000000-0005-0000-0000-000054450000}"/>
    <cellStyle name="20% - 强调文字颜色 5 10 3 3" xfId="9707" xr:uid="{00000000-0005-0000-0000-00001B260000}"/>
    <cellStyle name="20% - 强调文字颜色 5 10 3 3 2" xfId="9709" xr:uid="{00000000-0005-0000-0000-00001D260000}"/>
    <cellStyle name="20% - 强调文字颜色 5 10 3 3 2 2" xfId="17701" xr:uid="{00000000-0005-0000-0000-000055450000}"/>
    <cellStyle name="20% - 强调文字颜色 5 10 3 3 2 3" xfId="10717" xr:uid="{00000000-0005-0000-0000-00000D2A0000}"/>
    <cellStyle name="20% - 强调文字颜色 5 10 3 3 3" xfId="9711" xr:uid="{00000000-0005-0000-0000-00001F260000}"/>
    <cellStyle name="20% - 强调文字颜色 5 10 3 3 4" xfId="17702" xr:uid="{00000000-0005-0000-0000-000056450000}"/>
    <cellStyle name="20% - 强调文字颜色 5 10 3 4" xfId="9607" xr:uid="{00000000-0005-0000-0000-0000B7250000}"/>
    <cellStyle name="20% - 强调文字颜色 5 10 3 4 2" xfId="9610" xr:uid="{00000000-0005-0000-0000-0000BA250000}"/>
    <cellStyle name="20% - 强调文字颜色 5 10 3 4 3" xfId="9621" xr:uid="{00000000-0005-0000-0000-0000C5250000}"/>
    <cellStyle name="20% - 强调文字颜色 5 10 3 5" xfId="9638" xr:uid="{00000000-0005-0000-0000-0000D6250000}"/>
    <cellStyle name="20% - 强调文字颜色 5 10 3 5 2" xfId="9641" xr:uid="{00000000-0005-0000-0000-0000D9250000}"/>
    <cellStyle name="20% - 强调文字颜色 5 10 3 5 3" xfId="9652" xr:uid="{00000000-0005-0000-0000-0000E4250000}"/>
    <cellStyle name="20% - 强调文字颜色 5 10 3 6" xfId="9667" xr:uid="{00000000-0005-0000-0000-0000F3250000}"/>
    <cellStyle name="20% - 强调文字颜色 5 10 3 7" xfId="9684" xr:uid="{00000000-0005-0000-0000-000004260000}"/>
    <cellStyle name="20% - 强调文字颜色 5 10 4" xfId="17704" xr:uid="{00000000-0005-0000-0000-000058450000}"/>
    <cellStyle name="20% - 强调文字颜色 5 10 5" xfId="17707" xr:uid="{00000000-0005-0000-0000-00005B450000}"/>
    <cellStyle name="20% - 强调文字颜色 5 10 6" xfId="17708" xr:uid="{00000000-0005-0000-0000-00005C450000}"/>
    <cellStyle name="20% - 强调文字颜色 5 11" xfId="17709" xr:uid="{00000000-0005-0000-0000-00005D450000}"/>
    <cellStyle name="20% - 强调文字颜色 5 11 2" xfId="17710" xr:uid="{00000000-0005-0000-0000-00005E450000}"/>
    <cellStyle name="20% - 强调文字颜色 5 11 2 2" xfId="17711" xr:uid="{00000000-0005-0000-0000-00005F450000}"/>
    <cellStyle name="20% - 强调文字颜色 5 11 2 2 2" xfId="17712" xr:uid="{00000000-0005-0000-0000-000060450000}"/>
    <cellStyle name="20% - 强调文字颜色 5 11 2 2 2 2" xfId="17714" xr:uid="{00000000-0005-0000-0000-000062450000}"/>
    <cellStyle name="20% - 强调文字颜色 5 11 2 2 3" xfId="17715" xr:uid="{00000000-0005-0000-0000-000063450000}"/>
    <cellStyle name="20% - 强调文字颜色 5 11 2 3" xfId="13173" xr:uid="{00000000-0005-0000-0000-0000A5330000}"/>
    <cellStyle name="20% - 强调文字颜色 5 11 2 3 2" xfId="17718" xr:uid="{00000000-0005-0000-0000-000066450000}"/>
    <cellStyle name="20% - 强调文字颜色 5 11 2 4" xfId="13180" xr:uid="{00000000-0005-0000-0000-0000AC330000}"/>
    <cellStyle name="20% - 强调文字颜色 5 11 2 5" xfId="13441" xr:uid="{00000000-0005-0000-0000-0000B1340000}"/>
    <cellStyle name="20% - 强调文字颜色 5 11 3" xfId="17720" xr:uid="{00000000-0005-0000-0000-000068450000}"/>
    <cellStyle name="20% - 强调文字颜色 5 11 3 2" xfId="17721" xr:uid="{00000000-0005-0000-0000-000069450000}"/>
    <cellStyle name="20% - 强调文字颜色 5 11 3 2 2" xfId="17723" xr:uid="{00000000-0005-0000-0000-00006B450000}"/>
    <cellStyle name="20% - 强调文字颜色 5 11 3 2 3" xfId="17724" xr:uid="{00000000-0005-0000-0000-00006C450000}"/>
    <cellStyle name="20% - 强调文字颜色 5 11 3 3" xfId="9881" xr:uid="{00000000-0005-0000-0000-0000C9260000}"/>
    <cellStyle name="20% - 强调文字颜色 5 11 3 4" xfId="13596" xr:uid="{00000000-0005-0000-0000-00004C350000}"/>
    <cellStyle name="20% - 强调文字颜色 5 11 4" xfId="17726" xr:uid="{00000000-0005-0000-0000-00006E450000}"/>
    <cellStyle name="20% - 强调文字颜色 5 11 4 2" xfId="17727" xr:uid="{00000000-0005-0000-0000-00006F450000}"/>
    <cellStyle name="20% - 强调文字颜色 5 11 4 2 2" xfId="17728" xr:uid="{00000000-0005-0000-0000-000070450000}"/>
    <cellStyle name="20% - 强调文字颜色 5 11 4 3" xfId="17729" xr:uid="{00000000-0005-0000-0000-000071450000}"/>
    <cellStyle name="20% - 强调文字颜色 5 11 5" xfId="17731" xr:uid="{00000000-0005-0000-0000-000073450000}"/>
    <cellStyle name="20% - 强调文字颜色 5 11 5 2" xfId="17732" xr:uid="{00000000-0005-0000-0000-000074450000}"/>
    <cellStyle name="20% - 强调文字颜色 5 11 5 3" xfId="17733" xr:uid="{00000000-0005-0000-0000-000075450000}"/>
    <cellStyle name="20% - 强调文字颜色 5 11 6" xfId="17734" xr:uid="{00000000-0005-0000-0000-000076450000}"/>
    <cellStyle name="20% - 强调文字颜色 5 11 6 2" xfId="2809" xr:uid="{00000000-0005-0000-0000-0000290B0000}"/>
    <cellStyle name="20% - 强调文字颜色 5 11 7" xfId="17735" xr:uid="{00000000-0005-0000-0000-000077450000}"/>
    <cellStyle name="20% - 强调文字颜色 5 11 8" xfId="17737" xr:uid="{00000000-0005-0000-0000-000079450000}"/>
    <cellStyle name="20% - 强调文字颜色 5 12" xfId="17739" xr:uid="{00000000-0005-0000-0000-00007B450000}"/>
    <cellStyle name="20% - 强调文字颜色 5 12 2" xfId="17740" xr:uid="{00000000-0005-0000-0000-00007C450000}"/>
    <cellStyle name="20% - 强调文字颜色 5 12 2 2" xfId="17741" xr:uid="{00000000-0005-0000-0000-00007D450000}"/>
    <cellStyle name="20% - 强调文字颜色 5 12 2 2 2" xfId="17742" xr:uid="{00000000-0005-0000-0000-00007E450000}"/>
    <cellStyle name="20% - 强调文字颜色 5 12 2 3" xfId="9979" xr:uid="{00000000-0005-0000-0000-00002B270000}"/>
    <cellStyle name="20% - 强调文字颜色 5 12 3" xfId="17743" xr:uid="{00000000-0005-0000-0000-00007F450000}"/>
    <cellStyle name="20% - 强调文字颜色 5 12 3 2" xfId="17744" xr:uid="{00000000-0005-0000-0000-000080450000}"/>
    <cellStyle name="20% - 强调文字颜色 5 12 3 3" xfId="17745" xr:uid="{00000000-0005-0000-0000-000081450000}"/>
    <cellStyle name="20% - 强调文字颜色 5 12 4" xfId="17747" xr:uid="{00000000-0005-0000-0000-000083450000}"/>
    <cellStyle name="20% - 强调文字颜色 5 12 4 2" xfId="17748" xr:uid="{00000000-0005-0000-0000-000084450000}"/>
    <cellStyle name="20% - 强调文字颜色 5 12 5" xfId="17749" xr:uid="{00000000-0005-0000-0000-000085450000}"/>
    <cellStyle name="20% - 强调文字颜色 5 13" xfId="17751" xr:uid="{00000000-0005-0000-0000-000087450000}"/>
    <cellStyle name="20% - 强调文字颜色 5 13 2" xfId="17753" xr:uid="{00000000-0005-0000-0000-000089450000}"/>
    <cellStyle name="20% - 强调文字颜色 5 13 2 2" xfId="17755" xr:uid="{00000000-0005-0000-0000-00008B450000}"/>
    <cellStyle name="20% - 强调文字颜色 5 13 2 3" xfId="10106" xr:uid="{00000000-0005-0000-0000-0000AA270000}"/>
    <cellStyle name="20% - 强调文字颜色 5 13 3" xfId="14229" xr:uid="{00000000-0005-0000-0000-0000C5370000}"/>
    <cellStyle name="20% - 强调文字颜色 5 13 3 2" xfId="17756" xr:uid="{00000000-0005-0000-0000-00008C450000}"/>
    <cellStyle name="20% - 强调文字颜色 5 13 4" xfId="14231" xr:uid="{00000000-0005-0000-0000-0000C7370000}"/>
    <cellStyle name="20% - 强调文字颜色 5 13 5" xfId="17757" xr:uid="{00000000-0005-0000-0000-00008D450000}"/>
    <cellStyle name="20% - 强调文字颜色 5 14" xfId="17758" xr:uid="{00000000-0005-0000-0000-00008E450000}"/>
    <cellStyle name="20% - 强调文字颜色 5 14 2" xfId="17760" xr:uid="{00000000-0005-0000-0000-000090450000}"/>
    <cellStyle name="20% - 强调文字颜色 5 14 2 2" xfId="17763" xr:uid="{00000000-0005-0000-0000-000093450000}"/>
    <cellStyle name="20% - 强调文字颜色 5 14 2 3" xfId="17765" xr:uid="{00000000-0005-0000-0000-000095450000}"/>
    <cellStyle name="20% - 强调文字颜色 5 14 3" xfId="17767" xr:uid="{00000000-0005-0000-0000-000097450000}"/>
    <cellStyle name="20% - 强调文字颜色 5 14 4" xfId="17769" xr:uid="{00000000-0005-0000-0000-000099450000}"/>
    <cellStyle name="20% - 强调文字颜色 5 15" xfId="16801" xr:uid="{00000000-0005-0000-0000-0000D1410000}"/>
    <cellStyle name="20% - 强调文字颜色 5 15 2" xfId="17771" xr:uid="{00000000-0005-0000-0000-00009B450000}"/>
    <cellStyle name="20% - 强调文字颜色 5 15 2 2" xfId="17772" xr:uid="{00000000-0005-0000-0000-00009C450000}"/>
    <cellStyle name="20% - 强调文字颜色 5 15 2 3" xfId="17775" xr:uid="{00000000-0005-0000-0000-00009F450000}"/>
    <cellStyle name="20% - 强调文字颜色 5 15 3" xfId="17776" xr:uid="{00000000-0005-0000-0000-0000A0450000}"/>
    <cellStyle name="20% - 强调文字颜色 5 15 4" xfId="17777" xr:uid="{00000000-0005-0000-0000-0000A1450000}"/>
    <cellStyle name="20% - 强调文字颜色 5 16" xfId="16804" xr:uid="{00000000-0005-0000-0000-0000D4410000}"/>
    <cellStyle name="20% - 强调文字颜色 5 16 2" xfId="17780" xr:uid="{00000000-0005-0000-0000-0000A4450000}"/>
    <cellStyle name="20% - 强调文字颜色 5 16 3" xfId="17781" xr:uid="{00000000-0005-0000-0000-0000A5450000}"/>
    <cellStyle name="20% - 强调文字颜色 5 17" xfId="17782" xr:uid="{00000000-0005-0000-0000-0000A6450000}"/>
    <cellStyle name="20% - 强调文字颜色 5 17 2" xfId="17784" xr:uid="{00000000-0005-0000-0000-0000A8450000}"/>
    <cellStyle name="20% - 强调文字颜色 5 17 3" xfId="17786" xr:uid="{00000000-0005-0000-0000-0000AA450000}"/>
    <cellStyle name="20% - 强调文字颜色 5 18" xfId="17787" xr:uid="{00000000-0005-0000-0000-0000AB450000}"/>
    <cellStyle name="20% - 强调文字颜色 5 18 2" xfId="17790" xr:uid="{00000000-0005-0000-0000-0000AE450000}"/>
    <cellStyle name="20% - 强调文字颜色 5 19" xfId="17791" xr:uid="{00000000-0005-0000-0000-0000AF450000}"/>
    <cellStyle name="20% - 强调文字颜色 5 2" xfId="17792" xr:uid="{00000000-0005-0000-0000-0000B0450000}"/>
    <cellStyle name="20% - 强调文字颜色 5 2 10" xfId="8087" xr:uid="{00000000-0005-0000-0000-0000C71F0000}"/>
    <cellStyle name="20% - 强调文字颜色 5 2 10 2" xfId="17794" xr:uid="{00000000-0005-0000-0000-0000B2450000}"/>
    <cellStyle name="20% - 强调文字颜色 5 2 10 2 2" xfId="17796" xr:uid="{00000000-0005-0000-0000-0000B4450000}"/>
    <cellStyle name="20% - 强调文字颜色 5 2 10 2 2 2" xfId="17797" xr:uid="{00000000-0005-0000-0000-0000B5450000}"/>
    <cellStyle name="20% - 强调文字颜色 5 2 10 2 2 2 2" xfId="17799" xr:uid="{00000000-0005-0000-0000-0000B7450000}"/>
    <cellStyle name="20% - 强调文字颜色 5 2 10 2 2 2 3" xfId="17801" xr:uid="{00000000-0005-0000-0000-0000B9450000}"/>
    <cellStyle name="20% - 强调文字颜色 5 2 10 2 2 3" xfId="17802" xr:uid="{00000000-0005-0000-0000-0000BA450000}"/>
    <cellStyle name="20% - 强调文字颜色 5 2 10 2 2 4" xfId="17803" xr:uid="{00000000-0005-0000-0000-0000BB450000}"/>
    <cellStyle name="20% - 强调文字颜色 5 2 10 2 3" xfId="17804" xr:uid="{00000000-0005-0000-0000-0000BC450000}"/>
    <cellStyle name="20% - 强调文字颜色 5 2 10 2 3 2" xfId="17805" xr:uid="{00000000-0005-0000-0000-0000BD450000}"/>
    <cellStyle name="20% - 强调文字颜色 5 2 10 2 3 2 2" xfId="17807" xr:uid="{00000000-0005-0000-0000-0000BF450000}"/>
    <cellStyle name="20% - 强调文字颜色 5 2 10 2 3 2 3" xfId="17809" xr:uid="{00000000-0005-0000-0000-0000C1450000}"/>
    <cellStyle name="20% - 强调文字颜色 5 2 10 2 3 3" xfId="17810" xr:uid="{00000000-0005-0000-0000-0000C2450000}"/>
    <cellStyle name="20% - 强调文字颜色 5 2 10 2 3 4" xfId="17811" xr:uid="{00000000-0005-0000-0000-0000C3450000}"/>
    <cellStyle name="20% - 强调文字颜色 5 2 10 2 4" xfId="17812" xr:uid="{00000000-0005-0000-0000-0000C4450000}"/>
    <cellStyle name="20% - 强调文字颜色 5 2 10 2 4 2" xfId="17813" xr:uid="{00000000-0005-0000-0000-0000C5450000}"/>
    <cellStyle name="20% - 强调文字颜色 5 2 10 2 4 2 2" xfId="17814" xr:uid="{00000000-0005-0000-0000-0000C6450000}"/>
    <cellStyle name="20% - 强调文字颜色 5 2 10 2 4 3" xfId="17815" xr:uid="{00000000-0005-0000-0000-0000C7450000}"/>
    <cellStyle name="20% - 强调文字颜色 5 2 10 2 5" xfId="17816" xr:uid="{00000000-0005-0000-0000-0000C8450000}"/>
    <cellStyle name="20% - 强调文字颜色 5 2 10 2 5 2" xfId="17817" xr:uid="{00000000-0005-0000-0000-0000C9450000}"/>
    <cellStyle name="20% - 强调文字颜色 5 2 10 2 6" xfId="17818" xr:uid="{00000000-0005-0000-0000-0000CA450000}"/>
    <cellStyle name="20% - 强调文字颜色 5 2 10 3" xfId="17820" xr:uid="{00000000-0005-0000-0000-0000CC450000}"/>
    <cellStyle name="20% - 强调文字颜色 5 2 10 4" xfId="17821" xr:uid="{00000000-0005-0000-0000-0000CD450000}"/>
    <cellStyle name="20% - 强调文字颜色 5 2 10 5" xfId="17822" xr:uid="{00000000-0005-0000-0000-0000CE450000}"/>
    <cellStyle name="20% - 强调文字颜色 5 2 11" xfId="8091" xr:uid="{00000000-0005-0000-0000-0000CB1F0000}"/>
    <cellStyle name="20% - 强调文字颜色 5 2 11 2" xfId="11310" xr:uid="{00000000-0005-0000-0000-00005E2C0000}"/>
    <cellStyle name="20% - 强调文字颜色 5 2 2" xfId="17823" xr:uid="{00000000-0005-0000-0000-0000CF450000}"/>
    <cellStyle name="20% - 强调文字颜色 5 2 2 10" xfId="17826" xr:uid="{00000000-0005-0000-0000-0000D2450000}"/>
    <cellStyle name="20% - 强调文字颜色 5 2 2 10 2" xfId="17829" xr:uid="{00000000-0005-0000-0000-0000D5450000}"/>
    <cellStyle name="20% - 强调文字颜色 5 2 2 2" xfId="17830" xr:uid="{00000000-0005-0000-0000-0000D6450000}"/>
    <cellStyle name="20% - 强调文字颜色 5 2 2 2 2" xfId="17832" xr:uid="{00000000-0005-0000-0000-0000D8450000}"/>
    <cellStyle name="20% - 强调文字颜色 5 2 2 2 2 10" xfId="17833" xr:uid="{00000000-0005-0000-0000-0000D9450000}"/>
    <cellStyle name="20% - 强调文字颜色 5 2 2 2 2 10 2" xfId="17834" xr:uid="{00000000-0005-0000-0000-0000DA450000}"/>
    <cellStyle name="20% - 强调文字颜色 5 2 2 2 2 11" xfId="17835" xr:uid="{00000000-0005-0000-0000-0000DB450000}"/>
    <cellStyle name="20% - 强调文字颜色 5 2 2 2 2 11 2" xfId="17836" xr:uid="{00000000-0005-0000-0000-0000DC450000}"/>
    <cellStyle name="20% - 强调文字颜色 5 2 2 2 2 12" xfId="17837" xr:uid="{00000000-0005-0000-0000-0000DD450000}"/>
    <cellStyle name="20% - 强调文字颜色 5 2 2 2 2 12 2" xfId="17839" xr:uid="{00000000-0005-0000-0000-0000DF450000}"/>
    <cellStyle name="20% - 强调文字颜色 5 2 2 2 2 13" xfId="17842" xr:uid="{00000000-0005-0000-0000-0000E2450000}"/>
    <cellStyle name="20% - 强调文字颜色 5 2 2 2 2 13 2" xfId="17844" xr:uid="{00000000-0005-0000-0000-0000E4450000}"/>
    <cellStyle name="20% - 强调文字颜色 5 2 2 2 2 14" xfId="17846" xr:uid="{00000000-0005-0000-0000-0000E6450000}"/>
    <cellStyle name="20% - 强调文字颜色 5 2 2 2 2 15" xfId="2322" xr:uid="{00000000-0005-0000-0000-000042090000}"/>
    <cellStyle name="20% - 强调文字颜色 5 2 2 2 2 15 2" xfId="17847" xr:uid="{00000000-0005-0000-0000-0000E7450000}"/>
    <cellStyle name="20% - 强调文字颜色 5 2 2 2 2 16" xfId="2334" xr:uid="{00000000-0005-0000-0000-00004E090000}"/>
    <cellStyle name="20% - 强调文字颜色 5 2 2 2 2 17" xfId="17848" xr:uid="{00000000-0005-0000-0000-0000E8450000}"/>
    <cellStyle name="20% - 强调文字颜色 5 2 2 2 2 2" xfId="17849" xr:uid="{00000000-0005-0000-0000-0000E9450000}"/>
    <cellStyle name="20% - 强调文字颜色 5 2 2 2 2 2 10" xfId="17850" xr:uid="{00000000-0005-0000-0000-0000EA450000}"/>
    <cellStyle name="20% - 强调文字颜色 5 2 2 2 2 2 10 2" xfId="17852" xr:uid="{00000000-0005-0000-0000-0000EC450000}"/>
    <cellStyle name="20% - 强调文字颜色 5 2 2 2 2 2 11" xfId="17854" xr:uid="{00000000-0005-0000-0000-0000EE450000}"/>
    <cellStyle name="20% - 强调文字颜色 5 2 2 2 2 2 11 2" xfId="17856" xr:uid="{00000000-0005-0000-0000-0000F0450000}"/>
    <cellStyle name="20% - 强调文字颜色 5 2 2 2 2 2 12" xfId="17858" xr:uid="{00000000-0005-0000-0000-0000F2450000}"/>
    <cellStyle name="20% - 强调文字颜色 5 2 2 2 2 2 12 2" xfId="17859" xr:uid="{00000000-0005-0000-0000-0000F3450000}"/>
    <cellStyle name="20% - 强调文字颜色 5 2 2 2 2 2 13" xfId="2713" xr:uid="{00000000-0005-0000-0000-0000C90A0000}"/>
    <cellStyle name="20% - 强调文字颜色 5 2 2 2 2 2 13 2" xfId="17861" xr:uid="{00000000-0005-0000-0000-0000F5450000}"/>
    <cellStyle name="20% - 强调文字颜色 5 2 2 2 2 2 14" xfId="17862" xr:uid="{00000000-0005-0000-0000-0000F6450000}"/>
    <cellStyle name="20% - 强调文字颜色 5 2 2 2 2 2 15" xfId="9749" xr:uid="{00000000-0005-0000-0000-000045260000}"/>
    <cellStyle name="20% - 强调文字颜色 5 2 2 2 2 2 16" xfId="9754" xr:uid="{00000000-0005-0000-0000-00004A260000}"/>
    <cellStyle name="20% - 强调文字颜色 5 2 2 2 2 2 2" xfId="17863" xr:uid="{00000000-0005-0000-0000-0000F7450000}"/>
    <cellStyle name="20% - 强调文字颜色 5 2 2 2 2 2 2 2" xfId="17864" xr:uid="{00000000-0005-0000-0000-0000F8450000}"/>
    <cellStyle name="20% - 强调文字颜色 5 2 2 2 2 2 2 2 2" xfId="17865" xr:uid="{00000000-0005-0000-0000-0000F9450000}"/>
    <cellStyle name="20% - 强调文字颜色 5 2 2 2 2 2 2 2 2 2" xfId="17866" xr:uid="{00000000-0005-0000-0000-0000FA450000}"/>
    <cellStyle name="20% - 强调文字颜色 5 2 2 2 2 2 2 2 2 2 2" xfId="10709" xr:uid="{00000000-0005-0000-0000-0000052A0000}"/>
    <cellStyle name="20% - 强调文字颜色 5 2 2 2 2 2 2 2 2 2 3" xfId="10711" xr:uid="{00000000-0005-0000-0000-0000072A0000}"/>
    <cellStyle name="20% - 强调文字颜色 5 2 2 2 2 2 2 2 2 3" xfId="17867" xr:uid="{00000000-0005-0000-0000-0000FB450000}"/>
    <cellStyle name="20% - 强调文字颜色 5 2 2 2 2 2 2 2 2 4" xfId="17869" xr:uid="{00000000-0005-0000-0000-0000FD450000}"/>
    <cellStyle name="20% - 强调文字颜色 5 2 2 2 2 2 2 2 3" xfId="17871" xr:uid="{00000000-0005-0000-0000-0000FF450000}"/>
    <cellStyle name="20% - 强调文字颜色 5 2 2 2 2 2 2 2 3 2" xfId="17872" xr:uid="{00000000-0005-0000-0000-000000460000}"/>
    <cellStyle name="20% - 强调文字颜色 5 2 2 2 2 2 2 2 3 2 2" xfId="17873" xr:uid="{00000000-0005-0000-0000-000001460000}"/>
    <cellStyle name="20% - 强调文字颜色 5 2 2 2 2 2 2 2 3 2 3" xfId="17874" xr:uid="{00000000-0005-0000-0000-000002460000}"/>
    <cellStyle name="20% - 强调文字颜色 5 2 2 2 2 2 2 2 3 3" xfId="17876" xr:uid="{00000000-0005-0000-0000-000004460000}"/>
    <cellStyle name="20% - 强调文字颜色 5 2 2 2 2 2 2 2 3 4" xfId="17879" xr:uid="{00000000-0005-0000-0000-000007460000}"/>
    <cellStyle name="20% - 强调文字颜色 5 2 2 2 2 2 2 2 4" xfId="17881" xr:uid="{00000000-0005-0000-0000-000009460000}"/>
    <cellStyle name="20% - 强调文字颜色 5 2 2 2 2 2 2 2 4 2" xfId="17882" xr:uid="{00000000-0005-0000-0000-00000A460000}"/>
    <cellStyle name="20% - 强调文字颜色 5 2 2 2 2 2 2 2 4 3" xfId="17884" xr:uid="{00000000-0005-0000-0000-00000C460000}"/>
    <cellStyle name="20% - 强调文字颜色 5 2 2 2 2 2 2 2 5" xfId="17886" xr:uid="{00000000-0005-0000-0000-00000E460000}"/>
    <cellStyle name="20% - 强调文字颜色 5 2 2 2 2 2 2 2 5 2" xfId="17887" xr:uid="{00000000-0005-0000-0000-00000F460000}"/>
    <cellStyle name="20% - 强调文字颜色 5 2 2 2 2 2 2 2 6" xfId="17889" xr:uid="{00000000-0005-0000-0000-000011460000}"/>
    <cellStyle name="20% - 强调文字颜色 5 2 2 2 2 2 2 3" xfId="16466" xr:uid="{00000000-0005-0000-0000-000082400000}"/>
    <cellStyle name="20% - 强调文字颜色 5 2 2 2 2 2 2 3 2" xfId="15018" xr:uid="{00000000-0005-0000-0000-0000DA3A0000}"/>
    <cellStyle name="20% - 强调文字颜色 5 2 2 2 2 2 2 3 3" xfId="16469" xr:uid="{00000000-0005-0000-0000-000085400000}"/>
    <cellStyle name="20% - 强调文字颜色 5 2 2 2 2 2 2 4" xfId="16475" xr:uid="{00000000-0005-0000-0000-00008B400000}"/>
    <cellStyle name="20% - 强调文字颜色 5 2 2 2 2 2 2 4 2" xfId="16477" xr:uid="{00000000-0005-0000-0000-00008D400000}"/>
    <cellStyle name="20% - 强调文字颜色 5 2 2 2 2 2 2 4 3" xfId="17890" xr:uid="{00000000-0005-0000-0000-000012460000}"/>
    <cellStyle name="20% - 强调文字颜色 5 2 2 2 2 2 2 5" xfId="16482" xr:uid="{00000000-0005-0000-0000-000092400000}"/>
    <cellStyle name="20% - 强调文字颜色 5 2 2 2 2 2 2 5 2" xfId="17891" xr:uid="{00000000-0005-0000-0000-000013460000}"/>
    <cellStyle name="20% - 强调文字颜色 5 2 2 2 2 2 2 6" xfId="16484" xr:uid="{00000000-0005-0000-0000-000094400000}"/>
    <cellStyle name="20% - 强调文字颜色 5 2 2 2 2 2 2 7" xfId="17892" xr:uid="{00000000-0005-0000-0000-000014460000}"/>
    <cellStyle name="20% - 强调文字颜色 5 2 2 2 2 2 3" xfId="17895" xr:uid="{00000000-0005-0000-0000-000017460000}"/>
    <cellStyle name="20% - 强调文字颜色 5 2 2 2 2 2 3 2" xfId="17897" xr:uid="{00000000-0005-0000-0000-000019460000}"/>
    <cellStyle name="20% - 强调文字颜色 5 2 2 2 2 2 3 2 2" xfId="17901" xr:uid="{00000000-0005-0000-0000-00001D460000}"/>
    <cellStyle name="20% - 强调文字颜色 5 2 2 2 2 2 3 2 2 2" xfId="15768" xr:uid="{00000000-0005-0000-0000-0000C83D0000}"/>
    <cellStyle name="20% - 强调文字颜色 5 2 2 2 2 2 3 2 2 3" xfId="17904" xr:uid="{00000000-0005-0000-0000-000020460000}"/>
    <cellStyle name="20% - 强调文字颜色 5 2 2 2 2 2 3 2 3" xfId="17908" xr:uid="{00000000-0005-0000-0000-000024460000}"/>
    <cellStyle name="20% - 强调文字颜色 5 2 2 2 2 2 3 2 3 2" xfId="17911" xr:uid="{00000000-0005-0000-0000-000027460000}"/>
    <cellStyle name="20% - 强调文字颜色 5 2 2 2 2 2 3 2 4" xfId="17914" xr:uid="{00000000-0005-0000-0000-00002A460000}"/>
    <cellStyle name="20% - 强调文字颜色 5 2 2 2 2 2 3 3" xfId="16488" xr:uid="{00000000-0005-0000-0000-000098400000}"/>
    <cellStyle name="20% - 强调文字颜色 5 2 2 2 2 2 3 3 2" xfId="16494" xr:uid="{00000000-0005-0000-0000-00009E400000}"/>
    <cellStyle name="20% - 强调文字颜色 5 2 2 2 2 2 3 3 2 2" xfId="17916" xr:uid="{00000000-0005-0000-0000-00002C460000}"/>
    <cellStyle name="20% - 强调文字颜色 5 2 2 2 2 2 3 3 2 3" xfId="17919" xr:uid="{00000000-0005-0000-0000-00002F460000}"/>
    <cellStyle name="20% - 强调文字颜色 5 2 2 2 2 2 3 3 3" xfId="16498" xr:uid="{00000000-0005-0000-0000-0000A2400000}"/>
    <cellStyle name="20% - 强调文字颜色 5 2 2 2 2 2 3 3 3 2" xfId="8250" xr:uid="{00000000-0005-0000-0000-00006A200000}"/>
    <cellStyle name="20% - 强调文字颜色 5 2 2 2 2 2 3 3 4" xfId="17921" xr:uid="{00000000-0005-0000-0000-000031460000}"/>
    <cellStyle name="20% - 强调文字颜色 5 2 2 2 2 2 3 4" xfId="16503" xr:uid="{00000000-0005-0000-0000-0000A7400000}"/>
    <cellStyle name="20% - 强调文字颜色 5 2 2 2 2 2 3 4 2" xfId="16505" xr:uid="{00000000-0005-0000-0000-0000A9400000}"/>
    <cellStyle name="20% - 强调文字颜色 5 2 2 2 2 2 3 4 3" xfId="17923" xr:uid="{00000000-0005-0000-0000-000033460000}"/>
    <cellStyle name="20% - 强调文字颜色 5 2 2 2 2 2 3 5" xfId="16507" xr:uid="{00000000-0005-0000-0000-0000AB400000}"/>
    <cellStyle name="20% - 强调文字颜色 5 2 2 2 2 2 3 5 2" xfId="17925" xr:uid="{00000000-0005-0000-0000-000035460000}"/>
    <cellStyle name="20% - 强调文字颜色 5 2 2 2 2 2 3 5 3" xfId="17927" xr:uid="{00000000-0005-0000-0000-000037460000}"/>
    <cellStyle name="20% - 强调文字颜色 5 2 2 2 2 2 3 6" xfId="17928" xr:uid="{00000000-0005-0000-0000-000038460000}"/>
    <cellStyle name="20% - 强调文字颜色 5 2 2 2 2 2 3 7" xfId="17929" xr:uid="{00000000-0005-0000-0000-000039460000}"/>
    <cellStyle name="20% - 强调文字颜色 5 2 2 2 2 2 4" xfId="17932" xr:uid="{00000000-0005-0000-0000-00003C460000}"/>
    <cellStyle name="20% - 强调文字颜色 5 2 2 2 2 2 4 2" xfId="17934" xr:uid="{00000000-0005-0000-0000-00003E460000}"/>
    <cellStyle name="20% - 强调文字颜色 5 2 2 2 2 2 4 2 2" xfId="17936" xr:uid="{00000000-0005-0000-0000-000040460000}"/>
    <cellStyle name="20% - 强调文字颜色 5 2 2 2 2 2 4 2 3" xfId="17937" xr:uid="{00000000-0005-0000-0000-000041460000}"/>
    <cellStyle name="20% - 强调文字颜色 5 2 2 2 2 2 4 3" xfId="16512" xr:uid="{00000000-0005-0000-0000-0000B0400000}"/>
    <cellStyle name="20% - 强调文字颜色 5 2 2 2 2 2 4 3 2" xfId="17939" xr:uid="{00000000-0005-0000-0000-000043460000}"/>
    <cellStyle name="20% - 强调文字颜色 5 2 2 2 2 2 4 3 3" xfId="17940" xr:uid="{00000000-0005-0000-0000-000044460000}"/>
    <cellStyle name="20% - 强调文字颜色 5 2 2 2 2 2 4 4" xfId="16517" xr:uid="{00000000-0005-0000-0000-0000B5400000}"/>
    <cellStyle name="20% - 强调文字颜色 5 2 2 2 2 2 4 4 2" xfId="17941" xr:uid="{00000000-0005-0000-0000-000045460000}"/>
    <cellStyle name="20% - 强调文字颜色 5 2 2 2 2 2 4 5" xfId="17943" xr:uid="{00000000-0005-0000-0000-000047460000}"/>
    <cellStyle name="20% - 强调文字颜色 5 2 2 2 2 2 4 6" xfId="17944" xr:uid="{00000000-0005-0000-0000-000048460000}"/>
    <cellStyle name="20% - 强调文字颜色 5 2 2 2 2 2 5" xfId="17945" xr:uid="{00000000-0005-0000-0000-000049460000}"/>
    <cellStyle name="20% - 强调文字颜色 5 2 2 2 2 2 5 2" xfId="17947" xr:uid="{00000000-0005-0000-0000-00004B460000}"/>
    <cellStyle name="20% - 强调文字颜色 5 2 2 2 2 2 5 2 2" xfId="17949" xr:uid="{00000000-0005-0000-0000-00004D460000}"/>
    <cellStyle name="20% - 强调文字颜色 5 2 2 2 2 2 5 2 3" xfId="17952" xr:uid="{00000000-0005-0000-0000-000050460000}"/>
    <cellStyle name="20% - 强调文字颜色 5 2 2 2 2 2 5 3" xfId="16523" xr:uid="{00000000-0005-0000-0000-0000BB400000}"/>
    <cellStyle name="20% - 强调文字颜色 5 2 2 2 2 2 5 3 2" xfId="17953" xr:uid="{00000000-0005-0000-0000-000051460000}"/>
    <cellStyle name="20% - 强调文字颜色 5 2 2 2 2 2 5 3 3" xfId="17955" xr:uid="{00000000-0005-0000-0000-000053460000}"/>
    <cellStyle name="20% - 强调文字颜色 5 2 2 2 2 2 5 4" xfId="7809" xr:uid="{00000000-0005-0000-0000-0000B11E0000}"/>
    <cellStyle name="20% - 强调文字颜色 5 2 2 2 2 2 5 4 2" xfId="17956" xr:uid="{00000000-0005-0000-0000-000054460000}"/>
    <cellStyle name="20% - 强调文字颜色 5 2 2 2 2 2 5 5" xfId="7812" xr:uid="{00000000-0005-0000-0000-0000B41E0000}"/>
    <cellStyle name="20% - 强调文字颜色 5 2 2 2 2 2 5 6" xfId="17958" xr:uid="{00000000-0005-0000-0000-000056460000}"/>
    <cellStyle name="20% - 强调文字颜色 5 2 2 2 2 2 6" xfId="17959" xr:uid="{00000000-0005-0000-0000-000057460000}"/>
    <cellStyle name="20% - 强调文字颜色 5 2 2 2 2 2 6 2" xfId="17962" xr:uid="{00000000-0005-0000-0000-00005A460000}"/>
    <cellStyle name="20% - 强调文字颜色 5 2 2 2 2 2 6 2 2" xfId="17963" xr:uid="{00000000-0005-0000-0000-00005B460000}"/>
    <cellStyle name="20% - 强调文字颜色 5 2 2 2 2 2 6 2 3" xfId="3827" xr:uid="{00000000-0005-0000-0000-0000230F0000}"/>
    <cellStyle name="20% - 强调文字颜色 5 2 2 2 2 2 6 3" xfId="17964" xr:uid="{00000000-0005-0000-0000-00005C460000}"/>
    <cellStyle name="20% - 强调文字颜色 5 2 2 2 2 2 6 3 2" xfId="17965" xr:uid="{00000000-0005-0000-0000-00005D460000}"/>
    <cellStyle name="20% - 强调文字颜色 5 2 2 2 2 2 6 4" xfId="17966" xr:uid="{00000000-0005-0000-0000-00005E460000}"/>
    <cellStyle name="20% - 强调文字颜色 5 2 2 2 2 2 6 5" xfId="17967" xr:uid="{00000000-0005-0000-0000-00005F460000}"/>
    <cellStyle name="20% - 强调文字颜色 5 2 2 2 2 2 7" xfId="17968" xr:uid="{00000000-0005-0000-0000-000060460000}"/>
    <cellStyle name="20% - 强调文字颜色 5 2 2 2 2 2 7 2" xfId="17969" xr:uid="{00000000-0005-0000-0000-000061460000}"/>
    <cellStyle name="20% - 强调文字颜色 5 2 2 2 2 2 7 2 2" xfId="17970" xr:uid="{00000000-0005-0000-0000-000062460000}"/>
    <cellStyle name="20% - 强调文字颜色 5 2 2 2 2 2 7 3" xfId="17971" xr:uid="{00000000-0005-0000-0000-000063460000}"/>
    <cellStyle name="20% - 强调文字颜色 5 2 2 2 2 2 7 4" xfId="17972" xr:uid="{00000000-0005-0000-0000-000064460000}"/>
    <cellStyle name="20% - 强调文字颜色 5 2 2 2 2 2 8" xfId="17973" xr:uid="{00000000-0005-0000-0000-000065460000}"/>
    <cellStyle name="20% - 强调文字颜色 5 2 2 2 2 2 8 2" xfId="17975" xr:uid="{00000000-0005-0000-0000-000067460000}"/>
    <cellStyle name="20% - 强调文字颜色 5 2 2 2 2 2 8 3" xfId="17977" xr:uid="{00000000-0005-0000-0000-000069460000}"/>
    <cellStyle name="20% - 强调文字颜色 5 2 2 2 2 2 9" xfId="17979" xr:uid="{00000000-0005-0000-0000-00006B460000}"/>
    <cellStyle name="20% - 强调文字颜色 5 2 2 2 2 2 9 2" xfId="17982" xr:uid="{00000000-0005-0000-0000-00006E460000}"/>
    <cellStyle name="20% - 强调文字颜色 5 2 2 2 2 2 9 3" xfId="17984" xr:uid="{00000000-0005-0000-0000-000070460000}"/>
    <cellStyle name="20% - 强调文字颜色 5 2 2 2 2 3" xfId="17985" xr:uid="{00000000-0005-0000-0000-000071460000}"/>
    <cellStyle name="20% - 强调文字颜色 5 2 2 2 2 3 2" xfId="17986" xr:uid="{00000000-0005-0000-0000-000072460000}"/>
    <cellStyle name="20% - 强调文字颜色 5 2 2 2 2 3 2 2" xfId="17988" xr:uid="{00000000-0005-0000-0000-000074460000}"/>
    <cellStyle name="20% - 强调文字颜色 5 2 2 2 2 3 2 2 2" xfId="17991" xr:uid="{00000000-0005-0000-0000-000077460000}"/>
    <cellStyle name="20% - 强调文字颜色 5 2 2 2 2 3 2 2 2 2" xfId="17993" xr:uid="{00000000-0005-0000-0000-000079460000}"/>
    <cellStyle name="20% - 强调文字颜色 5 2 2 2 2 3 2 2 2 2 2" xfId="17995" xr:uid="{00000000-0005-0000-0000-00007B460000}"/>
    <cellStyle name="20% - 强调文字颜色 5 2 2 2 2 3 2 2 2 2 3" xfId="17997" xr:uid="{00000000-0005-0000-0000-00007D460000}"/>
    <cellStyle name="20% - 强调文字颜色 5 2 2 2 2 3 2 2 2 3" xfId="17999" xr:uid="{00000000-0005-0000-0000-00007F460000}"/>
    <cellStyle name="20% - 强调文字颜色 5 2 2 2 2 3 2 2 2 4" xfId="18002" xr:uid="{00000000-0005-0000-0000-000082460000}"/>
    <cellStyle name="20% - 强调文字颜色 5 2 2 2 2 3 2 2 3" xfId="18006" xr:uid="{00000000-0005-0000-0000-000086460000}"/>
    <cellStyle name="20% - 强调文字颜色 5 2 2 2 2 3 2 2 3 2" xfId="18009" xr:uid="{00000000-0005-0000-0000-000089460000}"/>
    <cellStyle name="20% - 强调文字颜色 5 2 2 2 2 3 2 2 3 2 2" xfId="18011" xr:uid="{00000000-0005-0000-0000-00008B460000}"/>
    <cellStyle name="20% - 强调文字颜色 5 2 2 2 2 3 2 2 3 2 3" xfId="18013" xr:uid="{00000000-0005-0000-0000-00008D460000}"/>
    <cellStyle name="20% - 强调文字颜色 5 2 2 2 2 3 2 2 3 3" xfId="18015" xr:uid="{00000000-0005-0000-0000-00008F460000}"/>
    <cellStyle name="20% - 强调文字颜色 5 2 2 2 2 3 2 2 3 4" xfId="18018" xr:uid="{00000000-0005-0000-0000-000092460000}"/>
    <cellStyle name="20% - 强调文字颜色 5 2 2 2 2 3 2 2 4" xfId="18022" xr:uid="{00000000-0005-0000-0000-000096460000}"/>
    <cellStyle name="20% - 强调文字颜色 5 2 2 2 2 3 2 2 4 2" xfId="18023" xr:uid="{00000000-0005-0000-0000-000097460000}"/>
    <cellStyle name="20% - 强调文字颜色 5 2 2 2 2 3 2 2 4 3" xfId="18024" xr:uid="{00000000-0005-0000-0000-000098460000}"/>
    <cellStyle name="20% - 强调文字颜色 5 2 2 2 2 3 2 2 5" xfId="18027" xr:uid="{00000000-0005-0000-0000-00009B460000}"/>
    <cellStyle name="20% - 强调文字颜色 5 2 2 2 2 3 2 2 5 2" xfId="18028" xr:uid="{00000000-0005-0000-0000-00009C460000}"/>
    <cellStyle name="20% - 强调文字颜色 5 2 2 2 2 3 2 2 6" xfId="18030" xr:uid="{00000000-0005-0000-0000-00009E460000}"/>
    <cellStyle name="20% - 强调文字颜色 5 2 2 2 2 3 2 3" xfId="4783" xr:uid="{00000000-0005-0000-0000-0000DF120000}"/>
    <cellStyle name="20% - 强调文字颜色 5 2 2 2 2 3 2 4" xfId="4791" xr:uid="{00000000-0005-0000-0000-0000E7120000}"/>
    <cellStyle name="20% - 强调文字颜色 5 2 2 2 2 3 2 4 2" xfId="18031" xr:uid="{00000000-0005-0000-0000-00009F460000}"/>
    <cellStyle name="20% - 强调文字颜色 5 2 2 2 2 3 2 5" xfId="18034" xr:uid="{00000000-0005-0000-0000-0000A2460000}"/>
    <cellStyle name="20% - 强调文字颜色 5 2 2 2 2 3 2 6" xfId="18036" xr:uid="{00000000-0005-0000-0000-0000A4460000}"/>
    <cellStyle name="20% - 强调文字颜色 5 2 2 2 2 3 3" xfId="18038" xr:uid="{00000000-0005-0000-0000-0000A6460000}"/>
    <cellStyle name="20% - 强调文字颜色 5 2 2 2 2 3 3 2" xfId="18039" xr:uid="{00000000-0005-0000-0000-0000A7460000}"/>
    <cellStyle name="20% - 强调文字颜色 5 2 2 2 2 3 3 2 2" xfId="18040" xr:uid="{00000000-0005-0000-0000-0000A8460000}"/>
    <cellStyle name="20% - 强调文字颜色 5 2 2 2 2 3 3 2 2 2" xfId="18041" xr:uid="{00000000-0005-0000-0000-0000A9460000}"/>
    <cellStyle name="20% - 强调文字颜色 5 2 2 2 2 3 3 2 2 3" xfId="18042" xr:uid="{00000000-0005-0000-0000-0000AA460000}"/>
    <cellStyle name="20% - 强调文字颜色 5 2 2 2 2 3 3 2 3" xfId="18044" xr:uid="{00000000-0005-0000-0000-0000AC460000}"/>
    <cellStyle name="20% - 强调文字颜色 5 2 2 2 2 3 3 2 4" xfId="18045" xr:uid="{00000000-0005-0000-0000-0000AD460000}"/>
    <cellStyle name="20% - 强调文字颜色 5 2 2 2 2 3 3 3" xfId="303" xr:uid="{00000000-0005-0000-0000-000058010000}"/>
    <cellStyle name="20% - 强调文字颜色 5 2 2 2 2 3 3 3 2" xfId="18046" xr:uid="{00000000-0005-0000-0000-0000AE460000}"/>
    <cellStyle name="20% - 强调文字颜色 5 2 2 2 2 3 3 3 2 2" xfId="18047" xr:uid="{00000000-0005-0000-0000-0000AF460000}"/>
    <cellStyle name="20% - 强调文字颜色 5 2 2 2 2 3 3 3 2 3" xfId="3276" xr:uid="{00000000-0005-0000-0000-0000FC0C0000}"/>
    <cellStyle name="20% - 强调文字颜色 5 2 2 2 2 3 3 3 3" xfId="18048" xr:uid="{00000000-0005-0000-0000-0000B0460000}"/>
    <cellStyle name="20% - 强调文字颜色 5 2 2 2 2 3 3 3 4" xfId="18050" xr:uid="{00000000-0005-0000-0000-0000B2460000}"/>
    <cellStyle name="20% - 强调文字颜色 5 2 2 2 2 3 3 4" xfId="18051" xr:uid="{00000000-0005-0000-0000-0000B3460000}"/>
    <cellStyle name="20% - 强调文字颜色 5 2 2 2 2 3 3 4 2" xfId="18052" xr:uid="{00000000-0005-0000-0000-0000B4460000}"/>
    <cellStyle name="20% - 强调文字颜色 5 2 2 2 2 3 3 4 2 2" xfId="18054" xr:uid="{00000000-0005-0000-0000-0000B6460000}"/>
    <cellStyle name="20% - 强调文字颜色 5 2 2 2 2 3 3 4 3" xfId="18055" xr:uid="{00000000-0005-0000-0000-0000B7460000}"/>
    <cellStyle name="20% - 强调文字颜色 5 2 2 2 2 3 3 5" xfId="18056" xr:uid="{00000000-0005-0000-0000-0000B8460000}"/>
    <cellStyle name="20% - 强调文字颜色 5 2 2 2 2 3 3 5 2" xfId="18057" xr:uid="{00000000-0005-0000-0000-0000B9460000}"/>
    <cellStyle name="20% - 强调文字颜色 5 2 2 2 2 3 3 5 3" xfId="18058" xr:uid="{00000000-0005-0000-0000-0000BA460000}"/>
    <cellStyle name="20% - 强调文字颜色 5 2 2 2 2 3 3 6" xfId="18059" xr:uid="{00000000-0005-0000-0000-0000BB460000}"/>
    <cellStyle name="20% - 强调文字颜色 5 2 2 2 2 3 3 6 2" xfId="4687" xr:uid="{00000000-0005-0000-0000-00007F120000}"/>
    <cellStyle name="20% - 强调文字颜色 5 2 2 2 2 3 3 7" xfId="18060" xr:uid="{00000000-0005-0000-0000-0000BC460000}"/>
    <cellStyle name="20% - 强调文字颜色 5 2 2 2 2 3 4" xfId="18063" xr:uid="{00000000-0005-0000-0000-0000BF460000}"/>
    <cellStyle name="20% - 强调文字颜色 5 2 2 2 2 3 5" xfId="18065" xr:uid="{00000000-0005-0000-0000-0000C1460000}"/>
    <cellStyle name="20% - 强调文字颜色 5 2 2 2 2 3 6" xfId="18067" xr:uid="{00000000-0005-0000-0000-0000C3460000}"/>
    <cellStyle name="20% - 强调文字颜色 5 2 2 2 2 4" xfId="18070" xr:uid="{00000000-0005-0000-0000-0000C6460000}"/>
    <cellStyle name="20% - 强调文字颜色 5 2 2 2 2 4 2" xfId="3768" xr:uid="{00000000-0005-0000-0000-0000E80E0000}"/>
    <cellStyle name="20% - 强调文字颜色 5 2 2 2 2 4 2 2" xfId="18072" xr:uid="{00000000-0005-0000-0000-0000C8460000}"/>
    <cellStyle name="20% - 强调文字颜色 5 2 2 2 2 4 2 2 2" xfId="18074" xr:uid="{00000000-0005-0000-0000-0000CA460000}"/>
    <cellStyle name="20% - 强调文字颜色 5 2 2 2 2 4 2 3" xfId="18077" xr:uid="{00000000-0005-0000-0000-0000CD460000}"/>
    <cellStyle name="20% - 强调文字颜色 5 2 2 2 2 4 2 3 2" xfId="18079" xr:uid="{00000000-0005-0000-0000-0000CF460000}"/>
    <cellStyle name="20% - 强调文字颜色 5 2 2 2 2 4 2 4" xfId="18083" xr:uid="{00000000-0005-0000-0000-0000D3460000}"/>
    <cellStyle name="20% - 强调文字颜色 5 2 2 2 2 4 3" xfId="3773" xr:uid="{00000000-0005-0000-0000-0000ED0E0000}"/>
    <cellStyle name="20% - 强调文字颜色 5 2 2 2 2 4 3 2" xfId="18084" xr:uid="{00000000-0005-0000-0000-0000D4460000}"/>
    <cellStyle name="20% - 强调文字颜色 5 2 2 2 2 4 3 3" xfId="18086" xr:uid="{00000000-0005-0000-0000-0000D6460000}"/>
    <cellStyle name="20% - 强调文字颜色 5 2 2 2 2 4 4" xfId="18087" xr:uid="{00000000-0005-0000-0000-0000D7460000}"/>
    <cellStyle name="20% - 强调文字颜色 5 2 2 2 2 4 5" xfId="18091" xr:uid="{00000000-0005-0000-0000-0000DB460000}"/>
    <cellStyle name="20% - 强调文字颜色 5 2 2 2 2 4 6" xfId="18093" xr:uid="{00000000-0005-0000-0000-0000DD460000}"/>
    <cellStyle name="20% - 强调文字颜色 5 2 2 2 2 5" xfId="18094" xr:uid="{00000000-0005-0000-0000-0000DE460000}"/>
    <cellStyle name="20% - 强调文字颜色 5 2 2 2 2 5 2" xfId="1540" xr:uid="{00000000-0005-0000-0000-000034060000}"/>
    <cellStyle name="20% - 强调文字颜色 5 2 2 2 2 5 2 2" xfId="8200" xr:uid="{00000000-0005-0000-0000-000038200000}"/>
    <cellStyle name="20% - 强调文字颜色 5 2 2 2 2 5 2 2 2" xfId="18095" xr:uid="{00000000-0005-0000-0000-0000DF460000}"/>
    <cellStyle name="20% - 强调文字颜色 5 2 2 2 2 5 2 3" xfId="18098" xr:uid="{00000000-0005-0000-0000-0000E2460000}"/>
    <cellStyle name="20% - 强调文字颜色 5 2 2 2 2 5 2 4" xfId="18101" xr:uid="{00000000-0005-0000-0000-0000E5460000}"/>
    <cellStyle name="20% - 强调文字颜色 5 2 2 2 2 5 3" xfId="1675" xr:uid="{00000000-0005-0000-0000-0000BB060000}"/>
    <cellStyle name="20% - 强调文字颜色 5 2 2 2 2 5 3 2" xfId="18102" xr:uid="{00000000-0005-0000-0000-0000E6460000}"/>
    <cellStyle name="20% - 强调文字颜色 5 2 2 2 2 5 3 2 2" xfId="18103" xr:uid="{00000000-0005-0000-0000-0000E7460000}"/>
    <cellStyle name="20% - 强调文字颜色 5 2 2 2 2 5 3 3" xfId="18104" xr:uid="{00000000-0005-0000-0000-0000E8460000}"/>
    <cellStyle name="20% - 强调文字颜色 5 2 2 2 2 5 3 4" xfId="18107" xr:uid="{00000000-0005-0000-0000-0000EB460000}"/>
    <cellStyle name="20% - 强调文字颜色 5 2 2 2 2 5 4" xfId="18108" xr:uid="{00000000-0005-0000-0000-0000EC460000}"/>
    <cellStyle name="20% - 强调文字颜色 5 2 2 2 2 5 4 2" xfId="18109" xr:uid="{00000000-0005-0000-0000-0000ED460000}"/>
    <cellStyle name="20% - 强调文字颜色 5 2 2 2 2 5 5" xfId="18110" xr:uid="{00000000-0005-0000-0000-0000EE460000}"/>
    <cellStyle name="20% - 强调文字颜色 5 2 2 2 2 5 6" xfId="18111" xr:uid="{00000000-0005-0000-0000-0000EF460000}"/>
    <cellStyle name="20% - 强调文字颜色 5 2 2 2 2 6" xfId="18113" xr:uid="{00000000-0005-0000-0000-0000F1460000}"/>
    <cellStyle name="20% - 强调文字颜色 5 2 2 2 2 6 2" xfId="3800" xr:uid="{00000000-0005-0000-0000-0000080F0000}"/>
    <cellStyle name="20% - 强调文字颜色 5 2 2 2 2 6 2 2" xfId="18115" xr:uid="{00000000-0005-0000-0000-0000F3460000}"/>
    <cellStyle name="20% - 强调文字颜色 5 2 2 2 2 6 2 2 2" xfId="18117" xr:uid="{00000000-0005-0000-0000-0000F5460000}"/>
    <cellStyle name="20% - 强调文字颜色 5 2 2 2 2 6 2 3" xfId="18120" xr:uid="{00000000-0005-0000-0000-0000F8460000}"/>
    <cellStyle name="20% - 强调文字颜色 5 2 2 2 2 6 2 4" xfId="18124" xr:uid="{00000000-0005-0000-0000-0000FC460000}"/>
    <cellStyle name="20% - 强调文字颜色 5 2 2 2 2 6 3" xfId="18126" xr:uid="{00000000-0005-0000-0000-0000FE460000}"/>
    <cellStyle name="20% - 强调文字颜色 5 2 2 2 2 6 3 2" xfId="18128" xr:uid="{00000000-0005-0000-0000-000000470000}"/>
    <cellStyle name="20% - 强调文字颜色 5 2 2 2 2 6 3 3" xfId="18130" xr:uid="{00000000-0005-0000-0000-000002470000}"/>
    <cellStyle name="20% - 强调文字颜色 5 2 2 2 2 6 4" xfId="18133" xr:uid="{00000000-0005-0000-0000-000005470000}"/>
    <cellStyle name="20% - 强调文字颜色 5 2 2 2 2 6 4 2" xfId="18135" xr:uid="{00000000-0005-0000-0000-000007470000}"/>
    <cellStyle name="20% - 强调文字颜色 5 2 2 2 2 6 5" xfId="18137" xr:uid="{00000000-0005-0000-0000-000009470000}"/>
    <cellStyle name="20% - 强调文字颜色 5 2 2 2 2 6 6" xfId="18139" xr:uid="{00000000-0005-0000-0000-00000B470000}"/>
    <cellStyle name="20% - 强调文字颜色 5 2 2 2 2 7" xfId="17798" xr:uid="{00000000-0005-0000-0000-0000B6450000}"/>
    <cellStyle name="20% - 强调文字颜色 5 2 2 2 2 7 2" xfId="18141" xr:uid="{00000000-0005-0000-0000-00000D470000}"/>
    <cellStyle name="20% - 强调文字颜色 5 2 2 2 2 7 2 2" xfId="18142" xr:uid="{00000000-0005-0000-0000-00000E470000}"/>
    <cellStyle name="20% - 强调文字颜色 5 2 2 2 2 7 2 3" xfId="18143" xr:uid="{00000000-0005-0000-0000-00000F470000}"/>
    <cellStyle name="20% - 强调文字颜色 5 2 2 2 2 7 3" xfId="18146" xr:uid="{00000000-0005-0000-0000-000012470000}"/>
    <cellStyle name="20% - 强调文字颜色 5 2 2 2 2 7 3 2" xfId="18147" xr:uid="{00000000-0005-0000-0000-000013470000}"/>
    <cellStyle name="20% - 强调文字颜色 5 2 2 2 2 7 4" xfId="18150" xr:uid="{00000000-0005-0000-0000-000016470000}"/>
    <cellStyle name="20% - 强调文字颜色 5 2 2 2 2 7 5" xfId="18151" xr:uid="{00000000-0005-0000-0000-000017470000}"/>
    <cellStyle name="20% - 强调文字颜色 5 2 2 2 2 8" xfId="17800" xr:uid="{00000000-0005-0000-0000-0000B8450000}"/>
    <cellStyle name="20% - 强调文字颜色 5 2 2 2 2 8 2" xfId="18153" xr:uid="{00000000-0005-0000-0000-000019470000}"/>
    <cellStyle name="20% - 强调文字颜色 5 2 2 2 2 8 2 2" xfId="18154" xr:uid="{00000000-0005-0000-0000-00001A470000}"/>
    <cellStyle name="20% - 强调文字颜色 5 2 2 2 2 8 2 3" xfId="18155" xr:uid="{00000000-0005-0000-0000-00001B470000}"/>
    <cellStyle name="20% - 强调文字颜色 5 2 2 2 2 8 3" xfId="18158" xr:uid="{00000000-0005-0000-0000-00001E470000}"/>
    <cellStyle name="20% - 强调文字颜色 5 2 2 2 2 8 3 2" xfId="18159" xr:uid="{00000000-0005-0000-0000-00001F470000}"/>
    <cellStyle name="20% - 强调文字颜色 5 2 2 2 2 8 4" xfId="18162" xr:uid="{00000000-0005-0000-0000-000022470000}"/>
    <cellStyle name="20% - 强调文字颜色 5 2 2 2 2 8 5" xfId="18163" xr:uid="{00000000-0005-0000-0000-000023470000}"/>
    <cellStyle name="20% - 强调文字颜色 5 2 2 2 2 9" xfId="18164" xr:uid="{00000000-0005-0000-0000-000024470000}"/>
    <cellStyle name="20% - 强调文字颜色 5 2 2 2 2 9 2" xfId="18166" xr:uid="{00000000-0005-0000-0000-000026470000}"/>
    <cellStyle name="20% - 强调文字颜色 5 2 2 2 2 9 3" xfId="18169" xr:uid="{00000000-0005-0000-0000-000029470000}"/>
    <cellStyle name="20% - 强调文字颜色 5 2 2 2 3" xfId="18170" xr:uid="{00000000-0005-0000-0000-00002A470000}"/>
    <cellStyle name="20% - 强调文字颜色 5 2 2 2 3 2" xfId="18172" xr:uid="{00000000-0005-0000-0000-00002C470000}"/>
    <cellStyle name="20% - 强调文字颜色 5 2 2 2 3 2 2" xfId="18174" xr:uid="{00000000-0005-0000-0000-00002E470000}"/>
    <cellStyle name="20% - 强调文字颜色 5 2 2 2 4" xfId="18175" xr:uid="{00000000-0005-0000-0000-00002F470000}"/>
    <cellStyle name="20% - 强调文字颜色 5 2 2 2 4 2" xfId="18177" xr:uid="{00000000-0005-0000-0000-000031470000}"/>
    <cellStyle name="20% - 强调文字颜色 5 2 2 2 4 2 2" xfId="18178" xr:uid="{00000000-0005-0000-0000-000032470000}"/>
    <cellStyle name="20% - 强调文字颜色 5 2 2 2 4 2 3" xfId="18183" xr:uid="{00000000-0005-0000-0000-000037470000}"/>
    <cellStyle name="20% - 强调文字颜色 5 2 2 2 4 3" xfId="18185" xr:uid="{00000000-0005-0000-0000-000039470000}"/>
    <cellStyle name="20% - 强调文字颜色 5 2 2 2 4 3 2" xfId="18187" xr:uid="{00000000-0005-0000-0000-00003B470000}"/>
    <cellStyle name="20% - 强调文字颜色 5 2 2 2 4 4" xfId="18189" xr:uid="{00000000-0005-0000-0000-00003D470000}"/>
    <cellStyle name="20% - 强调文字颜色 5 2 2 2 4 5" xfId="18191" xr:uid="{00000000-0005-0000-0000-00003F470000}"/>
    <cellStyle name="20% - 强调文字颜色 5 2 2 2 5" xfId="18192" xr:uid="{00000000-0005-0000-0000-000040470000}"/>
    <cellStyle name="20% - 强调文字颜色 5 2 2 2 6" xfId="18193" xr:uid="{00000000-0005-0000-0000-000041470000}"/>
    <cellStyle name="20% - 强调文字颜色 5 2 2 2 6 2" xfId="18195" xr:uid="{00000000-0005-0000-0000-000043470000}"/>
    <cellStyle name="20% - 强调文字颜色 5 2 2 3" xfId="18197" xr:uid="{00000000-0005-0000-0000-000045470000}"/>
    <cellStyle name="20% - 强调文字颜色 5 2 2 3 10" xfId="18199" xr:uid="{00000000-0005-0000-0000-000047470000}"/>
    <cellStyle name="20% - 强调文字颜色 5 2 2 3 10 2" xfId="18202" xr:uid="{00000000-0005-0000-0000-00004A470000}"/>
    <cellStyle name="20% - 强调文字颜色 5 2 2 3 11" xfId="18204" xr:uid="{00000000-0005-0000-0000-00004C470000}"/>
    <cellStyle name="20% - 强调文字颜色 5 2 2 3 11 2" xfId="18206" xr:uid="{00000000-0005-0000-0000-00004E470000}"/>
    <cellStyle name="20% - 强调文字颜色 5 2 2 3 12" xfId="18207" xr:uid="{00000000-0005-0000-0000-00004F470000}"/>
    <cellStyle name="20% - 强调文字颜色 5 2 2 3 12 2" xfId="18208" xr:uid="{00000000-0005-0000-0000-000050470000}"/>
    <cellStyle name="20% - 强调文字颜色 5 2 2 3 13" xfId="18210" xr:uid="{00000000-0005-0000-0000-000052470000}"/>
    <cellStyle name="20% - 强调文字颜色 5 2 2 3 13 2" xfId="18212" xr:uid="{00000000-0005-0000-0000-000054470000}"/>
    <cellStyle name="20% - 强调文字颜色 5 2 2 3 14" xfId="18214" xr:uid="{00000000-0005-0000-0000-000056470000}"/>
    <cellStyle name="20% - 强调文字颜色 5 2 2 3 15" xfId="18216" xr:uid="{00000000-0005-0000-0000-000058470000}"/>
    <cellStyle name="20% - 强调文字颜色 5 2 2 3 15 2" xfId="18218" xr:uid="{00000000-0005-0000-0000-00005A470000}"/>
    <cellStyle name="20% - 强调文字颜色 5 2 2 3 16" xfId="18220" xr:uid="{00000000-0005-0000-0000-00005C470000}"/>
    <cellStyle name="20% - 强调文字颜色 5 2 2 3 17" xfId="18222" xr:uid="{00000000-0005-0000-0000-00005E470000}"/>
    <cellStyle name="20% - 强调文字颜色 5 2 2 3 2" xfId="18223" xr:uid="{00000000-0005-0000-0000-00005F470000}"/>
    <cellStyle name="20% - 强调文字颜色 5 2 2 3 2 10" xfId="18224" xr:uid="{00000000-0005-0000-0000-000060470000}"/>
    <cellStyle name="20% - 强调文字颜色 5 2 2 3 2 10 2" xfId="18227" xr:uid="{00000000-0005-0000-0000-000063470000}"/>
    <cellStyle name="20% - 强调文字颜色 5 2 2 3 2 11" xfId="18228" xr:uid="{00000000-0005-0000-0000-000064470000}"/>
    <cellStyle name="20% - 强调文字颜色 5 2 2 3 2 11 2" xfId="18230" xr:uid="{00000000-0005-0000-0000-000066470000}"/>
    <cellStyle name="20% - 强调文字颜色 5 2 2 3 2 12" xfId="18231" xr:uid="{00000000-0005-0000-0000-000067470000}"/>
    <cellStyle name="20% - 强调文字颜色 5 2 2 3 2 12 2" xfId="18232" xr:uid="{00000000-0005-0000-0000-000068470000}"/>
    <cellStyle name="20% - 强调文字颜色 5 2 2 3 2 13" xfId="18233" xr:uid="{00000000-0005-0000-0000-000069470000}"/>
    <cellStyle name="20% - 强调文字颜色 5 2 2 3 2 13 2" xfId="18234" xr:uid="{00000000-0005-0000-0000-00006A470000}"/>
    <cellStyle name="20% - 强调文字颜色 5 2 2 3 2 14" xfId="18235" xr:uid="{00000000-0005-0000-0000-00006B470000}"/>
    <cellStyle name="20% - 强调文字颜色 5 2 2 3 2 15" xfId="18236" xr:uid="{00000000-0005-0000-0000-00006C470000}"/>
    <cellStyle name="20% - 强调文字颜色 5 2 2 3 2 2" xfId="18237" xr:uid="{00000000-0005-0000-0000-00006D470000}"/>
    <cellStyle name="20% - 强调文字颜色 5 2 2 3 2 2 2" xfId="18238" xr:uid="{00000000-0005-0000-0000-00006E470000}"/>
    <cellStyle name="20% - 强调文字颜色 5 2 2 3 2 2 2 2" xfId="18239" xr:uid="{00000000-0005-0000-0000-00006F470000}"/>
    <cellStyle name="20% - 强调文字颜色 5 2 2 3 2 2 2 2 2" xfId="18240" xr:uid="{00000000-0005-0000-0000-000070470000}"/>
    <cellStyle name="20% - 强调文字颜色 5 2 2 3 2 2 2 2 3" xfId="18241" xr:uid="{00000000-0005-0000-0000-000071470000}"/>
    <cellStyle name="20% - 强调文字颜色 5 2 2 3 2 2 2 3" xfId="18242" xr:uid="{00000000-0005-0000-0000-000072470000}"/>
    <cellStyle name="20% - 强调文字颜色 5 2 2 3 2 2 2 3 2" xfId="18244" xr:uid="{00000000-0005-0000-0000-000074470000}"/>
    <cellStyle name="20% - 强调文字颜色 5 2 2 3 2 2 2 4" xfId="18247" xr:uid="{00000000-0005-0000-0000-000077470000}"/>
    <cellStyle name="20% - 强调文字颜色 5 2 2 3 2 2 2 5" xfId="18250" xr:uid="{00000000-0005-0000-0000-00007A470000}"/>
    <cellStyle name="20% - 强调文字颜色 5 2 2 3 2 2 3" xfId="18251" xr:uid="{00000000-0005-0000-0000-00007B470000}"/>
    <cellStyle name="20% - 强调文字颜色 5 2 2 3 2 2 3 2" xfId="2580" xr:uid="{00000000-0005-0000-0000-0000440A0000}"/>
    <cellStyle name="20% - 强调文字颜色 5 2 2 3 2 2 3 2 2" xfId="18253" xr:uid="{00000000-0005-0000-0000-00007D470000}"/>
    <cellStyle name="20% - 强调文字颜色 5 2 2 3 2 2 3 2 2 2" xfId="18255" xr:uid="{00000000-0005-0000-0000-00007F470000}"/>
    <cellStyle name="20% - 强调文字颜色 5 2 2 3 2 2 3 2 2 3" xfId="18257" xr:uid="{00000000-0005-0000-0000-000081470000}"/>
    <cellStyle name="20% - 强调文字颜色 5 2 2 3 2 2 3 2 3" xfId="18260" xr:uid="{00000000-0005-0000-0000-000084470000}"/>
    <cellStyle name="20% - 强调文字颜色 5 2 2 3 2 2 3 2 4" xfId="18263" xr:uid="{00000000-0005-0000-0000-000087470000}"/>
    <cellStyle name="20% - 强调文字颜色 5 2 2 3 2 2 3 3" xfId="1109" xr:uid="{00000000-0005-0000-0000-000085040000}"/>
    <cellStyle name="20% - 强调文字颜色 5 2 2 3 2 2 3 3 2" xfId="18266" xr:uid="{00000000-0005-0000-0000-00008A470000}"/>
    <cellStyle name="20% - 强调文字颜色 5 2 2 3 2 2 3 3 2 2" xfId="11670" xr:uid="{00000000-0005-0000-0000-0000C62D0000}"/>
    <cellStyle name="20% - 强调文字颜色 5 2 2 3 2 2 3 3 2 3" xfId="11673" xr:uid="{00000000-0005-0000-0000-0000C92D0000}"/>
    <cellStyle name="20% - 强调文字颜色 5 2 2 3 2 2 3 3 3" xfId="18269" xr:uid="{00000000-0005-0000-0000-00008D470000}"/>
    <cellStyle name="20% - 强调文字颜色 5 2 2 3 2 2 3 3 4" xfId="18271" xr:uid="{00000000-0005-0000-0000-00008F470000}"/>
    <cellStyle name="20% - 强调文字颜色 5 2 2 3 2 2 3 4" xfId="18273" xr:uid="{00000000-0005-0000-0000-000091470000}"/>
    <cellStyle name="20% - 强调文字颜色 5 2 2 3 2 2 3 4 2" xfId="18276" xr:uid="{00000000-0005-0000-0000-000094470000}"/>
    <cellStyle name="20% - 强调文字颜色 5 2 2 3 2 2 3 4 3" xfId="18279" xr:uid="{00000000-0005-0000-0000-000097470000}"/>
    <cellStyle name="20% - 强调文字颜色 5 2 2 3 2 2 3 5" xfId="14466" xr:uid="{00000000-0005-0000-0000-0000B2380000}"/>
    <cellStyle name="20% - 强调文字颜色 5 2 2 3 2 2 3 5 2" xfId="18282" xr:uid="{00000000-0005-0000-0000-00009A470000}"/>
    <cellStyle name="20% - 强调文字颜色 5 2 2 3 2 2 3 5 3" xfId="18284" xr:uid="{00000000-0005-0000-0000-00009C470000}"/>
    <cellStyle name="20% - 强调文字颜色 5 2 2 3 2 2 3 6" xfId="18286" xr:uid="{00000000-0005-0000-0000-00009E470000}"/>
    <cellStyle name="20% - 强调文字颜色 5 2 2 3 2 2 3 7" xfId="18288" xr:uid="{00000000-0005-0000-0000-0000A0470000}"/>
    <cellStyle name="20% - 强调文字颜色 5 2 2 3 2 2 4" xfId="18290" xr:uid="{00000000-0005-0000-0000-0000A2470000}"/>
    <cellStyle name="20% - 强调文字颜色 5 2 2 3 2 2 5" xfId="18293" xr:uid="{00000000-0005-0000-0000-0000A5470000}"/>
    <cellStyle name="20% - 强调文字颜色 5 2 2 3 2 2 6" xfId="3568" xr:uid="{00000000-0005-0000-0000-0000200E0000}"/>
    <cellStyle name="20% - 强调文字颜色 5 2 2 3 2 3" xfId="18294" xr:uid="{00000000-0005-0000-0000-0000A6470000}"/>
    <cellStyle name="20% - 强调文字颜色 5 2 2 3 2 3 2" xfId="18295" xr:uid="{00000000-0005-0000-0000-0000A7470000}"/>
    <cellStyle name="20% - 强调文字颜色 5 2 2 3 2 3 2 2" xfId="18297" xr:uid="{00000000-0005-0000-0000-0000A9470000}"/>
    <cellStyle name="20% - 强调文字颜色 5 2 2 3 2 3 2 2 2" xfId="18299" xr:uid="{00000000-0005-0000-0000-0000AB470000}"/>
    <cellStyle name="20% - 强调文字颜色 5 2 2 3 2 3 2 2 2 2" xfId="18300" xr:uid="{00000000-0005-0000-0000-0000AC470000}"/>
    <cellStyle name="20% - 强调文字颜色 5 2 2 3 2 3 2 2 3" xfId="18301" xr:uid="{00000000-0005-0000-0000-0000AD470000}"/>
    <cellStyle name="20% - 强调文字颜色 5 2 2 3 2 3 2 3" xfId="18303" xr:uid="{00000000-0005-0000-0000-0000AF470000}"/>
    <cellStyle name="20% - 强调文字颜色 5 2 2 3 2 3 2 3 2" xfId="18305" xr:uid="{00000000-0005-0000-0000-0000B1470000}"/>
    <cellStyle name="20% - 强调文字颜色 5 2 2 3 2 3 2 4" xfId="18308" xr:uid="{00000000-0005-0000-0000-0000B4470000}"/>
    <cellStyle name="20% - 强调文字颜色 5 2 2 3 2 3 2 4 2" xfId="18310" xr:uid="{00000000-0005-0000-0000-0000B6470000}"/>
    <cellStyle name="20% - 强调文字颜色 5 2 2 3 2 3 2 5" xfId="18312" xr:uid="{00000000-0005-0000-0000-0000B8470000}"/>
    <cellStyle name="20% - 强调文字颜色 5 2 2 3 2 3 3" xfId="18313" xr:uid="{00000000-0005-0000-0000-0000B9470000}"/>
    <cellStyle name="20% - 强调文字颜色 5 2 2 3 2 3 3 2" xfId="18315" xr:uid="{00000000-0005-0000-0000-0000BB470000}"/>
    <cellStyle name="20% - 强调文字颜色 5 2 2 3 2 3 3 2 2" xfId="18317" xr:uid="{00000000-0005-0000-0000-0000BD470000}"/>
    <cellStyle name="20% - 强调文字颜色 5 2 2 3 2 3 3 2 3" xfId="18318" xr:uid="{00000000-0005-0000-0000-0000BE470000}"/>
    <cellStyle name="20% - 强调文字颜色 5 2 2 3 2 3 3 3" xfId="18320" xr:uid="{00000000-0005-0000-0000-0000C0470000}"/>
    <cellStyle name="20% - 强调文字颜色 5 2 2 3 2 3 3 3 2" xfId="18321" xr:uid="{00000000-0005-0000-0000-0000C1470000}"/>
    <cellStyle name="20% - 强调文字颜色 5 2 2 3 2 3 3 4" xfId="18323" xr:uid="{00000000-0005-0000-0000-0000C3470000}"/>
    <cellStyle name="20% - 强调文字颜色 5 2 2 3 2 3 4" xfId="18324" xr:uid="{00000000-0005-0000-0000-0000C4470000}"/>
    <cellStyle name="20% - 强调文字颜色 5 2 2 3 2 3 4 2" xfId="18327" xr:uid="{00000000-0005-0000-0000-0000C7470000}"/>
    <cellStyle name="20% - 强调文字颜色 5 2 2 3 2 3 4 2 2" xfId="18328" xr:uid="{00000000-0005-0000-0000-0000C8470000}"/>
    <cellStyle name="20% - 强调文字颜色 5 2 2 3 2 3 4 3" xfId="18331" xr:uid="{00000000-0005-0000-0000-0000CB470000}"/>
    <cellStyle name="20% - 强调文字颜色 5 2 2 3 2 3 5" xfId="18332" xr:uid="{00000000-0005-0000-0000-0000CC470000}"/>
    <cellStyle name="20% - 强调文字颜色 5 2 2 3 2 3 5 2" xfId="18335" xr:uid="{00000000-0005-0000-0000-0000CF470000}"/>
    <cellStyle name="20% - 强调文字颜色 5 2 2 3 2 3 5 3" xfId="18338" xr:uid="{00000000-0005-0000-0000-0000D2470000}"/>
    <cellStyle name="20% - 强调文字颜色 5 2 2 3 2 3 6" xfId="18339" xr:uid="{00000000-0005-0000-0000-0000D3470000}"/>
    <cellStyle name="20% - 强调文字颜色 5 2 2 3 2 3 6 2" xfId="18342" xr:uid="{00000000-0005-0000-0000-0000D6470000}"/>
    <cellStyle name="20% - 强调文字颜色 5 2 2 3 2 3 7" xfId="18343" xr:uid="{00000000-0005-0000-0000-0000D7470000}"/>
    <cellStyle name="20% - 强调文字颜色 5 2 2 3 2 3 8" xfId="18344" xr:uid="{00000000-0005-0000-0000-0000D8470000}"/>
    <cellStyle name="20% - 强调文字颜色 5 2 2 3 2 4" xfId="18345" xr:uid="{00000000-0005-0000-0000-0000D9470000}"/>
    <cellStyle name="20% - 强调文字颜色 5 2 2 3 2 4 2" xfId="3352" xr:uid="{00000000-0005-0000-0000-0000480D0000}"/>
    <cellStyle name="20% - 强调文字颜色 5 2 2 3 2 4 2 2" xfId="18347" xr:uid="{00000000-0005-0000-0000-0000DB470000}"/>
    <cellStyle name="20% - 强调文字颜色 5 2 2 3 2 4 2 2 2" xfId="5314" xr:uid="{00000000-0005-0000-0000-0000F2140000}"/>
    <cellStyle name="20% - 强调文字颜色 5 2 2 3 2 4 2 3" xfId="18349" xr:uid="{00000000-0005-0000-0000-0000DD470000}"/>
    <cellStyle name="20% - 强调文字颜色 5 2 2 3 2 4 2 4" xfId="18352" xr:uid="{00000000-0005-0000-0000-0000E0470000}"/>
    <cellStyle name="20% - 强调文字颜色 5 2 2 3 2 4 3" xfId="18353" xr:uid="{00000000-0005-0000-0000-0000E1470000}"/>
    <cellStyle name="20% - 强调文字颜色 5 2 2 3 2 4 3 2" xfId="18354" xr:uid="{00000000-0005-0000-0000-0000E2470000}"/>
    <cellStyle name="20% - 强调文字颜色 5 2 2 3 2 4 3 2 2" xfId="5373" xr:uid="{00000000-0005-0000-0000-00002D150000}"/>
    <cellStyle name="20% - 强调文字颜色 5 2 2 3 2 4 3 3" xfId="18356" xr:uid="{00000000-0005-0000-0000-0000E4470000}"/>
    <cellStyle name="20% - 强调文字颜色 5 2 2 3 2 4 3 4" xfId="18357" xr:uid="{00000000-0005-0000-0000-0000E5470000}"/>
    <cellStyle name="20% - 强调文字颜色 5 2 2 3 2 4 4" xfId="18359" xr:uid="{00000000-0005-0000-0000-0000E7470000}"/>
    <cellStyle name="20% - 强调文字颜色 5 2 2 3 2 4 4 2" xfId="18360" xr:uid="{00000000-0005-0000-0000-0000E8470000}"/>
    <cellStyle name="20% - 强调文字颜色 5 2 2 3 2 4 5" xfId="18361" xr:uid="{00000000-0005-0000-0000-0000E9470000}"/>
    <cellStyle name="20% - 强调文字颜色 5 2 2 3 2 4 6" xfId="18362" xr:uid="{00000000-0005-0000-0000-0000EA470000}"/>
    <cellStyle name="20% - 强调文字颜色 5 2 2 3 2 5" xfId="18363" xr:uid="{00000000-0005-0000-0000-0000EB470000}"/>
    <cellStyle name="20% - 强调文字颜色 5 2 2 3 2 5 2" xfId="7973" xr:uid="{00000000-0005-0000-0000-0000551F0000}"/>
    <cellStyle name="20% - 强调文字颜色 5 2 2 3 2 5 2 2" xfId="18364" xr:uid="{00000000-0005-0000-0000-0000EC470000}"/>
    <cellStyle name="20% - 强调文字颜色 5 2 2 3 2 5 2 3" xfId="18365" xr:uid="{00000000-0005-0000-0000-0000ED470000}"/>
    <cellStyle name="20% - 强调文字颜色 5 2 2 3 2 5 3" xfId="18366" xr:uid="{00000000-0005-0000-0000-0000EE470000}"/>
    <cellStyle name="20% - 强调文字颜色 5 2 2 3 2 5 3 2" xfId="18367" xr:uid="{00000000-0005-0000-0000-0000EF470000}"/>
    <cellStyle name="20% - 强调文字颜色 5 2 2 3 2 5 3 3" xfId="18368" xr:uid="{00000000-0005-0000-0000-0000F0470000}"/>
    <cellStyle name="20% - 强调文字颜色 5 2 2 3 2 5 4" xfId="18370" xr:uid="{00000000-0005-0000-0000-0000F2470000}"/>
    <cellStyle name="20% - 强调文字颜色 5 2 2 3 2 5 4 2" xfId="18371" xr:uid="{00000000-0005-0000-0000-0000F3470000}"/>
    <cellStyle name="20% - 强调文字颜色 5 2 2 3 2 5 5" xfId="18372" xr:uid="{00000000-0005-0000-0000-0000F4470000}"/>
    <cellStyle name="20% - 强调文字颜色 5 2 2 3 2 5 6" xfId="18373" xr:uid="{00000000-0005-0000-0000-0000F5470000}"/>
    <cellStyle name="20% - 强调文字颜色 5 2 2 3 2 6" xfId="18374" xr:uid="{00000000-0005-0000-0000-0000F6470000}"/>
    <cellStyle name="20% - 强调文字颜色 5 2 2 3 2 6 2" xfId="18376" xr:uid="{00000000-0005-0000-0000-0000F8470000}"/>
    <cellStyle name="20% - 强调文字颜色 5 2 2 3 2 6 2 2" xfId="18377" xr:uid="{00000000-0005-0000-0000-0000F9470000}"/>
    <cellStyle name="20% - 强调文字颜色 5 2 2 3 2 6 2 3" xfId="18378" xr:uid="{00000000-0005-0000-0000-0000FA470000}"/>
    <cellStyle name="20% - 强调文字颜色 5 2 2 3 2 6 3" xfId="18380" xr:uid="{00000000-0005-0000-0000-0000FC470000}"/>
    <cellStyle name="20% - 强调文字颜色 5 2 2 3 2 6 3 2" xfId="18381" xr:uid="{00000000-0005-0000-0000-0000FD470000}"/>
    <cellStyle name="20% - 强调文字颜色 5 2 2 3 2 6 4" xfId="18382" xr:uid="{00000000-0005-0000-0000-0000FE470000}"/>
    <cellStyle name="20% - 强调文字颜色 5 2 2 3 2 6 5" xfId="18383" xr:uid="{00000000-0005-0000-0000-0000FF470000}"/>
    <cellStyle name="20% - 强调文字颜色 5 2 2 3 2 7" xfId="17806" xr:uid="{00000000-0005-0000-0000-0000BE450000}"/>
    <cellStyle name="20% - 强调文字颜色 5 2 2 3 2 7 2" xfId="2578" xr:uid="{00000000-0005-0000-0000-0000420A0000}"/>
    <cellStyle name="20% - 强调文字颜色 5 2 2 3 2 7 2 2" xfId="18385" xr:uid="{00000000-0005-0000-0000-000001480000}"/>
    <cellStyle name="20% - 强调文字颜色 5 2 2 3 2 7 2 3" xfId="18387" xr:uid="{00000000-0005-0000-0000-000003480000}"/>
    <cellStyle name="20% - 强调文字颜色 5 2 2 3 2 7 3" xfId="18389" xr:uid="{00000000-0005-0000-0000-000005480000}"/>
    <cellStyle name="20% - 强调文字颜色 5 2 2 3 2 7 3 2" xfId="18391" xr:uid="{00000000-0005-0000-0000-000007480000}"/>
    <cellStyle name="20% - 强调文字颜色 5 2 2 3 2 7 4" xfId="18393" xr:uid="{00000000-0005-0000-0000-000009480000}"/>
    <cellStyle name="20% - 强调文字颜色 5 2 2 3 2 8" xfId="17808" xr:uid="{00000000-0005-0000-0000-0000C0450000}"/>
    <cellStyle name="20% - 强调文字颜色 5 2 2 3 2 8 2" xfId="18259" xr:uid="{00000000-0005-0000-0000-000083470000}"/>
    <cellStyle name="20% - 强调文字颜色 5 2 2 3 2 8 3" xfId="18262" xr:uid="{00000000-0005-0000-0000-000086470000}"/>
    <cellStyle name="20% - 强调文字颜色 5 2 2 3 2 9" xfId="18394" xr:uid="{00000000-0005-0000-0000-00000A480000}"/>
    <cellStyle name="20% - 强调文字颜色 5 2 2 3 2 9 2" xfId="18268" xr:uid="{00000000-0005-0000-0000-00008C470000}"/>
    <cellStyle name="20% - 强调文字颜色 5 2 2 3 3" xfId="18395" xr:uid="{00000000-0005-0000-0000-00000B480000}"/>
    <cellStyle name="20% - 强调文字颜色 5 2 2 3 3 2" xfId="18397" xr:uid="{00000000-0005-0000-0000-00000D480000}"/>
    <cellStyle name="20% - 强调文字颜色 5 2 2 3 3 2 2" xfId="18398" xr:uid="{00000000-0005-0000-0000-00000E480000}"/>
    <cellStyle name="20% - 强调文字颜色 5 2 2 3 3 2 2 2" xfId="9333" xr:uid="{00000000-0005-0000-0000-0000A5240000}"/>
    <cellStyle name="20% - 强调文字颜色 5 2 2 3 3 2 2 2 2" xfId="18400" xr:uid="{00000000-0005-0000-0000-000010480000}"/>
    <cellStyle name="20% - 强调文字颜色 5 2 2 3 3 2 2 2 2 2" xfId="18402" xr:uid="{00000000-0005-0000-0000-000012480000}"/>
    <cellStyle name="20% - 强调文字颜色 5 2 2 3 3 2 2 2 2 3" xfId="3308" xr:uid="{00000000-0005-0000-0000-00001C0D0000}"/>
    <cellStyle name="20% - 强调文字颜色 5 2 2 3 3 2 2 2 3" xfId="18403" xr:uid="{00000000-0005-0000-0000-000013480000}"/>
    <cellStyle name="20% - 强调文字颜色 5 2 2 3 3 2 2 2 4" xfId="18404" xr:uid="{00000000-0005-0000-0000-000014480000}"/>
    <cellStyle name="20% - 强调文字颜色 5 2 2 3 3 2 2 3" xfId="18406" xr:uid="{00000000-0005-0000-0000-000016480000}"/>
    <cellStyle name="20% - 强调文字颜色 5 2 2 3 3 2 2 3 2" xfId="18407" xr:uid="{00000000-0005-0000-0000-000017480000}"/>
    <cellStyle name="20% - 强调文字颜色 5 2 2 3 3 2 2 3 2 2" xfId="18410" xr:uid="{00000000-0005-0000-0000-00001A480000}"/>
    <cellStyle name="20% - 强调文字颜色 5 2 2 3 3 2 2 3 2 3" xfId="3374" xr:uid="{00000000-0005-0000-0000-00005E0D0000}"/>
    <cellStyle name="20% - 强调文字颜色 5 2 2 3 3 2 2 3 3" xfId="18411" xr:uid="{00000000-0005-0000-0000-00001B480000}"/>
    <cellStyle name="20% - 强调文字颜色 5 2 2 3 3 2 2 3 4" xfId="17722" xr:uid="{00000000-0005-0000-0000-00006A450000}"/>
    <cellStyle name="20% - 强调文字颜色 5 2 2 3 3 2 2 4" xfId="18413" xr:uid="{00000000-0005-0000-0000-00001D480000}"/>
    <cellStyle name="20% - 强调文字颜色 5 2 2 3 3 2 2 4 2" xfId="18414" xr:uid="{00000000-0005-0000-0000-00001E480000}"/>
    <cellStyle name="20% - 强调文字颜色 5 2 2 3 3 2 2 4 3" xfId="18416" xr:uid="{00000000-0005-0000-0000-000020480000}"/>
    <cellStyle name="20% - 强调文字颜色 5 2 2 3 3 2 2 5" xfId="18417" xr:uid="{00000000-0005-0000-0000-000021480000}"/>
    <cellStyle name="20% - 强调文字颜色 5 2 2 3 3 2 2 5 2" xfId="18418" xr:uid="{00000000-0005-0000-0000-000022480000}"/>
    <cellStyle name="20% - 强调文字颜色 5 2 2 3 3 2 2 6" xfId="18419" xr:uid="{00000000-0005-0000-0000-000023480000}"/>
    <cellStyle name="20% - 强调文字颜色 5 2 2 3 3 2 3" xfId="18420" xr:uid="{00000000-0005-0000-0000-000024480000}"/>
    <cellStyle name="20% - 强调文字颜色 5 2 2 3 3 2 4" xfId="18421" xr:uid="{00000000-0005-0000-0000-000025480000}"/>
    <cellStyle name="20% - 强调文字颜色 5 2 2 3 3 2 4 2" xfId="18423" xr:uid="{00000000-0005-0000-0000-000027480000}"/>
    <cellStyle name="20% - 强调文字颜色 5 2 2 3 3 2 5" xfId="18425" xr:uid="{00000000-0005-0000-0000-000029480000}"/>
    <cellStyle name="20% - 强调文字颜色 5 2 2 3 3 2 6" xfId="18427" xr:uid="{00000000-0005-0000-0000-00002B480000}"/>
    <cellStyle name="20% - 强调文字颜色 5 2 2 3 3 3" xfId="18428" xr:uid="{00000000-0005-0000-0000-00002C480000}"/>
    <cellStyle name="20% - 强调文字颜色 5 2 2 3 3 3 2" xfId="18429" xr:uid="{00000000-0005-0000-0000-00002D480000}"/>
    <cellStyle name="20% - 强调文字颜色 5 2 2 3 3 3 2 2" xfId="18431" xr:uid="{00000000-0005-0000-0000-00002F480000}"/>
    <cellStyle name="20% - 强调文字颜色 5 2 2 3 3 3 2 2 2" xfId="18433" xr:uid="{00000000-0005-0000-0000-000031480000}"/>
    <cellStyle name="20% - 强调文字颜色 5 2 2 3 3 3 2 2 3" xfId="18434" xr:uid="{00000000-0005-0000-0000-000032480000}"/>
    <cellStyle name="20% - 强调文字颜色 5 2 2 3 3 3 2 3" xfId="18436" xr:uid="{00000000-0005-0000-0000-000034480000}"/>
    <cellStyle name="20% - 强调文字颜色 5 2 2 3 3 3 2 4" xfId="18438" xr:uid="{00000000-0005-0000-0000-000036480000}"/>
    <cellStyle name="20% - 强调文字颜色 5 2 2 3 3 3 3" xfId="18439" xr:uid="{00000000-0005-0000-0000-000037480000}"/>
    <cellStyle name="20% - 强调文字颜色 5 2 2 3 3 3 3 2" xfId="18440" xr:uid="{00000000-0005-0000-0000-000038480000}"/>
    <cellStyle name="20% - 强调文字颜色 5 2 2 3 3 3 3 2 2" xfId="18441" xr:uid="{00000000-0005-0000-0000-000039480000}"/>
    <cellStyle name="20% - 强调文字颜色 5 2 2 3 3 3 3 2 3" xfId="18442" xr:uid="{00000000-0005-0000-0000-00003A480000}"/>
    <cellStyle name="20% - 强调文字颜色 5 2 2 3 3 3 3 3" xfId="18443" xr:uid="{00000000-0005-0000-0000-00003B480000}"/>
    <cellStyle name="20% - 强调文字颜色 5 2 2 3 3 3 3 4" xfId="18444" xr:uid="{00000000-0005-0000-0000-00003C480000}"/>
    <cellStyle name="20% - 强调文字颜色 5 2 2 3 3 3 4" xfId="18445" xr:uid="{00000000-0005-0000-0000-00003D480000}"/>
    <cellStyle name="20% - 强调文字颜色 5 2 2 3 3 3 4 2" xfId="18446" xr:uid="{00000000-0005-0000-0000-00003E480000}"/>
    <cellStyle name="20% - 强调文字颜色 5 2 2 3 3 3 4 2 2" xfId="18447" xr:uid="{00000000-0005-0000-0000-00003F480000}"/>
    <cellStyle name="20% - 强调文字颜色 5 2 2 3 3 3 4 3" xfId="18448" xr:uid="{00000000-0005-0000-0000-000040480000}"/>
    <cellStyle name="20% - 强调文字颜色 5 2 2 3 3 3 5" xfId="18449" xr:uid="{00000000-0005-0000-0000-000041480000}"/>
    <cellStyle name="20% - 强调文字颜色 5 2 2 3 3 3 5 2" xfId="18451" xr:uid="{00000000-0005-0000-0000-000043480000}"/>
    <cellStyle name="20% - 强调文字颜色 5 2 2 3 3 3 5 3" xfId="18453" xr:uid="{00000000-0005-0000-0000-000045480000}"/>
    <cellStyle name="20% - 强调文字颜色 5 2 2 3 3 3 6" xfId="18454" xr:uid="{00000000-0005-0000-0000-000046480000}"/>
    <cellStyle name="20% - 强调文字颜色 5 2 2 3 3 3 6 2" xfId="18457" xr:uid="{00000000-0005-0000-0000-000049480000}"/>
    <cellStyle name="20% - 强调文字颜色 5 2 2 3 3 3 7" xfId="18458" xr:uid="{00000000-0005-0000-0000-00004A480000}"/>
    <cellStyle name="20% - 强调文字颜色 5 2 2 3 3 4" xfId="18459" xr:uid="{00000000-0005-0000-0000-00004B480000}"/>
    <cellStyle name="20% - 强调文字颜色 5 2 2 3 3 5" xfId="18461" xr:uid="{00000000-0005-0000-0000-00004D480000}"/>
    <cellStyle name="20% - 强调文字颜色 5 2 2 3 3 6" xfId="18463" xr:uid="{00000000-0005-0000-0000-00004F480000}"/>
    <cellStyle name="20% - 强调文字颜色 5 2 2 3 4" xfId="18465" xr:uid="{00000000-0005-0000-0000-000051480000}"/>
    <cellStyle name="20% - 强调文字颜色 5 2 2 3 4 2" xfId="18466" xr:uid="{00000000-0005-0000-0000-000052480000}"/>
    <cellStyle name="20% - 强调文字颜色 5 2 2 3 4 2 2" xfId="18467" xr:uid="{00000000-0005-0000-0000-000053480000}"/>
    <cellStyle name="20% - 强调文字颜色 5 2 2 3 4 2 2 2" xfId="18470" xr:uid="{00000000-0005-0000-0000-000056480000}"/>
    <cellStyle name="20% - 强调文字颜色 5 2 2 3 4 2 3" xfId="18471" xr:uid="{00000000-0005-0000-0000-000057480000}"/>
    <cellStyle name="20% - 强调文字颜色 5 2 2 3 4 2 3 2" xfId="18474" xr:uid="{00000000-0005-0000-0000-00005A480000}"/>
    <cellStyle name="20% - 强调文字颜色 5 2 2 3 4 2 4" xfId="18475" xr:uid="{00000000-0005-0000-0000-00005B480000}"/>
    <cellStyle name="20% - 强调文字颜色 5 2 2 3 4 3" xfId="18476" xr:uid="{00000000-0005-0000-0000-00005C480000}"/>
    <cellStyle name="20% - 强调文字颜色 5 2 2 3 4 3 2" xfId="18477" xr:uid="{00000000-0005-0000-0000-00005D480000}"/>
    <cellStyle name="20% - 强调文字颜色 5 2 2 3 4 3 3" xfId="18478" xr:uid="{00000000-0005-0000-0000-00005E480000}"/>
    <cellStyle name="20% - 强调文字颜色 5 2 2 3 4 4" xfId="2374" xr:uid="{00000000-0005-0000-0000-000076090000}"/>
    <cellStyle name="20% - 强调文字颜色 5 2 2 3 4 5" xfId="726" xr:uid="{00000000-0005-0000-0000-000006030000}"/>
    <cellStyle name="20% - 强调文字颜色 5 2 2 3 4 6" xfId="2381" xr:uid="{00000000-0005-0000-0000-00007D090000}"/>
    <cellStyle name="20% - 强调文字颜色 5 2 2 3 5" xfId="18479" xr:uid="{00000000-0005-0000-0000-00005F480000}"/>
    <cellStyle name="20% - 强调文字颜色 5 2 2 3 5 2" xfId="18480" xr:uid="{00000000-0005-0000-0000-000060480000}"/>
    <cellStyle name="20% - 强调文字颜色 5 2 2 3 5 2 2" xfId="18481" xr:uid="{00000000-0005-0000-0000-000061480000}"/>
    <cellStyle name="20% - 强调文字颜色 5 2 2 3 5 2 2 2" xfId="18483" xr:uid="{00000000-0005-0000-0000-000063480000}"/>
    <cellStyle name="20% - 强调文字颜色 5 2 2 3 5 2 3" xfId="18484" xr:uid="{00000000-0005-0000-0000-000064480000}"/>
    <cellStyle name="20% - 强调文字颜色 5 2 2 3 5 2 4" xfId="18485" xr:uid="{00000000-0005-0000-0000-000065480000}"/>
    <cellStyle name="20% - 强调文字颜色 5 2 2 3 5 3" xfId="18486" xr:uid="{00000000-0005-0000-0000-000066480000}"/>
    <cellStyle name="20% - 强调文字颜色 5 2 2 3 5 3 2" xfId="18487" xr:uid="{00000000-0005-0000-0000-000067480000}"/>
    <cellStyle name="20% - 强调文字颜色 5 2 2 3 5 3 2 2" xfId="2470" xr:uid="{00000000-0005-0000-0000-0000D6090000}"/>
    <cellStyle name="20% - 强调文字颜色 5 2 2 3 5 3 3" xfId="18488" xr:uid="{00000000-0005-0000-0000-000068480000}"/>
    <cellStyle name="20% - 强调文字颜色 5 2 2 3 5 3 4" xfId="16888" xr:uid="{00000000-0005-0000-0000-000028420000}"/>
    <cellStyle name="20% - 强调文字颜色 5 2 2 3 5 4" xfId="2385" xr:uid="{00000000-0005-0000-0000-000081090000}"/>
    <cellStyle name="20% - 强调文字颜色 5 2 2 3 5 4 2" xfId="2387" xr:uid="{00000000-0005-0000-0000-000083090000}"/>
    <cellStyle name="20% - 强调文字颜色 5 2 2 3 5 5" xfId="2390" xr:uid="{00000000-0005-0000-0000-000086090000}"/>
    <cellStyle name="20% - 强调文字颜色 5 2 2 3 5 6" xfId="2394" xr:uid="{00000000-0005-0000-0000-00008A090000}"/>
    <cellStyle name="20% - 强调文字颜色 5 2 2 3 6" xfId="18491" xr:uid="{00000000-0005-0000-0000-00006B480000}"/>
    <cellStyle name="20% - 强调文字颜色 5 2 2 3 6 2" xfId="18494" xr:uid="{00000000-0005-0000-0000-00006E480000}"/>
    <cellStyle name="20% - 强调文字颜色 5 2 2 3 6 2 2" xfId="18498" xr:uid="{00000000-0005-0000-0000-000072480000}"/>
    <cellStyle name="20% - 强调文字颜色 5 2 2 3 6 2 2 2" xfId="18500" xr:uid="{00000000-0005-0000-0000-000074480000}"/>
    <cellStyle name="20% - 强调文字颜色 5 2 2 3 6 2 3" xfId="18502" xr:uid="{00000000-0005-0000-0000-000076480000}"/>
    <cellStyle name="20% - 强调文字颜色 5 2 2 3 6 2 4" xfId="18503" xr:uid="{00000000-0005-0000-0000-000077480000}"/>
    <cellStyle name="20% - 强调文字颜色 5 2 2 3 6 3" xfId="18504" xr:uid="{00000000-0005-0000-0000-000078480000}"/>
    <cellStyle name="20% - 强调文字颜色 5 2 2 3 6 3 2" xfId="18510" xr:uid="{00000000-0005-0000-0000-00007E480000}"/>
    <cellStyle name="20% - 强调文字颜色 5 2 2 3 6 3 3" xfId="7841" xr:uid="{00000000-0005-0000-0000-0000D11E0000}"/>
    <cellStyle name="20% - 强调文字颜色 5 2 2 3 6 4" xfId="2399" xr:uid="{00000000-0005-0000-0000-00008F090000}"/>
    <cellStyle name="20% - 强调文字颜色 5 2 2 3 6 4 2" xfId="18512" xr:uid="{00000000-0005-0000-0000-000080480000}"/>
    <cellStyle name="20% - 强调文字颜色 5 2 2 3 6 5" xfId="2404" xr:uid="{00000000-0005-0000-0000-000094090000}"/>
    <cellStyle name="20% - 强调文字颜色 5 2 2 3 6 6" xfId="18513" xr:uid="{00000000-0005-0000-0000-000081480000}"/>
    <cellStyle name="20% - 强调文字颜色 5 2 2 3 7" xfId="18516" xr:uid="{00000000-0005-0000-0000-000084480000}"/>
    <cellStyle name="20% - 强调文字颜色 5 2 2 3 7 2" xfId="18519" xr:uid="{00000000-0005-0000-0000-000087480000}"/>
    <cellStyle name="20% - 强调文字颜色 5 2 2 3 7 2 2" xfId="18522" xr:uid="{00000000-0005-0000-0000-00008A480000}"/>
    <cellStyle name="20% - 强调文字颜色 5 2 2 3 7 2 3" xfId="18525" xr:uid="{00000000-0005-0000-0000-00008D480000}"/>
    <cellStyle name="20% - 强调文字颜色 5 2 2 3 7 3" xfId="18529" xr:uid="{00000000-0005-0000-0000-000091480000}"/>
    <cellStyle name="20% - 强调文字颜色 5 2 2 3 7 3 2" xfId="18531" xr:uid="{00000000-0005-0000-0000-000093480000}"/>
    <cellStyle name="20% - 强调文字颜色 5 2 2 3 7 4" xfId="18534" xr:uid="{00000000-0005-0000-0000-000096480000}"/>
    <cellStyle name="20% - 强调文字颜色 5 2 2 3 7 5" xfId="18535" xr:uid="{00000000-0005-0000-0000-000097480000}"/>
    <cellStyle name="20% - 强调文字颜色 5 2 2 3 8" xfId="18537" xr:uid="{00000000-0005-0000-0000-000099480000}"/>
    <cellStyle name="20% - 强调文字颜色 5 2 2 3 8 2" xfId="18539" xr:uid="{00000000-0005-0000-0000-00009B480000}"/>
    <cellStyle name="20% - 强调文字颜色 5 2 2 3 8 2 2" xfId="18541" xr:uid="{00000000-0005-0000-0000-00009D480000}"/>
    <cellStyle name="20% - 强调文字颜色 5 2 2 3 8 2 3" xfId="18542" xr:uid="{00000000-0005-0000-0000-00009E480000}"/>
    <cellStyle name="20% - 强调文字颜色 5 2 2 3 8 3" xfId="12472" xr:uid="{00000000-0005-0000-0000-0000E8300000}"/>
    <cellStyle name="20% - 强调文字颜色 5 2 2 3 8 3 2" xfId="18543" xr:uid="{00000000-0005-0000-0000-00009F480000}"/>
    <cellStyle name="20% - 强调文字颜色 5 2 2 3 8 4" xfId="14279" xr:uid="{00000000-0005-0000-0000-0000F7370000}"/>
    <cellStyle name="20% - 强调文字颜色 5 2 2 3 8 5" xfId="14281" xr:uid="{00000000-0005-0000-0000-0000F9370000}"/>
    <cellStyle name="20% - 强调文字颜色 5 2 2 3 9" xfId="18546" xr:uid="{00000000-0005-0000-0000-0000A2480000}"/>
    <cellStyle name="20% - 强调文字颜色 5 2 2 3 9 2" xfId="18548" xr:uid="{00000000-0005-0000-0000-0000A4480000}"/>
    <cellStyle name="20% - 强调文字颜色 5 2 2 3 9 3" xfId="18549" xr:uid="{00000000-0005-0000-0000-0000A5480000}"/>
    <cellStyle name="20% - 强调文字颜色 5 2 2 4" xfId="18550" xr:uid="{00000000-0005-0000-0000-0000A6480000}"/>
    <cellStyle name="20% - 强调文字颜色 5 2 2 4 2" xfId="18551" xr:uid="{00000000-0005-0000-0000-0000A7480000}"/>
    <cellStyle name="20% - 强调文字颜色 5 2 2 4 2 2" xfId="18552" xr:uid="{00000000-0005-0000-0000-0000A8480000}"/>
    <cellStyle name="20% - 强调文字颜色 5 2 2 4 2 2 2" xfId="18553" xr:uid="{00000000-0005-0000-0000-0000A9480000}"/>
    <cellStyle name="20% - 强调文字颜色 5 2 2 4 2 2 2 2" xfId="18555" xr:uid="{00000000-0005-0000-0000-0000AB480000}"/>
    <cellStyle name="20% - 强调文字颜色 5 2 2 4 2 2 2 3" xfId="18557" xr:uid="{00000000-0005-0000-0000-0000AD480000}"/>
    <cellStyle name="20% - 强调文字颜色 5 2 2 4 2 2 2 4" xfId="18559" xr:uid="{00000000-0005-0000-0000-0000AF480000}"/>
    <cellStyle name="20% - 强调文字颜色 5 2 2 4 2 2 3" xfId="18560" xr:uid="{00000000-0005-0000-0000-0000B0480000}"/>
    <cellStyle name="20% - 强调文字颜色 5 2 2 4 2 2 3 2" xfId="18562" xr:uid="{00000000-0005-0000-0000-0000B2480000}"/>
    <cellStyle name="20% - 强调文字颜色 5 2 2 4 2 2 4" xfId="18563" xr:uid="{00000000-0005-0000-0000-0000B3480000}"/>
    <cellStyle name="20% - 强调文字颜色 5 2 2 4 2 2 5" xfId="18565" xr:uid="{00000000-0005-0000-0000-0000B5480000}"/>
    <cellStyle name="20% - 强调文字颜色 5 2 2 4 2 3" xfId="18566" xr:uid="{00000000-0005-0000-0000-0000B6480000}"/>
    <cellStyle name="20% - 强调文字颜色 5 2 2 4 2 3 2" xfId="18567" xr:uid="{00000000-0005-0000-0000-0000B7480000}"/>
    <cellStyle name="20% - 强调文字颜色 5 2 2 4 2 3 2 2" xfId="18568" xr:uid="{00000000-0005-0000-0000-0000B8480000}"/>
    <cellStyle name="20% - 强调文字颜色 5 2 2 4 2 3 2 3" xfId="18570" xr:uid="{00000000-0005-0000-0000-0000BA480000}"/>
    <cellStyle name="20% - 强调文字颜色 5 2 2 4 2 3 3" xfId="16370" xr:uid="{00000000-0005-0000-0000-000022400000}"/>
    <cellStyle name="20% - 强调文字颜色 5 2 2 4 2 4" xfId="18571" xr:uid="{00000000-0005-0000-0000-0000BB480000}"/>
    <cellStyle name="20% - 强调文字颜色 5 2 2 4 2 5" xfId="18572" xr:uid="{00000000-0005-0000-0000-0000BC480000}"/>
    <cellStyle name="20% - 强调文字颜色 5 2 2 4 2 5 2" xfId="1667" xr:uid="{00000000-0005-0000-0000-0000B3060000}"/>
    <cellStyle name="20% - 强调文字颜色 5 2 2 4 2 6" xfId="18573" xr:uid="{00000000-0005-0000-0000-0000BD480000}"/>
    <cellStyle name="20% - 强调文字颜色 5 2 2 4 3" xfId="18574" xr:uid="{00000000-0005-0000-0000-0000BE480000}"/>
    <cellStyle name="20% - 强调文字颜色 5 2 2 4 3 2" xfId="18576" xr:uid="{00000000-0005-0000-0000-0000C0480000}"/>
    <cellStyle name="20% - 强调文字颜色 5 2 2 4 3 2 2" xfId="18577" xr:uid="{00000000-0005-0000-0000-0000C1480000}"/>
    <cellStyle name="20% - 强调文字颜色 5 2 2 4 3 2 3" xfId="18578" xr:uid="{00000000-0005-0000-0000-0000C2480000}"/>
    <cellStyle name="20% - 强调文字颜色 5 2 2 4 3 3" xfId="18579" xr:uid="{00000000-0005-0000-0000-0000C3480000}"/>
    <cellStyle name="20% - 强调文字颜色 5 2 2 4 3 4" xfId="18580" xr:uid="{00000000-0005-0000-0000-0000C4480000}"/>
    <cellStyle name="20% - 强调文字颜色 5 2 2 4 4" xfId="18581" xr:uid="{00000000-0005-0000-0000-0000C5480000}"/>
    <cellStyle name="20% - 强调文字颜色 5 2 2 4 4 2" xfId="18582" xr:uid="{00000000-0005-0000-0000-0000C6480000}"/>
    <cellStyle name="20% - 强调文字颜色 5 2 2 4 4 3" xfId="18583" xr:uid="{00000000-0005-0000-0000-0000C7480000}"/>
    <cellStyle name="20% - 强调文字颜色 5 2 2 4 5" xfId="18584" xr:uid="{00000000-0005-0000-0000-0000C8480000}"/>
    <cellStyle name="20% - 强调文字颜色 5 2 2 4 5 2" xfId="18585" xr:uid="{00000000-0005-0000-0000-0000C9480000}"/>
    <cellStyle name="20% - 强调文字颜色 5 2 2 4 5 2 2" xfId="18586" xr:uid="{00000000-0005-0000-0000-0000CA480000}"/>
    <cellStyle name="20% - 强调文字颜色 5 2 2 4 5 3" xfId="18587" xr:uid="{00000000-0005-0000-0000-0000CB480000}"/>
    <cellStyle name="20% - 强调文字颜色 5 2 2 4 6" xfId="18589" xr:uid="{00000000-0005-0000-0000-0000CD480000}"/>
    <cellStyle name="20% - 强调文字颜色 5 2 2 4 6 2" xfId="18591" xr:uid="{00000000-0005-0000-0000-0000CF480000}"/>
    <cellStyle name="20% - 强调文字颜色 5 2 2 5" xfId="18592" xr:uid="{00000000-0005-0000-0000-0000D0480000}"/>
    <cellStyle name="20% - 强调文字颜色 5 2 2 5 2" xfId="18593" xr:uid="{00000000-0005-0000-0000-0000D1480000}"/>
    <cellStyle name="20% - 强调文字颜色 5 2 2 5 2 2" xfId="18594" xr:uid="{00000000-0005-0000-0000-0000D2480000}"/>
    <cellStyle name="20% - 强调文字颜色 5 2 2 5 2 2 2" xfId="18595" xr:uid="{00000000-0005-0000-0000-0000D3480000}"/>
    <cellStyle name="20% - 强调文字颜色 5 2 2 5 2 2 2 2" xfId="18597" xr:uid="{00000000-0005-0000-0000-0000D5480000}"/>
    <cellStyle name="20% - 强调文字颜色 5 2 2 5 2 2 2 3" xfId="18599" xr:uid="{00000000-0005-0000-0000-0000D7480000}"/>
    <cellStyle name="20% - 强调文字颜色 5 2 2 5 2 2 3" xfId="18600" xr:uid="{00000000-0005-0000-0000-0000D8480000}"/>
    <cellStyle name="20% - 强调文字颜色 5 2 2 5 2 2 3 2" xfId="18602" xr:uid="{00000000-0005-0000-0000-0000DA480000}"/>
    <cellStyle name="20% - 强调文字颜色 5 2 2 5 2 2 4" xfId="18603" xr:uid="{00000000-0005-0000-0000-0000DB480000}"/>
    <cellStyle name="20% - 强调文字颜色 5 2 2 5 2 3" xfId="18604" xr:uid="{00000000-0005-0000-0000-0000DC480000}"/>
    <cellStyle name="20% - 强调文字颜色 5 2 2 5 2 3 2" xfId="18605" xr:uid="{00000000-0005-0000-0000-0000DD480000}"/>
    <cellStyle name="20% - 强调文字颜色 5 2 2 5 2 3 2 2" xfId="18606" xr:uid="{00000000-0005-0000-0000-0000DE480000}"/>
    <cellStyle name="20% - 强调文字颜色 5 2 2 5 2 3 2 3" xfId="18610" xr:uid="{00000000-0005-0000-0000-0000E2480000}"/>
    <cellStyle name="20% - 强调文字颜色 5 2 2 5 2 3 3" xfId="18611" xr:uid="{00000000-0005-0000-0000-0000E3480000}"/>
    <cellStyle name="20% - 强调文字颜色 5 2 2 5 2 4" xfId="5203" xr:uid="{00000000-0005-0000-0000-000083140000}"/>
    <cellStyle name="20% - 强调文字颜色 5 2 2 5 2 5" xfId="18612" xr:uid="{00000000-0005-0000-0000-0000E4480000}"/>
    <cellStyle name="20% - 强调文字颜色 5 2 2 5 3" xfId="18613" xr:uid="{00000000-0005-0000-0000-0000E5480000}"/>
    <cellStyle name="20% - 强调文字颜色 5 2 2 5 3 2" xfId="18614" xr:uid="{00000000-0005-0000-0000-0000E6480000}"/>
    <cellStyle name="20% - 强调文字颜色 5 2 2 5 3 3" xfId="18615" xr:uid="{00000000-0005-0000-0000-0000E7480000}"/>
    <cellStyle name="20% - 强调文字颜色 5 2 2 5 4" xfId="18616" xr:uid="{00000000-0005-0000-0000-0000E8480000}"/>
    <cellStyle name="20% - 强调文字颜色 5 2 2 5 4 2" xfId="18617" xr:uid="{00000000-0005-0000-0000-0000E9480000}"/>
    <cellStyle name="20% - 强调文字颜色 5 2 2 5 4 2 2" xfId="18618" xr:uid="{00000000-0005-0000-0000-0000EA480000}"/>
    <cellStyle name="20% - 强调文字颜色 5 2 2 5 4 3" xfId="18619" xr:uid="{00000000-0005-0000-0000-0000EB480000}"/>
    <cellStyle name="20% - 强调文字颜色 5 2 2 5 4 4" xfId="11846" xr:uid="{00000000-0005-0000-0000-0000762E0000}"/>
    <cellStyle name="20% - 强调文字颜色 5 2 2 5 5" xfId="18620" xr:uid="{00000000-0005-0000-0000-0000EC480000}"/>
    <cellStyle name="20% - 强调文字颜色 5 2 2 5 6" xfId="18622" xr:uid="{00000000-0005-0000-0000-0000EE480000}"/>
    <cellStyle name="20% - 强调文字颜色 5 2 2 5 6 2" xfId="18624" xr:uid="{00000000-0005-0000-0000-0000F0480000}"/>
    <cellStyle name="20% - 强调文字颜色 5 2 2 6" xfId="18626" xr:uid="{00000000-0005-0000-0000-0000F2480000}"/>
    <cellStyle name="20% - 强调文字颜色 5 2 2 6 2" xfId="18628" xr:uid="{00000000-0005-0000-0000-0000F4480000}"/>
    <cellStyle name="20% - 强调文字颜色 5 2 2 6 2 2" xfId="11065" xr:uid="{00000000-0005-0000-0000-0000692B0000}"/>
    <cellStyle name="20% - 强调文字颜色 5 2 2 6 2 2 2" xfId="18631" xr:uid="{00000000-0005-0000-0000-0000F7480000}"/>
    <cellStyle name="20% - 强调文字颜色 5 2 2 6 2 2 3" xfId="6711" xr:uid="{00000000-0005-0000-0000-0000671A0000}"/>
    <cellStyle name="20% - 强调文字颜色 5 2 2 6 2 2 3 2" xfId="6714" xr:uid="{00000000-0005-0000-0000-00006A1A0000}"/>
    <cellStyle name="20% - 强调文字颜色 5 2 2 6 2 2 4" xfId="6722" xr:uid="{00000000-0005-0000-0000-0000721A0000}"/>
    <cellStyle name="20% - 强调文字颜色 5 2 2 6 2 3" xfId="11067" xr:uid="{00000000-0005-0000-0000-00006B2B0000}"/>
    <cellStyle name="20% - 强调文字颜色 5 2 2 6 2 3 2" xfId="18633" xr:uid="{00000000-0005-0000-0000-0000F9480000}"/>
    <cellStyle name="20% - 强调文字颜色 5 2 2 6 2 3 2 2" xfId="18634" xr:uid="{00000000-0005-0000-0000-0000FA480000}"/>
    <cellStyle name="20% - 强调文字颜色 5 2 2 6 2 3 2 2 2" xfId="18635" xr:uid="{00000000-0005-0000-0000-0000FB480000}"/>
    <cellStyle name="20% - 强调文字颜色 5 2 2 6 2 3 2 2 3" xfId="18636" xr:uid="{00000000-0005-0000-0000-0000FC480000}"/>
    <cellStyle name="20% - 强调文字颜色 5 2 2 6 2 3 2 3" xfId="18637" xr:uid="{00000000-0005-0000-0000-0000FD480000}"/>
    <cellStyle name="20% - 强调文字颜色 5 2 2 6 2 3 2 4" xfId="18638" xr:uid="{00000000-0005-0000-0000-0000FE480000}"/>
    <cellStyle name="20% - 强调文字颜色 5 2 2 6 2 3 3" xfId="6738" xr:uid="{00000000-0005-0000-0000-0000821A0000}"/>
    <cellStyle name="20% - 强调文字颜色 5 2 2 6 2 3 3 2" xfId="4870" xr:uid="{00000000-0005-0000-0000-000036130000}"/>
    <cellStyle name="20% - 强调文字颜色 5 2 2 6 2 3 3 2 2" xfId="4584" xr:uid="{00000000-0005-0000-0000-000018120000}"/>
    <cellStyle name="20% - 强调文字颜色 5 2 2 6 2 3 3 2 3" xfId="18639" xr:uid="{00000000-0005-0000-0000-0000FF480000}"/>
    <cellStyle name="20% - 强调文字颜色 5 2 2 6 2 3 3 3" xfId="3978" xr:uid="{00000000-0005-0000-0000-0000BA0F0000}"/>
    <cellStyle name="20% - 强调文字颜色 5 2 2 6 2 3 3 4" xfId="18640" xr:uid="{00000000-0005-0000-0000-000000490000}"/>
    <cellStyle name="20% - 强调文字颜色 5 2 2 6 2 3 4" xfId="6742" xr:uid="{00000000-0005-0000-0000-0000861A0000}"/>
    <cellStyle name="20% - 强调文字颜色 5 2 2 6 2 3 4 2" xfId="4886" xr:uid="{00000000-0005-0000-0000-000046130000}"/>
    <cellStyle name="20% - 强调文字颜色 5 2 2 6 2 3 4 3" xfId="3989" xr:uid="{00000000-0005-0000-0000-0000C50F0000}"/>
    <cellStyle name="20% - 强调文字颜色 5 2 2 6 2 3 5" xfId="6380" xr:uid="{00000000-0005-0000-0000-00001C190000}"/>
    <cellStyle name="20% - 强调文字颜色 5 2 2 6 2 3 6" xfId="6387" xr:uid="{00000000-0005-0000-0000-000023190000}"/>
    <cellStyle name="20% - 强调文字颜色 5 2 2 6 2 4" xfId="13433" xr:uid="{00000000-0005-0000-0000-0000A9340000}"/>
    <cellStyle name="20% - 强调文字颜色 5 2 2 6 2 5" xfId="18642" xr:uid="{00000000-0005-0000-0000-000002490000}"/>
    <cellStyle name="20% - 强调文字颜色 5 2 2 6 3" xfId="18644" xr:uid="{00000000-0005-0000-0000-000004490000}"/>
    <cellStyle name="20% - 强调文字颜色 5 2 2 6 3 2" xfId="18645" xr:uid="{00000000-0005-0000-0000-000005490000}"/>
    <cellStyle name="20% - 强调文字颜色 5 2 2 6 3 3" xfId="18646" xr:uid="{00000000-0005-0000-0000-000006490000}"/>
    <cellStyle name="20% - 强调文字颜色 5 2 2 6 4" xfId="16582" xr:uid="{00000000-0005-0000-0000-0000F6400000}"/>
    <cellStyle name="20% - 强调文字颜色 5 2 2 6 4 2" xfId="16584" xr:uid="{00000000-0005-0000-0000-0000F8400000}"/>
    <cellStyle name="20% - 强调文字颜色 5 2 2 6 4 2 2" xfId="18649" xr:uid="{00000000-0005-0000-0000-000009490000}"/>
    <cellStyle name="20% - 强调文字颜色 5 2 2 6 4 2 2 2" xfId="15012" xr:uid="{00000000-0005-0000-0000-0000D43A0000}"/>
    <cellStyle name="20% - 强调文字颜色 5 2 2 6 4 2 2 2 2" xfId="15015" xr:uid="{00000000-0005-0000-0000-0000D73A0000}"/>
    <cellStyle name="20% - 强调文字颜色 5 2 2 6 4 2 2 3" xfId="15025" xr:uid="{00000000-0005-0000-0000-0000E13A0000}"/>
    <cellStyle name="20% - 强调文字颜色 5 2 2 6 4 2 3" xfId="18650" xr:uid="{00000000-0005-0000-0000-00000A490000}"/>
    <cellStyle name="20% - 强调文字颜色 5 2 2 6 4 2 3 2" xfId="15044" xr:uid="{00000000-0005-0000-0000-0000F43A0000}"/>
    <cellStyle name="20% - 强调文字颜色 5 2 2 6 4 2 4" xfId="18651" xr:uid="{00000000-0005-0000-0000-00000B490000}"/>
    <cellStyle name="20% - 强调文字颜色 5 2 2 6 4 3" xfId="18652" xr:uid="{00000000-0005-0000-0000-00000C490000}"/>
    <cellStyle name="20% - 强调文字颜色 5 2 2 6 4 3 2" xfId="18653" xr:uid="{00000000-0005-0000-0000-00000D490000}"/>
    <cellStyle name="20% - 强调文字颜色 5 2 2 6 4 3 2 2" xfId="15080" xr:uid="{00000000-0005-0000-0000-0000183B0000}"/>
    <cellStyle name="20% - 强调文字颜色 5 2 2 6 4 3 2 3" xfId="15090" xr:uid="{00000000-0005-0000-0000-0000223B0000}"/>
    <cellStyle name="20% - 强调文字颜色 5 2 2 6 4 3 3" xfId="18654" xr:uid="{00000000-0005-0000-0000-00000E490000}"/>
    <cellStyle name="20% - 强调文字颜色 5 2 2 6 4 3 4" xfId="18655" xr:uid="{00000000-0005-0000-0000-00000F490000}"/>
    <cellStyle name="20% - 强调文字颜色 5 2 2 6 4 4" xfId="18657" xr:uid="{00000000-0005-0000-0000-000011490000}"/>
    <cellStyle name="20% - 强调文字颜色 5 2 2 6 4 4 2" xfId="9935" xr:uid="{00000000-0005-0000-0000-0000FF260000}"/>
    <cellStyle name="20% - 强调文字颜色 5 2 2 6 4 4 2 2" xfId="15126" xr:uid="{00000000-0005-0000-0000-0000463B0000}"/>
    <cellStyle name="20% - 强调文字颜色 5 2 2 6 4 4 3" xfId="18658" xr:uid="{00000000-0005-0000-0000-000012490000}"/>
    <cellStyle name="20% - 强调文字颜色 5 2 2 6 4 5" xfId="18660" xr:uid="{00000000-0005-0000-0000-000014490000}"/>
    <cellStyle name="20% - 强调文字颜色 5 2 2 6 4 5 2" xfId="9965" xr:uid="{00000000-0005-0000-0000-00001D270000}"/>
    <cellStyle name="20% - 强调文字颜色 5 2 2 6 4 6" xfId="18661" xr:uid="{00000000-0005-0000-0000-000015490000}"/>
    <cellStyle name="20% - 强调文字颜色 5 2 2 6 5" xfId="16586" xr:uid="{00000000-0005-0000-0000-0000FA400000}"/>
    <cellStyle name="20% - 强调文字颜色 5 2 2 6 5 2" xfId="18662" xr:uid="{00000000-0005-0000-0000-000016490000}"/>
    <cellStyle name="20% - 强调文字颜色 5 2 2 7" xfId="8148" xr:uid="{00000000-0005-0000-0000-000004200000}"/>
    <cellStyle name="20% - 强调文字颜色 5 2 2 7 2" xfId="8153" xr:uid="{00000000-0005-0000-0000-000009200000}"/>
    <cellStyle name="20% - 强调文字颜色 5 2 2 7 2 2" xfId="8156" xr:uid="{00000000-0005-0000-0000-00000C200000}"/>
    <cellStyle name="20% - 强调文字颜色 5 2 2 7 2 2 2" xfId="1148" xr:uid="{00000000-0005-0000-0000-0000AC040000}"/>
    <cellStyle name="20% - 强调文字颜色 5 2 2 7 2 2 2 2" xfId="18664" xr:uid="{00000000-0005-0000-0000-000018490000}"/>
    <cellStyle name="20% - 强调文字颜色 5 2 2 7 2 2 2 2 2" xfId="18666" xr:uid="{00000000-0005-0000-0000-00001A490000}"/>
    <cellStyle name="20% - 强调文字颜色 5 2 2 7 2 2 2 2 3" xfId="18668" xr:uid="{00000000-0005-0000-0000-00001C490000}"/>
    <cellStyle name="20% - 强调文字颜色 5 2 2 7 2 2 2 3" xfId="18672" xr:uid="{00000000-0005-0000-0000-000020490000}"/>
    <cellStyle name="20% - 强调文字颜色 5 2 2 7 2 2 2 4" xfId="15270" xr:uid="{00000000-0005-0000-0000-0000D63B0000}"/>
    <cellStyle name="20% - 强调文字颜色 5 2 2 7 2 2 3" xfId="13417" xr:uid="{00000000-0005-0000-0000-000099340000}"/>
    <cellStyle name="20% - 强调文字颜色 5 2 2 7 2 2 3 2" xfId="18675" xr:uid="{00000000-0005-0000-0000-000023490000}"/>
    <cellStyle name="20% - 强调文字颜色 5 2 2 7 2 2 3 2 2" xfId="18677" xr:uid="{00000000-0005-0000-0000-000025490000}"/>
    <cellStyle name="20% - 强调文字颜色 5 2 2 7 2 2 3 2 3" xfId="18679" xr:uid="{00000000-0005-0000-0000-000027490000}"/>
    <cellStyle name="20% - 强调文字颜色 5 2 2 7 2 2 3 3" xfId="18682" xr:uid="{00000000-0005-0000-0000-00002A490000}"/>
    <cellStyle name="20% - 强调文字颜色 5 2 2 7 2 2 3 4" xfId="18685" xr:uid="{00000000-0005-0000-0000-00002D490000}"/>
    <cellStyle name="20% - 强调文字颜色 5 2 2 7 2 2 4" xfId="18687" xr:uid="{00000000-0005-0000-0000-00002F490000}"/>
    <cellStyle name="20% - 强调文字颜色 5 2 2 7 2 2 4 2" xfId="18689" xr:uid="{00000000-0005-0000-0000-000031490000}"/>
    <cellStyle name="20% - 强调文字颜色 5 2 2 7 2 2 4 3" xfId="18691" xr:uid="{00000000-0005-0000-0000-000033490000}"/>
    <cellStyle name="20% - 强调文字颜色 5 2 2 7 2 2 5" xfId="18692" xr:uid="{00000000-0005-0000-0000-000034490000}"/>
    <cellStyle name="20% - 强调文字颜色 5 2 2 7 2 2 6" xfId="18693" xr:uid="{00000000-0005-0000-0000-000035490000}"/>
    <cellStyle name="20% - 强调文字颜色 5 2 2 7 2 3" xfId="8159" xr:uid="{00000000-0005-0000-0000-00000F200000}"/>
    <cellStyle name="20% - 强调文字颜色 5 2 2 7 2 4" xfId="12835" xr:uid="{00000000-0005-0000-0000-000053320000}"/>
    <cellStyle name="20% - 强调文字颜色 5 2 2 7 2 4 2" xfId="13618" xr:uid="{00000000-0005-0000-0000-000062350000}"/>
    <cellStyle name="20% - 强调文字颜色 5 2 2 7 2 5" xfId="12837" xr:uid="{00000000-0005-0000-0000-000055320000}"/>
    <cellStyle name="20% - 强调文字颜色 5 2 2 7 3" xfId="8162" xr:uid="{00000000-0005-0000-0000-000012200000}"/>
    <cellStyle name="20% - 强调文字颜色 5 2 2 7 3 2" xfId="8165" xr:uid="{00000000-0005-0000-0000-000015200000}"/>
    <cellStyle name="20% - 强调文字颜色 5 2 2 7 3 2 2" xfId="18696" xr:uid="{00000000-0005-0000-0000-000038490000}"/>
    <cellStyle name="20% - 强调文字颜色 5 2 2 7 3 2 2 2" xfId="18697" xr:uid="{00000000-0005-0000-0000-000039490000}"/>
    <cellStyle name="20% - 强调文字颜色 5 2 2 7 3 2 2 3" xfId="18698" xr:uid="{00000000-0005-0000-0000-00003A490000}"/>
    <cellStyle name="20% - 强调文字颜色 5 2 2 7 3 2 3" xfId="18700" xr:uid="{00000000-0005-0000-0000-00003C490000}"/>
    <cellStyle name="20% - 强调文字颜色 5 2 2 7 3 2 4" xfId="18701" xr:uid="{00000000-0005-0000-0000-00003D490000}"/>
    <cellStyle name="20% - 强调文字颜色 5 2 2 7 3 3" xfId="18703" xr:uid="{00000000-0005-0000-0000-00003F490000}"/>
    <cellStyle name="20% - 强调文字颜色 5 2 2 7 3 3 2" xfId="18704" xr:uid="{00000000-0005-0000-0000-000040490000}"/>
    <cellStyle name="20% - 强调文字颜色 5 2 2 7 3 3 2 2" xfId="18705" xr:uid="{00000000-0005-0000-0000-000041490000}"/>
    <cellStyle name="20% - 强调文字颜色 5 2 2 7 3 3 2 3" xfId="18706" xr:uid="{00000000-0005-0000-0000-000042490000}"/>
    <cellStyle name="20% - 强调文字颜色 5 2 2 7 3 3 3" xfId="18707" xr:uid="{00000000-0005-0000-0000-000043490000}"/>
    <cellStyle name="20% - 强调文字颜色 5 2 2 7 3 3 4" xfId="18708" xr:uid="{00000000-0005-0000-0000-000044490000}"/>
    <cellStyle name="20% - 强调文字颜色 5 2 2 7 3 4" xfId="18710" xr:uid="{00000000-0005-0000-0000-000046490000}"/>
    <cellStyle name="20% - 强调文字颜色 5 2 2 7 3 4 2" xfId="13760" xr:uid="{00000000-0005-0000-0000-0000F0350000}"/>
    <cellStyle name="20% - 强调文字颜色 5 2 2 7 3 4 2 2" xfId="13762" xr:uid="{00000000-0005-0000-0000-0000F2350000}"/>
    <cellStyle name="20% - 强调文字颜色 5 2 2 7 3 4 3" xfId="13766" xr:uid="{00000000-0005-0000-0000-0000F6350000}"/>
    <cellStyle name="20% - 强调文字颜色 5 2 2 7 3 5" xfId="18713" xr:uid="{00000000-0005-0000-0000-000049490000}"/>
    <cellStyle name="20% - 强调文字颜色 5 2 2 7 3 5 2" xfId="18715" xr:uid="{00000000-0005-0000-0000-00004B490000}"/>
    <cellStyle name="20% - 强调文字颜色 5 2 2 7 3 6" xfId="18718" xr:uid="{00000000-0005-0000-0000-00004E490000}"/>
    <cellStyle name="20% - 强调文字颜色 5 2 2 7 4" xfId="8169" xr:uid="{00000000-0005-0000-0000-000019200000}"/>
    <cellStyle name="20% - 强调文字颜色 5 2 2 7 5" xfId="16593" xr:uid="{00000000-0005-0000-0000-000001410000}"/>
    <cellStyle name="20% - 强调文字颜色 5 2 2 8" xfId="8171" xr:uid="{00000000-0005-0000-0000-00001B200000}"/>
    <cellStyle name="20% - 强调文字颜色 5 2 2 8 2" xfId="8174" xr:uid="{00000000-0005-0000-0000-00001E200000}"/>
    <cellStyle name="20% - 强调文字颜色 5 2 2 8 2 2" xfId="8177" xr:uid="{00000000-0005-0000-0000-000021200000}"/>
    <cellStyle name="20% - 强调文字颜色 5 2 2 8 2 3" xfId="8181" xr:uid="{00000000-0005-0000-0000-000025200000}"/>
    <cellStyle name="20% - 强调文字颜色 5 2 2 8 2 3 2" xfId="16558" xr:uid="{00000000-0005-0000-0000-0000DE400000}"/>
    <cellStyle name="20% - 强调文字颜色 5 2 2 8 3" xfId="8184" xr:uid="{00000000-0005-0000-0000-000028200000}"/>
    <cellStyle name="20% - 强调文字颜色 5 2 2 9" xfId="8192" xr:uid="{00000000-0005-0000-0000-000030200000}"/>
    <cellStyle name="20% - 强调文字颜色 5 2 2 9 2" xfId="8195" xr:uid="{00000000-0005-0000-0000-000033200000}"/>
    <cellStyle name="20% - 强调文字颜色 5 2 2 9 2 2" xfId="18719" xr:uid="{00000000-0005-0000-0000-00004F490000}"/>
    <cellStyle name="20% - 强调文字颜色 5 2 2 9 2 2 2" xfId="18720" xr:uid="{00000000-0005-0000-0000-000050490000}"/>
    <cellStyle name="20% - 强调文字颜色 5 2 2 9 2 2 2 2" xfId="18722" xr:uid="{00000000-0005-0000-0000-000052490000}"/>
    <cellStyle name="20% - 强调文字颜色 5 2 2 9 2 2 2 3" xfId="18724" xr:uid="{00000000-0005-0000-0000-000054490000}"/>
    <cellStyle name="20% - 强调文字颜色 5 2 2 9 2 2 3" xfId="18725" xr:uid="{00000000-0005-0000-0000-000055490000}"/>
    <cellStyle name="20% - 强调文字颜色 5 2 2 9 2 2 4" xfId="18726" xr:uid="{00000000-0005-0000-0000-000056490000}"/>
    <cellStyle name="20% - 强调文字颜色 5 2 2 9 2 3" xfId="18727" xr:uid="{00000000-0005-0000-0000-000057490000}"/>
    <cellStyle name="20% - 强调文字颜色 5 2 2 9 2 3 2" xfId="18728" xr:uid="{00000000-0005-0000-0000-000058490000}"/>
    <cellStyle name="20% - 强调文字颜色 5 2 2 9 2 3 2 2" xfId="18729" xr:uid="{00000000-0005-0000-0000-000059490000}"/>
    <cellStyle name="20% - 强调文字颜色 5 2 2 9 2 3 2 3" xfId="18730" xr:uid="{00000000-0005-0000-0000-00005A490000}"/>
    <cellStyle name="20% - 强调文字颜色 5 2 2 9 2 3 3" xfId="8373" xr:uid="{00000000-0005-0000-0000-0000E5200000}"/>
    <cellStyle name="20% - 强调文字颜色 5 2 2 9 2 3 4" xfId="8376" xr:uid="{00000000-0005-0000-0000-0000E8200000}"/>
    <cellStyle name="20% - 强调文字颜色 5 2 2 9 2 4" xfId="18731" xr:uid="{00000000-0005-0000-0000-00005B490000}"/>
    <cellStyle name="20% - 强调文字颜色 5 2 2 9 2 4 2" xfId="18733" xr:uid="{00000000-0005-0000-0000-00005D490000}"/>
    <cellStyle name="20% - 强调文字颜色 5 2 2 9 2 4 2 2" xfId="18734" xr:uid="{00000000-0005-0000-0000-00005E490000}"/>
    <cellStyle name="20% - 强调文字颜色 5 2 2 9 2 4 3" xfId="8382" xr:uid="{00000000-0005-0000-0000-0000EE200000}"/>
    <cellStyle name="20% - 强调文字颜色 5 2 2 9 2 5" xfId="18735" xr:uid="{00000000-0005-0000-0000-00005F490000}"/>
    <cellStyle name="20% - 强调文字颜色 5 2 2 9 2 5 2" xfId="18736" xr:uid="{00000000-0005-0000-0000-000060490000}"/>
    <cellStyle name="20% - 强调文字颜色 5 2 2 9 2 6" xfId="18737" xr:uid="{00000000-0005-0000-0000-000061490000}"/>
    <cellStyle name="20% - 强调文字颜色 5 2 2 9 3" xfId="3781" xr:uid="{00000000-0005-0000-0000-0000F50E0000}"/>
    <cellStyle name="20% - 强调文字颜色 5 2 2 9 4" xfId="3784" xr:uid="{00000000-0005-0000-0000-0000F80E0000}"/>
    <cellStyle name="20% - 强调文字颜色 5 2 2 9 5" xfId="18739" xr:uid="{00000000-0005-0000-0000-000063490000}"/>
    <cellStyle name="20% - 强调文字颜色 5 2 3" xfId="18743" xr:uid="{00000000-0005-0000-0000-000067490000}"/>
    <cellStyle name="20% - 强调文字颜色 5 2 3 2" xfId="18744" xr:uid="{00000000-0005-0000-0000-000068490000}"/>
    <cellStyle name="20% - 强调文字颜色 5 2 3 2 10" xfId="18745" xr:uid="{00000000-0005-0000-0000-000069490000}"/>
    <cellStyle name="20% - 强调文字颜色 5 2 3 2 10 2" xfId="3108" xr:uid="{00000000-0005-0000-0000-0000540C0000}"/>
    <cellStyle name="20% - 强调文字颜色 5 2 3 2 11" xfId="18746" xr:uid="{00000000-0005-0000-0000-00006A490000}"/>
    <cellStyle name="20% - 强调文字颜色 5 2 3 2 11 2" xfId="18747" xr:uid="{00000000-0005-0000-0000-00006B490000}"/>
    <cellStyle name="20% - 强调文字颜色 5 2 3 2 12" xfId="18749" xr:uid="{00000000-0005-0000-0000-00006D490000}"/>
    <cellStyle name="20% - 强调文字颜色 5 2 3 2 12 2" xfId="4973" xr:uid="{00000000-0005-0000-0000-00009D130000}"/>
    <cellStyle name="20% - 强调文字颜色 5 2 3 2 13" xfId="18752" xr:uid="{00000000-0005-0000-0000-000070490000}"/>
    <cellStyle name="20% - 强调文字颜色 5 2 3 2 13 2" xfId="18754" xr:uid="{00000000-0005-0000-0000-000072490000}"/>
    <cellStyle name="20% - 强调文字颜色 5 2 3 2 14" xfId="18756" xr:uid="{00000000-0005-0000-0000-000074490000}"/>
    <cellStyle name="20% - 强调文字颜色 5 2 3 2 15" xfId="18757" xr:uid="{00000000-0005-0000-0000-000075490000}"/>
    <cellStyle name="20% - 强调文字颜色 5 2 3 2 15 2" xfId="18758" xr:uid="{00000000-0005-0000-0000-000076490000}"/>
    <cellStyle name="20% - 强调文字颜色 5 2 3 2 16" xfId="18759" xr:uid="{00000000-0005-0000-0000-000077490000}"/>
    <cellStyle name="20% - 强调文字颜色 5 2 3 2 17" xfId="18760" xr:uid="{00000000-0005-0000-0000-000078490000}"/>
    <cellStyle name="20% - 强调文字颜色 5 2 3 2 2" xfId="18761" xr:uid="{00000000-0005-0000-0000-000079490000}"/>
    <cellStyle name="20% - 强调文字颜色 5 2 3 2 2 10" xfId="18764" xr:uid="{00000000-0005-0000-0000-00007C490000}"/>
    <cellStyle name="20% - 强调文字颜色 5 2 3 2 2 10 2" xfId="18766" xr:uid="{00000000-0005-0000-0000-00007E490000}"/>
    <cellStyle name="20% - 强调文字颜色 5 2 3 2 2 11" xfId="18767" xr:uid="{00000000-0005-0000-0000-00007F490000}"/>
    <cellStyle name="20% - 强调文字颜色 5 2 3 2 2 11 2" xfId="18768" xr:uid="{00000000-0005-0000-0000-000080490000}"/>
    <cellStyle name="20% - 强调文字颜色 5 2 3 2 2 12" xfId="13494" xr:uid="{00000000-0005-0000-0000-0000E6340000}"/>
    <cellStyle name="20% - 强调文字颜色 5 2 3 2 2 12 2" xfId="13497" xr:uid="{00000000-0005-0000-0000-0000E9340000}"/>
    <cellStyle name="20% - 强调文字颜色 5 2 3 2 2 13" xfId="13501" xr:uid="{00000000-0005-0000-0000-0000ED340000}"/>
    <cellStyle name="20% - 强调文字颜色 5 2 3 2 2 13 2" xfId="18770" xr:uid="{00000000-0005-0000-0000-000082490000}"/>
    <cellStyle name="20% - 强调文字颜色 5 2 3 2 2 14" xfId="13503" xr:uid="{00000000-0005-0000-0000-0000EF340000}"/>
    <cellStyle name="20% - 强调文字颜色 5 2 3 2 2 15" xfId="18771" xr:uid="{00000000-0005-0000-0000-000083490000}"/>
    <cellStyle name="20% - 强调文字颜色 5 2 3 2 2 16" xfId="18773" xr:uid="{00000000-0005-0000-0000-000085490000}"/>
    <cellStyle name="20% - 强调文字颜色 5 2 3 2 2 2" xfId="18775" xr:uid="{00000000-0005-0000-0000-000087490000}"/>
    <cellStyle name="20% - 强调文字颜色 5 2 3 2 2 2 2" xfId="18776" xr:uid="{00000000-0005-0000-0000-000088490000}"/>
    <cellStyle name="20% - 强调文字颜色 5 2 3 2 2 2 2 2" xfId="5883" xr:uid="{00000000-0005-0000-0000-00002B170000}"/>
    <cellStyle name="20% - 强调文字颜色 5 2 3 2 2 2 2 2 2" xfId="18778" xr:uid="{00000000-0005-0000-0000-00008A490000}"/>
    <cellStyle name="20% - 强调文字颜色 5 2 3 2 2 2 2 2 2 2" xfId="14286" xr:uid="{00000000-0005-0000-0000-0000FE370000}"/>
    <cellStyle name="20% - 强调文字颜色 5 2 3 2 2 2 2 2 2 3" xfId="18781" xr:uid="{00000000-0005-0000-0000-00008D490000}"/>
    <cellStyle name="20% - 强调文字颜色 5 2 3 2 2 2 2 2 3" xfId="18783" xr:uid="{00000000-0005-0000-0000-00008F490000}"/>
    <cellStyle name="20% - 强调文字颜色 5 2 3 2 2 2 2 2 4" xfId="18784" xr:uid="{00000000-0005-0000-0000-000090490000}"/>
    <cellStyle name="20% - 强调文字颜色 5 2 3 2 2 2 2 3" xfId="1920" xr:uid="{00000000-0005-0000-0000-0000B0070000}"/>
    <cellStyle name="20% - 强调文字颜色 5 2 3 2 2 2 2 3 2" xfId="18786" xr:uid="{00000000-0005-0000-0000-000092490000}"/>
    <cellStyle name="20% - 强调文字颜色 5 2 3 2 2 2 2 3 2 2" xfId="18787" xr:uid="{00000000-0005-0000-0000-000093490000}"/>
    <cellStyle name="20% - 强调文字颜色 5 2 3 2 2 2 2 3 2 3" xfId="18788" xr:uid="{00000000-0005-0000-0000-000094490000}"/>
    <cellStyle name="20% - 强调文字颜色 5 2 3 2 2 2 2 3 3" xfId="18790" xr:uid="{00000000-0005-0000-0000-000096490000}"/>
    <cellStyle name="20% - 强调文字颜色 5 2 3 2 2 2 2 3 4" xfId="18791" xr:uid="{00000000-0005-0000-0000-000097490000}"/>
    <cellStyle name="20% - 强调文字颜色 5 2 3 2 2 2 2 4" xfId="18794" xr:uid="{00000000-0005-0000-0000-00009A490000}"/>
    <cellStyle name="20% - 强调文字颜色 5 2 3 2 2 2 2 4 2" xfId="5096" xr:uid="{00000000-0005-0000-0000-000018140000}"/>
    <cellStyle name="20% - 强调文字颜色 5 2 3 2 2 2 2 4 3" xfId="2157" xr:uid="{00000000-0005-0000-0000-00009D080000}"/>
    <cellStyle name="20% - 强调文字颜色 5 2 3 2 2 2 2 5" xfId="16158" xr:uid="{00000000-0005-0000-0000-00004E3F0000}"/>
    <cellStyle name="20% - 强调文字颜色 5 2 3 2 2 2 2 5 2" xfId="5163" xr:uid="{00000000-0005-0000-0000-00005B140000}"/>
    <cellStyle name="20% - 强调文字颜色 5 2 3 2 2 2 2 6" xfId="16161" xr:uid="{00000000-0005-0000-0000-0000513F0000}"/>
    <cellStyle name="20% - 强调文字颜色 5 2 3 2 2 2 3" xfId="18796" xr:uid="{00000000-0005-0000-0000-00009C490000}"/>
    <cellStyle name="20% - 强调文字颜色 5 2 3 2 2 2 3 2" xfId="1986" xr:uid="{00000000-0005-0000-0000-0000F2070000}"/>
    <cellStyle name="20% - 强调文字颜色 5 2 3 2 2 2 3 3" xfId="18798" xr:uid="{00000000-0005-0000-0000-00009E490000}"/>
    <cellStyle name="20% - 强调文字颜色 5 2 3 2 2 2 4" xfId="18799" xr:uid="{00000000-0005-0000-0000-00009F490000}"/>
    <cellStyle name="20% - 强调文字颜色 5 2 3 2 2 2 4 2" xfId="18801" xr:uid="{00000000-0005-0000-0000-0000A1490000}"/>
    <cellStyle name="20% - 强调文字颜色 5 2 3 2 2 2 4 3" xfId="18804" xr:uid="{00000000-0005-0000-0000-0000A4490000}"/>
    <cellStyle name="20% - 强调文字颜色 5 2 3 2 2 2 5" xfId="18805" xr:uid="{00000000-0005-0000-0000-0000A5490000}"/>
    <cellStyle name="20% - 强调文字颜色 5 2 3 2 2 2 5 2" xfId="18806" xr:uid="{00000000-0005-0000-0000-0000A6490000}"/>
    <cellStyle name="20% - 强调文字颜色 5 2 3 2 2 2 6" xfId="18807" xr:uid="{00000000-0005-0000-0000-0000A7490000}"/>
    <cellStyle name="20% - 强调文字颜色 5 2 3 2 2 2 7" xfId="18808" xr:uid="{00000000-0005-0000-0000-0000A8490000}"/>
    <cellStyle name="20% - 强调文字颜色 5 2 3 2 2 3" xfId="18812" xr:uid="{00000000-0005-0000-0000-0000AC490000}"/>
    <cellStyle name="20% - 强调文字颜色 5 2 3 2 2 3 2" xfId="18815" xr:uid="{00000000-0005-0000-0000-0000AF490000}"/>
    <cellStyle name="20% - 强调文字颜色 5 2 3 2 2 3 2 2" xfId="18816" xr:uid="{00000000-0005-0000-0000-0000B0490000}"/>
    <cellStyle name="20% - 强调文字颜色 5 2 3 2 2 3 2 2 2" xfId="18817" xr:uid="{00000000-0005-0000-0000-0000B1490000}"/>
    <cellStyle name="20% - 强调文字颜色 5 2 3 2 2 3 2 2 3" xfId="7978" xr:uid="{00000000-0005-0000-0000-00005A1F0000}"/>
    <cellStyle name="20% - 强调文字颜色 5 2 3 2 2 3 2 3" xfId="18818" xr:uid="{00000000-0005-0000-0000-0000B2490000}"/>
    <cellStyle name="20% - 强调文字颜色 5 2 3 2 2 3 2 3 2" xfId="18819" xr:uid="{00000000-0005-0000-0000-0000B3490000}"/>
    <cellStyle name="20% - 强调文字颜色 5 2 3 2 2 3 2 4" xfId="18821" xr:uid="{00000000-0005-0000-0000-0000B5490000}"/>
    <cellStyle name="20% - 强调文字颜色 5 2 3 2 2 3 3" xfId="18824" xr:uid="{00000000-0005-0000-0000-0000B8490000}"/>
    <cellStyle name="20% - 强调文字颜色 5 2 3 2 2 3 3 2" xfId="18825" xr:uid="{00000000-0005-0000-0000-0000B9490000}"/>
    <cellStyle name="20% - 强调文字颜色 5 2 3 2 2 3 3 2 2" xfId="18827" xr:uid="{00000000-0005-0000-0000-0000BB490000}"/>
    <cellStyle name="20% - 强调文字颜色 5 2 3 2 2 3 3 2 3" xfId="8035" xr:uid="{00000000-0005-0000-0000-0000931F0000}"/>
    <cellStyle name="20% - 强调文字颜色 5 2 3 2 2 3 3 3" xfId="18828" xr:uid="{00000000-0005-0000-0000-0000BC490000}"/>
    <cellStyle name="20% - 强调文字颜色 5 2 3 2 2 3 3 3 2" xfId="10219" xr:uid="{00000000-0005-0000-0000-00001B280000}"/>
    <cellStyle name="20% - 强调文字颜色 5 2 3 2 2 3 3 4" xfId="18829" xr:uid="{00000000-0005-0000-0000-0000BD490000}"/>
    <cellStyle name="20% - 强调文字颜色 5 2 3 2 2 3 4" xfId="18830" xr:uid="{00000000-0005-0000-0000-0000BE490000}"/>
    <cellStyle name="20% - 强调文字颜色 5 2 3 2 2 3 4 2" xfId="18831" xr:uid="{00000000-0005-0000-0000-0000BF490000}"/>
    <cellStyle name="20% - 强调文字颜色 5 2 3 2 2 3 4 3" xfId="18833" xr:uid="{00000000-0005-0000-0000-0000C1490000}"/>
    <cellStyle name="20% - 强调文字颜色 5 2 3 2 2 3 5" xfId="18834" xr:uid="{00000000-0005-0000-0000-0000C2490000}"/>
    <cellStyle name="20% - 强调文字颜色 5 2 3 2 2 3 5 2" xfId="16406" xr:uid="{00000000-0005-0000-0000-000046400000}"/>
    <cellStyle name="20% - 强调文字颜色 5 2 3 2 2 3 5 3" xfId="18836" xr:uid="{00000000-0005-0000-0000-0000C4490000}"/>
    <cellStyle name="20% - 强调文字颜色 5 2 3 2 2 3 6" xfId="18837" xr:uid="{00000000-0005-0000-0000-0000C5490000}"/>
    <cellStyle name="20% - 强调文字颜色 5 2 3 2 2 3 7" xfId="18838" xr:uid="{00000000-0005-0000-0000-0000C6490000}"/>
    <cellStyle name="20% - 强调文字颜色 5 2 3 2 2 4" xfId="18841" xr:uid="{00000000-0005-0000-0000-0000C9490000}"/>
    <cellStyle name="20% - 强调文字颜色 5 2 3 2 2 4 2" xfId="18842" xr:uid="{00000000-0005-0000-0000-0000CA490000}"/>
    <cellStyle name="20% - 强调文字颜色 5 2 3 2 2 4 2 2" xfId="18843" xr:uid="{00000000-0005-0000-0000-0000CB490000}"/>
    <cellStyle name="20% - 强调文字颜色 5 2 3 2 2 4 2 3" xfId="1433" xr:uid="{00000000-0005-0000-0000-0000C9050000}"/>
    <cellStyle name="20% - 强调文字颜色 5 2 3 2 2 4 3" xfId="18846" xr:uid="{00000000-0005-0000-0000-0000CE490000}"/>
    <cellStyle name="20% - 强调文字颜色 5 2 3 2 2 4 3 2" xfId="18848" xr:uid="{00000000-0005-0000-0000-0000D0490000}"/>
    <cellStyle name="20% - 强调文字颜色 5 2 3 2 2 4 3 3" xfId="1789" xr:uid="{00000000-0005-0000-0000-00002D070000}"/>
    <cellStyle name="20% - 强调文字颜色 5 2 3 2 2 4 4" xfId="18850" xr:uid="{00000000-0005-0000-0000-0000D2490000}"/>
    <cellStyle name="20% - 强调文字颜色 5 2 3 2 2 4 4 2" xfId="18851" xr:uid="{00000000-0005-0000-0000-0000D3490000}"/>
    <cellStyle name="20% - 强调文字颜色 5 2 3 2 2 4 5" xfId="18853" xr:uid="{00000000-0005-0000-0000-0000D5490000}"/>
    <cellStyle name="20% - 强调文字颜色 5 2 3 2 2 4 6" xfId="18854" xr:uid="{00000000-0005-0000-0000-0000D6490000}"/>
    <cellStyle name="20% - 强调文字颜色 5 2 3 2 2 5" xfId="18857" xr:uid="{00000000-0005-0000-0000-0000D9490000}"/>
    <cellStyle name="20% - 强调文字颜色 5 2 3 2 2 5 2" xfId="18858" xr:uid="{00000000-0005-0000-0000-0000DA490000}"/>
    <cellStyle name="20% - 强调文字颜色 5 2 3 2 2 5 2 2" xfId="8547" xr:uid="{00000000-0005-0000-0000-000093210000}"/>
    <cellStyle name="20% - 强调文字颜色 5 2 3 2 2 5 2 3" xfId="1972" xr:uid="{00000000-0005-0000-0000-0000E4070000}"/>
    <cellStyle name="20% - 强调文字颜色 5 2 3 2 2 5 3" xfId="18861" xr:uid="{00000000-0005-0000-0000-0000DD490000}"/>
    <cellStyle name="20% - 强调文字颜色 5 2 3 2 2 5 3 2" xfId="18862" xr:uid="{00000000-0005-0000-0000-0000DE490000}"/>
    <cellStyle name="20% - 强调文字颜色 5 2 3 2 2 5 3 3" xfId="18863" xr:uid="{00000000-0005-0000-0000-0000DF490000}"/>
    <cellStyle name="20% - 强调文字颜色 5 2 3 2 2 5 4" xfId="18865" xr:uid="{00000000-0005-0000-0000-0000E1490000}"/>
    <cellStyle name="20% - 强调文字颜色 5 2 3 2 2 5 4 2" xfId="18866" xr:uid="{00000000-0005-0000-0000-0000E2490000}"/>
    <cellStyle name="20% - 强调文字颜色 5 2 3 2 2 5 5" xfId="18867" xr:uid="{00000000-0005-0000-0000-0000E3490000}"/>
    <cellStyle name="20% - 强调文字颜色 5 2 3 2 2 5 6" xfId="18868" xr:uid="{00000000-0005-0000-0000-0000E4490000}"/>
    <cellStyle name="20% - 强调文字颜色 5 2 3 2 2 6" xfId="18869" xr:uid="{00000000-0005-0000-0000-0000E5490000}"/>
    <cellStyle name="20% - 强调文字颜色 5 2 3 2 2 6 2" xfId="18871" xr:uid="{00000000-0005-0000-0000-0000E7490000}"/>
    <cellStyle name="20% - 强调文字颜色 5 2 3 2 2 6 2 2" xfId="18873" xr:uid="{00000000-0005-0000-0000-0000E9490000}"/>
    <cellStyle name="20% - 强调文字颜色 5 2 3 2 2 6 2 3" xfId="2075" xr:uid="{00000000-0005-0000-0000-00004B080000}"/>
    <cellStyle name="20% - 强调文字颜色 5 2 3 2 2 6 3" xfId="18877" xr:uid="{00000000-0005-0000-0000-0000ED490000}"/>
    <cellStyle name="20% - 强调文字颜色 5 2 3 2 2 6 3 2" xfId="18879" xr:uid="{00000000-0005-0000-0000-0000EF490000}"/>
    <cellStyle name="20% - 强调文字颜色 5 2 3 2 2 6 4" xfId="18881" xr:uid="{00000000-0005-0000-0000-0000F1490000}"/>
    <cellStyle name="20% - 强调文字颜色 5 2 3 2 2 6 5" xfId="18883" xr:uid="{00000000-0005-0000-0000-0000F3490000}"/>
    <cellStyle name="20% - 强调文字颜色 5 2 3 2 2 7" xfId="18884" xr:uid="{00000000-0005-0000-0000-0000F4490000}"/>
    <cellStyle name="20% - 强调文字颜色 5 2 3 2 2 7 2" xfId="18886" xr:uid="{00000000-0005-0000-0000-0000F6490000}"/>
    <cellStyle name="20% - 强调文字颜色 5 2 3 2 2 7 2 2" xfId="18888" xr:uid="{00000000-0005-0000-0000-0000F8490000}"/>
    <cellStyle name="20% - 强调文字颜色 5 2 3 2 2 7 3" xfId="18891" xr:uid="{00000000-0005-0000-0000-0000FB490000}"/>
    <cellStyle name="20% - 强调文字颜色 5 2 3 2 2 7 4" xfId="18893" xr:uid="{00000000-0005-0000-0000-0000FD490000}"/>
    <cellStyle name="20% - 强调文字颜色 5 2 3 2 2 8" xfId="18894" xr:uid="{00000000-0005-0000-0000-0000FE490000}"/>
    <cellStyle name="20% - 强调文字颜色 5 2 3 2 2 8 2" xfId="18896" xr:uid="{00000000-0005-0000-0000-0000004A0000}"/>
    <cellStyle name="20% - 强调文字颜色 5 2 3 2 2 8 3" xfId="18898" xr:uid="{00000000-0005-0000-0000-0000024A0000}"/>
    <cellStyle name="20% - 强调文字颜色 5 2 3 2 2 9" xfId="18899" xr:uid="{00000000-0005-0000-0000-0000034A0000}"/>
    <cellStyle name="20% - 强调文字颜色 5 2 3 2 2 9 2" xfId="18901" xr:uid="{00000000-0005-0000-0000-0000054A0000}"/>
    <cellStyle name="20% - 强调文字颜色 5 2 3 2 2 9 3" xfId="18904" xr:uid="{00000000-0005-0000-0000-0000084A0000}"/>
    <cellStyle name="20% - 强调文字颜色 5 2 3 2 3" xfId="10242" xr:uid="{00000000-0005-0000-0000-000032280000}"/>
    <cellStyle name="20% - 强调文字颜色 5 2 3 2 3 2" xfId="10245" xr:uid="{00000000-0005-0000-0000-000035280000}"/>
    <cellStyle name="20% - 强调文字颜色 5 2 3 2 3 2 2" xfId="18905" xr:uid="{00000000-0005-0000-0000-0000094A0000}"/>
    <cellStyle name="20% - 强调文字颜色 5 2 3 2 3 2 2 2" xfId="12588" xr:uid="{00000000-0005-0000-0000-00005C310000}"/>
    <cellStyle name="20% - 强调文字颜色 5 2 3 2 3 2 2 2 2" xfId="18907" xr:uid="{00000000-0005-0000-0000-00000B4A0000}"/>
    <cellStyle name="20% - 强调文字颜色 5 2 3 2 3 2 2 2 2 2" xfId="14632" xr:uid="{00000000-0005-0000-0000-000058390000}"/>
    <cellStyle name="20% - 强调文字颜色 5 2 3 2 3 2 2 2 2 3" xfId="18910" xr:uid="{00000000-0005-0000-0000-00000E4A0000}"/>
    <cellStyle name="20% - 强调文字颜色 5 2 3 2 3 2 2 2 3" xfId="18911" xr:uid="{00000000-0005-0000-0000-00000F4A0000}"/>
    <cellStyle name="20% - 强调文字颜色 5 2 3 2 3 2 2 2 4" xfId="18309" xr:uid="{00000000-0005-0000-0000-0000B5470000}"/>
    <cellStyle name="20% - 强调文字颜色 5 2 3 2 3 2 2 3" xfId="12590" xr:uid="{00000000-0005-0000-0000-00005E310000}"/>
    <cellStyle name="20% - 强调文字颜色 5 2 3 2 3 2 2 3 2" xfId="18912" xr:uid="{00000000-0005-0000-0000-0000104A0000}"/>
    <cellStyle name="20% - 强调文字颜色 5 2 3 2 3 2 2 3 2 2" xfId="18913" xr:uid="{00000000-0005-0000-0000-0000114A0000}"/>
    <cellStyle name="20% - 强调文字颜色 5 2 3 2 3 2 2 3 2 3" xfId="18914" xr:uid="{00000000-0005-0000-0000-0000124A0000}"/>
    <cellStyle name="20% - 强调文字颜色 5 2 3 2 3 2 2 3 3" xfId="18915" xr:uid="{00000000-0005-0000-0000-0000134A0000}"/>
    <cellStyle name="20% - 强调文字颜色 5 2 3 2 3 2 2 3 4" xfId="18916" xr:uid="{00000000-0005-0000-0000-0000144A0000}"/>
    <cellStyle name="20% - 强调文字颜色 5 2 3 2 3 2 2 4" xfId="18917" xr:uid="{00000000-0005-0000-0000-0000154A0000}"/>
    <cellStyle name="20% - 强调文字颜色 5 2 3 2 3 2 2 4 2" xfId="18918" xr:uid="{00000000-0005-0000-0000-0000164A0000}"/>
    <cellStyle name="20% - 强调文字颜色 5 2 3 2 3 2 2 4 3" xfId="13459" xr:uid="{00000000-0005-0000-0000-0000C3340000}"/>
    <cellStyle name="20% - 强调文字颜色 5 2 3 2 3 2 2 5" xfId="18919" xr:uid="{00000000-0005-0000-0000-0000174A0000}"/>
    <cellStyle name="20% - 强调文字颜色 5 2 3 2 3 2 2 5 2" xfId="18923" xr:uid="{00000000-0005-0000-0000-00001B4A0000}"/>
    <cellStyle name="20% - 强调文字颜色 5 2 3 2 3 2 2 6" xfId="18924" xr:uid="{00000000-0005-0000-0000-00001C4A0000}"/>
    <cellStyle name="20% - 强调文字颜色 5 2 3 2 3 2 3" xfId="18925" xr:uid="{00000000-0005-0000-0000-00001D4A0000}"/>
    <cellStyle name="20% - 强调文字颜色 5 2 3 2 3 2 4" xfId="18926" xr:uid="{00000000-0005-0000-0000-00001E4A0000}"/>
    <cellStyle name="20% - 强调文字颜色 5 2 3 2 3 2 4 2" xfId="12617" xr:uid="{00000000-0005-0000-0000-000079310000}"/>
    <cellStyle name="20% - 强调文字颜色 5 2 3 2 3 2 5" xfId="18927" xr:uid="{00000000-0005-0000-0000-00001F4A0000}"/>
    <cellStyle name="20% - 强调文字颜色 5 2 3 2 3 2 6" xfId="18928" xr:uid="{00000000-0005-0000-0000-0000204A0000}"/>
    <cellStyle name="20% - 强调文字颜色 5 2 3 2 3 3" xfId="18932" xr:uid="{00000000-0005-0000-0000-0000244A0000}"/>
    <cellStyle name="20% - 强调文字颜色 5 2 3 2 3 3 2" xfId="18935" xr:uid="{00000000-0005-0000-0000-0000274A0000}"/>
    <cellStyle name="20% - 强调文字颜色 5 2 3 2 3 3 2 2" xfId="18936" xr:uid="{00000000-0005-0000-0000-0000284A0000}"/>
    <cellStyle name="20% - 强调文字颜色 5 2 3 2 3 3 2 2 2" xfId="18938" xr:uid="{00000000-0005-0000-0000-00002A4A0000}"/>
    <cellStyle name="20% - 强调文字颜色 5 2 3 2 3 3 2 2 3" xfId="12233" xr:uid="{00000000-0005-0000-0000-0000F92F0000}"/>
    <cellStyle name="20% - 强调文字颜色 5 2 3 2 3 3 2 3" xfId="18939" xr:uid="{00000000-0005-0000-0000-00002B4A0000}"/>
    <cellStyle name="20% - 强调文字颜色 5 2 3 2 3 3 2 4" xfId="18940" xr:uid="{00000000-0005-0000-0000-00002C4A0000}"/>
    <cellStyle name="20% - 强调文字颜色 5 2 3 2 3 3 3" xfId="18941" xr:uid="{00000000-0005-0000-0000-00002D4A0000}"/>
    <cellStyle name="20% - 强调文字颜色 5 2 3 2 3 3 3 2" xfId="18942" xr:uid="{00000000-0005-0000-0000-00002E4A0000}"/>
    <cellStyle name="20% - 强调文字颜色 5 2 3 2 3 3 3 2 2" xfId="242" xr:uid="{00000000-0005-0000-0000-000014010000}"/>
    <cellStyle name="20% - 强调文字颜色 5 2 3 2 3 3 3 2 3" xfId="259" xr:uid="{00000000-0005-0000-0000-000027010000}"/>
    <cellStyle name="20% - 强调文字颜色 5 2 3 2 3 3 3 3" xfId="18943" xr:uid="{00000000-0005-0000-0000-00002F4A0000}"/>
    <cellStyle name="20% - 强调文字颜色 5 2 3 2 3 3 3 4" xfId="18944" xr:uid="{00000000-0005-0000-0000-0000304A0000}"/>
    <cellStyle name="20% - 强调文字颜色 5 2 3 2 3 3 4" xfId="18945" xr:uid="{00000000-0005-0000-0000-0000314A0000}"/>
    <cellStyle name="20% - 强调文字颜色 5 2 3 2 3 3 4 2" xfId="18946" xr:uid="{00000000-0005-0000-0000-0000324A0000}"/>
    <cellStyle name="20% - 强调文字颜色 5 2 3 2 3 3 4 2 2" xfId="18947" xr:uid="{00000000-0005-0000-0000-0000334A0000}"/>
    <cellStyle name="20% - 强调文字颜色 5 2 3 2 3 3 4 3" xfId="6429" xr:uid="{00000000-0005-0000-0000-00004D190000}"/>
    <cellStyle name="20% - 强调文字颜色 5 2 3 2 3 3 5" xfId="18948" xr:uid="{00000000-0005-0000-0000-0000344A0000}"/>
    <cellStyle name="20% - 强调文字颜色 5 2 3 2 3 3 5 2" xfId="3873" xr:uid="{00000000-0005-0000-0000-0000510F0000}"/>
    <cellStyle name="20% - 强调文字颜色 5 2 3 2 3 3 5 3" xfId="18949" xr:uid="{00000000-0005-0000-0000-0000354A0000}"/>
    <cellStyle name="20% - 强调文字颜色 5 2 3 2 3 3 6" xfId="18951" xr:uid="{00000000-0005-0000-0000-0000374A0000}"/>
    <cellStyle name="20% - 强调文字颜色 5 2 3 2 3 3 6 2" xfId="18952" xr:uid="{00000000-0005-0000-0000-0000384A0000}"/>
    <cellStyle name="20% - 强调文字颜色 5 2 3 2 3 3 7" xfId="18955" xr:uid="{00000000-0005-0000-0000-00003B4A0000}"/>
    <cellStyle name="20% - 强调文字颜色 5 2 3 2 3 4" xfId="18958" xr:uid="{00000000-0005-0000-0000-00003E4A0000}"/>
    <cellStyle name="20% - 强调文字颜色 5 2 3 2 3 5" xfId="18959" xr:uid="{00000000-0005-0000-0000-00003F4A0000}"/>
    <cellStyle name="20% - 强调文字颜色 5 2 3 2 3 6" xfId="18960" xr:uid="{00000000-0005-0000-0000-0000404A0000}"/>
    <cellStyle name="20% - 强调文字颜色 5 2 3 2 4" xfId="10247" xr:uid="{00000000-0005-0000-0000-000037280000}"/>
    <cellStyle name="20% - 强调文字颜色 5 2 3 2 4 2" xfId="18961" xr:uid="{00000000-0005-0000-0000-0000414A0000}"/>
    <cellStyle name="20% - 强调文字颜色 5 2 3 2 4 2 2" xfId="18962" xr:uid="{00000000-0005-0000-0000-0000424A0000}"/>
    <cellStyle name="20% - 强调文字颜色 5 2 3 2 4 2 2 2" xfId="309" xr:uid="{00000000-0005-0000-0000-00005E010000}"/>
    <cellStyle name="20% - 强调文字颜色 5 2 3 2 4 2 3" xfId="18963" xr:uid="{00000000-0005-0000-0000-0000434A0000}"/>
    <cellStyle name="20% - 强调文字颜色 5 2 3 2 4 2 3 2" xfId="18964" xr:uid="{00000000-0005-0000-0000-0000444A0000}"/>
    <cellStyle name="20% - 强调文字颜色 5 2 3 2 4 2 4" xfId="18965" xr:uid="{00000000-0005-0000-0000-0000454A0000}"/>
    <cellStyle name="20% - 强调文字颜色 5 2 3 2 4 3" xfId="18967" xr:uid="{00000000-0005-0000-0000-0000474A0000}"/>
    <cellStyle name="20% - 强调文字颜色 5 2 3 2 4 3 2" xfId="11378" xr:uid="{00000000-0005-0000-0000-0000A22C0000}"/>
    <cellStyle name="20% - 强调文字颜色 5 2 3 2 4 3 3" xfId="11381" xr:uid="{00000000-0005-0000-0000-0000A52C0000}"/>
    <cellStyle name="20% - 强调文字颜色 5 2 3 2 4 4" xfId="18968" xr:uid="{00000000-0005-0000-0000-0000484A0000}"/>
    <cellStyle name="20% - 强调文字颜色 5 2 3 2 4 5" xfId="18969" xr:uid="{00000000-0005-0000-0000-0000494A0000}"/>
    <cellStyle name="20% - 强调文字颜色 5 2 3 2 4 6" xfId="18970" xr:uid="{00000000-0005-0000-0000-00004A4A0000}"/>
    <cellStyle name="20% - 强调文字颜色 5 2 3 2 5" xfId="13907" xr:uid="{00000000-0005-0000-0000-000083360000}"/>
    <cellStyle name="20% - 强调文字颜色 5 2 3 2 5 2" xfId="5730" xr:uid="{00000000-0005-0000-0000-000092160000}"/>
    <cellStyle name="20% - 强调文字颜色 5 2 3 2 5 2 2" xfId="13910" xr:uid="{00000000-0005-0000-0000-000086360000}"/>
    <cellStyle name="20% - 强调文字颜色 5 2 3 2 5 2 2 2" xfId="18971" xr:uid="{00000000-0005-0000-0000-00004B4A0000}"/>
    <cellStyle name="20% - 强调文字颜色 5 2 3 2 5 2 3" xfId="13914" xr:uid="{00000000-0005-0000-0000-00008A360000}"/>
    <cellStyle name="20% - 强调文字颜色 5 2 3 2 5 2 4" xfId="18972" xr:uid="{00000000-0005-0000-0000-00004C4A0000}"/>
    <cellStyle name="20% - 强调文字颜色 5 2 3 2 5 3" xfId="13918" xr:uid="{00000000-0005-0000-0000-00008E360000}"/>
    <cellStyle name="20% - 强调文字颜色 5 2 3 2 5 3 2" xfId="18974" xr:uid="{00000000-0005-0000-0000-00004E4A0000}"/>
    <cellStyle name="20% - 强调文字颜色 5 2 3 2 5 3 2 2" xfId="18975" xr:uid="{00000000-0005-0000-0000-00004F4A0000}"/>
    <cellStyle name="20% - 强调文字颜色 5 2 3 2 5 3 3" xfId="18976" xr:uid="{00000000-0005-0000-0000-0000504A0000}"/>
    <cellStyle name="20% - 强调文字颜色 5 2 3 2 5 3 4" xfId="18977" xr:uid="{00000000-0005-0000-0000-0000514A0000}"/>
    <cellStyle name="20% - 强调文字颜色 5 2 3 2 5 4" xfId="6646" xr:uid="{00000000-0005-0000-0000-0000261A0000}"/>
    <cellStyle name="20% - 强调文字颜色 5 2 3 2 5 4 2" xfId="18978" xr:uid="{00000000-0005-0000-0000-0000524A0000}"/>
    <cellStyle name="20% - 强调文字颜色 5 2 3 2 5 5" xfId="3100" xr:uid="{00000000-0005-0000-0000-00004C0C0000}"/>
    <cellStyle name="20% - 强调文字颜色 5 2 3 2 5 6" xfId="18979" xr:uid="{00000000-0005-0000-0000-0000534A0000}"/>
    <cellStyle name="20% - 强调文字颜色 5 2 3 2 6" xfId="13922" xr:uid="{00000000-0005-0000-0000-000092360000}"/>
    <cellStyle name="20% - 强调文字颜色 5 2 3 2 6 2" xfId="5744" xr:uid="{00000000-0005-0000-0000-0000A0160000}"/>
    <cellStyle name="20% - 强调文字颜色 5 2 3 2 6 2 2" xfId="13925" xr:uid="{00000000-0005-0000-0000-000095360000}"/>
    <cellStyle name="20% - 强调文字颜色 5 2 3 2 6 2 2 2" xfId="18980" xr:uid="{00000000-0005-0000-0000-0000544A0000}"/>
    <cellStyle name="20% - 强调文字颜色 5 2 3 2 6 2 3" xfId="13928" xr:uid="{00000000-0005-0000-0000-000098360000}"/>
    <cellStyle name="20% - 强调文字颜色 5 2 3 2 6 2 4" xfId="14859" xr:uid="{00000000-0005-0000-0000-00003B3A0000}"/>
    <cellStyle name="20% - 强调文字颜色 5 2 3 2 6 3" xfId="13931" xr:uid="{00000000-0005-0000-0000-00009B360000}"/>
    <cellStyle name="20% - 强调文字颜色 5 2 3 2 6 3 2" xfId="18981" xr:uid="{00000000-0005-0000-0000-0000554A0000}"/>
    <cellStyle name="20% - 强调文字颜色 5 2 3 2 6 3 3" xfId="8927" xr:uid="{00000000-0005-0000-0000-00000F230000}"/>
    <cellStyle name="20% - 强调文字颜色 5 2 3 2 6 4" xfId="7630" xr:uid="{00000000-0005-0000-0000-0000FE1D0000}"/>
    <cellStyle name="20% - 强调文字颜色 5 2 3 2 6 4 2" xfId="11786" xr:uid="{00000000-0005-0000-0000-00003A2E0000}"/>
    <cellStyle name="20% - 强调文字颜色 5 2 3 2 6 5" xfId="18984" xr:uid="{00000000-0005-0000-0000-0000584A0000}"/>
    <cellStyle name="20% - 强调文字颜色 5 2 3 2 6 6" xfId="18985" xr:uid="{00000000-0005-0000-0000-0000594A0000}"/>
    <cellStyle name="20% - 强调文字颜色 5 2 3 2 7" xfId="13937" xr:uid="{00000000-0005-0000-0000-0000A1360000}"/>
    <cellStyle name="20% - 强调文字颜色 5 2 3 2 7 2" xfId="13940" xr:uid="{00000000-0005-0000-0000-0000A4360000}"/>
    <cellStyle name="20% - 强调文字颜色 5 2 3 2 7 2 2" xfId="2593" xr:uid="{00000000-0005-0000-0000-0000510A0000}"/>
    <cellStyle name="20% - 强调文字颜色 5 2 3 2 7 2 3" xfId="18987" xr:uid="{00000000-0005-0000-0000-00005B4A0000}"/>
    <cellStyle name="20% - 强调文字颜色 5 2 3 2 7 3" xfId="13942" xr:uid="{00000000-0005-0000-0000-0000A6360000}"/>
    <cellStyle name="20% - 强调文字颜色 5 2 3 2 7 3 2" xfId="18988" xr:uid="{00000000-0005-0000-0000-00005C4A0000}"/>
    <cellStyle name="20% - 强调文字颜色 5 2 3 2 7 4" xfId="18989" xr:uid="{00000000-0005-0000-0000-00005D4A0000}"/>
    <cellStyle name="20% - 强调文字颜色 5 2 3 2 7 5" xfId="18990" xr:uid="{00000000-0005-0000-0000-00005E4A0000}"/>
    <cellStyle name="20% - 强调文字颜色 5 2 3 2 8" xfId="13947" xr:uid="{00000000-0005-0000-0000-0000AB360000}"/>
    <cellStyle name="20% - 强调文字颜色 5 2 3 2 8 2" xfId="13950" xr:uid="{00000000-0005-0000-0000-0000AE360000}"/>
    <cellStyle name="20% - 强调文字颜色 5 2 3 2 8 2 2" xfId="18330" xr:uid="{00000000-0005-0000-0000-0000CA470000}"/>
    <cellStyle name="20% - 强调文字颜色 5 2 3 2 8 2 3" xfId="18991" xr:uid="{00000000-0005-0000-0000-00005F4A0000}"/>
    <cellStyle name="20% - 强调文字颜色 5 2 3 2 8 3" xfId="18993" xr:uid="{00000000-0005-0000-0000-0000614A0000}"/>
    <cellStyle name="20% - 强调文字颜色 5 2 3 2 8 3 2" xfId="18337" xr:uid="{00000000-0005-0000-0000-0000D1470000}"/>
    <cellStyle name="20% - 强调文字颜色 5 2 3 2 8 4" xfId="18994" xr:uid="{00000000-0005-0000-0000-0000624A0000}"/>
    <cellStyle name="20% - 强调文字颜色 5 2 3 2 8 5" xfId="18995" xr:uid="{00000000-0005-0000-0000-0000634A0000}"/>
    <cellStyle name="20% - 强调文字颜色 5 2 3 2 9" xfId="13956" xr:uid="{00000000-0005-0000-0000-0000B4360000}"/>
    <cellStyle name="20% - 强调文字颜色 5 2 3 2 9 2" xfId="16216" xr:uid="{00000000-0005-0000-0000-0000883F0000}"/>
    <cellStyle name="20% - 强调文字颜色 5 2 3 2 9 3" xfId="18997" xr:uid="{00000000-0005-0000-0000-0000654A0000}"/>
    <cellStyle name="20% - 强调文字颜色 5 2 3 3" xfId="18998" xr:uid="{00000000-0005-0000-0000-0000664A0000}"/>
    <cellStyle name="20% - 强调文字颜色 5 2 3 3 2" xfId="18999" xr:uid="{00000000-0005-0000-0000-0000674A0000}"/>
    <cellStyle name="20% - 强调文字颜色 5 2 3 3 2 2" xfId="19001" xr:uid="{00000000-0005-0000-0000-0000694A0000}"/>
    <cellStyle name="20% - 强调文字颜色 5 2 3 4" xfId="19002" xr:uid="{00000000-0005-0000-0000-00006A4A0000}"/>
    <cellStyle name="20% - 强调文字颜色 5 2 3 4 2" xfId="19003" xr:uid="{00000000-0005-0000-0000-00006B4A0000}"/>
    <cellStyle name="20% - 强调文字颜色 5 2 3 4 2 2" xfId="19005" xr:uid="{00000000-0005-0000-0000-00006D4A0000}"/>
    <cellStyle name="20% - 强调文字颜色 5 2 3 4 2 3" xfId="19006" xr:uid="{00000000-0005-0000-0000-00006E4A0000}"/>
    <cellStyle name="20% - 强调文字颜色 5 2 3 4 3" xfId="10254" xr:uid="{00000000-0005-0000-0000-00003E280000}"/>
    <cellStyle name="20% - 强调文字颜色 5 2 3 4 3 2" xfId="19008" xr:uid="{00000000-0005-0000-0000-0000704A0000}"/>
    <cellStyle name="20% - 强调文字颜色 5 2 3 4 4" xfId="7359" xr:uid="{00000000-0005-0000-0000-0000EF1C0000}"/>
    <cellStyle name="20% - 强调文字颜色 5 2 3 4 5" xfId="7362" xr:uid="{00000000-0005-0000-0000-0000F21C0000}"/>
    <cellStyle name="20% - 强调文字颜色 5 2 3 5" xfId="19009" xr:uid="{00000000-0005-0000-0000-0000714A0000}"/>
    <cellStyle name="20% - 强调文字颜色 5 2 3 6" xfId="19011" xr:uid="{00000000-0005-0000-0000-0000734A0000}"/>
    <cellStyle name="20% - 强调文字颜色 5 2 3 6 2" xfId="19014" xr:uid="{00000000-0005-0000-0000-0000764A0000}"/>
    <cellStyle name="20% - 强调文字颜色 5 2 4" xfId="19016" xr:uid="{00000000-0005-0000-0000-0000784A0000}"/>
    <cellStyle name="20% - 强调文字颜色 5 2 4 10" xfId="9921" xr:uid="{00000000-0005-0000-0000-0000F1260000}"/>
    <cellStyle name="20% - 强调文字颜色 5 2 4 10 2" xfId="19019" xr:uid="{00000000-0005-0000-0000-00007B4A0000}"/>
    <cellStyle name="20% - 强调文字颜色 5 2 4 11" xfId="9926" xr:uid="{00000000-0005-0000-0000-0000F6260000}"/>
    <cellStyle name="20% - 强调文字颜色 5 2 4 11 2" xfId="19022" xr:uid="{00000000-0005-0000-0000-00007E4A0000}"/>
    <cellStyle name="20% - 强调文字颜色 5 2 4 12" xfId="19025" xr:uid="{00000000-0005-0000-0000-0000814A0000}"/>
    <cellStyle name="20% - 强调文字颜色 5 2 4 12 2" xfId="19028" xr:uid="{00000000-0005-0000-0000-0000844A0000}"/>
    <cellStyle name="20% - 强调文字颜色 5 2 4 13" xfId="19032" xr:uid="{00000000-0005-0000-0000-0000884A0000}"/>
    <cellStyle name="20% - 强调文字颜色 5 2 4 13 2" xfId="19036" xr:uid="{00000000-0005-0000-0000-00008C4A0000}"/>
    <cellStyle name="20% - 强调文字颜色 5 2 4 14" xfId="19039" xr:uid="{00000000-0005-0000-0000-00008F4A0000}"/>
    <cellStyle name="20% - 强调文字颜色 5 2 4 15" xfId="19044" xr:uid="{00000000-0005-0000-0000-0000944A0000}"/>
    <cellStyle name="20% - 强调文字颜色 5 2 4 15 2" xfId="19050" xr:uid="{00000000-0005-0000-0000-00009A4A0000}"/>
    <cellStyle name="20% - 强调文字颜色 5 2 4 16" xfId="19052" xr:uid="{00000000-0005-0000-0000-00009C4A0000}"/>
    <cellStyle name="20% - 强调文字颜色 5 2 4 17" xfId="19055" xr:uid="{00000000-0005-0000-0000-00009F4A0000}"/>
    <cellStyle name="20% - 强调文字颜色 5 2 4 2" xfId="19060" xr:uid="{00000000-0005-0000-0000-0000A44A0000}"/>
    <cellStyle name="20% - 强调文字颜色 5 2 4 2 10" xfId="15829" xr:uid="{00000000-0005-0000-0000-0000053E0000}"/>
    <cellStyle name="20% - 强调文字颜色 5 2 4 2 10 2" xfId="4649" xr:uid="{00000000-0005-0000-0000-000059120000}"/>
    <cellStyle name="20% - 强调文字颜色 5 2 4 2 11" xfId="15836" xr:uid="{00000000-0005-0000-0000-00000C3E0000}"/>
    <cellStyle name="20% - 强调文字颜色 5 2 4 2 11 2" xfId="4667" xr:uid="{00000000-0005-0000-0000-00006B120000}"/>
    <cellStyle name="20% - 强调文字颜色 5 2 4 2 12" xfId="10093" xr:uid="{00000000-0005-0000-0000-00009D270000}"/>
    <cellStyle name="20% - 强调文字颜色 5 2 4 2 12 2" xfId="4686" xr:uid="{00000000-0005-0000-0000-00007E120000}"/>
    <cellStyle name="20% - 强调文字颜色 5 2 4 2 13" xfId="10097" xr:uid="{00000000-0005-0000-0000-0000A1270000}"/>
    <cellStyle name="20% - 强调文字颜色 5 2 4 2 13 2" xfId="19063" xr:uid="{00000000-0005-0000-0000-0000A74A0000}"/>
    <cellStyle name="20% - 强调文字颜色 5 2 4 2 14" xfId="19066" xr:uid="{00000000-0005-0000-0000-0000AA4A0000}"/>
    <cellStyle name="20% - 强调文字颜色 5 2 4 2 15" xfId="19069" xr:uid="{00000000-0005-0000-0000-0000AD4A0000}"/>
    <cellStyle name="20% - 强调文字颜色 5 2 4 2 2" xfId="19071" xr:uid="{00000000-0005-0000-0000-0000AF4A0000}"/>
    <cellStyle name="20% - 强调文字颜色 5 2 4 2 2 2" xfId="10609" xr:uid="{00000000-0005-0000-0000-0000A1290000}"/>
    <cellStyle name="20% - 强调文字颜色 5 2 4 2 2 2 2" xfId="10611" xr:uid="{00000000-0005-0000-0000-0000A3290000}"/>
    <cellStyle name="20% - 强调文字颜色 5 2 4 2 2 2 2 2" xfId="10613" xr:uid="{00000000-0005-0000-0000-0000A5290000}"/>
    <cellStyle name="20% - 强调文字颜色 5 2 4 2 2 2 2 3" xfId="10616" xr:uid="{00000000-0005-0000-0000-0000A8290000}"/>
    <cellStyle name="20% - 强调文字颜色 5 2 4 2 2 2 3" xfId="10622" xr:uid="{00000000-0005-0000-0000-0000AE290000}"/>
    <cellStyle name="20% - 强调文字颜色 5 2 4 2 2 2 3 2" xfId="10624" xr:uid="{00000000-0005-0000-0000-0000B0290000}"/>
    <cellStyle name="20% - 强调文字颜色 5 2 4 2 2 2 4" xfId="10628" xr:uid="{00000000-0005-0000-0000-0000B4290000}"/>
    <cellStyle name="20% - 强调文字颜色 5 2 4 2 2 2 5" xfId="10632" xr:uid="{00000000-0005-0000-0000-0000B8290000}"/>
    <cellStyle name="20% - 强调文字颜色 5 2 4 2 2 3" xfId="10637" xr:uid="{00000000-0005-0000-0000-0000BD290000}"/>
    <cellStyle name="20% - 强调文字颜色 5 2 4 2 2 3 2" xfId="10638" xr:uid="{00000000-0005-0000-0000-0000BE290000}"/>
    <cellStyle name="20% - 强调文字颜色 5 2 4 2 2 3 2 2" xfId="10640" xr:uid="{00000000-0005-0000-0000-0000C0290000}"/>
    <cellStyle name="20% - 强调文字颜色 5 2 4 2 2 3 2 2 2" xfId="7789" xr:uid="{00000000-0005-0000-0000-00009D1E0000}"/>
    <cellStyle name="20% - 强调文字颜色 5 2 4 2 2 3 2 2 3" xfId="7793" xr:uid="{00000000-0005-0000-0000-0000A11E0000}"/>
    <cellStyle name="20% - 强调文字颜色 5 2 4 2 2 3 2 3" xfId="10643" xr:uid="{00000000-0005-0000-0000-0000C3290000}"/>
    <cellStyle name="20% - 强调文字颜色 5 2 4 2 2 3 2 4" xfId="19074" xr:uid="{00000000-0005-0000-0000-0000B24A0000}"/>
    <cellStyle name="20% - 强调文字颜色 5 2 4 2 2 3 3" xfId="10645" xr:uid="{00000000-0005-0000-0000-0000C5290000}"/>
    <cellStyle name="20% - 强调文字颜色 5 2 4 2 2 3 3 2" xfId="10647" xr:uid="{00000000-0005-0000-0000-0000C7290000}"/>
    <cellStyle name="20% - 强调文字颜色 5 2 4 2 2 3 3 2 2" xfId="7811" xr:uid="{00000000-0005-0000-0000-0000B31E0000}"/>
    <cellStyle name="20% - 强调文字颜色 5 2 4 2 2 3 3 2 3" xfId="17957" xr:uid="{00000000-0005-0000-0000-000055460000}"/>
    <cellStyle name="20% - 强调文字颜色 5 2 4 2 2 3 3 3" xfId="19075" xr:uid="{00000000-0005-0000-0000-0000B34A0000}"/>
    <cellStyle name="20% - 强调文字颜色 5 2 4 2 2 3 3 4" xfId="19076" xr:uid="{00000000-0005-0000-0000-0000B44A0000}"/>
    <cellStyle name="20% - 强调文字颜色 5 2 4 2 2 3 4" xfId="10649" xr:uid="{00000000-0005-0000-0000-0000C9290000}"/>
    <cellStyle name="20% - 强调文字颜色 5 2 4 2 2 3 4 2" xfId="19078" xr:uid="{00000000-0005-0000-0000-0000B64A0000}"/>
    <cellStyle name="20% - 强调文字颜色 5 2 4 2 2 3 4 3" xfId="19079" xr:uid="{00000000-0005-0000-0000-0000B74A0000}"/>
    <cellStyle name="20% - 强调文字颜色 5 2 4 2 2 3 5" xfId="10651" xr:uid="{00000000-0005-0000-0000-0000CB290000}"/>
    <cellStyle name="20% - 强调文字颜色 5 2 4 2 2 3 5 2" xfId="19080" xr:uid="{00000000-0005-0000-0000-0000B84A0000}"/>
    <cellStyle name="20% - 强调文字颜色 5 2 4 2 2 3 5 3" xfId="19082" xr:uid="{00000000-0005-0000-0000-0000BA4A0000}"/>
    <cellStyle name="20% - 强调文字颜色 5 2 4 2 2 3 6" xfId="19083" xr:uid="{00000000-0005-0000-0000-0000BB4A0000}"/>
    <cellStyle name="20% - 强调文字颜色 5 2 4 2 2 3 7" xfId="19085" xr:uid="{00000000-0005-0000-0000-0000BD4A0000}"/>
    <cellStyle name="20% - 强调文字颜色 5 2 4 2 2 4" xfId="10655" xr:uid="{00000000-0005-0000-0000-0000CF290000}"/>
    <cellStyle name="20% - 强调文字颜色 5 2 4 2 2 5" xfId="10672" xr:uid="{00000000-0005-0000-0000-0000E0290000}"/>
    <cellStyle name="20% - 强调文字颜色 5 2 4 2 2 6" xfId="19086" xr:uid="{00000000-0005-0000-0000-0000BE4A0000}"/>
    <cellStyle name="20% - 强调文字颜色 5 2 4 2 3" xfId="10270" xr:uid="{00000000-0005-0000-0000-00004E280000}"/>
    <cellStyle name="20% - 强调文字颜色 5 2 4 2 3 2" xfId="19087" xr:uid="{00000000-0005-0000-0000-0000BF4A0000}"/>
    <cellStyle name="20% - 强调文字颜色 5 2 4 2 3 2 2" xfId="19088" xr:uid="{00000000-0005-0000-0000-0000C04A0000}"/>
    <cellStyle name="20% - 强调文字颜色 5 2 4 2 3 2 2 2" xfId="14427" xr:uid="{00000000-0005-0000-0000-00008B380000}"/>
    <cellStyle name="20% - 强调文字颜色 5 2 4 2 3 2 2 2 2" xfId="8867" xr:uid="{00000000-0005-0000-0000-0000D3220000}"/>
    <cellStyle name="20% - 强调文字颜色 5 2 4 2 3 2 2 3" xfId="16337" xr:uid="{00000000-0005-0000-0000-000001400000}"/>
    <cellStyle name="20% - 强调文字颜色 5 2 4 2 3 2 3" xfId="19089" xr:uid="{00000000-0005-0000-0000-0000C14A0000}"/>
    <cellStyle name="20% - 强调文字颜色 5 2 4 2 3 2 3 2" xfId="16341" xr:uid="{00000000-0005-0000-0000-000005400000}"/>
    <cellStyle name="20% - 强调文字颜色 5 2 4 2 3 2 4" xfId="16550" xr:uid="{00000000-0005-0000-0000-0000D6400000}"/>
    <cellStyle name="20% - 强调文字颜色 5 2 4 2 3 2 4 2" xfId="16352" xr:uid="{00000000-0005-0000-0000-000010400000}"/>
    <cellStyle name="20% - 强调文字颜色 5 2 4 2 3 2 5" xfId="16553" xr:uid="{00000000-0005-0000-0000-0000D9400000}"/>
    <cellStyle name="20% - 强调文字颜色 5 2 4 2 3 3" xfId="19090" xr:uid="{00000000-0005-0000-0000-0000C24A0000}"/>
    <cellStyle name="20% - 强调文字颜色 5 2 4 2 3 3 2" xfId="19091" xr:uid="{00000000-0005-0000-0000-0000C34A0000}"/>
    <cellStyle name="20% - 强调文字颜色 5 2 4 2 3 3 2 2" xfId="14457" xr:uid="{00000000-0005-0000-0000-0000A9380000}"/>
    <cellStyle name="20% - 强调文字颜色 5 2 4 2 3 3 2 3" xfId="19092" xr:uid="{00000000-0005-0000-0000-0000C44A0000}"/>
    <cellStyle name="20% - 强调文字颜色 5 2 4 2 3 3 3" xfId="19093" xr:uid="{00000000-0005-0000-0000-0000C54A0000}"/>
    <cellStyle name="20% - 强调文字颜色 5 2 4 2 3 3 3 2" xfId="14469" xr:uid="{00000000-0005-0000-0000-0000B5380000}"/>
    <cellStyle name="20% - 强调文字颜色 5 2 4 2 3 3 4" xfId="16556" xr:uid="{00000000-0005-0000-0000-0000DC400000}"/>
    <cellStyle name="20% - 强调文字颜色 5 2 4 2 3 4" xfId="19095" xr:uid="{00000000-0005-0000-0000-0000C74A0000}"/>
    <cellStyle name="20% - 强调文字颜色 5 2 4 2 3 4 2" xfId="17299" xr:uid="{00000000-0005-0000-0000-0000C3430000}"/>
    <cellStyle name="20% - 强调文字颜色 5 2 4 2 3 4 2 2" xfId="14492" xr:uid="{00000000-0005-0000-0000-0000CC380000}"/>
    <cellStyle name="20% - 强调文字颜色 5 2 4 2 3 4 3" xfId="17303" xr:uid="{00000000-0005-0000-0000-0000C7430000}"/>
    <cellStyle name="20% - 强调文字颜色 5 2 4 2 3 5" xfId="19097" xr:uid="{00000000-0005-0000-0000-0000C94A0000}"/>
    <cellStyle name="20% - 强调文字颜色 5 2 4 2 3 5 2" xfId="17317" xr:uid="{00000000-0005-0000-0000-0000D5430000}"/>
    <cellStyle name="20% - 强调文字颜色 5 2 4 2 3 5 3" xfId="17323" xr:uid="{00000000-0005-0000-0000-0000DB430000}"/>
    <cellStyle name="20% - 强调文字颜色 5 2 4 2 3 6" xfId="19099" xr:uid="{00000000-0005-0000-0000-0000CB4A0000}"/>
    <cellStyle name="20% - 强调文字颜色 5 2 4 2 3 6 2" xfId="17340" xr:uid="{00000000-0005-0000-0000-0000EC430000}"/>
    <cellStyle name="20% - 强调文字颜色 5 2 4 2 3 7" xfId="19100" xr:uid="{00000000-0005-0000-0000-0000CC4A0000}"/>
    <cellStyle name="20% - 强调文字颜色 5 2 4 2 3 8" xfId="19103" xr:uid="{00000000-0005-0000-0000-0000CF4A0000}"/>
    <cellStyle name="20% - 强调文字颜色 5 2 4 2 4" xfId="19104" xr:uid="{00000000-0005-0000-0000-0000D04A0000}"/>
    <cellStyle name="20% - 强调文字颜色 5 2 4 2 4 2" xfId="19105" xr:uid="{00000000-0005-0000-0000-0000D14A0000}"/>
    <cellStyle name="20% - 强调文字颜色 5 2 4 2 4 2 2" xfId="19106" xr:uid="{00000000-0005-0000-0000-0000D24A0000}"/>
    <cellStyle name="20% - 强调文字颜色 5 2 4 2 4 2 2 2" xfId="16483" xr:uid="{00000000-0005-0000-0000-000093400000}"/>
    <cellStyle name="20% - 强调文字颜色 5 2 4 2 4 2 3" xfId="19107" xr:uid="{00000000-0005-0000-0000-0000D34A0000}"/>
    <cellStyle name="20% - 强调文字颜色 5 2 4 2 4 2 4" xfId="19108" xr:uid="{00000000-0005-0000-0000-0000D44A0000}"/>
    <cellStyle name="20% - 强调文字颜色 5 2 4 2 4 3" xfId="19109" xr:uid="{00000000-0005-0000-0000-0000D54A0000}"/>
    <cellStyle name="20% - 强调文字颜色 5 2 4 2 4 3 2" xfId="19110" xr:uid="{00000000-0005-0000-0000-0000D64A0000}"/>
    <cellStyle name="20% - 强调文字颜色 5 2 4 2 4 3 2 2" xfId="18035" xr:uid="{00000000-0005-0000-0000-0000A3460000}"/>
    <cellStyle name="20% - 强调文字颜色 5 2 4 2 4 3 3" xfId="19111" xr:uid="{00000000-0005-0000-0000-0000D74A0000}"/>
    <cellStyle name="20% - 强调文字颜色 5 2 4 2 4 3 4" xfId="19112" xr:uid="{00000000-0005-0000-0000-0000D84A0000}"/>
    <cellStyle name="20% - 强调文字颜色 5 2 4 2 4 4" xfId="2427" xr:uid="{00000000-0005-0000-0000-0000AB090000}"/>
    <cellStyle name="20% - 强调文字颜色 5 2 4 2 4 4 2" xfId="2430" xr:uid="{00000000-0005-0000-0000-0000AE090000}"/>
    <cellStyle name="20% - 强调文字颜色 5 2 4 2 4 5" xfId="2433" xr:uid="{00000000-0005-0000-0000-0000B1090000}"/>
    <cellStyle name="20% - 强调文字颜色 5 2 4 2 4 6" xfId="19113" xr:uid="{00000000-0005-0000-0000-0000D94A0000}"/>
    <cellStyle name="20% - 强调文字颜色 5 2 4 2 5" xfId="13977" xr:uid="{00000000-0005-0000-0000-0000C9360000}"/>
    <cellStyle name="20% - 强调文字颜色 5 2 4 2 5 2" xfId="13980" xr:uid="{00000000-0005-0000-0000-0000CC360000}"/>
    <cellStyle name="20% - 强调文字颜色 5 2 4 2 5 2 2" xfId="19115" xr:uid="{00000000-0005-0000-0000-0000DB4A0000}"/>
    <cellStyle name="20% - 强调文字颜色 5 2 4 2 5 2 3" xfId="19117" xr:uid="{00000000-0005-0000-0000-0000DD4A0000}"/>
    <cellStyle name="20% - 强调文字颜色 5 2 4 2 5 3" xfId="13983" xr:uid="{00000000-0005-0000-0000-0000CF360000}"/>
    <cellStyle name="20% - 强调文字颜色 5 2 4 2 5 3 2" xfId="19119" xr:uid="{00000000-0005-0000-0000-0000DF4A0000}"/>
    <cellStyle name="20% - 强调文字颜色 5 2 4 2 5 3 3" xfId="19121" xr:uid="{00000000-0005-0000-0000-0000E14A0000}"/>
    <cellStyle name="20% - 强调文字颜色 5 2 4 2 5 4" xfId="2440" xr:uid="{00000000-0005-0000-0000-0000B8090000}"/>
    <cellStyle name="20% - 强调文字颜色 5 2 4 2 5 4 2" xfId="17506" xr:uid="{00000000-0005-0000-0000-000092440000}"/>
    <cellStyle name="20% - 强调文字颜色 5 2 4 2 5 5" xfId="19122" xr:uid="{00000000-0005-0000-0000-0000E24A0000}"/>
    <cellStyle name="20% - 强调文字颜色 5 2 4 2 5 6" xfId="19123" xr:uid="{00000000-0005-0000-0000-0000E34A0000}"/>
    <cellStyle name="20% - 强调文字颜色 5 2 4 2 6" xfId="13986" xr:uid="{00000000-0005-0000-0000-0000D2360000}"/>
    <cellStyle name="20% - 强调文字颜色 5 2 4 2 6 2" xfId="19127" xr:uid="{00000000-0005-0000-0000-0000E74A0000}"/>
    <cellStyle name="20% - 强调文字颜色 5 2 4 2 6 2 2" xfId="19130" xr:uid="{00000000-0005-0000-0000-0000EA4A0000}"/>
    <cellStyle name="20% - 强调文字颜色 5 2 4 2 6 2 3" xfId="19132" xr:uid="{00000000-0005-0000-0000-0000EC4A0000}"/>
    <cellStyle name="20% - 强调文字颜色 5 2 4 2 6 3" xfId="19134" xr:uid="{00000000-0005-0000-0000-0000EE4A0000}"/>
    <cellStyle name="20% - 强调文字颜色 5 2 4 2 6 3 2" xfId="19135" xr:uid="{00000000-0005-0000-0000-0000EF4A0000}"/>
    <cellStyle name="20% - 强调文字颜色 5 2 4 2 6 4" xfId="19137" xr:uid="{00000000-0005-0000-0000-0000F14A0000}"/>
    <cellStyle name="20% - 强调文字颜色 5 2 4 2 6 5" xfId="19138" xr:uid="{00000000-0005-0000-0000-0000F24A0000}"/>
    <cellStyle name="20% - 强调文字颜色 5 2 4 2 7" xfId="13989" xr:uid="{00000000-0005-0000-0000-0000D5360000}"/>
    <cellStyle name="20% - 强调文字颜色 5 2 4 2 7 2" xfId="19140" xr:uid="{00000000-0005-0000-0000-0000F44A0000}"/>
    <cellStyle name="20% - 强调文字颜色 5 2 4 2 7 2 2" xfId="19143" xr:uid="{00000000-0005-0000-0000-0000F74A0000}"/>
    <cellStyle name="20% - 强调文字颜色 5 2 4 2 7 2 3" xfId="19144" xr:uid="{00000000-0005-0000-0000-0000F84A0000}"/>
    <cellStyle name="20% - 强调文字颜色 5 2 4 2 7 3" xfId="19146" xr:uid="{00000000-0005-0000-0000-0000FA4A0000}"/>
    <cellStyle name="20% - 强调文字颜色 5 2 4 2 7 3 2" xfId="19148" xr:uid="{00000000-0005-0000-0000-0000FC4A0000}"/>
    <cellStyle name="20% - 强调文字颜色 5 2 4 2 7 4" xfId="19149" xr:uid="{00000000-0005-0000-0000-0000FD4A0000}"/>
    <cellStyle name="20% - 强调文字颜色 5 2 4 2 8" xfId="19151" xr:uid="{00000000-0005-0000-0000-0000FF4A0000}"/>
    <cellStyle name="20% - 强调文字颜色 5 2 4 2 8 2" xfId="19154" xr:uid="{00000000-0005-0000-0000-0000024B0000}"/>
    <cellStyle name="20% - 强调文字颜色 5 2 4 2 8 3" xfId="19157" xr:uid="{00000000-0005-0000-0000-0000054B0000}"/>
    <cellStyle name="20% - 强调文字颜色 5 2 4 2 9" xfId="19160" xr:uid="{00000000-0005-0000-0000-0000084B0000}"/>
    <cellStyle name="20% - 强调文字颜色 5 2 4 2 9 2" xfId="19162" xr:uid="{00000000-0005-0000-0000-00000A4B0000}"/>
    <cellStyle name="20% - 强调文字颜色 5 2 4 3" xfId="19164" xr:uid="{00000000-0005-0000-0000-00000C4B0000}"/>
    <cellStyle name="20% - 强调文字颜色 5 2 4 3 2" xfId="19165" xr:uid="{00000000-0005-0000-0000-00000D4B0000}"/>
    <cellStyle name="20% - 强调文字颜色 5 2 4 3 2 2" xfId="10838" xr:uid="{00000000-0005-0000-0000-0000862A0000}"/>
    <cellStyle name="20% - 强调文字颜色 5 2 4 3 2 2 2" xfId="10841" xr:uid="{00000000-0005-0000-0000-0000892A0000}"/>
    <cellStyle name="20% - 强调文字颜色 5 2 4 3 2 2 2 2" xfId="10844" xr:uid="{00000000-0005-0000-0000-00008C2A0000}"/>
    <cellStyle name="20% - 强调文字颜色 5 2 4 3 2 2 2 2 2" xfId="1418" xr:uid="{00000000-0005-0000-0000-0000BA050000}"/>
    <cellStyle name="20% - 强调文字颜色 5 2 4 3 2 2 2 2 3" xfId="829" xr:uid="{00000000-0005-0000-0000-00006D030000}"/>
    <cellStyle name="20% - 强调文字颜色 5 2 4 3 2 2 2 3" xfId="10846" xr:uid="{00000000-0005-0000-0000-00008E2A0000}"/>
    <cellStyle name="20% - 强调文字颜色 5 2 4 3 2 2 2 4" xfId="15795" xr:uid="{00000000-0005-0000-0000-0000E33D0000}"/>
    <cellStyle name="20% - 强调文字颜色 5 2 4 3 2 2 3" xfId="10848" xr:uid="{00000000-0005-0000-0000-0000902A0000}"/>
    <cellStyle name="20% - 强调文字颜色 5 2 4 3 2 2 3 2" xfId="10850" xr:uid="{00000000-0005-0000-0000-0000922A0000}"/>
    <cellStyle name="20% - 强调文字颜色 5 2 4 3 2 2 3 2 2" xfId="1878" xr:uid="{00000000-0005-0000-0000-000086070000}"/>
    <cellStyle name="20% - 强调文字颜色 5 2 4 3 2 2 3 2 3" xfId="857" xr:uid="{00000000-0005-0000-0000-000089030000}"/>
    <cellStyle name="20% - 强调文字颜色 5 2 4 3 2 2 3 3" xfId="14385" xr:uid="{00000000-0005-0000-0000-000061380000}"/>
    <cellStyle name="20% - 强调文字颜色 5 2 4 3 2 2 3 4" xfId="19168" xr:uid="{00000000-0005-0000-0000-0000104B0000}"/>
    <cellStyle name="20% - 强调文字颜色 5 2 4 3 2 2 4" xfId="10853" xr:uid="{00000000-0005-0000-0000-0000952A0000}"/>
    <cellStyle name="20% - 强调文字颜色 5 2 4 3 2 2 4 2" xfId="14396" xr:uid="{00000000-0005-0000-0000-00006C380000}"/>
    <cellStyle name="20% - 强调文字颜色 5 2 4 3 2 2 4 3" xfId="14399" xr:uid="{00000000-0005-0000-0000-00006F380000}"/>
    <cellStyle name="20% - 强调文字颜色 5 2 4 3 2 2 5" xfId="10856" xr:uid="{00000000-0005-0000-0000-0000982A0000}"/>
    <cellStyle name="20% - 强调文字颜色 5 2 4 3 2 2 5 2" xfId="8710" xr:uid="{00000000-0005-0000-0000-000036220000}"/>
    <cellStyle name="20% - 强调文字颜色 5 2 4 3 2 2 6" xfId="7012" xr:uid="{00000000-0005-0000-0000-0000941B0000}"/>
    <cellStyle name="20% - 强调文字颜色 5 2 4 3 2 3" xfId="10858" xr:uid="{00000000-0005-0000-0000-00009A2A0000}"/>
    <cellStyle name="20% - 强调文字颜色 5 2 4 3 2 4" xfId="10869" xr:uid="{00000000-0005-0000-0000-0000A52A0000}"/>
    <cellStyle name="20% - 强调文字颜色 5 2 4 3 2 4 2" xfId="10872" xr:uid="{00000000-0005-0000-0000-0000A82A0000}"/>
    <cellStyle name="20% - 强调文字颜色 5 2 4 3 2 5" xfId="10877" xr:uid="{00000000-0005-0000-0000-0000AD2A0000}"/>
    <cellStyle name="20% - 强调文字颜色 5 2 4 3 2 6" xfId="19169" xr:uid="{00000000-0005-0000-0000-0000114B0000}"/>
    <cellStyle name="20% - 强调文字颜色 5 2 4 3 3" xfId="19170" xr:uid="{00000000-0005-0000-0000-0000124B0000}"/>
    <cellStyle name="20% - 强调文字颜色 5 2 4 3 3 2" xfId="10957" xr:uid="{00000000-0005-0000-0000-0000FD2A0000}"/>
    <cellStyle name="20% - 强调文字颜色 5 2 4 3 3 2 2" xfId="19172" xr:uid="{00000000-0005-0000-0000-0000144B0000}"/>
    <cellStyle name="20% - 强调文字颜色 5 2 4 3 3 2 2 2" xfId="14702" xr:uid="{00000000-0005-0000-0000-00009E390000}"/>
    <cellStyle name="20% - 强调文字颜色 5 2 4 3 3 2 2 3" xfId="19175" xr:uid="{00000000-0005-0000-0000-0000174B0000}"/>
    <cellStyle name="20% - 强调文字颜色 5 2 4 3 3 2 3" xfId="19177" xr:uid="{00000000-0005-0000-0000-0000194B0000}"/>
    <cellStyle name="20% - 强调文字颜色 5 2 4 3 3 2 4" xfId="19178" xr:uid="{00000000-0005-0000-0000-00001A4B0000}"/>
    <cellStyle name="20% - 强调文字颜色 5 2 4 3 3 3" xfId="19179" xr:uid="{00000000-0005-0000-0000-00001B4B0000}"/>
    <cellStyle name="20% - 强调文字颜色 5 2 4 3 3 3 2" xfId="19180" xr:uid="{00000000-0005-0000-0000-00001C4B0000}"/>
    <cellStyle name="20% - 强调文字颜色 5 2 4 3 3 3 2 2" xfId="16343" xr:uid="{00000000-0005-0000-0000-000007400000}"/>
    <cellStyle name="20% - 强调文字颜色 5 2 4 3 3 3 2 3" xfId="19182" xr:uid="{00000000-0005-0000-0000-00001E4B0000}"/>
    <cellStyle name="20% - 强调文字颜色 5 2 4 3 3 3 3" xfId="19183" xr:uid="{00000000-0005-0000-0000-00001F4B0000}"/>
    <cellStyle name="20% - 强调文字颜色 5 2 4 3 3 3 4" xfId="19184" xr:uid="{00000000-0005-0000-0000-0000204B0000}"/>
    <cellStyle name="20% - 强调文字颜色 5 2 4 3 3 4" xfId="19185" xr:uid="{00000000-0005-0000-0000-0000214B0000}"/>
    <cellStyle name="20% - 强调文字颜色 5 2 4 3 3 4 2" xfId="16109" xr:uid="{00000000-0005-0000-0000-00001D3F0000}"/>
    <cellStyle name="20% - 强调文字颜色 5 2 4 3 3 4 2 2" xfId="19186" xr:uid="{00000000-0005-0000-0000-0000224B0000}"/>
    <cellStyle name="20% - 强调文字颜色 5 2 4 3 3 4 3" xfId="19189" xr:uid="{00000000-0005-0000-0000-0000254B0000}"/>
    <cellStyle name="20% - 强调文字颜色 5 2 4 3 3 5" xfId="19192" xr:uid="{00000000-0005-0000-0000-0000284B0000}"/>
    <cellStyle name="20% - 强调文字颜色 5 2 4 3 3 5 2" xfId="19193" xr:uid="{00000000-0005-0000-0000-0000294B0000}"/>
    <cellStyle name="20% - 强调文字颜色 5 2 4 3 3 5 3" xfId="19195" xr:uid="{00000000-0005-0000-0000-00002B4B0000}"/>
    <cellStyle name="20% - 强调文字颜色 5 2 4 3 3 6" xfId="19198" xr:uid="{00000000-0005-0000-0000-00002E4B0000}"/>
    <cellStyle name="20% - 强调文字颜色 5 2 4 3 3 6 2" xfId="19200" xr:uid="{00000000-0005-0000-0000-0000304B0000}"/>
    <cellStyle name="20% - 强调文字颜色 5 2 4 3 3 7" xfId="19202" xr:uid="{00000000-0005-0000-0000-0000324B0000}"/>
    <cellStyle name="20% - 强调文字颜色 5 2 4 3 4" xfId="19203" xr:uid="{00000000-0005-0000-0000-0000334B0000}"/>
    <cellStyle name="20% - 强调文字颜色 5 2 4 3 5" xfId="13993" xr:uid="{00000000-0005-0000-0000-0000D9360000}"/>
    <cellStyle name="20% - 强调文字颜色 5 2 4 3 6" xfId="13998" xr:uid="{00000000-0005-0000-0000-0000DE360000}"/>
    <cellStyle name="20% - 强调文字颜色 5 2 4 4" xfId="19205" xr:uid="{00000000-0005-0000-0000-0000354B0000}"/>
    <cellStyle name="20% - 强调文字颜色 5 2 4 4 2" xfId="19206" xr:uid="{00000000-0005-0000-0000-0000364B0000}"/>
    <cellStyle name="20% - 强调文字颜色 5 2 4 4 2 2" xfId="11086" xr:uid="{00000000-0005-0000-0000-00007E2B0000}"/>
    <cellStyle name="20% - 强调文字颜色 5 2 4 4 2 2 2" xfId="19209" xr:uid="{00000000-0005-0000-0000-0000394B0000}"/>
    <cellStyle name="20% - 强调文字颜色 5 2 4 4 2 3" xfId="8048" xr:uid="{00000000-0005-0000-0000-0000A01F0000}"/>
    <cellStyle name="20% - 强调文字颜色 5 2 4 4 2 3 2" xfId="19211" xr:uid="{00000000-0005-0000-0000-00003B4B0000}"/>
    <cellStyle name="20% - 强调文字颜色 5 2 4 4 2 4" xfId="19213" xr:uid="{00000000-0005-0000-0000-00003D4B0000}"/>
    <cellStyle name="20% - 强调文字颜色 5 2 4 4 3" xfId="19214" xr:uid="{00000000-0005-0000-0000-00003E4B0000}"/>
    <cellStyle name="20% - 强调文字颜色 5 2 4 4 3 2" xfId="19215" xr:uid="{00000000-0005-0000-0000-00003F4B0000}"/>
    <cellStyle name="20% - 强调文字颜色 5 2 4 4 3 3" xfId="19216" xr:uid="{00000000-0005-0000-0000-0000404B0000}"/>
    <cellStyle name="20% - 强调文字颜色 5 2 4 4 4" xfId="19217" xr:uid="{00000000-0005-0000-0000-0000414B0000}"/>
    <cellStyle name="20% - 强调文字颜色 5 2 4 4 5" xfId="14003" xr:uid="{00000000-0005-0000-0000-0000E3360000}"/>
    <cellStyle name="20% - 强调文字颜色 5 2 4 4 6" xfId="14005" xr:uid="{00000000-0005-0000-0000-0000E5360000}"/>
    <cellStyle name="20% - 强调文字颜色 5 2 4 5" xfId="19218" xr:uid="{00000000-0005-0000-0000-0000424B0000}"/>
    <cellStyle name="20% - 强调文字颜色 5 2 4 5 2" xfId="19219" xr:uid="{00000000-0005-0000-0000-0000434B0000}"/>
    <cellStyle name="20% - 强调文字颜色 5 2 4 5 2 2" xfId="19221" xr:uid="{00000000-0005-0000-0000-0000454B0000}"/>
    <cellStyle name="20% - 强调文字颜色 5 2 4 5 2 2 2" xfId="19222" xr:uid="{00000000-0005-0000-0000-0000464B0000}"/>
    <cellStyle name="20% - 强调文字颜色 5 2 4 5 2 3" xfId="19223" xr:uid="{00000000-0005-0000-0000-0000474B0000}"/>
    <cellStyle name="20% - 强调文字颜色 5 2 4 5 2 4" xfId="7052" xr:uid="{00000000-0005-0000-0000-0000BC1B0000}"/>
    <cellStyle name="20% - 强调文字颜色 5 2 4 5 3" xfId="19224" xr:uid="{00000000-0005-0000-0000-0000484B0000}"/>
    <cellStyle name="20% - 强调文字颜色 5 2 4 5 3 2" xfId="19226" xr:uid="{00000000-0005-0000-0000-00004A4B0000}"/>
    <cellStyle name="20% - 强调文字颜色 5 2 4 5 3 2 2" xfId="19228" xr:uid="{00000000-0005-0000-0000-00004C4B0000}"/>
    <cellStyle name="20% - 强调文字颜色 5 2 4 5 3 3" xfId="9123" xr:uid="{00000000-0005-0000-0000-0000D3230000}"/>
    <cellStyle name="20% - 强调文字颜色 5 2 4 5 3 4" xfId="9126" xr:uid="{00000000-0005-0000-0000-0000D6230000}"/>
    <cellStyle name="20% - 强调文字颜色 5 2 4 5 4" xfId="19230" xr:uid="{00000000-0005-0000-0000-00004E4B0000}"/>
    <cellStyle name="20% - 强调文字颜色 5 2 4 5 4 2" xfId="19231" xr:uid="{00000000-0005-0000-0000-00004F4B0000}"/>
    <cellStyle name="20% - 强调文字颜色 5 2 4 5 5" xfId="14011" xr:uid="{00000000-0005-0000-0000-0000EB360000}"/>
    <cellStyle name="20% - 强调文字颜色 5 2 4 5 6" xfId="14013" xr:uid="{00000000-0005-0000-0000-0000ED360000}"/>
    <cellStyle name="20% - 强调文字颜色 5 2 4 6" xfId="19233" xr:uid="{00000000-0005-0000-0000-0000514B0000}"/>
    <cellStyle name="20% - 强调文字颜色 5 2 4 6 2" xfId="19234" xr:uid="{00000000-0005-0000-0000-0000524B0000}"/>
    <cellStyle name="20% - 强调文字颜色 5 2 4 6 2 2" xfId="11155" xr:uid="{00000000-0005-0000-0000-0000C32B0000}"/>
    <cellStyle name="20% - 强调文字颜色 5 2 4 6 2 2 2" xfId="19236" xr:uid="{00000000-0005-0000-0000-0000544B0000}"/>
    <cellStyle name="20% - 强调文字颜色 5 2 4 6 2 3" xfId="19239" xr:uid="{00000000-0005-0000-0000-0000574B0000}"/>
    <cellStyle name="20% - 强调文字颜色 5 2 4 6 2 4" xfId="19241" xr:uid="{00000000-0005-0000-0000-0000594B0000}"/>
    <cellStyle name="20% - 强调文字颜色 5 2 4 6 3" xfId="19242" xr:uid="{00000000-0005-0000-0000-00005A4B0000}"/>
    <cellStyle name="20% - 强调文字颜色 5 2 4 6 3 2" xfId="11178" xr:uid="{00000000-0005-0000-0000-0000DA2B0000}"/>
    <cellStyle name="20% - 强调文字颜色 5 2 4 6 3 3" xfId="9136" xr:uid="{00000000-0005-0000-0000-0000E0230000}"/>
    <cellStyle name="20% - 强调文字颜色 5 2 4 6 4" xfId="16618" xr:uid="{00000000-0005-0000-0000-00001A410000}"/>
    <cellStyle name="20% - 强调文字颜色 5 2 4 6 4 2" xfId="11239" xr:uid="{00000000-0005-0000-0000-0000172C0000}"/>
    <cellStyle name="20% - 强调文字颜色 5 2 4 6 5" xfId="16620" xr:uid="{00000000-0005-0000-0000-00001C410000}"/>
    <cellStyle name="20% - 强调文字颜色 5 2 4 6 6" xfId="19243" xr:uid="{00000000-0005-0000-0000-00005B4B0000}"/>
    <cellStyle name="20% - 强调文字颜色 5 2 4 7" xfId="8219" xr:uid="{00000000-0005-0000-0000-00004B200000}"/>
    <cellStyle name="20% - 强调文字颜色 5 2 4 7 2" xfId="8086" xr:uid="{00000000-0005-0000-0000-0000C61F0000}"/>
    <cellStyle name="20% - 强调文字颜色 5 2 4 7 2 2" xfId="17793" xr:uid="{00000000-0005-0000-0000-0000B1450000}"/>
    <cellStyle name="20% - 强调文字颜色 5 2 4 7 2 3" xfId="17819" xr:uid="{00000000-0005-0000-0000-0000CB450000}"/>
    <cellStyle name="20% - 强调文字颜色 5 2 4 7 3" xfId="8090" xr:uid="{00000000-0005-0000-0000-0000CA1F0000}"/>
    <cellStyle name="20% - 强调文字颜色 5 2 4 7 3 2" xfId="11309" xr:uid="{00000000-0005-0000-0000-00005D2C0000}"/>
    <cellStyle name="20% - 强调文字颜色 5 2 4 7 4" xfId="8095" xr:uid="{00000000-0005-0000-0000-0000CF1F0000}"/>
    <cellStyle name="20% - 强调文字颜色 5 2 4 7 5" xfId="19244" xr:uid="{00000000-0005-0000-0000-00005C4B0000}"/>
    <cellStyle name="20% - 强调文字颜色 5 2 4 8" xfId="8221" xr:uid="{00000000-0005-0000-0000-00004D200000}"/>
    <cellStyle name="20% - 强调文字颜色 5 2 4 8 2" xfId="8223" xr:uid="{00000000-0005-0000-0000-00004F200000}"/>
    <cellStyle name="20% - 强调文字颜色 5 2 4 8 2 2" xfId="11212" xr:uid="{00000000-0005-0000-0000-0000FC2B0000}"/>
    <cellStyle name="20% - 强调文字颜色 5 2 4 8 2 3" xfId="19246" xr:uid="{00000000-0005-0000-0000-00005E4B0000}"/>
    <cellStyle name="20% - 强调文字颜色 5 2 4 8 3" xfId="8226" xr:uid="{00000000-0005-0000-0000-000052200000}"/>
    <cellStyle name="20% - 强调文字颜色 5 2 4 8 3 2" xfId="11224" xr:uid="{00000000-0005-0000-0000-0000082C0000}"/>
    <cellStyle name="20% - 强调文字颜色 5 2 4 8 4" xfId="19249" xr:uid="{00000000-0005-0000-0000-0000614B0000}"/>
    <cellStyle name="20% - 强调文字颜色 5 2 4 8 5" xfId="17254" xr:uid="{00000000-0005-0000-0000-000096430000}"/>
    <cellStyle name="20% - 强调文字颜色 5 2 4 9" xfId="8229" xr:uid="{00000000-0005-0000-0000-000055200000}"/>
    <cellStyle name="20% - 强调文字颜色 5 2 4 9 2" xfId="8232" xr:uid="{00000000-0005-0000-0000-000058200000}"/>
    <cellStyle name="20% - 强调文字颜色 5 2 4 9 3" xfId="19251" xr:uid="{00000000-0005-0000-0000-0000634B0000}"/>
    <cellStyle name="20% - 强调文字颜色 5 2 5" xfId="19253" xr:uid="{00000000-0005-0000-0000-0000654B0000}"/>
    <cellStyle name="20% - 强调文字颜色 5 2 5 2" xfId="19255" xr:uid="{00000000-0005-0000-0000-0000674B0000}"/>
    <cellStyle name="20% - 强调文字颜色 5 2 5 2 2" xfId="19258" xr:uid="{00000000-0005-0000-0000-00006A4B0000}"/>
    <cellStyle name="20% - 强调文字颜色 5 2 5 2 2 2" xfId="11540" xr:uid="{00000000-0005-0000-0000-0000442D0000}"/>
    <cellStyle name="20% - 强调文字颜色 5 2 5 2 2 2 2" xfId="11545" xr:uid="{00000000-0005-0000-0000-0000492D0000}"/>
    <cellStyle name="20% - 强调文字颜色 5 2 5 2 2 2 3" xfId="11551" xr:uid="{00000000-0005-0000-0000-00004F2D0000}"/>
    <cellStyle name="20% - 强调文字颜色 5 2 5 2 2 2 4" xfId="11554" xr:uid="{00000000-0005-0000-0000-0000522D0000}"/>
    <cellStyle name="20% - 强调文字颜色 5 2 5 2 2 3" xfId="11557" xr:uid="{00000000-0005-0000-0000-0000552D0000}"/>
    <cellStyle name="20% - 强调文字颜色 5 2 5 2 2 3 2" xfId="11562" xr:uid="{00000000-0005-0000-0000-00005A2D0000}"/>
    <cellStyle name="20% - 强调文字颜色 5 2 5 2 2 4" xfId="11572" xr:uid="{00000000-0005-0000-0000-0000642D0000}"/>
    <cellStyle name="20% - 强调文字颜色 5 2 5 2 2 5" xfId="11580" xr:uid="{00000000-0005-0000-0000-00006C2D0000}"/>
    <cellStyle name="20% - 强调文字颜色 5 2 5 2 3" xfId="19260" xr:uid="{00000000-0005-0000-0000-00006C4B0000}"/>
    <cellStyle name="20% - 强调文字颜色 5 2 5 2 3 2" xfId="11674" xr:uid="{00000000-0005-0000-0000-0000CA2D0000}"/>
    <cellStyle name="20% - 强调文字颜色 5 2 5 2 3 2 2" xfId="19264" xr:uid="{00000000-0005-0000-0000-0000704B0000}"/>
    <cellStyle name="20% - 强调文字颜色 5 2 5 2 3 2 3" xfId="19266" xr:uid="{00000000-0005-0000-0000-0000724B0000}"/>
    <cellStyle name="20% - 强调文字颜色 5 2 5 2 3 3" xfId="19267" xr:uid="{00000000-0005-0000-0000-0000734B0000}"/>
    <cellStyle name="20% - 强调文字颜色 5 2 5 2 4" xfId="19268" xr:uid="{00000000-0005-0000-0000-0000744B0000}"/>
    <cellStyle name="20% - 强调文字颜色 5 2 5 2 5" xfId="19270" xr:uid="{00000000-0005-0000-0000-0000764B0000}"/>
    <cellStyle name="20% - 强调文字颜色 5 2 5 2 5 2" xfId="11710" xr:uid="{00000000-0005-0000-0000-0000EE2D0000}"/>
    <cellStyle name="20% - 强调文字颜色 5 2 5 2 6" xfId="19272" xr:uid="{00000000-0005-0000-0000-0000784B0000}"/>
    <cellStyle name="20% - 强调文字颜色 5 2 5 3" xfId="12715" xr:uid="{00000000-0005-0000-0000-0000DB310000}"/>
    <cellStyle name="20% - 强调文字颜色 5 2 5 3 2" xfId="19273" xr:uid="{00000000-0005-0000-0000-0000794B0000}"/>
    <cellStyle name="20% - 强调文字颜色 5 2 5 3 2 2" xfId="19276" xr:uid="{00000000-0005-0000-0000-00007C4B0000}"/>
    <cellStyle name="20% - 强调文字颜色 5 2 5 3 2 3" xfId="19278" xr:uid="{00000000-0005-0000-0000-00007E4B0000}"/>
    <cellStyle name="20% - 强调文字颜色 5 2 5 3 3" xfId="19279" xr:uid="{00000000-0005-0000-0000-00007F4B0000}"/>
    <cellStyle name="20% - 强调文字颜色 5 2 5 3 4" xfId="19281" xr:uid="{00000000-0005-0000-0000-0000814B0000}"/>
    <cellStyle name="20% - 强调文字颜色 5 2 5 4" xfId="12718" xr:uid="{00000000-0005-0000-0000-0000DE310000}"/>
    <cellStyle name="20% - 强调文字颜色 5 2 5 4 2" xfId="19282" xr:uid="{00000000-0005-0000-0000-0000824B0000}"/>
    <cellStyle name="20% - 强调文字颜色 5 2 5 4 3" xfId="19283" xr:uid="{00000000-0005-0000-0000-0000834B0000}"/>
    <cellStyle name="20% - 强调文字颜色 5 2 5 4 3 2" xfId="19284" xr:uid="{00000000-0005-0000-0000-0000844B0000}"/>
    <cellStyle name="20% - 强调文字颜色 5 2 5 4 3 3" xfId="19285" xr:uid="{00000000-0005-0000-0000-0000854B0000}"/>
    <cellStyle name="20% - 强调文字颜色 5 2 5 5" xfId="19286" xr:uid="{00000000-0005-0000-0000-0000864B0000}"/>
    <cellStyle name="20% - 强调文字颜色 5 2 5 5 2" xfId="19287" xr:uid="{00000000-0005-0000-0000-0000874B0000}"/>
    <cellStyle name="20% - 强调文字颜色 5 2 5 5 2 2" xfId="4338" xr:uid="{00000000-0005-0000-0000-000022110000}"/>
    <cellStyle name="20% - 强调文字颜色 5 2 5 5 3" xfId="19288" xr:uid="{00000000-0005-0000-0000-0000884B0000}"/>
    <cellStyle name="20% - 强调文字颜色 5 2 5 6" xfId="19289" xr:uid="{00000000-0005-0000-0000-0000894B0000}"/>
    <cellStyle name="20% - 强调文字颜色 5 2 5 6 2" xfId="19290" xr:uid="{00000000-0005-0000-0000-00008A4B0000}"/>
    <cellStyle name="20% - 强调文字颜色 5 2 6" xfId="19292" xr:uid="{00000000-0005-0000-0000-00008C4B0000}"/>
    <cellStyle name="20% - 强调文字颜色 5 2 6 2" xfId="19294" xr:uid="{00000000-0005-0000-0000-00008E4B0000}"/>
    <cellStyle name="20% - 强调文字颜色 5 2 6 2 2" xfId="19295" xr:uid="{00000000-0005-0000-0000-00008F4B0000}"/>
    <cellStyle name="20% - 强调文字颜色 5 2 6 2 2 2" xfId="11841" xr:uid="{00000000-0005-0000-0000-0000712E0000}"/>
    <cellStyle name="20% - 强调文字颜色 5 2 6 2 2 2 2" xfId="19297" xr:uid="{00000000-0005-0000-0000-0000914B0000}"/>
    <cellStyle name="20% - 强调文字颜色 5 2 6 2 2 2 3" xfId="19300" xr:uid="{00000000-0005-0000-0000-0000944B0000}"/>
    <cellStyle name="20% - 强调文字颜色 5 2 6 2 2 3" xfId="19302" xr:uid="{00000000-0005-0000-0000-0000964B0000}"/>
    <cellStyle name="20% - 强调文字颜色 5 2 6 2 2 3 2" xfId="19304" xr:uid="{00000000-0005-0000-0000-0000984B0000}"/>
    <cellStyle name="20% - 强调文字颜色 5 2 6 2 2 4" xfId="19306" xr:uid="{00000000-0005-0000-0000-00009A4B0000}"/>
    <cellStyle name="20% - 强调文字颜色 5 2 6 2 3" xfId="19308" xr:uid="{00000000-0005-0000-0000-00009C4B0000}"/>
    <cellStyle name="20% - 强调文字颜色 5 2 6 2 3 2" xfId="11874" xr:uid="{00000000-0005-0000-0000-0000922E0000}"/>
    <cellStyle name="20% - 强调文字颜色 5 2 6 2 3 2 2" xfId="11878" xr:uid="{00000000-0005-0000-0000-0000962E0000}"/>
    <cellStyle name="20% - 强调文字颜色 5 2 6 2 3 2 3" xfId="19311" xr:uid="{00000000-0005-0000-0000-00009F4B0000}"/>
    <cellStyle name="20% - 强调文字颜色 5 2 6 2 3 3" xfId="11882" xr:uid="{00000000-0005-0000-0000-00009A2E0000}"/>
    <cellStyle name="20% - 强调文字颜色 5 2 6 2 4" xfId="19312" xr:uid="{00000000-0005-0000-0000-0000A04B0000}"/>
    <cellStyle name="20% - 强调文字颜色 5 2 6 2 5" xfId="19314" xr:uid="{00000000-0005-0000-0000-0000A24B0000}"/>
    <cellStyle name="20% - 强调文字颜色 5 2 6 3" xfId="19315" xr:uid="{00000000-0005-0000-0000-0000A34B0000}"/>
    <cellStyle name="20% - 强调文字颜色 5 2 6 3 2" xfId="19316" xr:uid="{00000000-0005-0000-0000-0000A44B0000}"/>
    <cellStyle name="20% - 强调文字颜色 5 2 6 3 3" xfId="19317" xr:uid="{00000000-0005-0000-0000-0000A54B0000}"/>
    <cellStyle name="20% - 强调文字颜色 5 2 6 3 3 2" xfId="12017" xr:uid="{00000000-0005-0000-0000-0000212F0000}"/>
    <cellStyle name="20% - 强调文字颜色 5 2 6 3 3 3" xfId="12026" xr:uid="{00000000-0005-0000-0000-00002A2F0000}"/>
    <cellStyle name="20% - 强调文字颜色 5 2 6 4" xfId="19318" xr:uid="{00000000-0005-0000-0000-0000A64B0000}"/>
    <cellStyle name="20% - 强调文字颜色 5 2 6 4 2" xfId="19319" xr:uid="{00000000-0005-0000-0000-0000A74B0000}"/>
    <cellStyle name="20% - 强调文字颜色 5 2 6 4 2 2" xfId="19321" xr:uid="{00000000-0005-0000-0000-0000A94B0000}"/>
    <cellStyle name="20% - 强调文字颜色 5 2 6 4 3" xfId="19322" xr:uid="{00000000-0005-0000-0000-0000AA4B0000}"/>
    <cellStyle name="20% - 强调文字颜色 5 2 6 4 4" xfId="19323" xr:uid="{00000000-0005-0000-0000-0000AB4B0000}"/>
    <cellStyle name="20% - 强调文字颜色 5 2 6 5" xfId="19325" xr:uid="{00000000-0005-0000-0000-0000AD4B0000}"/>
    <cellStyle name="20% - 强调文字颜色 5 2 6 6" xfId="19326" xr:uid="{00000000-0005-0000-0000-0000AE4B0000}"/>
    <cellStyle name="20% - 强调文字颜色 5 2 6 6 2" xfId="19327" xr:uid="{00000000-0005-0000-0000-0000AF4B0000}"/>
    <cellStyle name="20% - 强调文字颜色 5 2 7" xfId="17199" xr:uid="{00000000-0005-0000-0000-00005F430000}"/>
    <cellStyle name="20% - 强调文字颜色 5 2 7 2" xfId="19328" xr:uid="{00000000-0005-0000-0000-0000B04B0000}"/>
    <cellStyle name="20% - 强调文字颜色 5 2 7 2 2" xfId="19329" xr:uid="{00000000-0005-0000-0000-0000B14B0000}"/>
    <cellStyle name="20% - 强调文字颜色 5 2 7 2 2 2" xfId="3527" xr:uid="{00000000-0005-0000-0000-0000F70D0000}"/>
    <cellStyle name="20% - 强调文字颜色 5 2 7 2 2 3" xfId="3530" xr:uid="{00000000-0005-0000-0000-0000FA0D0000}"/>
    <cellStyle name="20% - 强调文字颜色 5 2 7 2 2 3 2" xfId="19331" xr:uid="{00000000-0005-0000-0000-0000B34B0000}"/>
    <cellStyle name="20% - 强调文字颜色 5 2 7 2 2 4" xfId="19332" xr:uid="{00000000-0005-0000-0000-0000B44B0000}"/>
    <cellStyle name="20% - 强调文字颜色 5 2 7 2 3" xfId="19333" xr:uid="{00000000-0005-0000-0000-0000B54B0000}"/>
    <cellStyle name="20% - 强调文字颜色 5 2 7 2 3 2" xfId="3551" xr:uid="{00000000-0005-0000-0000-00000F0E0000}"/>
    <cellStyle name="20% - 强调文字颜色 5 2 7 2 3 2 2" xfId="19336" xr:uid="{00000000-0005-0000-0000-0000B84B0000}"/>
    <cellStyle name="20% - 强调文字颜色 5 2 7 2 3 2 2 2" xfId="19341" xr:uid="{00000000-0005-0000-0000-0000BD4B0000}"/>
    <cellStyle name="20% - 强调文字颜色 5 2 7 2 3 2 2 3" xfId="19346" xr:uid="{00000000-0005-0000-0000-0000C24B0000}"/>
    <cellStyle name="20% - 强调文字颜色 5 2 7 2 3 2 3" xfId="19350" xr:uid="{00000000-0005-0000-0000-0000C64B0000}"/>
    <cellStyle name="20% - 强调文字颜色 5 2 7 2 3 2 4" xfId="19353" xr:uid="{00000000-0005-0000-0000-0000C94B0000}"/>
    <cellStyle name="20% - 强调文字颜色 5 2 7 2 3 3" xfId="14150" xr:uid="{00000000-0005-0000-0000-000076370000}"/>
    <cellStyle name="20% - 强调文字颜色 5 2 7 2 3 3 2" xfId="19356" xr:uid="{00000000-0005-0000-0000-0000CC4B0000}"/>
    <cellStyle name="20% - 强调文字颜色 5 2 7 2 3 3 2 2" xfId="19359" xr:uid="{00000000-0005-0000-0000-0000CF4B0000}"/>
    <cellStyle name="20% - 强调文字颜色 5 2 7 2 3 3 2 3" xfId="19362" xr:uid="{00000000-0005-0000-0000-0000D24B0000}"/>
    <cellStyle name="20% - 强调文字颜色 5 2 7 2 3 3 3" xfId="19366" xr:uid="{00000000-0005-0000-0000-0000D64B0000}"/>
    <cellStyle name="20% - 强调文字颜色 5 2 7 2 3 3 4" xfId="19368" xr:uid="{00000000-0005-0000-0000-0000D84B0000}"/>
    <cellStyle name="20% - 强调文字颜色 5 2 7 2 3 4" xfId="19370" xr:uid="{00000000-0005-0000-0000-0000DA4B0000}"/>
    <cellStyle name="20% - 强调文字颜色 5 2 7 2 3 4 2" xfId="19372" xr:uid="{00000000-0005-0000-0000-0000DC4B0000}"/>
    <cellStyle name="20% - 强调文字颜色 5 2 7 2 3 4 3" xfId="19375" xr:uid="{00000000-0005-0000-0000-0000DF4B0000}"/>
    <cellStyle name="20% - 强调文字颜色 5 2 7 2 3 5" xfId="19377" xr:uid="{00000000-0005-0000-0000-0000E14B0000}"/>
    <cellStyle name="20% - 强调文字颜色 5 2 7 2 3 6" xfId="19379" xr:uid="{00000000-0005-0000-0000-0000E34B0000}"/>
    <cellStyle name="20% - 强调文字颜色 5 2 7 2 4" xfId="19380" xr:uid="{00000000-0005-0000-0000-0000E44B0000}"/>
    <cellStyle name="20% - 强调文字颜色 5 2 7 2 5" xfId="19383" xr:uid="{00000000-0005-0000-0000-0000E74B0000}"/>
    <cellStyle name="20% - 强调文字颜色 5 2 7 3" xfId="19384" xr:uid="{00000000-0005-0000-0000-0000E84B0000}"/>
    <cellStyle name="20% - 强调文字颜色 5 2 7 3 2" xfId="19385" xr:uid="{00000000-0005-0000-0000-0000E94B0000}"/>
    <cellStyle name="20% - 强调文字颜色 5 2 7 3 3" xfId="19386" xr:uid="{00000000-0005-0000-0000-0000EA4B0000}"/>
    <cellStyle name="20% - 强调文字颜色 5 2 7 4" xfId="19387" xr:uid="{00000000-0005-0000-0000-0000EB4B0000}"/>
    <cellStyle name="20% - 强调文字颜色 5 2 7 4 2" xfId="19388" xr:uid="{00000000-0005-0000-0000-0000EC4B0000}"/>
    <cellStyle name="20% - 强调文字颜色 5 2 7 4 2 2" xfId="19389" xr:uid="{00000000-0005-0000-0000-0000ED4B0000}"/>
    <cellStyle name="20% - 强调文字颜色 5 2 7 4 2 2 2" xfId="19390" xr:uid="{00000000-0005-0000-0000-0000EE4B0000}"/>
    <cellStyle name="20% - 强调文字颜色 5 2 7 4 2 2 2 2" xfId="19392" xr:uid="{00000000-0005-0000-0000-0000F04B0000}"/>
    <cellStyle name="20% - 强调文字颜色 5 2 7 4 2 2 3" xfId="19393" xr:uid="{00000000-0005-0000-0000-0000F14B0000}"/>
    <cellStyle name="20% - 强调文字颜色 5 2 7 4 2 3" xfId="19394" xr:uid="{00000000-0005-0000-0000-0000F24B0000}"/>
    <cellStyle name="20% - 强调文字颜色 5 2 7 4 2 3 2" xfId="19397" xr:uid="{00000000-0005-0000-0000-0000F54B0000}"/>
    <cellStyle name="20% - 强调文字颜色 5 2 7 4 2 4" xfId="19398" xr:uid="{00000000-0005-0000-0000-0000F64B0000}"/>
    <cellStyle name="20% - 强调文字颜色 5 2 7 4 3" xfId="19400" xr:uid="{00000000-0005-0000-0000-0000F84B0000}"/>
    <cellStyle name="20% - 强调文字颜色 5 2 7 4 3 2" xfId="19403" xr:uid="{00000000-0005-0000-0000-0000FB4B0000}"/>
    <cellStyle name="20% - 强调文字颜色 5 2 7 4 3 2 2" xfId="19405" xr:uid="{00000000-0005-0000-0000-0000FD4B0000}"/>
    <cellStyle name="20% - 强调文字颜色 5 2 7 4 3 2 3" xfId="19406" xr:uid="{00000000-0005-0000-0000-0000FE4B0000}"/>
    <cellStyle name="20% - 强调文字颜色 5 2 7 4 3 3" xfId="19408" xr:uid="{00000000-0005-0000-0000-0000004C0000}"/>
    <cellStyle name="20% - 强调文字颜色 5 2 7 4 3 4" xfId="19409" xr:uid="{00000000-0005-0000-0000-0000014C0000}"/>
    <cellStyle name="20% - 强调文字颜色 5 2 7 4 4" xfId="19411" xr:uid="{00000000-0005-0000-0000-0000034C0000}"/>
    <cellStyle name="20% - 强调文字颜色 5 2 7 4 4 2" xfId="19412" xr:uid="{00000000-0005-0000-0000-0000044C0000}"/>
    <cellStyle name="20% - 强调文字颜色 5 2 7 4 4 2 2" xfId="19413" xr:uid="{00000000-0005-0000-0000-0000054C0000}"/>
    <cellStyle name="20% - 强调文字颜色 5 2 7 4 4 3" xfId="19414" xr:uid="{00000000-0005-0000-0000-0000064C0000}"/>
    <cellStyle name="20% - 强调文字颜色 5 2 7 4 5" xfId="19417" xr:uid="{00000000-0005-0000-0000-0000094C0000}"/>
    <cellStyle name="20% - 强调文字颜色 5 2 7 4 5 2" xfId="19420" xr:uid="{00000000-0005-0000-0000-00000C4C0000}"/>
    <cellStyle name="20% - 强调文字颜色 5 2 7 4 6" xfId="19422" xr:uid="{00000000-0005-0000-0000-00000E4C0000}"/>
    <cellStyle name="20% - 强调文字颜色 5 2 7 5" xfId="19423" xr:uid="{00000000-0005-0000-0000-00000F4C0000}"/>
    <cellStyle name="20% - 强调文字颜色 5 2 7 5 2" xfId="19426" xr:uid="{00000000-0005-0000-0000-0000124C0000}"/>
    <cellStyle name="20% - 强调文字颜色 5 2 8" xfId="19428" xr:uid="{00000000-0005-0000-0000-0000144C0000}"/>
    <cellStyle name="20% - 强调文字颜色 5 2 8 2" xfId="19429" xr:uid="{00000000-0005-0000-0000-0000154C0000}"/>
    <cellStyle name="20% - 强调文字颜色 5 2 8 2 2" xfId="19430" xr:uid="{00000000-0005-0000-0000-0000164C0000}"/>
    <cellStyle name="20% - 强调文字颜色 5 2 8 2 2 2" xfId="19434" xr:uid="{00000000-0005-0000-0000-00001A4C0000}"/>
    <cellStyle name="20% - 强调文字颜色 5 2 8 2 2 2 2" xfId="19436" xr:uid="{00000000-0005-0000-0000-00001C4C0000}"/>
    <cellStyle name="20% - 强调文字颜色 5 2 8 2 2 2 2 2" xfId="19441" xr:uid="{00000000-0005-0000-0000-0000214C0000}"/>
    <cellStyle name="20% - 强调文字颜色 5 2 8 2 2 2 2 3" xfId="19445" xr:uid="{00000000-0005-0000-0000-0000254C0000}"/>
    <cellStyle name="20% - 强调文字颜色 5 2 8 2 2 2 3" xfId="19447" xr:uid="{00000000-0005-0000-0000-0000274C0000}"/>
    <cellStyle name="20% - 强调文字颜色 5 2 8 2 2 2 4" xfId="19449" xr:uid="{00000000-0005-0000-0000-0000294C0000}"/>
    <cellStyle name="20% - 强调文字颜色 5 2 8 2 2 3" xfId="19452" xr:uid="{00000000-0005-0000-0000-00002C4C0000}"/>
    <cellStyle name="20% - 强调文字颜色 5 2 8 2 2 3 2" xfId="19454" xr:uid="{00000000-0005-0000-0000-00002E4C0000}"/>
    <cellStyle name="20% - 强调文字颜色 5 2 8 2 2 3 2 2" xfId="19457" xr:uid="{00000000-0005-0000-0000-0000314C0000}"/>
    <cellStyle name="20% - 强调文字颜色 5 2 8 2 2 3 2 3" xfId="19460" xr:uid="{00000000-0005-0000-0000-0000344C0000}"/>
    <cellStyle name="20% - 强调文字颜色 5 2 8 2 2 3 3" xfId="19461" xr:uid="{00000000-0005-0000-0000-0000354C0000}"/>
    <cellStyle name="20% - 强调文字颜色 5 2 8 2 2 3 4" xfId="19462" xr:uid="{00000000-0005-0000-0000-0000364C0000}"/>
    <cellStyle name="20% - 强调文字颜色 5 2 8 2 2 4" xfId="19463" xr:uid="{00000000-0005-0000-0000-0000374C0000}"/>
    <cellStyle name="20% - 强调文字颜色 5 2 8 2 2 4 2" xfId="19464" xr:uid="{00000000-0005-0000-0000-0000384C0000}"/>
    <cellStyle name="20% - 强调文字颜色 5 2 8 2 2 4 3" xfId="19466" xr:uid="{00000000-0005-0000-0000-00003A4C0000}"/>
    <cellStyle name="20% - 强调文字颜色 5 2 8 2 2 5" xfId="19467" xr:uid="{00000000-0005-0000-0000-00003B4C0000}"/>
    <cellStyle name="20% - 强调文字颜色 5 2 8 2 2 6" xfId="19404" xr:uid="{00000000-0005-0000-0000-0000FC4B0000}"/>
    <cellStyle name="20% - 强调文字颜色 5 2 8 2 3" xfId="19468" xr:uid="{00000000-0005-0000-0000-00003C4C0000}"/>
    <cellStyle name="20% - 强调文字颜色 5 2 8 2 4" xfId="19469" xr:uid="{00000000-0005-0000-0000-00003D4C0000}"/>
    <cellStyle name="20% - 强调文字颜色 5 2 8 2 4 2" xfId="19470" xr:uid="{00000000-0005-0000-0000-00003E4C0000}"/>
    <cellStyle name="20% - 强调文字颜色 5 2 8 2 5" xfId="19473" xr:uid="{00000000-0005-0000-0000-0000414C0000}"/>
    <cellStyle name="20% - 强调文字颜色 5 2 8 3" xfId="19475" xr:uid="{00000000-0005-0000-0000-0000434C0000}"/>
    <cellStyle name="20% - 强调文字颜色 5 2 8 3 2" xfId="19477" xr:uid="{00000000-0005-0000-0000-0000454C0000}"/>
    <cellStyle name="20% - 强调文字颜色 5 2 8 3 2 2" xfId="19478" xr:uid="{00000000-0005-0000-0000-0000464C0000}"/>
    <cellStyle name="20% - 强调文字颜色 5 2 8 3 2 2 2" xfId="18112" xr:uid="{00000000-0005-0000-0000-0000F0460000}"/>
    <cellStyle name="20% - 强调文字颜色 5 2 8 3 2 2 3" xfId="19479" xr:uid="{00000000-0005-0000-0000-0000474C0000}"/>
    <cellStyle name="20% - 强调文字颜色 5 2 8 3 2 3" xfId="19480" xr:uid="{00000000-0005-0000-0000-0000484C0000}"/>
    <cellStyle name="20% - 强调文字颜色 5 2 8 3 2 4" xfId="19481" xr:uid="{00000000-0005-0000-0000-0000494C0000}"/>
    <cellStyle name="20% - 强调文字颜色 5 2 8 3 3" xfId="19482" xr:uid="{00000000-0005-0000-0000-00004A4C0000}"/>
    <cellStyle name="20% - 强调文字颜色 5 2 8 3 3 2" xfId="19483" xr:uid="{00000000-0005-0000-0000-00004B4C0000}"/>
    <cellStyle name="20% - 强调文字颜色 5 2 8 3 3 2 2" xfId="19486" xr:uid="{00000000-0005-0000-0000-00004E4C0000}"/>
    <cellStyle name="20% - 强调文字颜色 5 2 8 3 3 2 3" xfId="19487" xr:uid="{00000000-0005-0000-0000-00004F4C0000}"/>
    <cellStyle name="20% - 强调文字颜色 5 2 8 3 3 3" xfId="19488" xr:uid="{00000000-0005-0000-0000-0000504C0000}"/>
    <cellStyle name="20% - 强调文字颜色 5 2 8 3 3 4" xfId="19490" xr:uid="{00000000-0005-0000-0000-0000524C0000}"/>
    <cellStyle name="20% - 强调文字颜色 5 2 8 3 4" xfId="19491" xr:uid="{00000000-0005-0000-0000-0000534C0000}"/>
    <cellStyle name="20% - 强调文字颜色 5 2 8 3 4 2" xfId="19493" xr:uid="{00000000-0005-0000-0000-0000554C0000}"/>
    <cellStyle name="20% - 强调文字颜色 5 2 8 3 4 2 2" xfId="19495" xr:uid="{00000000-0005-0000-0000-0000574C0000}"/>
    <cellStyle name="20% - 强调文字颜色 5 2 8 3 4 3" xfId="19497" xr:uid="{00000000-0005-0000-0000-0000594C0000}"/>
    <cellStyle name="20% - 强调文字颜色 5 2 8 3 5" xfId="19499" xr:uid="{00000000-0005-0000-0000-00005B4C0000}"/>
    <cellStyle name="20% - 强调文字颜色 5 2 8 3 5 2" xfId="2822" xr:uid="{00000000-0005-0000-0000-0000360B0000}"/>
    <cellStyle name="20% - 强调文字颜色 5 2 8 3 6" xfId="19501" xr:uid="{00000000-0005-0000-0000-00005D4C0000}"/>
    <cellStyle name="20% - 强调文字颜色 5 2 8 4" xfId="19503" xr:uid="{00000000-0005-0000-0000-00005F4C0000}"/>
    <cellStyle name="20% - 强调文字颜色 5 2 8 5" xfId="19504" xr:uid="{00000000-0005-0000-0000-0000604C0000}"/>
    <cellStyle name="20% - 强调文字颜色 5 2 9" xfId="19505" xr:uid="{00000000-0005-0000-0000-0000614C0000}"/>
    <cellStyle name="20% - 强调文字颜色 5 2 9 2" xfId="19506" xr:uid="{00000000-0005-0000-0000-0000624C0000}"/>
    <cellStyle name="20% - 强调文字颜色 5 2 9 2 2" xfId="19508" xr:uid="{00000000-0005-0000-0000-0000644C0000}"/>
    <cellStyle name="20% - 强调文字颜色 5 2 9 2 3" xfId="19510" xr:uid="{00000000-0005-0000-0000-0000664C0000}"/>
    <cellStyle name="20% - 强调文字颜色 5 2 9 2 3 2" xfId="12195" xr:uid="{00000000-0005-0000-0000-0000D32F0000}"/>
    <cellStyle name="20% - 强调文字颜色 5 2 9 3" xfId="19511" xr:uid="{00000000-0005-0000-0000-0000674C0000}"/>
    <cellStyle name="20% - 强调文字颜色 5 20" xfId="16802" xr:uid="{00000000-0005-0000-0000-0000D2410000}"/>
    <cellStyle name="20% - 强调文字颜色 5 21" xfId="16805" xr:uid="{00000000-0005-0000-0000-0000D5410000}"/>
    <cellStyle name="20% - 强调文字颜色 5 3" xfId="19512" xr:uid="{00000000-0005-0000-0000-0000684C0000}"/>
    <cellStyle name="20% - 强调文字颜色 5 3 10" xfId="19513" xr:uid="{00000000-0005-0000-0000-0000694C0000}"/>
    <cellStyle name="20% - 强调文字颜色 5 3 10 2" xfId="19514" xr:uid="{00000000-0005-0000-0000-00006A4C0000}"/>
    <cellStyle name="20% - 强调文字颜色 5 3 2" xfId="19515" xr:uid="{00000000-0005-0000-0000-00006B4C0000}"/>
    <cellStyle name="20% - 强调文字颜色 5 3 2 2" xfId="19516" xr:uid="{00000000-0005-0000-0000-00006C4C0000}"/>
    <cellStyle name="20% - 强调文字颜色 5 3 2 2 10" xfId="5308" xr:uid="{00000000-0005-0000-0000-0000EC140000}"/>
    <cellStyle name="20% - 强调文字颜色 5 3 2 2 10 2" xfId="19517" xr:uid="{00000000-0005-0000-0000-00006D4C0000}"/>
    <cellStyle name="20% - 强调文字颜色 5 3 2 2 11" xfId="5342" xr:uid="{00000000-0005-0000-0000-00000E150000}"/>
    <cellStyle name="20% - 强调文字颜色 5 3 2 2 11 2" xfId="19518" xr:uid="{00000000-0005-0000-0000-00006E4C0000}"/>
    <cellStyle name="20% - 强调文字颜色 5 3 2 2 12" xfId="19520" xr:uid="{00000000-0005-0000-0000-0000704C0000}"/>
    <cellStyle name="20% - 强调文字颜色 5 3 2 2 12 2" xfId="19521" xr:uid="{00000000-0005-0000-0000-0000714C0000}"/>
    <cellStyle name="20% - 强调文字颜色 5 3 2 2 13" xfId="19522" xr:uid="{00000000-0005-0000-0000-0000724C0000}"/>
    <cellStyle name="20% - 强调文字颜色 5 3 2 2 13 2" xfId="10350" xr:uid="{00000000-0005-0000-0000-00009E280000}"/>
    <cellStyle name="20% - 强调文字颜色 5 3 2 2 14" xfId="19523" xr:uid="{00000000-0005-0000-0000-0000734C0000}"/>
    <cellStyle name="20% - 强调文字颜色 5 3 2 2 15" xfId="19524" xr:uid="{00000000-0005-0000-0000-0000744C0000}"/>
    <cellStyle name="20% - 强调文字颜色 5 3 2 2 15 2" xfId="19525" xr:uid="{00000000-0005-0000-0000-0000754C0000}"/>
    <cellStyle name="20% - 强调文字颜色 5 3 2 2 16" xfId="19526" xr:uid="{00000000-0005-0000-0000-0000764C0000}"/>
    <cellStyle name="20% - 强调文字颜色 5 3 2 2 17" xfId="19527" xr:uid="{00000000-0005-0000-0000-0000774C0000}"/>
    <cellStyle name="20% - 强调文字颜色 5 3 2 2 2" xfId="19528" xr:uid="{00000000-0005-0000-0000-0000784C0000}"/>
    <cellStyle name="20% - 强调文字颜色 5 3 2 2 2 10" xfId="19529" xr:uid="{00000000-0005-0000-0000-0000794C0000}"/>
    <cellStyle name="20% - 强调文字颜色 5 3 2 2 2 10 2" xfId="19530" xr:uid="{00000000-0005-0000-0000-00007A4C0000}"/>
    <cellStyle name="20% - 强调文字颜色 5 3 2 2 2 11" xfId="19531" xr:uid="{00000000-0005-0000-0000-00007B4C0000}"/>
    <cellStyle name="20% - 强调文字颜色 5 3 2 2 2 11 2" xfId="19532" xr:uid="{00000000-0005-0000-0000-00007C4C0000}"/>
    <cellStyle name="20% - 强调文字颜色 5 3 2 2 2 12" xfId="19534" xr:uid="{00000000-0005-0000-0000-00007E4C0000}"/>
    <cellStyle name="20% - 强调文字颜色 5 3 2 2 2 12 2" xfId="19536" xr:uid="{00000000-0005-0000-0000-0000804C0000}"/>
    <cellStyle name="20% - 强调文字颜色 5 3 2 2 2 13" xfId="19537" xr:uid="{00000000-0005-0000-0000-0000814C0000}"/>
    <cellStyle name="20% - 强调文字颜色 5 3 2 2 2 13 2" xfId="19538" xr:uid="{00000000-0005-0000-0000-0000824C0000}"/>
    <cellStyle name="20% - 强调文字颜色 5 3 2 2 2 14" xfId="19539" xr:uid="{00000000-0005-0000-0000-0000834C0000}"/>
    <cellStyle name="20% - 强调文字颜色 5 3 2 2 2 15" xfId="19540" xr:uid="{00000000-0005-0000-0000-0000844C0000}"/>
    <cellStyle name="20% - 强调文字颜色 5 3 2 2 2 16" xfId="19543" xr:uid="{00000000-0005-0000-0000-0000874C0000}"/>
    <cellStyle name="20% - 强调文字颜色 5 3 2 2 2 2" xfId="19545" xr:uid="{00000000-0005-0000-0000-0000894C0000}"/>
    <cellStyle name="20% - 强调文字颜色 5 3 2 2 2 2 2" xfId="19546" xr:uid="{00000000-0005-0000-0000-00008A4C0000}"/>
    <cellStyle name="20% - 强调文字颜色 5 3 2 2 2 2 2 2" xfId="19549" xr:uid="{00000000-0005-0000-0000-00008D4C0000}"/>
    <cellStyle name="20% - 强调文字颜色 5 3 2 2 2 2 2 2 2" xfId="19551" xr:uid="{00000000-0005-0000-0000-00008F4C0000}"/>
    <cellStyle name="20% - 强调文字颜色 5 3 2 2 2 2 2 2 2 2" xfId="19553" xr:uid="{00000000-0005-0000-0000-0000914C0000}"/>
    <cellStyle name="20% - 强调文字颜色 5 3 2 2 2 2 2 2 2 3" xfId="19554" xr:uid="{00000000-0005-0000-0000-0000924C0000}"/>
    <cellStyle name="20% - 强调文字颜色 5 3 2 2 2 2 2 2 3" xfId="19556" xr:uid="{00000000-0005-0000-0000-0000944C0000}"/>
    <cellStyle name="20% - 强调文字颜色 5 3 2 2 2 2 2 2 4" xfId="19557" xr:uid="{00000000-0005-0000-0000-0000954C0000}"/>
    <cellStyle name="20% - 强调文字颜色 5 3 2 2 2 2 2 3" xfId="19558" xr:uid="{00000000-0005-0000-0000-0000964C0000}"/>
    <cellStyle name="20% - 强调文字颜色 5 3 2 2 2 2 2 3 2" xfId="18569" xr:uid="{00000000-0005-0000-0000-0000B9480000}"/>
    <cellStyle name="20% - 强调文字颜色 5 3 2 2 2 2 2 3 2 2" xfId="19562" xr:uid="{00000000-0005-0000-0000-00009A4C0000}"/>
    <cellStyle name="20% - 强调文字颜色 5 3 2 2 2 2 2 3 2 3" xfId="19563" xr:uid="{00000000-0005-0000-0000-00009B4C0000}"/>
    <cellStyle name="20% - 强调文字颜色 5 3 2 2 2 2 2 3 3" xfId="19565" xr:uid="{00000000-0005-0000-0000-00009D4C0000}"/>
    <cellStyle name="20% - 强调文字颜色 5 3 2 2 2 2 2 3 4" xfId="19566" xr:uid="{00000000-0005-0000-0000-00009E4C0000}"/>
    <cellStyle name="20% - 强调文字颜色 5 3 2 2 2 2 2 4" xfId="19568" xr:uid="{00000000-0005-0000-0000-0000A04C0000}"/>
    <cellStyle name="20% - 强调文字颜色 5 3 2 2 2 2 2 4 2" xfId="19569" xr:uid="{00000000-0005-0000-0000-0000A14C0000}"/>
    <cellStyle name="20% - 强调文字颜色 5 3 2 2 2 2 2 4 3" xfId="19570" xr:uid="{00000000-0005-0000-0000-0000A24C0000}"/>
    <cellStyle name="20% - 强调文字颜色 5 3 2 2 2 2 2 5" xfId="19153" xr:uid="{00000000-0005-0000-0000-0000014B0000}"/>
    <cellStyle name="20% - 强调文字颜色 5 3 2 2 2 2 2 5 2" xfId="19571" xr:uid="{00000000-0005-0000-0000-0000A34C0000}"/>
    <cellStyle name="20% - 强调文字颜色 5 3 2 2 2 2 2 6" xfId="19156" xr:uid="{00000000-0005-0000-0000-0000044B0000}"/>
    <cellStyle name="20% - 强调文字颜色 5 3 2 2 2 2 3" xfId="19572" xr:uid="{00000000-0005-0000-0000-0000A44C0000}"/>
    <cellStyle name="20% - 强调文字颜色 5 3 2 2 2 2 3 2" xfId="19574" xr:uid="{00000000-0005-0000-0000-0000A64C0000}"/>
    <cellStyle name="20% - 强调文字颜色 5 3 2 2 2 2 3 3" xfId="19576" xr:uid="{00000000-0005-0000-0000-0000A84C0000}"/>
    <cellStyle name="20% - 强调文字颜色 5 3 2 2 2 2 4" xfId="2876" xr:uid="{00000000-0005-0000-0000-00006C0B0000}"/>
    <cellStyle name="20% - 强调文字颜色 5 3 2 2 2 2 4 2" xfId="19577" xr:uid="{00000000-0005-0000-0000-0000A94C0000}"/>
    <cellStyle name="20% - 强调文字颜色 5 3 2 2 2 2 4 3" xfId="19580" xr:uid="{00000000-0005-0000-0000-0000AC4C0000}"/>
    <cellStyle name="20% - 强调文字颜色 5 3 2 2 2 2 5" xfId="2880" xr:uid="{00000000-0005-0000-0000-0000700B0000}"/>
    <cellStyle name="20% - 强调文字颜色 5 3 2 2 2 2 5 2" xfId="19582" xr:uid="{00000000-0005-0000-0000-0000AE4C0000}"/>
    <cellStyle name="20% - 强调文字颜色 5 3 2 2 2 2 6" xfId="5606" xr:uid="{00000000-0005-0000-0000-000016160000}"/>
    <cellStyle name="20% - 强调文字颜色 5 3 2 2 2 2 7" xfId="5622" xr:uid="{00000000-0005-0000-0000-000026160000}"/>
    <cellStyle name="20% - 强调文字颜色 5 3 2 2 2 3" xfId="19583" xr:uid="{00000000-0005-0000-0000-0000AF4C0000}"/>
    <cellStyle name="20% - 强调文字颜色 5 3 2 2 2 3 2" xfId="19585" xr:uid="{00000000-0005-0000-0000-0000B14C0000}"/>
    <cellStyle name="20% - 强调文字颜色 5 3 2 2 2 3 2 2" xfId="11039" xr:uid="{00000000-0005-0000-0000-00004F2B0000}"/>
    <cellStyle name="20% - 强调文字颜色 5 3 2 2 2 3 2 2 2" xfId="11042" xr:uid="{00000000-0005-0000-0000-0000522B0000}"/>
    <cellStyle name="20% - 强调文字颜色 5 3 2 2 2 3 2 2 3" xfId="5710" xr:uid="{00000000-0005-0000-0000-00007E160000}"/>
    <cellStyle name="20% - 强调文字颜色 5 3 2 2 2 3 2 3" xfId="11045" xr:uid="{00000000-0005-0000-0000-0000552B0000}"/>
    <cellStyle name="20% - 强调文字颜色 5 3 2 2 2 3 2 3 2" xfId="19586" xr:uid="{00000000-0005-0000-0000-0000B24C0000}"/>
    <cellStyle name="20% - 强调文字颜色 5 3 2 2 2 3 2 4" xfId="11047" xr:uid="{00000000-0005-0000-0000-0000572B0000}"/>
    <cellStyle name="20% - 强调文字颜色 5 3 2 2 2 3 3" xfId="19587" xr:uid="{00000000-0005-0000-0000-0000B34C0000}"/>
    <cellStyle name="20% - 强调文字颜色 5 3 2 2 2 3 3 2" xfId="11051" xr:uid="{00000000-0005-0000-0000-00005B2B0000}"/>
    <cellStyle name="20% - 强调文字颜色 5 3 2 2 2 3 3 2 2" xfId="19588" xr:uid="{00000000-0005-0000-0000-0000B44C0000}"/>
    <cellStyle name="20% - 强调文字颜色 5 3 2 2 2 3 3 2 3" xfId="19589" xr:uid="{00000000-0005-0000-0000-0000B54C0000}"/>
    <cellStyle name="20% - 强调文字颜色 5 3 2 2 2 3 3 3" xfId="19590" xr:uid="{00000000-0005-0000-0000-0000B64C0000}"/>
    <cellStyle name="20% - 强调文字颜色 5 3 2 2 2 3 3 3 2" xfId="19591" xr:uid="{00000000-0005-0000-0000-0000B74C0000}"/>
    <cellStyle name="20% - 强调文字颜色 5 3 2 2 2 3 3 4" xfId="19592" xr:uid="{00000000-0005-0000-0000-0000B84C0000}"/>
    <cellStyle name="20% - 强调文字颜色 5 3 2 2 2 3 4" xfId="2888" xr:uid="{00000000-0005-0000-0000-0000780B0000}"/>
    <cellStyle name="20% - 强调文字颜色 5 3 2 2 2 3 4 2" xfId="19593" xr:uid="{00000000-0005-0000-0000-0000B94C0000}"/>
    <cellStyle name="20% - 强调文字颜色 5 3 2 2 2 3 4 3" xfId="19595" xr:uid="{00000000-0005-0000-0000-0000BB4C0000}"/>
    <cellStyle name="20% - 强调文字颜色 5 3 2 2 2 3 5" xfId="19596" xr:uid="{00000000-0005-0000-0000-0000BC4C0000}"/>
    <cellStyle name="20% - 强调文字颜色 5 3 2 2 2 3 5 2" xfId="19600" xr:uid="{00000000-0005-0000-0000-0000C04C0000}"/>
    <cellStyle name="20% - 强调文字颜色 5 3 2 2 2 3 5 3" xfId="19603" xr:uid="{00000000-0005-0000-0000-0000C34C0000}"/>
    <cellStyle name="20% - 强调文字颜色 5 3 2 2 2 3 6" xfId="19604" xr:uid="{00000000-0005-0000-0000-0000C44C0000}"/>
    <cellStyle name="20% - 强调文字颜色 5 3 2 2 2 3 7" xfId="19608" xr:uid="{00000000-0005-0000-0000-0000C84C0000}"/>
    <cellStyle name="20% - 强调文字颜色 5 3 2 2 2 4" xfId="19609" xr:uid="{00000000-0005-0000-0000-0000C94C0000}"/>
    <cellStyle name="20% - 强调文字颜色 5 3 2 2 2 4 2" xfId="19610" xr:uid="{00000000-0005-0000-0000-0000CA4C0000}"/>
    <cellStyle name="20% - 强调文字颜色 5 3 2 2 2 4 2 2" xfId="19611" xr:uid="{00000000-0005-0000-0000-0000CB4C0000}"/>
    <cellStyle name="20% - 强调文字颜色 5 3 2 2 2 4 2 3" xfId="19613" xr:uid="{00000000-0005-0000-0000-0000CD4C0000}"/>
    <cellStyle name="20% - 强调文字颜色 5 3 2 2 2 4 3" xfId="19615" xr:uid="{00000000-0005-0000-0000-0000CF4C0000}"/>
    <cellStyle name="20% - 强调文字颜色 5 3 2 2 2 4 3 2" xfId="19616" xr:uid="{00000000-0005-0000-0000-0000D04C0000}"/>
    <cellStyle name="20% - 强调文字颜色 5 3 2 2 2 4 3 3" xfId="19617" xr:uid="{00000000-0005-0000-0000-0000D14C0000}"/>
    <cellStyle name="20% - 强调文字颜色 5 3 2 2 2 4 4" xfId="15949" xr:uid="{00000000-0005-0000-0000-00007D3E0000}"/>
    <cellStyle name="20% - 强调文字颜色 5 3 2 2 2 4 4 2" xfId="19618" xr:uid="{00000000-0005-0000-0000-0000D24C0000}"/>
    <cellStyle name="20% - 强调文字颜色 5 3 2 2 2 4 5" xfId="19620" xr:uid="{00000000-0005-0000-0000-0000D44C0000}"/>
    <cellStyle name="20% - 强调文字颜色 5 3 2 2 2 4 6" xfId="19622" xr:uid="{00000000-0005-0000-0000-0000D64C0000}"/>
    <cellStyle name="20% - 强调文字颜色 5 3 2 2 2 5" xfId="19623" xr:uid="{00000000-0005-0000-0000-0000D74C0000}"/>
    <cellStyle name="20% - 强调文字颜色 5 3 2 2 2 5 2" xfId="19624" xr:uid="{00000000-0005-0000-0000-0000D84C0000}"/>
    <cellStyle name="20% - 强调文字颜色 5 3 2 2 2 5 2 2" xfId="19625" xr:uid="{00000000-0005-0000-0000-0000D94C0000}"/>
    <cellStyle name="20% - 强调文字颜色 5 3 2 2 2 5 2 3" xfId="19626" xr:uid="{00000000-0005-0000-0000-0000DA4C0000}"/>
    <cellStyle name="20% - 强调文字颜色 5 3 2 2 2 5 3" xfId="19627" xr:uid="{00000000-0005-0000-0000-0000DB4C0000}"/>
    <cellStyle name="20% - 强调文字颜色 5 3 2 2 2 5 3 2" xfId="19628" xr:uid="{00000000-0005-0000-0000-0000DC4C0000}"/>
    <cellStyle name="20% - 强调文字颜色 5 3 2 2 2 5 3 3" xfId="19629" xr:uid="{00000000-0005-0000-0000-0000DD4C0000}"/>
    <cellStyle name="20% - 强调文字颜色 5 3 2 2 2 5 4" xfId="19631" xr:uid="{00000000-0005-0000-0000-0000DF4C0000}"/>
    <cellStyle name="20% - 强调文字颜色 5 3 2 2 2 5 4 2" xfId="19633" xr:uid="{00000000-0005-0000-0000-0000E14C0000}"/>
    <cellStyle name="20% - 强调文字颜色 5 3 2 2 2 5 5" xfId="19635" xr:uid="{00000000-0005-0000-0000-0000E34C0000}"/>
    <cellStyle name="20% - 强调文字颜色 5 3 2 2 2 5 6" xfId="19637" xr:uid="{00000000-0005-0000-0000-0000E54C0000}"/>
    <cellStyle name="20% - 强调文字颜色 5 3 2 2 2 6" xfId="19638" xr:uid="{00000000-0005-0000-0000-0000E64C0000}"/>
    <cellStyle name="20% - 强调文字颜色 5 3 2 2 2 6 2" xfId="19639" xr:uid="{00000000-0005-0000-0000-0000E74C0000}"/>
    <cellStyle name="20% - 强调文字颜色 5 3 2 2 2 6 2 2" xfId="2672" xr:uid="{00000000-0005-0000-0000-0000A00A0000}"/>
    <cellStyle name="20% - 强调文字颜色 5 3 2 2 2 6 2 3" xfId="19640" xr:uid="{00000000-0005-0000-0000-0000E84C0000}"/>
    <cellStyle name="20% - 强调文字颜色 5 3 2 2 2 6 3" xfId="19641" xr:uid="{00000000-0005-0000-0000-0000E94C0000}"/>
    <cellStyle name="20% - 强调文字颜色 5 3 2 2 2 6 3 2" xfId="19642" xr:uid="{00000000-0005-0000-0000-0000EA4C0000}"/>
    <cellStyle name="20% - 强调文字颜色 5 3 2 2 2 6 4" xfId="19644" xr:uid="{00000000-0005-0000-0000-0000EC4C0000}"/>
    <cellStyle name="20% - 强调文字颜色 5 3 2 2 2 6 5" xfId="19646" xr:uid="{00000000-0005-0000-0000-0000EE4C0000}"/>
    <cellStyle name="20% - 强调文字颜色 5 3 2 2 2 7" xfId="19647" xr:uid="{00000000-0005-0000-0000-0000EF4C0000}"/>
    <cellStyle name="20% - 强调文字颜色 5 3 2 2 2 7 2" xfId="19648" xr:uid="{00000000-0005-0000-0000-0000F04C0000}"/>
    <cellStyle name="20% - 强调文字颜色 5 3 2 2 2 7 2 2" xfId="19649" xr:uid="{00000000-0005-0000-0000-0000F14C0000}"/>
    <cellStyle name="20% - 强调文字颜色 5 3 2 2 2 7 3" xfId="19650" xr:uid="{00000000-0005-0000-0000-0000F24C0000}"/>
    <cellStyle name="20% - 强调文字颜色 5 3 2 2 2 7 4" xfId="19652" xr:uid="{00000000-0005-0000-0000-0000F44C0000}"/>
    <cellStyle name="20% - 强调文字颜色 5 3 2 2 2 8" xfId="19653" xr:uid="{00000000-0005-0000-0000-0000F54C0000}"/>
    <cellStyle name="20% - 强调文字颜色 5 3 2 2 2 8 2" xfId="19654" xr:uid="{00000000-0005-0000-0000-0000F64C0000}"/>
    <cellStyle name="20% - 强调文字颜色 5 3 2 2 2 8 3" xfId="19655" xr:uid="{00000000-0005-0000-0000-0000F74C0000}"/>
    <cellStyle name="20% - 强调文字颜色 5 3 2 2 2 9" xfId="19657" xr:uid="{00000000-0005-0000-0000-0000F94C0000}"/>
    <cellStyle name="20% - 强调文字颜色 5 3 2 2 2 9 2" xfId="19659" xr:uid="{00000000-0005-0000-0000-0000FB4C0000}"/>
    <cellStyle name="20% - 强调文字颜色 5 3 2 2 2 9 3" xfId="19660" xr:uid="{00000000-0005-0000-0000-0000FC4C0000}"/>
    <cellStyle name="20% - 强调文字颜色 5 3 2 2 3" xfId="5017" xr:uid="{00000000-0005-0000-0000-0000C9130000}"/>
    <cellStyle name="20% - 强调文字颜色 5 3 2 2 3 2" xfId="5021" xr:uid="{00000000-0005-0000-0000-0000CD130000}"/>
    <cellStyle name="20% - 强调文字颜色 5 3 2 2 3 2 2" xfId="19661" xr:uid="{00000000-0005-0000-0000-0000FD4C0000}"/>
    <cellStyle name="20% - 强调文字颜色 5 3 2 2 3 2 2 2" xfId="11750" xr:uid="{00000000-0005-0000-0000-0000162E0000}"/>
    <cellStyle name="20% - 强调文字颜色 5 3 2 2 3 2 2 2 2" xfId="11754" xr:uid="{00000000-0005-0000-0000-00001A2E0000}"/>
    <cellStyle name="20% - 强调文字颜色 5 3 2 2 3 2 2 2 2 2" xfId="19666" xr:uid="{00000000-0005-0000-0000-0000024D0000}"/>
    <cellStyle name="20% - 强调文字颜色 5 3 2 2 3 2 2 2 2 3" xfId="19667" xr:uid="{00000000-0005-0000-0000-0000034D0000}"/>
    <cellStyle name="20% - 强调文字颜色 5 3 2 2 3 2 2 2 3" xfId="19669" xr:uid="{00000000-0005-0000-0000-0000054D0000}"/>
    <cellStyle name="20% - 强调文字颜色 5 3 2 2 3 2 2 2 4" xfId="19670" xr:uid="{00000000-0005-0000-0000-0000064D0000}"/>
    <cellStyle name="20% - 强调文字颜色 5 3 2 2 3 2 2 3" xfId="11758" xr:uid="{00000000-0005-0000-0000-00001E2E0000}"/>
    <cellStyle name="20% - 强调文字颜色 5 3 2 2 3 2 2 3 2" xfId="18609" xr:uid="{00000000-0005-0000-0000-0000E1480000}"/>
    <cellStyle name="20% - 强调文字颜色 5 3 2 2 3 2 2 3 2 2" xfId="19671" xr:uid="{00000000-0005-0000-0000-0000074D0000}"/>
    <cellStyle name="20% - 强调文字颜色 5 3 2 2 3 2 2 3 2 3" xfId="19672" xr:uid="{00000000-0005-0000-0000-0000084D0000}"/>
    <cellStyle name="20% - 强调文字颜色 5 3 2 2 3 2 2 3 3" xfId="19673" xr:uid="{00000000-0005-0000-0000-0000094D0000}"/>
    <cellStyle name="20% - 强调文字颜色 5 3 2 2 3 2 2 3 4" xfId="19674" xr:uid="{00000000-0005-0000-0000-00000A4D0000}"/>
    <cellStyle name="20% - 强调文字颜色 5 3 2 2 3 2 2 4" xfId="11762" xr:uid="{00000000-0005-0000-0000-0000222E0000}"/>
    <cellStyle name="20% - 强调文字颜色 5 3 2 2 3 2 2 4 2" xfId="19676" xr:uid="{00000000-0005-0000-0000-00000C4D0000}"/>
    <cellStyle name="20% - 强调文字颜色 5 3 2 2 3 2 2 4 3" xfId="19677" xr:uid="{00000000-0005-0000-0000-00000D4D0000}"/>
    <cellStyle name="20% - 强调文字颜色 5 3 2 2 3 2 2 5" xfId="19680" xr:uid="{00000000-0005-0000-0000-0000104D0000}"/>
    <cellStyle name="20% - 强调文字颜色 5 3 2 2 3 2 2 5 2" xfId="19682" xr:uid="{00000000-0005-0000-0000-0000124D0000}"/>
    <cellStyle name="20% - 强调文字颜色 5 3 2 2 3 2 2 6" xfId="19684" xr:uid="{00000000-0005-0000-0000-0000144D0000}"/>
    <cellStyle name="20% - 强调文字颜色 5 3 2 2 3 2 3" xfId="19685" xr:uid="{00000000-0005-0000-0000-0000154D0000}"/>
    <cellStyle name="20% - 强调文字颜色 5 3 2 2 3 2 4" xfId="19688" xr:uid="{00000000-0005-0000-0000-0000184D0000}"/>
    <cellStyle name="20% - 强调文字颜色 5 3 2 2 3 2 4 2" xfId="19691" xr:uid="{00000000-0005-0000-0000-00001B4D0000}"/>
    <cellStyle name="20% - 强调文字颜色 5 3 2 2 3 2 5" xfId="19694" xr:uid="{00000000-0005-0000-0000-00001E4D0000}"/>
    <cellStyle name="20% - 强调文字颜色 5 3 2 2 3 2 6" xfId="19697" xr:uid="{00000000-0005-0000-0000-0000214D0000}"/>
    <cellStyle name="20% - 强调文字颜色 5 3 2 2 3 3" xfId="5026" xr:uid="{00000000-0005-0000-0000-0000D2130000}"/>
    <cellStyle name="20% - 强调文字颜色 5 3 2 2 3 3 2" xfId="19699" xr:uid="{00000000-0005-0000-0000-0000234D0000}"/>
    <cellStyle name="20% - 强调文字颜色 5 3 2 2 3 3 2 2" xfId="19703" xr:uid="{00000000-0005-0000-0000-0000274D0000}"/>
    <cellStyle name="20% - 强调文字颜色 5 3 2 2 3 3 2 2 2" xfId="19706" xr:uid="{00000000-0005-0000-0000-00002A4D0000}"/>
    <cellStyle name="20% - 强调文字颜色 5 3 2 2 3 3 2 2 3" xfId="19707" xr:uid="{00000000-0005-0000-0000-00002B4D0000}"/>
    <cellStyle name="20% - 强调文字颜色 5 3 2 2 3 3 2 3" xfId="19710" xr:uid="{00000000-0005-0000-0000-00002E4D0000}"/>
    <cellStyle name="20% - 强调文字颜色 5 3 2 2 3 3 2 4" xfId="19711" xr:uid="{00000000-0005-0000-0000-00002F4D0000}"/>
    <cellStyle name="20% - 强调文字颜色 5 3 2 2 3 3 3" xfId="19713" xr:uid="{00000000-0005-0000-0000-0000314D0000}"/>
    <cellStyle name="20% - 强调文字颜色 5 3 2 2 3 3 3 2" xfId="19714" xr:uid="{00000000-0005-0000-0000-0000324D0000}"/>
    <cellStyle name="20% - 强调文字颜色 5 3 2 2 3 3 3 2 2" xfId="19715" xr:uid="{00000000-0005-0000-0000-0000334D0000}"/>
    <cellStyle name="20% - 强调文字颜色 5 3 2 2 3 3 3 2 3" xfId="19716" xr:uid="{00000000-0005-0000-0000-0000344D0000}"/>
    <cellStyle name="20% - 强调文字颜色 5 3 2 2 3 3 3 3" xfId="19718" xr:uid="{00000000-0005-0000-0000-0000364D0000}"/>
    <cellStyle name="20% - 强调文字颜色 5 3 2 2 3 3 3 4" xfId="19719" xr:uid="{00000000-0005-0000-0000-0000374D0000}"/>
    <cellStyle name="20% - 强调文字颜色 5 3 2 2 3 3 4" xfId="15959" xr:uid="{00000000-0005-0000-0000-0000873E0000}"/>
    <cellStyle name="20% - 强调文字颜色 5 3 2 2 3 3 4 2" xfId="15964" xr:uid="{00000000-0005-0000-0000-00008C3E0000}"/>
    <cellStyle name="20% - 强调文字颜色 5 3 2 2 3 3 4 2 2" xfId="19721" xr:uid="{00000000-0005-0000-0000-0000394D0000}"/>
    <cellStyle name="20% - 强调文字颜色 5 3 2 2 3 3 4 3" xfId="15969" xr:uid="{00000000-0005-0000-0000-0000913E0000}"/>
    <cellStyle name="20% - 强调文字颜色 5 3 2 2 3 3 5" xfId="15972" xr:uid="{00000000-0005-0000-0000-0000943E0000}"/>
    <cellStyle name="20% - 强调文字颜色 5 3 2 2 3 3 5 2" xfId="19723" xr:uid="{00000000-0005-0000-0000-00003B4D0000}"/>
    <cellStyle name="20% - 强调文字颜色 5 3 2 2 3 3 5 3" xfId="19726" xr:uid="{00000000-0005-0000-0000-00003E4D0000}"/>
    <cellStyle name="20% - 强调文字颜色 5 3 2 2 3 3 6" xfId="15977" xr:uid="{00000000-0005-0000-0000-0000993E0000}"/>
    <cellStyle name="20% - 强调文字颜色 5 3 2 2 3 3 6 2" xfId="19728" xr:uid="{00000000-0005-0000-0000-0000404D0000}"/>
    <cellStyle name="20% - 强调文字颜色 5 3 2 2 3 3 7" xfId="19730" xr:uid="{00000000-0005-0000-0000-0000424D0000}"/>
    <cellStyle name="20% - 强调文字颜色 5 3 2 2 3 4" xfId="19731" xr:uid="{00000000-0005-0000-0000-0000434D0000}"/>
    <cellStyle name="20% - 强调文字颜色 5 3 2 2 3 5" xfId="19733" xr:uid="{00000000-0005-0000-0000-0000454D0000}"/>
    <cellStyle name="20% - 强调文字颜色 5 3 2 2 3 6" xfId="19735" xr:uid="{00000000-0005-0000-0000-0000474D0000}"/>
    <cellStyle name="20% - 强调文字颜色 5 3 2 2 4" xfId="5030" xr:uid="{00000000-0005-0000-0000-0000D6130000}"/>
    <cellStyle name="20% - 强调文字颜色 5 3 2 2 4 2" xfId="5035" xr:uid="{00000000-0005-0000-0000-0000DB130000}"/>
    <cellStyle name="20% - 强调文字颜色 5 3 2 2 4 2 2" xfId="19737" xr:uid="{00000000-0005-0000-0000-0000494D0000}"/>
    <cellStyle name="20% - 强调文字颜色 5 3 2 2 4 2 2 2" xfId="11952" xr:uid="{00000000-0005-0000-0000-0000E02E0000}"/>
    <cellStyle name="20% - 强调文字颜色 5 3 2 2 4 2 3" xfId="19739" xr:uid="{00000000-0005-0000-0000-00004B4D0000}"/>
    <cellStyle name="20% - 强调文字颜色 5 3 2 2 4 2 3 2" xfId="14169" xr:uid="{00000000-0005-0000-0000-000089370000}"/>
    <cellStyle name="20% - 强调文字颜色 5 3 2 2 4 2 4" xfId="19741" xr:uid="{00000000-0005-0000-0000-00004D4D0000}"/>
    <cellStyle name="20% - 强调文字颜色 5 3 2 2 4 3" xfId="19744" xr:uid="{00000000-0005-0000-0000-0000504D0000}"/>
    <cellStyle name="20% - 强调文字颜色 5 3 2 2 4 3 2" xfId="19746" xr:uid="{00000000-0005-0000-0000-0000524D0000}"/>
    <cellStyle name="20% - 强调文字颜色 5 3 2 2 4 3 3" xfId="19748" xr:uid="{00000000-0005-0000-0000-0000544D0000}"/>
    <cellStyle name="20% - 强调文字颜色 5 3 2 2 4 4" xfId="2488" xr:uid="{00000000-0005-0000-0000-0000E8090000}"/>
    <cellStyle name="20% - 强调文字颜色 5 3 2 2 4 5" xfId="1840" xr:uid="{00000000-0005-0000-0000-000060070000}"/>
    <cellStyle name="20% - 强调文字颜色 5 3 2 2 4 6" xfId="2493" xr:uid="{00000000-0005-0000-0000-0000ED090000}"/>
    <cellStyle name="20% - 强调文字颜色 5 3 2 2 5" xfId="5040" xr:uid="{00000000-0005-0000-0000-0000E0130000}"/>
    <cellStyle name="20% - 强调文字颜色 5 3 2 2 5 2" xfId="19749" xr:uid="{00000000-0005-0000-0000-0000554D0000}"/>
    <cellStyle name="20% - 强调文字颜色 5 3 2 2 5 2 2" xfId="19750" xr:uid="{00000000-0005-0000-0000-0000564D0000}"/>
    <cellStyle name="20% - 强调文字颜色 5 3 2 2 5 2 2 2" xfId="19751" xr:uid="{00000000-0005-0000-0000-0000574D0000}"/>
    <cellStyle name="20% - 强调文字颜色 5 3 2 2 5 2 3" xfId="15506" xr:uid="{00000000-0005-0000-0000-0000C23C0000}"/>
    <cellStyle name="20% - 强调文字颜色 5 3 2 2 5 2 4" xfId="19753" xr:uid="{00000000-0005-0000-0000-0000594D0000}"/>
    <cellStyle name="20% - 强调文字颜色 5 3 2 2 5 3" xfId="19755" xr:uid="{00000000-0005-0000-0000-00005B4D0000}"/>
    <cellStyle name="20% - 强调文字颜色 5 3 2 2 5 3 2" xfId="19756" xr:uid="{00000000-0005-0000-0000-00005C4D0000}"/>
    <cellStyle name="20% - 强调文字颜色 5 3 2 2 5 3 2 2" xfId="19758" xr:uid="{00000000-0005-0000-0000-00005E4D0000}"/>
    <cellStyle name="20% - 强调文字颜色 5 3 2 2 5 3 3" xfId="19759" xr:uid="{00000000-0005-0000-0000-00005F4D0000}"/>
    <cellStyle name="20% - 强调文字颜色 5 3 2 2 5 3 4" xfId="19760" xr:uid="{00000000-0005-0000-0000-0000604D0000}"/>
    <cellStyle name="20% - 强调文字颜色 5 3 2 2 5 4" xfId="2497" xr:uid="{00000000-0005-0000-0000-0000F1090000}"/>
    <cellStyle name="20% - 强调文字颜色 5 3 2 2 5 4 2" xfId="2499" xr:uid="{00000000-0005-0000-0000-0000F3090000}"/>
    <cellStyle name="20% - 强调文字颜色 5 3 2 2 5 5" xfId="2502" xr:uid="{00000000-0005-0000-0000-0000F6090000}"/>
    <cellStyle name="20% - 强调文字颜色 5 3 2 2 5 6" xfId="2505" xr:uid="{00000000-0005-0000-0000-0000F9090000}"/>
    <cellStyle name="20% - 强调文字颜色 5 3 2 2 6" xfId="5043" xr:uid="{00000000-0005-0000-0000-0000E3130000}"/>
    <cellStyle name="20% - 强调文字颜色 5 3 2 2 6 2" xfId="19762" xr:uid="{00000000-0005-0000-0000-0000624D0000}"/>
    <cellStyle name="20% - 强调文字颜色 5 3 2 2 6 2 2" xfId="19764" xr:uid="{00000000-0005-0000-0000-0000644D0000}"/>
    <cellStyle name="20% - 强调文字颜色 5 3 2 2 6 2 2 2" xfId="19765" xr:uid="{00000000-0005-0000-0000-0000654D0000}"/>
    <cellStyle name="20% - 强调文字颜色 5 3 2 2 6 2 3" xfId="15530" xr:uid="{00000000-0005-0000-0000-0000DA3C0000}"/>
    <cellStyle name="20% - 强调文字颜色 5 3 2 2 6 2 4" xfId="15534" xr:uid="{00000000-0005-0000-0000-0000DE3C0000}"/>
    <cellStyle name="20% - 强调文字颜色 5 3 2 2 6 3" xfId="6850" xr:uid="{00000000-0005-0000-0000-0000F21A0000}"/>
    <cellStyle name="20% - 强调文字颜色 5 3 2 2 6 3 2" xfId="2729" xr:uid="{00000000-0005-0000-0000-0000D90A0000}"/>
    <cellStyle name="20% - 强调文字颜色 5 3 2 2 6 3 3" xfId="2736" xr:uid="{00000000-0005-0000-0000-0000E00A0000}"/>
    <cellStyle name="20% - 强调文字颜色 5 3 2 2 6 4" xfId="2510" xr:uid="{00000000-0005-0000-0000-0000FE090000}"/>
    <cellStyle name="20% - 强调文字颜色 5 3 2 2 6 4 2" xfId="3210" xr:uid="{00000000-0005-0000-0000-0000BA0C0000}"/>
    <cellStyle name="20% - 强调文字颜色 5 3 2 2 6 5" xfId="2515" xr:uid="{00000000-0005-0000-0000-0000030A0000}"/>
    <cellStyle name="20% - 强调文字颜色 5 3 2 2 6 6" xfId="6854" xr:uid="{00000000-0005-0000-0000-0000F61A0000}"/>
    <cellStyle name="20% - 强调文字颜色 5 3 2 2 7" xfId="19766" xr:uid="{00000000-0005-0000-0000-0000664D0000}"/>
    <cellStyle name="20% - 强调文字颜色 5 3 2 2 7 2" xfId="19768" xr:uid="{00000000-0005-0000-0000-0000684D0000}"/>
    <cellStyle name="20% - 强调文字颜色 5 3 2 2 7 2 2" xfId="18803" xr:uid="{00000000-0005-0000-0000-0000A3490000}"/>
    <cellStyle name="20% - 强调文字颜色 5 3 2 2 7 2 3" xfId="19770" xr:uid="{00000000-0005-0000-0000-00006A4D0000}"/>
    <cellStyle name="20% - 强调文字颜色 5 3 2 2 7 3" xfId="15408" xr:uid="{00000000-0005-0000-0000-0000603C0000}"/>
    <cellStyle name="20% - 强调文字颜色 5 3 2 2 7 3 2" xfId="19772" xr:uid="{00000000-0005-0000-0000-00006C4D0000}"/>
    <cellStyle name="20% - 强调文字颜色 5 3 2 2 7 4" xfId="15413" xr:uid="{00000000-0005-0000-0000-0000653C0000}"/>
    <cellStyle name="20% - 强调文字颜色 5 3 2 2 7 5" xfId="19774" xr:uid="{00000000-0005-0000-0000-00006E4D0000}"/>
    <cellStyle name="20% - 强调文字颜色 5 3 2 2 8" xfId="19775" xr:uid="{00000000-0005-0000-0000-00006F4D0000}"/>
    <cellStyle name="20% - 强调文字颜色 5 3 2 2 8 2" xfId="19776" xr:uid="{00000000-0005-0000-0000-0000704D0000}"/>
    <cellStyle name="20% - 强调文字颜色 5 3 2 2 8 2 2" xfId="18832" xr:uid="{00000000-0005-0000-0000-0000C0490000}"/>
    <cellStyle name="20% - 强调文字颜色 5 3 2 2 8 2 3" xfId="19777" xr:uid="{00000000-0005-0000-0000-0000714D0000}"/>
    <cellStyle name="20% - 强调文字颜色 5 3 2 2 8 3" xfId="15418" xr:uid="{00000000-0005-0000-0000-00006A3C0000}"/>
    <cellStyle name="20% - 强调文字颜色 5 3 2 2 8 3 2" xfId="18835" xr:uid="{00000000-0005-0000-0000-0000C3490000}"/>
    <cellStyle name="20% - 强调文字颜色 5 3 2 2 8 4" xfId="14380" xr:uid="{00000000-0005-0000-0000-00005C380000}"/>
    <cellStyle name="20% - 强调文字颜色 5 3 2 2 8 5" xfId="14383" xr:uid="{00000000-0005-0000-0000-00005F380000}"/>
    <cellStyle name="20% - 强调文字颜色 5 3 2 2 9" xfId="15391" xr:uid="{00000000-0005-0000-0000-00004F3C0000}"/>
    <cellStyle name="20% - 强调文字颜色 5 3 2 2 9 2" xfId="1819" xr:uid="{00000000-0005-0000-0000-00004B070000}"/>
    <cellStyle name="20% - 强调文字颜色 5 3 2 2 9 3" xfId="1846" xr:uid="{00000000-0005-0000-0000-000066070000}"/>
    <cellStyle name="20% - 强调文字颜色 5 3 2 3" xfId="19778" xr:uid="{00000000-0005-0000-0000-0000724D0000}"/>
    <cellStyle name="20% - 强调文字颜色 5 3 2 3 2" xfId="19779" xr:uid="{00000000-0005-0000-0000-0000734D0000}"/>
    <cellStyle name="20% - 强调文字颜色 5 3 2 3 2 2" xfId="19780" xr:uid="{00000000-0005-0000-0000-0000744D0000}"/>
    <cellStyle name="20% - 强调文字颜色 5 3 2 4" xfId="19781" xr:uid="{00000000-0005-0000-0000-0000754D0000}"/>
    <cellStyle name="20% - 强调文字颜色 5 3 2 4 2" xfId="14309" xr:uid="{00000000-0005-0000-0000-000015380000}"/>
    <cellStyle name="20% - 强调文字颜色 5 3 2 4 2 2" xfId="19782" xr:uid="{00000000-0005-0000-0000-0000764D0000}"/>
    <cellStyle name="20% - 强调文字颜色 5 3 2 4 2 3" xfId="19783" xr:uid="{00000000-0005-0000-0000-0000774D0000}"/>
    <cellStyle name="20% - 强调文字颜色 5 3 2 4 3" xfId="19784" xr:uid="{00000000-0005-0000-0000-0000784D0000}"/>
    <cellStyle name="20% - 强调文字颜色 5 3 2 4 3 2" xfId="19786" xr:uid="{00000000-0005-0000-0000-00007A4D0000}"/>
    <cellStyle name="20% - 强调文字颜色 5 3 2 4 4" xfId="19787" xr:uid="{00000000-0005-0000-0000-00007B4D0000}"/>
    <cellStyle name="20% - 强调文字颜色 5 3 2 4 5" xfId="952" xr:uid="{00000000-0005-0000-0000-0000E8030000}"/>
    <cellStyle name="20% - 强调文字颜色 5 3 2 5" xfId="19788" xr:uid="{00000000-0005-0000-0000-00007C4D0000}"/>
    <cellStyle name="20% - 强调文字颜色 5 3 2 6" xfId="19789" xr:uid="{00000000-0005-0000-0000-00007D4D0000}"/>
    <cellStyle name="20% - 强调文字颜色 5 3 2 6 2" xfId="19790" xr:uid="{00000000-0005-0000-0000-00007E4D0000}"/>
    <cellStyle name="20% - 强调文字颜色 5 3 3" xfId="19791" xr:uid="{00000000-0005-0000-0000-00007F4D0000}"/>
    <cellStyle name="20% - 强调文字颜色 5 3 3 10" xfId="19792" xr:uid="{00000000-0005-0000-0000-0000804D0000}"/>
    <cellStyle name="20% - 强调文字颜色 5 3 3 10 2" xfId="19794" xr:uid="{00000000-0005-0000-0000-0000824D0000}"/>
    <cellStyle name="20% - 强调文字颜色 5 3 3 11" xfId="19795" xr:uid="{00000000-0005-0000-0000-0000834D0000}"/>
    <cellStyle name="20% - 强调文字颜色 5 3 3 11 2" xfId="19796" xr:uid="{00000000-0005-0000-0000-0000844D0000}"/>
    <cellStyle name="20% - 强调文字颜色 5 3 3 12" xfId="19797" xr:uid="{00000000-0005-0000-0000-0000854D0000}"/>
    <cellStyle name="20% - 强调文字颜色 5 3 3 12 2" xfId="19798" xr:uid="{00000000-0005-0000-0000-0000864D0000}"/>
    <cellStyle name="20% - 强调文字颜色 5 3 3 13" xfId="19799" xr:uid="{00000000-0005-0000-0000-0000874D0000}"/>
    <cellStyle name="20% - 强调文字颜色 5 3 3 13 2" xfId="1679" xr:uid="{00000000-0005-0000-0000-0000BF060000}"/>
    <cellStyle name="20% - 强调文字颜色 5 3 3 14" xfId="19800" xr:uid="{00000000-0005-0000-0000-0000884D0000}"/>
    <cellStyle name="20% - 强调文字颜色 5 3 3 15" xfId="6930" xr:uid="{00000000-0005-0000-0000-0000421B0000}"/>
    <cellStyle name="20% - 强调文字颜色 5 3 3 15 2" xfId="19802" xr:uid="{00000000-0005-0000-0000-00008A4D0000}"/>
    <cellStyle name="20% - 强调文字颜色 5 3 3 16" xfId="6932" xr:uid="{00000000-0005-0000-0000-0000441B0000}"/>
    <cellStyle name="20% - 强调文字颜色 5 3 3 17" xfId="19803" xr:uid="{00000000-0005-0000-0000-00008B4D0000}"/>
    <cellStyle name="20% - 强调文字颜色 5 3 3 2" xfId="19805" xr:uid="{00000000-0005-0000-0000-00008D4D0000}"/>
    <cellStyle name="20% - 强调文字颜色 5 3 3 2 10" xfId="1441" xr:uid="{00000000-0005-0000-0000-0000D1050000}"/>
    <cellStyle name="20% - 强调文字颜色 5 3 3 2 10 2" xfId="1444" xr:uid="{00000000-0005-0000-0000-0000D4050000}"/>
    <cellStyle name="20% - 强调文字颜色 5 3 3 2 11" xfId="1449" xr:uid="{00000000-0005-0000-0000-0000D9050000}"/>
    <cellStyle name="20% - 强调文字颜色 5 3 3 2 11 2" xfId="19806" xr:uid="{00000000-0005-0000-0000-00008E4D0000}"/>
    <cellStyle name="20% - 强调文字颜色 5 3 3 2 12" xfId="1454" xr:uid="{00000000-0005-0000-0000-0000DE050000}"/>
    <cellStyle name="20% - 强调文字颜色 5 3 3 2 12 2" xfId="19808" xr:uid="{00000000-0005-0000-0000-0000904D0000}"/>
    <cellStyle name="20% - 强调文字颜色 5 3 3 2 13" xfId="19810" xr:uid="{00000000-0005-0000-0000-0000924D0000}"/>
    <cellStyle name="20% - 强调文字颜色 5 3 3 2 13 2" xfId="19812" xr:uid="{00000000-0005-0000-0000-0000944D0000}"/>
    <cellStyle name="20% - 强调文字颜色 5 3 3 2 14" xfId="19814" xr:uid="{00000000-0005-0000-0000-0000964D0000}"/>
    <cellStyle name="20% - 强调文字颜色 5 3 3 2 15" xfId="19815" xr:uid="{00000000-0005-0000-0000-0000974D0000}"/>
    <cellStyle name="20% - 强调文字颜色 5 3 3 2 2" xfId="19816" xr:uid="{00000000-0005-0000-0000-0000984D0000}"/>
    <cellStyle name="20% - 强调文字颜色 5 3 3 2 2 2" xfId="19819" xr:uid="{00000000-0005-0000-0000-00009B4D0000}"/>
    <cellStyle name="20% - 强调文字颜色 5 3 3 2 2 2 2" xfId="19820" xr:uid="{00000000-0005-0000-0000-00009C4D0000}"/>
    <cellStyle name="20% - 强调文字颜色 5 3 3 2 2 2 2 2" xfId="19822" xr:uid="{00000000-0005-0000-0000-00009E4D0000}"/>
    <cellStyle name="20% - 强调文字颜色 5 3 3 2 2 2 2 3" xfId="19824" xr:uid="{00000000-0005-0000-0000-0000A04D0000}"/>
    <cellStyle name="20% - 强调文字颜色 5 3 3 2 2 2 3" xfId="19826" xr:uid="{00000000-0005-0000-0000-0000A24D0000}"/>
    <cellStyle name="20% - 强调文字颜色 5 3 3 2 2 2 3 2" xfId="10343" xr:uid="{00000000-0005-0000-0000-000097280000}"/>
    <cellStyle name="20% - 强调文字颜色 5 3 3 2 2 2 4" xfId="1374" xr:uid="{00000000-0005-0000-0000-00008E050000}"/>
    <cellStyle name="20% - 强调文字颜色 5 3 3 2 2 2 5" xfId="1388" xr:uid="{00000000-0005-0000-0000-00009C050000}"/>
    <cellStyle name="20% - 强调文字颜色 5 3 3 2 2 3" xfId="19828" xr:uid="{00000000-0005-0000-0000-0000A44D0000}"/>
    <cellStyle name="20% - 强调文字颜色 5 3 3 2 2 3 2" xfId="19829" xr:uid="{00000000-0005-0000-0000-0000A54D0000}"/>
    <cellStyle name="20% - 强调文字颜色 5 3 3 2 2 3 2 2" xfId="14971" xr:uid="{00000000-0005-0000-0000-0000AB3A0000}"/>
    <cellStyle name="20% - 强调文字颜色 5 3 3 2 2 3 2 2 2" xfId="14973" xr:uid="{00000000-0005-0000-0000-0000AD3A0000}"/>
    <cellStyle name="20% - 强调文字颜色 5 3 3 2 2 3 2 2 3" xfId="19830" xr:uid="{00000000-0005-0000-0000-0000A64D0000}"/>
    <cellStyle name="20% - 强调文字颜色 5 3 3 2 2 3 2 3" xfId="14976" xr:uid="{00000000-0005-0000-0000-0000B03A0000}"/>
    <cellStyle name="20% - 强调文字颜色 5 3 3 2 2 3 2 4" xfId="14978" xr:uid="{00000000-0005-0000-0000-0000B23A0000}"/>
    <cellStyle name="20% - 强调文字颜色 5 3 3 2 2 3 3" xfId="19831" xr:uid="{00000000-0005-0000-0000-0000A74D0000}"/>
    <cellStyle name="20% - 强调文字颜色 5 3 3 2 2 3 3 2" xfId="14986" xr:uid="{00000000-0005-0000-0000-0000BA3A0000}"/>
    <cellStyle name="20% - 强调文字颜色 5 3 3 2 2 3 3 2 2" xfId="19833" xr:uid="{00000000-0005-0000-0000-0000A94D0000}"/>
    <cellStyle name="20% - 强调文字颜色 5 3 3 2 2 3 3 2 3" xfId="19835" xr:uid="{00000000-0005-0000-0000-0000AB4D0000}"/>
    <cellStyle name="20% - 强调文字颜色 5 3 3 2 2 3 3 3" xfId="19838" xr:uid="{00000000-0005-0000-0000-0000AE4D0000}"/>
    <cellStyle name="20% - 强调文字颜色 5 3 3 2 2 3 3 4" xfId="19840" xr:uid="{00000000-0005-0000-0000-0000B04D0000}"/>
    <cellStyle name="20% - 强调文字颜色 5 3 3 2 2 3 4" xfId="16049" xr:uid="{00000000-0005-0000-0000-0000E13E0000}"/>
    <cellStyle name="20% - 强调文字颜色 5 3 3 2 2 3 4 2" xfId="16052" xr:uid="{00000000-0005-0000-0000-0000E43E0000}"/>
    <cellStyle name="20% - 强调文字颜色 5 3 3 2 2 3 4 3" xfId="16056" xr:uid="{00000000-0005-0000-0000-0000E83E0000}"/>
    <cellStyle name="20% - 强调文字颜色 5 3 3 2 2 3 5" xfId="16059" xr:uid="{00000000-0005-0000-0000-0000EB3E0000}"/>
    <cellStyle name="20% - 强调文字颜色 5 3 3 2 2 3 5 2" xfId="19843" xr:uid="{00000000-0005-0000-0000-0000B34D0000}"/>
    <cellStyle name="20% - 强调文字颜色 5 3 3 2 2 3 5 3" xfId="19847" xr:uid="{00000000-0005-0000-0000-0000B74D0000}"/>
    <cellStyle name="20% - 强调文字颜色 5 3 3 2 2 3 6" xfId="16062" xr:uid="{00000000-0005-0000-0000-0000EE3E0000}"/>
    <cellStyle name="20% - 强调文字颜色 5 3 3 2 2 3 7" xfId="19849" xr:uid="{00000000-0005-0000-0000-0000B94D0000}"/>
    <cellStyle name="20% - 强调文字颜色 5 3 3 2 2 4" xfId="19850" xr:uid="{00000000-0005-0000-0000-0000BA4D0000}"/>
    <cellStyle name="20% - 强调文字颜色 5 3 3 2 2 5" xfId="19851" xr:uid="{00000000-0005-0000-0000-0000BB4D0000}"/>
    <cellStyle name="20% - 强调文字颜色 5 3 3 2 2 6" xfId="19852" xr:uid="{00000000-0005-0000-0000-0000BC4D0000}"/>
    <cellStyle name="20% - 强调文字颜色 5 3 3 2 3" xfId="5116" xr:uid="{00000000-0005-0000-0000-00002C140000}"/>
    <cellStyle name="20% - 强调文字颜色 5 3 3 2 3 2" xfId="4471" xr:uid="{00000000-0005-0000-0000-0000A7110000}"/>
    <cellStyle name="20% - 强调文字颜色 5 3 3 2 3 2 2" xfId="4479" xr:uid="{00000000-0005-0000-0000-0000AF110000}"/>
    <cellStyle name="20% - 强调文字颜色 5 3 3 2 3 2 2 2" xfId="15598" xr:uid="{00000000-0005-0000-0000-00001E3D0000}"/>
    <cellStyle name="20% - 强调文字颜色 5 3 3 2 3 2 2 2 2" xfId="15600" xr:uid="{00000000-0005-0000-0000-0000203D0000}"/>
    <cellStyle name="20% - 强调文字颜色 5 3 3 2 3 2 2 3" xfId="15602" xr:uid="{00000000-0005-0000-0000-0000223D0000}"/>
    <cellStyle name="20% - 强调文字颜色 5 3 3 2 3 2 3" xfId="19853" xr:uid="{00000000-0005-0000-0000-0000BD4D0000}"/>
    <cellStyle name="20% - 强调文字颜色 5 3 3 2 3 2 3 2" xfId="15606" xr:uid="{00000000-0005-0000-0000-0000263D0000}"/>
    <cellStyle name="20% - 强调文字颜色 5 3 3 2 3 2 4" xfId="3181" xr:uid="{00000000-0005-0000-0000-00009D0C0000}"/>
    <cellStyle name="20% - 强调文字颜色 5 3 3 2 3 2 4 2" xfId="17122" xr:uid="{00000000-0005-0000-0000-000012430000}"/>
    <cellStyle name="20% - 强调文字颜色 5 3 3 2 3 2 5" xfId="17123" xr:uid="{00000000-0005-0000-0000-000013430000}"/>
    <cellStyle name="20% - 强调文字颜色 5 3 3 2 3 3" xfId="4491" xr:uid="{00000000-0005-0000-0000-0000BB110000}"/>
    <cellStyle name="20% - 强调文字颜色 5 3 3 2 3 3 2" xfId="19855" xr:uid="{00000000-0005-0000-0000-0000BF4D0000}"/>
    <cellStyle name="20% - 强调文字颜色 5 3 3 2 3 3 2 2" xfId="17725" xr:uid="{00000000-0005-0000-0000-00006D450000}"/>
    <cellStyle name="20% - 强调文字颜色 5 3 3 2 3 3 2 3" xfId="17730" xr:uid="{00000000-0005-0000-0000-000072450000}"/>
    <cellStyle name="20% - 强调文字颜色 5 3 3 2 3 3 3" xfId="19857" xr:uid="{00000000-0005-0000-0000-0000C14D0000}"/>
    <cellStyle name="20% - 强调文字颜色 5 3 3 2 3 3 3 2" xfId="17746" xr:uid="{00000000-0005-0000-0000-000082450000}"/>
    <cellStyle name="20% - 强调文字颜色 5 3 3 2 3 3 4" xfId="17125" xr:uid="{00000000-0005-0000-0000-000015430000}"/>
    <cellStyle name="20% - 强调文字颜色 5 3 3 2 3 4" xfId="19858" xr:uid="{00000000-0005-0000-0000-0000C24D0000}"/>
    <cellStyle name="20% - 强调文字颜色 5 3 3 2 3 4 2" xfId="19859" xr:uid="{00000000-0005-0000-0000-0000C34D0000}"/>
    <cellStyle name="20% - 强调文字颜色 5 3 3 2 3 4 2 2" xfId="19860" xr:uid="{00000000-0005-0000-0000-0000C44D0000}"/>
    <cellStyle name="20% - 强调文字颜色 5 3 3 2 3 4 3" xfId="19864" xr:uid="{00000000-0005-0000-0000-0000C84D0000}"/>
    <cellStyle name="20% - 强调文字颜色 5 3 3 2 3 5" xfId="19865" xr:uid="{00000000-0005-0000-0000-0000C94D0000}"/>
    <cellStyle name="20% - 强调文字颜色 5 3 3 2 3 5 2" xfId="538" xr:uid="{00000000-0005-0000-0000-00004A020000}"/>
    <cellStyle name="20% - 强调文字颜色 5 3 3 2 3 5 3" xfId="19866" xr:uid="{00000000-0005-0000-0000-0000CA4D0000}"/>
    <cellStyle name="20% - 强调文字颜色 5 3 3 2 3 6" xfId="19867" xr:uid="{00000000-0005-0000-0000-0000CB4D0000}"/>
    <cellStyle name="20% - 强调文字颜色 5 3 3 2 3 6 2" xfId="6506" xr:uid="{00000000-0005-0000-0000-00009A190000}"/>
    <cellStyle name="20% - 强调文字颜色 5 3 3 2 3 7" xfId="19868" xr:uid="{00000000-0005-0000-0000-0000CC4D0000}"/>
    <cellStyle name="20% - 强调文字颜色 5 3 3 2 3 8" xfId="19869" xr:uid="{00000000-0005-0000-0000-0000CD4D0000}"/>
    <cellStyle name="20% - 强调文字颜色 5 3 3 2 4" xfId="5121" xr:uid="{00000000-0005-0000-0000-000031140000}"/>
    <cellStyle name="20% - 强调文字颜色 5 3 3 2 4 2" xfId="5126" xr:uid="{00000000-0005-0000-0000-000036140000}"/>
    <cellStyle name="20% - 强调文字颜色 5 3 3 2 4 2 2" xfId="19870" xr:uid="{00000000-0005-0000-0000-0000CE4D0000}"/>
    <cellStyle name="20% - 强调文字颜色 5 3 3 2 4 2 2 2" xfId="15747" xr:uid="{00000000-0005-0000-0000-0000B33D0000}"/>
    <cellStyle name="20% - 强调文字颜色 5 3 3 2 4 2 3" xfId="19871" xr:uid="{00000000-0005-0000-0000-0000CF4D0000}"/>
    <cellStyle name="20% - 强调文字颜色 5 3 3 2 4 2 4" xfId="19872" xr:uid="{00000000-0005-0000-0000-0000D04D0000}"/>
    <cellStyle name="20% - 强调文字颜色 5 3 3 2 4 3" xfId="19873" xr:uid="{00000000-0005-0000-0000-0000D14D0000}"/>
    <cellStyle name="20% - 强调文字颜色 5 3 3 2 4 3 2" xfId="19874" xr:uid="{00000000-0005-0000-0000-0000D24D0000}"/>
    <cellStyle name="20% - 强调文字颜色 5 3 3 2 4 3 2 2" xfId="19876" xr:uid="{00000000-0005-0000-0000-0000D44D0000}"/>
    <cellStyle name="20% - 强调文字颜色 5 3 3 2 4 3 3" xfId="19877" xr:uid="{00000000-0005-0000-0000-0000D54D0000}"/>
    <cellStyle name="20% - 强调文字颜色 5 3 3 2 4 3 4" xfId="19878" xr:uid="{00000000-0005-0000-0000-0000D64D0000}"/>
    <cellStyle name="20% - 强调文字颜色 5 3 3 2 4 4" xfId="59" xr:uid="{00000000-0005-0000-0000-000041000000}"/>
    <cellStyle name="20% - 强调文字颜色 5 3 3 2 4 4 2" xfId="19879" xr:uid="{00000000-0005-0000-0000-0000D74D0000}"/>
    <cellStyle name="20% - 强调文字颜色 5 3 3 2 4 5" xfId="1744" xr:uid="{00000000-0005-0000-0000-000000070000}"/>
    <cellStyle name="20% - 强调文字颜色 5 3 3 2 4 6" xfId="19880" xr:uid="{00000000-0005-0000-0000-0000D84D0000}"/>
    <cellStyle name="20% - 强调文字颜色 5 3 3 2 5" xfId="5133" xr:uid="{00000000-0005-0000-0000-00003D140000}"/>
    <cellStyle name="20% - 强调文字颜色 5 3 3 2 5 2" xfId="5136" xr:uid="{00000000-0005-0000-0000-000040140000}"/>
    <cellStyle name="20% - 强调文字颜色 5 3 3 2 5 2 2" xfId="19881" xr:uid="{00000000-0005-0000-0000-0000D94D0000}"/>
    <cellStyle name="20% - 强调文字颜色 5 3 3 2 5 2 3" xfId="19882" xr:uid="{00000000-0005-0000-0000-0000DA4D0000}"/>
    <cellStyle name="20% - 强调文字颜色 5 3 3 2 5 3" xfId="19883" xr:uid="{00000000-0005-0000-0000-0000DB4D0000}"/>
    <cellStyle name="20% - 强调文字颜色 5 3 3 2 5 3 2" xfId="19884" xr:uid="{00000000-0005-0000-0000-0000DC4D0000}"/>
    <cellStyle name="20% - 强调文字颜色 5 3 3 2 5 3 3" xfId="19885" xr:uid="{00000000-0005-0000-0000-0000DD4D0000}"/>
    <cellStyle name="20% - 强调文字颜色 5 3 3 2 5 4" xfId="19886" xr:uid="{00000000-0005-0000-0000-0000DE4D0000}"/>
    <cellStyle name="20% - 强调文字颜色 5 3 3 2 5 4 2" xfId="10256" xr:uid="{00000000-0005-0000-0000-000040280000}"/>
    <cellStyle name="20% - 强调文字颜色 5 3 3 2 5 5" xfId="19887" xr:uid="{00000000-0005-0000-0000-0000DF4D0000}"/>
    <cellStyle name="20% - 强调文字颜色 5 3 3 2 5 6" xfId="19888" xr:uid="{00000000-0005-0000-0000-0000E04D0000}"/>
    <cellStyle name="20% - 强调文字颜色 5 3 3 2 6" xfId="1915" xr:uid="{00000000-0005-0000-0000-0000AB070000}"/>
    <cellStyle name="20% - 强调文字颜色 5 3 3 2 6 2" xfId="1919" xr:uid="{00000000-0005-0000-0000-0000AF070000}"/>
    <cellStyle name="20% - 强调文字颜色 5 3 3 2 6 2 2" xfId="18785" xr:uid="{00000000-0005-0000-0000-000091490000}"/>
    <cellStyle name="20% - 强调文字颜色 5 3 3 2 6 2 3" xfId="18789" xr:uid="{00000000-0005-0000-0000-000095490000}"/>
    <cellStyle name="20% - 强调文字颜色 5 3 3 2 6 3" xfId="18792" xr:uid="{00000000-0005-0000-0000-000098490000}"/>
    <cellStyle name="20% - 强调文字颜色 5 3 3 2 6 3 2" xfId="5095" xr:uid="{00000000-0005-0000-0000-000017140000}"/>
    <cellStyle name="20% - 强调文字颜色 5 3 3 2 6 4" xfId="16156" xr:uid="{00000000-0005-0000-0000-00004C3F0000}"/>
    <cellStyle name="20% - 强调文字颜色 5 3 3 2 6 5" xfId="16160" xr:uid="{00000000-0005-0000-0000-0000503F0000}"/>
    <cellStyle name="20% - 强调文字颜色 5 3 3 2 7" xfId="19889" xr:uid="{00000000-0005-0000-0000-0000E14D0000}"/>
    <cellStyle name="20% - 强调文字颜色 5 3 3 2 7 2" xfId="18797" xr:uid="{00000000-0005-0000-0000-00009D490000}"/>
    <cellStyle name="20% - 强调文字颜色 5 3 3 2 7 2 2" xfId="4410" xr:uid="{00000000-0005-0000-0000-00006A110000}"/>
    <cellStyle name="20% - 强调文字颜色 5 3 3 2 7 2 3" xfId="19891" xr:uid="{00000000-0005-0000-0000-0000E34D0000}"/>
    <cellStyle name="20% - 强调文字颜色 5 3 3 2 7 3" xfId="19892" xr:uid="{00000000-0005-0000-0000-0000E44D0000}"/>
    <cellStyle name="20% - 强调文字颜色 5 3 3 2 7 3 2" xfId="5301" xr:uid="{00000000-0005-0000-0000-0000E5140000}"/>
    <cellStyle name="20% - 强调文字颜色 5 3 3 2 7 4" xfId="19895" xr:uid="{00000000-0005-0000-0000-0000E74D0000}"/>
    <cellStyle name="20% - 强调文字颜色 5 3 3 2 8" xfId="19767" xr:uid="{00000000-0005-0000-0000-0000674D0000}"/>
    <cellStyle name="20% - 强调文字颜色 5 3 3 2 8 2" xfId="18802" xr:uid="{00000000-0005-0000-0000-0000A2490000}"/>
    <cellStyle name="20% - 强调文字颜色 5 3 3 2 8 3" xfId="19769" xr:uid="{00000000-0005-0000-0000-0000694D0000}"/>
    <cellStyle name="20% - 强调文字颜色 5 3 3 2 9" xfId="15411" xr:uid="{00000000-0005-0000-0000-0000633C0000}"/>
    <cellStyle name="20% - 强调文字颜色 5 3 3 2 9 2" xfId="19771" xr:uid="{00000000-0005-0000-0000-00006B4D0000}"/>
    <cellStyle name="20% - 强调文字颜色 5 3 3 3" xfId="19896" xr:uid="{00000000-0005-0000-0000-0000E84D0000}"/>
    <cellStyle name="20% - 强调文字颜色 5 3 3 3 2" xfId="19897" xr:uid="{00000000-0005-0000-0000-0000E94D0000}"/>
    <cellStyle name="20% - 强调文字颜色 5 3 3 3 2 2" xfId="19899" xr:uid="{00000000-0005-0000-0000-0000EB4D0000}"/>
    <cellStyle name="20% - 强调文字颜色 5 3 3 3 2 2 2" xfId="14441" xr:uid="{00000000-0005-0000-0000-000099380000}"/>
    <cellStyle name="20% - 强调文字颜色 5 3 3 3 2 2 2 2" xfId="16346" xr:uid="{00000000-0005-0000-0000-00000A400000}"/>
    <cellStyle name="20% - 强调文字颜色 5 3 3 3 2 2 2 2 2" xfId="14752" xr:uid="{00000000-0005-0000-0000-0000D0390000}"/>
    <cellStyle name="20% - 强调文字颜色 5 3 3 3 2 2 2 2 3" xfId="19900" xr:uid="{00000000-0005-0000-0000-0000EC4D0000}"/>
    <cellStyle name="20% - 强调文字颜色 5 3 3 3 2 2 2 3" xfId="16348" xr:uid="{00000000-0005-0000-0000-00000C400000}"/>
    <cellStyle name="20% - 强调文字颜色 5 3 3 3 2 2 2 4" xfId="16351" xr:uid="{00000000-0005-0000-0000-00000F400000}"/>
    <cellStyle name="20% - 强调文字颜色 5 3 3 3 2 2 3" xfId="7302" xr:uid="{00000000-0005-0000-0000-0000B61C0000}"/>
    <cellStyle name="20% - 强调文字颜色 5 3 3 3 2 2 3 2" xfId="6271" xr:uid="{00000000-0005-0000-0000-0000AF180000}"/>
    <cellStyle name="20% - 强调文字颜色 5 3 3 3 2 2 3 2 2" xfId="6275" xr:uid="{00000000-0005-0000-0000-0000B3180000}"/>
    <cellStyle name="20% - 强调文字颜色 5 3 3 3 2 2 3 2 3" xfId="2474" xr:uid="{00000000-0005-0000-0000-0000DA090000}"/>
    <cellStyle name="20% - 强调文字颜色 5 3 3 3 2 2 3 3" xfId="6283" xr:uid="{00000000-0005-0000-0000-0000BB180000}"/>
    <cellStyle name="20% - 强调文字颜色 5 3 3 3 2 2 3 4" xfId="6294" xr:uid="{00000000-0005-0000-0000-0000C6180000}"/>
    <cellStyle name="20% - 强调文字颜色 5 3 3 3 2 2 4" xfId="7653" xr:uid="{00000000-0005-0000-0000-0000151E0000}"/>
    <cellStyle name="20% - 强调文字颜色 5 3 3 3 2 2 4 2" xfId="7656" xr:uid="{00000000-0005-0000-0000-0000181E0000}"/>
    <cellStyle name="20% - 强调文字颜色 5 3 3 3 2 2 4 3" xfId="7661" xr:uid="{00000000-0005-0000-0000-00001D1E0000}"/>
    <cellStyle name="20% - 强调文字颜色 5 3 3 3 2 2 5" xfId="7685" xr:uid="{00000000-0005-0000-0000-0000351E0000}"/>
    <cellStyle name="20% - 强调文字颜色 5 3 3 3 2 2 5 2" xfId="19901" xr:uid="{00000000-0005-0000-0000-0000ED4D0000}"/>
    <cellStyle name="20% - 强调文字颜色 5 3 3 3 2 2 6" xfId="7687" xr:uid="{00000000-0005-0000-0000-0000371E0000}"/>
    <cellStyle name="20% - 强调文字颜色 5 3 3 3 2 3" xfId="19902" xr:uid="{00000000-0005-0000-0000-0000EE4D0000}"/>
    <cellStyle name="20% - 强调文字颜色 5 3 3 3 2 4" xfId="19903" xr:uid="{00000000-0005-0000-0000-0000EF4D0000}"/>
    <cellStyle name="20% - 强调文字颜色 5 3 3 3 2 4 2" xfId="14502" xr:uid="{00000000-0005-0000-0000-0000D6380000}"/>
    <cellStyle name="20% - 强调文字颜色 5 3 3 3 2 5" xfId="19904" xr:uid="{00000000-0005-0000-0000-0000F04D0000}"/>
    <cellStyle name="20% - 强调文字颜色 5 3 3 3 2 6" xfId="19905" xr:uid="{00000000-0005-0000-0000-0000F14D0000}"/>
    <cellStyle name="20% - 强调文字颜色 5 3 3 3 3" xfId="5147" xr:uid="{00000000-0005-0000-0000-00004B140000}"/>
    <cellStyle name="20% - 强调文字颜色 5 3 3 3 3 2" xfId="717" xr:uid="{00000000-0005-0000-0000-0000FD020000}"/>
    <cellStyle name="20% - 强调文字颜色 5 3 3 3 3 2 2" xfId="19906" xr:uid="{00000000-0005-0000-0000-0000F24D0000}"/>
    <cellStyle name="20% - 强调文字颜色 5 3 3 3 3 2 2 2" xfId="16516" xr:uid="{00000000-0005-0000-0000-0000B4400000}"/>
    <cellStyle name="20% - 强调文字颜色 5 3 3 3 3 2 2 3" xfId="17942" xr:uid="{00000000-0005-0000-0000-000046460000}"/>
    <cellStyle name="20% - 强调文字颜色 5 3 3 3 3 2 3" xfId="7806" xr:uid="{00000000-0005-0000-0000-0000AE1E0000}"/>
    <cellStyle name="20% - 强调文字颜色 5 3 3 3 3 2 4" xfId="7814" xr:uid="{00000000-0005-0000-0000-0000B61E0000}"/>
    <cellStyle name="20% - 强调文字颜色 5 3 3 3 3 3" xfId="746" xr:uid="{00000000-0005-0000-0000-00001A030000}"/>
    <cellStyle name="20% - 强调文字颜色 5 3 3 3 3 3 2" xfId="19910" xr:uid="{00000000-0005-0000-0000-0000F64D0000}"/>
    <cellStyle name="20% - 强调文字颜色 5 3 3 3 3 3 2 2" xfId="19912" xr:uid="{00000000-0005-0000-0000-0000F84D0000}"/>
    <cellStyle name="20% - 强调文字颜色 5 3 3 3 3 3 2 3" xfId="19914" xr:uid="{00000000-0005-0000-0000-0000FA4D0000}"/>
    <cellStyle name="20% - 强调文字颜色 5 3 3 3 3 3 3" xfId="7819" xr:uid="{00000000-0005-0000-0000-0000BB1E0000}"/>
    <cellStyle name="20% - 强调文字颜色 5 3 3 3 3 3 4" xfId="7821" xr:uid="{00000000-0005-0000-0000-0000BD1E0000}"/>
    <cellStyle name="20% - 强调文字颜色 5 3 3 3 3 4" xfId="19915" xr:uid="{00000000-0005-0000-0000-0000FB4D0000}"/>
    <cellStyle name="20% - 强调文字颜色 5 3 3 3 3 4 2" xfId="19917" xr:uid="{00000000-0005-0000-0000-0000FD4D0000}"/>
    <cellStyle name="20% - 强调文字颜色 5 3 3 3 3 4 2 2" xfId="19918" xr:uid="{00000000-0005-0000-0000-0000FE4D0000}"/>
    <cellStyle name="20% - 强调文字颜色 5 3 3 3 3 4 3" xfId="7829" xr:uid="{00000000-0005-0000-0000-0000C51E0000}"/>
    <cellStyle name="20% - 强调文字颜色 5 3 3 3 3 5" xfId="19921" xr:uid="{00000000-0005-0000-0000-0000014E0000}"/>
    <cellStyle name="20% - 强调文字颜色 5 3 3 3 3 5 2" xfId="19922" xr:uid="{00000000-0005-0000-0000-0000024E0000}"/>
    <cellStyle name="20% - 强调文字颜色 5 3 3 3 3 5 3" xfId="7836" xr:uid="{00000000-0005-0000-0000-0000CC1E0000}"/>
    <cellStyle name="20% - 强调文字颜色 5 3 3 3 3 6" xfId="19925" xr:uid="{00000000-0005-0000-0000-0000054E0000}"/>
    <cellStyle name="20% - 强调文字颜色 5 3 3 3 3 6 2" xfId="19928" xr:uid="{00000000-0005-0000-0000-0000084E0000}"/>
    <cellStyle name="20% - 强调文字颜色 5 3 3 3 3 7" xfId="19929" xr:uid="{00000000-0005-0000-0000-0000094E0000}"/>
    <cellStyle name="20% - 强调文字颜色 5 3 3 3 4" xfId="5150" xr:uid="{00000000-0005-0000-0000-00004E140000}"/>
    <cellStyle name="20% - 强调文字颜色 5 3 3 3 5" xfId="5154" xr:uid="{00000000-0005-0000-0000-000052140000}"/>
    <cellStyle name="20% - 强调文字颜色 5 3 3 3 6" xfId="19931" xr:uid="{00000000-0005-0000-0000-00000B4E0000}"/>
    <cellStyle name="20% - 强调文字颜色 5 3 3 4" xfId="19932" xr:uid="{00000000-0005-0000-0000-00000C4E0000}"/>
    <cellStyle name="20% - 强调文字颜色 5 3 3 4 2" xfId="14320" xr:uid="{00000000-0005-0000-0000-000020380000}"/>
    <cellStyle name="20% - 强调文字颜色 5 3 3 4 2 2" xfId="19934" xr:uid="{00000000-0005-0000-0000-00000E4E0000}"/>
    <cellStyle name="20% - 强调文字颜色 5 3 3 4 2 2 2" xfId="14727" xr:uid="{00000000-0005-0000-0000-0000B7390000}"/>
    <cellStyle name="20% - 强调文字颜色 5 3 3 4 2 3" xfId="19935" xr:uid="{00000000-0005-0000-0000-00000F4E0000}"/>
    <cellStyle name="20% - 强调文字颜色 5 3 3 4 2 3 2" xfId="14753" xr:uid="{00000000-0005-0000-0000-0000D1390000}"/>
    <cellStyle name="20% - 强调文字颜色 5 3 3 4 2 4" xfId="19936" xr:uid="{00000000-0005-0000-0000-0000104E0000}"/>
    <cellStyle name="20% - 强调文字颜色 5 3 3 4 3" xfId="5159" xr:uid="{00000000-0005-0000-0000-000057140000}"/>
    <cellStyle name="20% - 强调文字颜色 5 3 3 4 3 2" xfId="4875" xr:uid="{00000000-0005-0000-0000-00003B130000}"/>
    <cellStyle name="20% - 强调文字颜色 5 3 3 4 3 3" xfId="19937" xr:uid="{00000000-0005-0000-0000-0000114E0000}"/>
    <cellStyle name="20% - 强调文字颜色 5 3 3 4 4" xfId="5161" xr:uid="{00000000-0005-0000-0000-000059140000}"/>
    <cellStyle name="20% - 强调文字颜色 5 3 3 4 5" xfId="656" xr:uid="{00000000-0005-0000-0000-0000C0020000}"/>
    <cellStyle name="20% - 强调文字颜色 5 3 3 4 6" xfId="688" xr:uid="{00000000-0005-0000-0000-0000E0020000}"/>
    <cellStyle name="20% - 强调文字颜色 5 3 3 5" xfId="19938" xr:uid="{00000000-0005-0000-0000-0000124E0000}"/>
    <cellStyle name="20% - 强调文字颜色 5 3 3 5 2" xfId="19939" xr:uid="{00000000-0005-0000-0000-0000134E0000}"/>
    <cellStyle name="20% - 强调文字颜色 5 3 3 5 2 2" xfId="19940" xr:uid="{00000000-0005-0000-0000-0000144E0000}"/>
    <cellStyle name="20% - 强调文字颜色 5 3 3 5 2 2 2" xfId="19942" xr:uid="{00000000-0005-0000-0000-0000164E0000}"/>
    <cellStyle name="20% - 强调文字颜色 5 3 3 5 2 3" xfId="19944" xr:uid="{00000000-0005-0000-0000-0000184E0000}"/>
    <cellStyle name="20% - 强调文字颜色 5 3 3 5 2 4" xfId="10543" xr:uid="{00000000-0005-0000-0000-00005F290000}"/>
    <cellStyle name="20% - 强调文字颜色 5 3 3 5 3" xfId="5166" xr:uid="{00000000-0005-0000-0000-00005E140000}"/>
    <cellStyle name="20% - 强调文字颜色 5 3 3 5 3 2" xfId="8536" xr:uid="{00000000-0005-0000-0000-000088210000}"/>
    <cellStyle name="20% - 强调文字颜色 5 3 3 5 3 2 2" xfId="19945" xr:uid="{00000000-0005-0000-0000-0000194E0000}"/>
    <cellStyle name="20% - 强调文字颜色 5 3 3 5 3 3" xfId="19946" xr:uid="{00000000-0005-0000-0000-00001A4E0000}"/>
    <cellStyle name="20% - 强调文字颜色 5 3 3 5 3 4" xfId="19947" xr:uid="{00000000-0005-0000-0000-00001B4E0000}"/>
    <cellStyle name="20% - 强调文字颜色 5 3 3 5 4" xfId="5168" xr:uid="{00000000-0005-0000-0000-000060140000}"/>
    <cellStyle name="20% - 强调文字颜色 5 3 3 5 4 2" xfId="8545" xr:uid="{00000000-0005-0000-0000-000091210000}"/>
    <cellStyle name="20% - 强调文字颜色 5 3 3 5 5" xfId="1905" xr:uid="{00000000-0005-0000-0000-0000A1070000}"/>
    <cellStyle name="20% - 强调文字颜色 5 3 3 5 6" xfId="1961" xr:uid="{00000000-0005-0000-0000-0000D9070000}"/>
    <cellStyle name="20% - 强调文字颜色 5 3 3 6" xfId="19948" xr:uid="{00000000-0005-0000-0000-00001C4E0000}"/>
    <cellStyle name="20% - 强调文字颜色 5 3 3 6 2" xfId="19949" xr:uid="{00000000-0005-0000-0000-00001D4E0000}"/>
    <cellStyle name="20% - 强调文字颜色 5 3 3 6 2 2" xfId="19950" xr:uid="{00000000-0005-0000-0000-00001E4E0000}"/>
    <cellStyle name="20% - 强调文字颜色 5 3 3 6 2 2 2" xfId="19951" xr:uid="{00000000-0005-0000-0000-00001F4E0000}"/>
    <cellStyle name="20% - 强调文字颜色 5 3 3 6 2 3" xfId="19952" xr:uid="{00000000-0005-0000-0000-0000204E0000}"/>
    <cellStyle name="20% - 强调文字颜色 5 3 3 6 2 4" xfId="10560" xr:uid="{00000000-0005-0000-0000-000070290000}"/>
    <cellStyle name="20% - 强调文字颜色 5 3 3 6 3" xfId="2190" xr:uid="{00000000-0005-0000-0000-0000BE080000}"/>
    <cellStyle name="20% - 强调文字颜色 5 3 3 6 3 2" xfId="19953" xr:uid="{00000000-0005-0000-0000-0000214E0000}"/>
    <cellStyle name="20% - 强调文字颜色 5 3 3 6 3 3" xfId="19954" xr:uid="{00000000-0005-0000-0000-0000224E0000}"/>
    <cellStyle name="20% - 强调文字颜色 5 3 3 6 4" xfId="2194" xr:uid="{00000000-0005-0000-0000-0000C2080000}"/>
    <cellStyle name="20% - 强调文字颜色 5 3 3 6 4 2" xfId="19956" xr:uid="{00000000-0005-0000-0000-0000244E0000}"/>
    <cellStyle name="20% - 强调文字颜色 5 3 3 6 5" xfId="2056" xr:uid="{00000000-0005-0000-0000-000038080000}"/>
    <cellStyle name="20% - 强调文字颜色 5 3 3 6 6" xfId="2070" xr:uid="{00000000-0005-0000-0000-000046080000}"/>
    <cellStyle name="20% - 强调文字颜色 5 3 3 7" xfId="19957" xr:uid="{00000000-0005-0000-0000-0000254E0000}"/>
    <cellStyle name="20% - 强调文字颜色 5 3 3 7 2" xfId="12373" xr:uid="{00000000-0005-0000-0000-000085300000}"/>
    <cellStyle name="20% - 强调文字颜色 5 3 3 7 2 2" xfId="12375" xr:uid="{00000000-0005-0000-0000-000087300000}"/>
    <cellStyle name="20% - 强调文字颜色 5 3 3 7 2 3" xfId="12377" xr:uid="{00000000-0005-0000-0000-000089300000}"/>
    <cellStyle name="20% - 强调文字颜色 5 3 3 7 3" xfId="12379" xr:uid="{00000000-0005-0000-0000-00008B300000}"/>
    <cellStyle name="20% - 强调文字颜色 5 3 3 7 3 2" xfId="12381" xr:uid="{00000000-0005-0000-0000-00008D300000}"/>
    <cellStyle name="20% - 强调文字颜色 5 3 3 7 4" xfId="12383" xr:uid="{00000000-0005-0000-0000-00008F300000}"/>
    <cellStyle name="20% - 强调文字颜色 5 3 3 7 5" xfId="2093" xr:uid="{00000000-0005-0000-0000-00005D080000}"/>
    <cellStyle name="20% - 强调文字颜色 5 3 3 8" xfId="19958" xr:uid="{00000000-0005-0000-0000-0000264E0000}"/>
    <cellStyle name="20% - 强调文字颜色 5 3 3 8 2" xfId="19959" xr:uid="{00000000-0005-0000-0000-0000274E0000}"/>
    <cellStyle name="20% - 强调文字颜色 5 3 3 8 2 2" xfId="19960" xr:uid="{00000000-0005-0000-0000-0000284E0000}"/>
    <cellStyle name="20% - 强调文字颜色 5 3 3 8 2 3" xfId="19961" xr:uid="{00000000-0005-0000-0000-0000294E0000}"/>
    <cellStyle name="20% - 强调文字颜色 5 3 3 8 3" xfId="19962" xr:uid="{00000000-0005-0000-0000-00002A4E0000}"/>
    <cellStyle name="20% - 强调文字颜色 5 3 3 8 3 2" xfId="19963" xr:uid="{00000000-0005-0000-0000-00002B4E0000}"/>
    <cellStyle name="20% - 强调文字颜色 5 3 3 8 4" xfId="19964" xr:uid="{00000000-0005-0000-0000-00002C4E0000}"/>
    <cellStyle name="20% - 强调文字颜色 5 3 3 8 5" xfId="2137" xr:uid="{00000000-0005-0000-0000-000089080000}"/>
    <cellStyle name="20% - 强调文字颜色 5 3 3 9" xfId="4189" xr:uid="{00000000-0005-0000-0000-00008D100000}"/>
    <cellStyle name="20% - 强调文字颜色 5 3 3 9 2" xfId="4197" xr:uid="{00000000-0005-0000-0000-000095100000}"/>
    <cellStyle name="20% - 强调文字颜色 5 3 3 9 3" xfId="4204" xr:uid="{00000000-0005-0000-0000-00009C100000}"/>
    <cellStyle name="20% - 强调文字颜色 5 3 4" xfId="19966" xr:uid="{00000000-0005-0000-0000-00002E4E0000}"/>
    <cellStyle name="20% - 强调文字颜色 5 3 4 2" xfId="14085" xr:uid="{00000000-0005-0000-0000-000035370000}"/>
    <cellStyle name="20% - 强调文字颜色 5 3 4 2 2" xfId="15642" xr:uid="{00000000-0005-0000-0000-00004A3D0000}"/>
    <cellStyle name="20% - 强调文字颜色 5 3 4 2 2 2" xfId="12442" xr:uid="{00000000-0005-0000-0000-0000CA300000}"/>
    <cellStyle name="20% - 强调文字颜色 5 3 4 2 2 2 2" xfId="12444" xr:uid="{00000000-0005-0000-0000-0000CC300000}"/>
    <cellStyle name="20% - 强调文字颜色 5 3 4 2 2 2 3" xfId="12455" xr:uid="{00000000-0005-0000-0000-0000D7300000}"/>
    <cellStyle name="20% - 强调文字颜色 5 3 4 2 2 2 4" xfId="12461" xr:uid="{00000000-0005-0000-0000-0000DD300000}"/>
    <cellStyle name="20% - 强调文字颜色 5 3 4 2 2 3" xfId="12466" xr:uid="{00000000-0005-0000-0000-0000E2300000}"/>
    <cellStyle name="20% - 强调文字颜色 5 3 4 2 2 3 2" xfId="12470" xr:uid="{00000000-0005-0000-0000-0000E6300000}"/>
    <cellStyle name="20% - 强调文字颜色 5 3 4 2 2 4" xfId="12476" xr:uid="{00000000-0005-0000-0000-0000EC300000}"/>
    <cellStyle name="20% - 强调文字颜色 5 3 4 2 2 5" xfId="232" xr:uid="{00000000-0005-0000-0000-000009010000}"/>
    <cellStyle name="20% - 强调文字颜色 5 3 4 2 3" xfId="1140" xr:uid="{00000000-0005-0000-0000-0000A4040000}"/>
    <cellStyle name="20% - 强调文字颜色 5 3 4 2 3 2" xfId="26" xr:uid="{00000000-0005-0000-0000-00001E000000}"/>
    <cellStyle name="20% - 强调文字颜色 5 3 4 2 3 2 2" xfId="19968" xr:uid="{00000000-0005-0000-0000-0000304E0000}"/>
    <cellStyle name="20% - 强调文字颜色 5 3 4 2 3 2 3" xfId="19971" xr:uid="{00000000-0005-0000-0000-0000334E0000}"/>
    <cellStyle name="20% - 强调文字颜色 5 3 4 2 3 3" xfId="19973" xr:uid="{00000000-0005-0000-0000-0000354E0000}"/>
    <cellStyle name="20% - 强调文字颜色 5 3 4 2 4" xfId="1172" xr:uid="{00000000-0005-0000-0000-0000C4040000}"/>
    <cellStyle name="20% - 强调文字颜色 5 3 4 2 5" xfId="1179" xr:uid="{00000000-0005-0000-0000-0000CB040000}"/>
    <cellStyle name="20% - 强调文字颜色 5 3 4 2 5 2" xfId="12566" xr:uid="{00000000-0005-0000-0000-000046310000}"/>
    <cellStyle name="20% - 强调文字颜色 5 3 4 2 6" xfId="14042" xr:uid="{00000000-0005-0000-0000-00000A370000}"/>
    <cellStyle name="20% - 强调文字颜色 5 3 4 3" xfId="19975" xr:uid="{00000000-0005-0000-0000-0000374E0000}"/>
    <cellStyle name="20% - 强调文字颜色 5 3 4 3 2" xfId="19978" xr:uid="{00000000-0005-0000-0000-00003A4E0000}"/>
    <cellStyle name="20% - 强调文字颜色 5 3 4 3 2 2" xfId="19979" xr:uid="{00000000-0005-0000-0000-00003B4E0000}"/>
    <cellStyle name="20% - 强调文字颜色 5 3 4 3 2 3" xfId="19980" xr:uid="{00000000-0005-0000-0000-00003C4E0000}"/>
    <cellStyle name="20% - 强调文字颜色 5 3 4 3 3" xfId="1199" xr:uid="{00000000-0005-0000-0000-0000DF040000}"/>
    <cellStyle name="20% - 强调文字颜色 5 3 4 3 4" xfId="1217" xr:uid="{00000000-0005-0000-0000-0000F1040000}"/>
    <cellStyle name="20% - 强调文字颜色 5 3 4 4" xfId="19981" xr:uid="{00000000-0005-0000-0000-00003D4E0000}"/>
    <cellStyle name="20% - 强调文字颜色 5 3 4 4 2" xfId="19982" xr:uid="{00000000-0005-0000-0000-00003E4E0000}"/>
    <cellStyle name="20% - 强调文字颜色 5 3 4 4 3" xfId="1256" xr:uid="{00000000-0005-0000-0000-000018050000}"/>
    <cellStyle name="20% - 强调文字颜色 5 3 4 5" xfId="19983" xr:uid="{00000000-0005-0000-0000-00003F4E0000}"/>
    <cellStyle name="20% - 强调文字颜色 5 3 4 5 2" xfId="19984" xr:uid="{00000000-0005-0000-0000-0000404E0000}"/>
    <cellStyle name="20% - 强调文字颜色 5 3 4 5 2 2" xfId="13462" xr:uid="{00000000-0005-0000-0000-0000C6340000}"/>
    <cellStyle name="20% - 强调文字颜色 5 3 4 5 3" xfId="19985" xr:uid="{00000000-0005-0000-0000-0000414E0000}"/>
    <cellStyle name="20% - 强调文字颜色 5 3 4 6" xfId="19986" xr:uid="{00000000-0005-0000-0000-0000424E0000}"/>
    <cellStyle name="20% - 强调文字颜色 5 3 4 6 2" xfId="19987" xr:uid="{00000000-0005-0000-0000-0000434E0000}"/>
    <cellStyle name="20% - 强调文字颜色 5 3 5" xfId="19989" xr:uid="{00000000-0005-0000-0000-0000454E0000}"/>
    <cellStyle name="20% - 强调文字颜色 5 3 5 2" xfId="14093" xr:uid="{00000000-0005-0000-0000-00003D370000}"/>
    <cellStyle name="20% - 强调文字颜色 5 3 5 2 2" xfId="19991" xr:uid="{00000000-0005-0000-0000-0000474E0000}"/>
    <cellStyle name="20% - 强调文字颜色 5 3 5 2 2 2" xfId="12728" xr:uid="{00000000-0005-0000-0000-0000E8310000}"/>
    <cellStyle name="20% - 强调文字颜色 5 3 5 2 2 2 2" xfId="19992" xr:uid="{00000000-0005-0000-0000-0000484E0000}"/>
    <cellStyle name="20% - 强调文字颜色 5 3 5 2 2 2 3" xfId="19994" xr:uid="{00000000-0005-0000-0000-00004A4E0000}"/>
    <cellStyle name="20% - 强调文字颜色 5 3 5 2 2 3" xfId="19996" xr:uid="{00000000-0005-0000-0000-00004C4E0000}"/>
    <cellStyle name="20% - 强调文字颜色 5 3 5 2 2 3 2" xfId="19998" xr:uid="{00000000-0005-0000-0000-00004E4E0000}"/>
    <cellStyle name="20% - 强调文字颜色 5 3 5 2 2 4" xfId="20000" xr:uid="{00000000-0005-0000-0000-0000504E0000}"/>
    <cellStyle name="20% - 强调文字颜色 5 3 5 2 3" xfId="1459" xr:uid="{00000000-0005-0000-0000-0000E3050000}"/>
    <cellStyle name="20% - 强调文字颜色 5 3 5 2 3 2" xfId="12770" xr:uid="{00000000-0005-0000-0000-000012320000}"/>
    <cellStyle name="20% - 强调文字颜色 5 3 5 2 3 2 2" xfId="12772" xr:uid="{00000000-0005-0000-0000-000014320000}"/>
    <cellStyle name="20% - 强调文字颜色 5 3 5 2 3 2 3" xfId="15236" xr:uid="{00000000-0005-0000-0000-0000B43B0000}"/>
    <cellStyle name="20% - 强调文字颜色 5 3 5 2 3 3" xfId="12775" xr:uid="{00000000-0005-0000-0000-000017320000}"/>
    <cellStyle name="20% - 强调文字颜色 5 3 5 2 4" xfId="1463" xr:uid="{00000000-0005-0000-0000-0000E7050000}"/>
    <cellStyle name="20% - 强调文字颜色 5 3 5 2 5" xfId="20001" xr:uid="{00000000-0005-0000-0000-0000514E0000}"/>
    <cellStyle name="20% - 强调文字颜色 5 3 5 3" xfId="20003" xr:uid="{00000000-0005-0000-0000-0000534E0000}"/>
    <cellStyle name="20% - 强调文字颜色 5 3 5 3 2" xfId="20005" xr:uid="{00000000-0005-0000-0000-0000554E0000}"/>
    <cellStyle name="20% - 强调文字颜色 5 3 5 3 3" xfId="5197" xr:uid="{00000000-0005-0000-0000-00007D140000}"/>
    <cellStyle name="20% - 强调文字颜色 5 3 5 4" xfId="20006" xr:uid="{00000000-0005-0000-0000-0000564E0000}"/>
    <cellStyle name="20% - 强调文字颜色 5 3 5 4 2" xfId="20007" xr:uid="{00000000-0005-0000-0000-0000574E0000}"/>
    <cellStyle name="20% - 强调文字颜色 5 3 5 4 2 2" xfId="20008" xr:uid="{00000000-0005-0000-0000-0000584E0000}"/>
    <cellStyle name="20% - 强调文字颜色 5 3 5 4 3" xfId="5201" xr:uid="{00000000-0005-0000-0000-000081140000}"/>
    <cellStyle name="20% - 强调文字颜色 5 3 5 4 4" xfId="20009" xr:uid="{00000000-0005-0000-0000-0000594E0000}"/>
    <cellStyle name="20% - 强调文字颜色 5 3 5 5" xfId="20010" xr:uid="{00000000-0005-0000-0000-00005A4E0000}"/>
    <cellStyle name="20% - 强调文字颜色 5 3 5 6" xfId="20011" xr:uid="{00000000-0005-0000-0000-00005B4E0000}"/>
    <cellStyle name="20% - 强调文字颜色 5 3 5 6 2" xfId="20012" xr:uid="{00000000-0005-0000-0000-00005C4E0000}"/>
    <cellStyle name="20% - 强调文字颜色 5 3 6" xfId="18469" xr:uid="{00000000-0005-0000-0000-000055480000}"/>
    <cellStyle name="20% - 强调文字颜色 5 3 6 2" xfId="20014" xr:uid="{00000000-0005-0000-0000-00005E4E0000}"/>
    <cellStyle name="20% - 强调文字颜色 5 3 6 2 2" xfId="20015" xr:uid="{00000000-0005-0000-0000-00005F4E0000}"/>
    <cellStyle name="20% - 强调文字颜色 5 3 6 2 2 2" xfId="20016" xr:uid="{00000000-0005-0000-0000-0000604E0000}"/>
    <cellStyle name="20% - 强调文字颜色 5 3 6 2 2 3" xfId="20017" xr:uid="{00000000-0005-0000-0000-0000614E0000}"/>
    <cellStyle name="20% - 强调文字颜色 5 3 6 2 2 3 2" xfId="20019" xr:uid="{00000000-0005-0000-0000-0000634E0000}"/>
    <cellStyle name="20% - 强调文字颜色 5 3 6 2 2 4" xfId="20020" xr:uid="{00000000-0005-0000-0000-0000644E0000}"/>
    <cellStyle name="20% - 强调文字颜色 5 3 6 2 3" xfId="891" xr:uid="{00000000-0005-0000-0000-0000AB030000}"/>
    <cellStyle name="20% - 强调文字颜色 5 3 6 2 3 2" xfId="20022" xr:uid="{00000000-0005-0000-0000-0000664E0000}"/>
    <cellStyle name="20% - 强调文字颜色 5 3 6 2 3 2 2" xfId="20025" xr:uid="{00000000-0005-0000-0000-0000694E0000}"/>
    <cellStyle name="20% - 强调文字颜色 5 3 6 2 3 2 2 2" xfId="20026" xr:uid="{00000000-0005-0000-0000-00006A4E0000}"/>
    <cellStyle name="20% - 强调文字颜色 5 3 6 2 3 2 2 3" xfId="20027" xr:uid="{00000000-0005-0000-0000-00006B4E0000}"/>
    <cellStyle name="20% - 强调文字颜色 5 3 6 2 3 2 3" xfId="20031" xr:uid="{00000000-0005-0000-0000-00006F4E0000}"/>
    <cellStyle name="20% - 强调文字颜色 5 3 6 2 3 2 4" xfId="20032" xr:uid="{00000000-0005-0000-0000-0000704E0000}"/>
    <cellStyle name="20% - 强调文字颜色 5 3 6 2 3 3" xfId="20033" xr:uid="{00000000-0005-0000-0000-0000714E0000}"/>
    <cellStyle name="20% - 强调文字颜色 5 3 6 2 3 3 2" xfId="20036" xr:uid="{00000000-0005-0000-0000-0000744E0000}"/>
    <cellStyle name="20% - 强调文字颜色 5 3 6 2 3 3 2 2" xfId="20037" xr:uid="{00000000-0005-0000-0000-0000754E0000}"/>
    <cellStyle name="20% - 强调文字颜色 5 3 6 2 3 3 2 3" xfId="20039" xr:uid="{00000000-0005-0000-0000-0000774E0000}"/>
    <cellStyle name="20% - 强调文字颜色 5 3 6 2 3 3 3" xfId="20040" xr:uid="{00000000-0005-0000-0000-0000784E0000}"/>
    <cellStyle name="20% - 强调文字颜色 5 3 6 2 3 3 4" xfId="20041" xr:uid="{00000000-0005-0000-0000-0000794E0000}"/>
    <cellStyle name="20% - 强调文字颜色 5 3 6 2 3 4" xfId="20042" xr:uid="{00000000-0005-0000-0000-00007A4E0000}"/>
    <cellStyle name="20% - 强调文字颜色 5 3 6 2 3 4 2" xfId="20044" xr:uid="{00000000-0005-0000-0000-00007C4E0000}"/>
    <cellStyle name="20% - 强调文字颜色 5 3 6 2 3 4 3" xfId="20046" xr:uid="{00000000-0005-0000-0000-00007E4E0000}"/>
    <cellStyle name="20% - 强调文字颜色 5 3 6 2 3 5" xfId="20048" xr:uid="{00000000-0005-0000-0000-0000804E0000}"/>
    <cellStyle name="20% - 强调文字颜色 5 3 6 2 3 6" xfId="20052" xr:uid="{00000000-0005-0000-0000-0000844E0000}"/>
    <cellStyle name="20% - 强调文字颜色 5 3 6 2 4" xfId="5217" xr:uid="{00000000-0005-0000-0000-000091140000}"/>
    <cellStyle name="20% - 强调文字颜色 5 3 6 2 5" xfId="20053" xr:uid="{00000000-0005-0000-0000-0000854E0000}"/>
    <cellStyle name="20% - 强调文字颜色 5 3 6 3" xfId="20054" xr:uid="{00000000-0005-0000-0000-0000864E0000}"/>
    <cellStyle name="20% - 强调文字颜色 5 3 6 3 2" xfId="20055" xr:uid="{00000000-0005-0000-0000-0000874E0000}"/>
    <cellStyle name="20% - 强调文字颜色 5 3 6 3 3" xfId="5225" xr:uid="{00000000-0005-0000-0000-000099140000}"/>
    <cellStyle name="20% - 强调文字颜色 5 3 6 4" xfId="20056" xr:uid="{00000000-0005-0000-0000-0000884E0000}"/>
    <cellStyle name="20% - 强调文字颜色 5 3 6 4 2" xfId="20057" xr:uid="{00000000-0005-0000-0000-0000894E0000}"/>
    <cellStyle name="20% - 强调文字颜色 5 3 6 4 2 2" xfId="20058" xr:uid="{00000000-0005-0000-0000-00008A4E0000}"/>
    <cellStyle name="20% - 强调文字颜色 5 3 6 4 2 2 2" xfId="20061" xr:uid="{00000000-0005-0000-0000-00008D4E0000}"/>
    <cellStyle name="20% - 强调文字颜色 5 3 6 4 2 2 2 2" xfId="18909" xr:uid="{00000000-0005-0000-0000-00000D4A0000}"/>
    <cellStyle name="20% - 强调文字颜色 5 3 6 4 2 2 3" xfId="19977" xr:uid="{00000000-0005-0000-0000-0000394E0000}"/>
    <cellStyle name="20% - 强调文字颜色 5 3 6 4 2 3" xfId="14329" xr:uid="{00000000-0005-0000-0000-000029380000}"/>
    <cellStyle name="20% - 强调文字颜色 5 3 6 4 2 3 2" xfId="14332" xr:uid="{00000000-0005-0000-0000-00002C380000}"/>
    <cellStyle name="20% - 强调文字颜色 5 3 6 4 2 4" xfId="14334" xr:uid="{00000000-0005-0000-0000-00002E380000}"/>
    <cellStyle name="20% - 强调文字颜色 5 3 6 4 3" xfId="20062" xr:uid="{00000000-0005-0000-0000-00008E4E0000}"/>
    <cellStyle name="20% - 强调文字颜色 5 3 6 4 3 2" xfId="20063" xr:uid="{00000000-0005-0000-0000-00008F4E0000}"/>
    <cellStyle name="20% - 强调文字颜色 5 3 6 4 3 2 2" xfId="20065" xr:uid="{00000000-0005-0000-0000-0000914E0000}"/>
    <cellStyle name="20% - 强调文字颜色 5 3 6 4 3 2 3" xfId="20004" xr:uid="{00000000-0005-0000-0000-0000544E0000}"/>
    <cellStyle name="20% - 强调文字颜色 5 3 6 4 3 3" xfId="14340" xr:uid="{00000000-0005-0000-0000-000034380000}"/>
    <cellStyle name="20% - 强调文字颜色 5 3 6 4 3 4" xfId="14342" xr:uid="{00000000-0005-0000-0000-000036380000}"/>
    <cellStyle name="20% - 强调文字颜色 5 3 6 4 4" xfId="20066" xr:uid="{00000000-0005-0000-0000-0000924E0000}"/>
    <cellStyle name="20% - 强调文字颜色 5 3 6 4 4 2" xfId="20067" xr:uid="{00000000-0005-0000-0000-0000934E0000}"/>
    <cellStyle name="20% - 强调文字颜色 5 3 6 4 4 2 2" xfId="10201" xr:uid="{00000000-0005-0000-0000-000009280000}"/>
    <cellStyle name="20% - 强调文字颜色 5 3 6 4 4 3" xfId="14346" xr:uid="{00000000-0005-0000-0000-00003A380000}"/>
    <cellStyle name="20% - 强调文字颜色 5 3 6 4 5" xfId="2355" xr:uid="{00000000-0005-0000-0000-000063090000}"/>
    <cellStyle name="20% - 强调文字颜色 5 3 6 4 5 2" xfId="2357" xr:uid="{00000000-0005-0000-0000-000065090000}"/>
    <cellStyle name="20% - 强调文字颜色 5 3 6 4 6" xfId="2368" xr:uid="{00000000-0005-0000-0000-000070090000}"/>
    <cellStyle name="20% - 强调文字颜色 5 3 6 5" xfId="20069" xr:uid="{00000000-0005-0000-0000-0000954E0000}"/>
    <cellStyle name="20% - 强调文字颜色 5 3 6 5 2" xfId="20070" xr:uid="{00000000-0005-0000-0000-0000964E0000}"/>
    <cellStyle name="20% - 强调文字颜色 5 3 7" xfId="20072" xr:uid="{00000000-0005-0000-0000-0000984E0000}"/>
    <cellStyle name="20% - 强调文字颜色 5 3 7 2" xfId="20073" xr:uid="{00000000-0005-0000-0000-0000994E0000}"/>
    <cellStyle name="20% - 强调文字颜色 5 3 7 2 2" xfId="20074" xr:uid="{00000000-0005-0000-0000-00009A4E0000}"/>
    <cellStyle name="20% - 强调文字颜色 5 3 7 2 2 2" xfId="20075" xr:uid="{00000000-0005-0000-0000-00009B4E0000}"/>
    <cellStyle name="20% - 强调文字颜色 5 3 7 2 2 2 2" xfId="8343" xr:uid="{00000000-0005-0000-0000-0000C7200000}"/>
    <cellStyle name="20% - 强调文字颜色 5 3 7 2 2 2 2 2" xfId="20077" xr:uid="{00000000-0005-0000-0000-00009D4E0000}"/>
    <cellStyle name="20% - 强调文字颜色 5 3 7 2 2 2 2 3" xfId="20078" xr:uid="{00000000-0005-0000-0000-00009E4E0000}"/>
    <cellStyle name="20% - 强调文字颜色 5 3 7 2 2 2 3" xfId="20081" xr:uid="{00000000-0005-0000-0000-0000A14E0000}"/>
    <cellStyle name="20% - 强调文字颜色 5 3 7 2 2 2 4" xfId="20084" xr:uid="{00000000-0005-0000-0000-0000A44E0000}"/>
    <cellStyle name="20% - 强调文字颜色 5 3 7 2 2 3" xfId="20085" xr:uid="{00000000-0005-0000-0000-0000A54E0000}"/>
    <cellStyle name="20% - 强调文字颜色 5 3 7 2 2 3 2" xfId="20087" xr:uid="{00000000-0005-0000-0000-0000A74E0000}"/>
    <cellStyle name="20% - 强调文字颜色 5 3 7 2 2 3 2 2" xfId="20090" xr:uid="{00000000-0005-0000-0000-0000AA4E0000}"/>
    <cellStyle name="20% - 强调文字颜色 5 3 7 2 2 3 2 3" xfId="20092" xr:uid="{00000000-0005-0000-0000-0000AC4E0000}"/>
    <cellStyle name="20% - 强调文字颜色 5 3 7 2 2 3 3" xfId="20094" xr:uid="{00000000-0005-0000-0000-0000AE4E0000}"/>
    <cellStyle name="20% - 强调文字颜色 5 3 7 2 2 3 4" xfId="20096" xr:uid="{00000000-0005-0000-0000-0000B04E0000}"/>
    <cellStyle name="20% - 强调文字颜色 5 3 7 2 2 4" xfId="20097" xr:uid="{00000000-0005-0000-0000-0000B14E0000}"/>
    <cellStyle name="20% - 强调文字颜色 5 3 7 2 2 4 2" xfId="20099" xr:uid="{00000000-0005-0000-0000-0000B34E0000}"/>
    <cellStyle name="20% - 强调文字颜色 5 3 7 2 2 4 3" xfId="20102" xr:uid="{00000000-0005-0000-0000-0000B64E0000}"/>
    <cellStyle name="20% - 强调文字颜色 5 3 7 2 2 5" xfId="20104" xr:uid="{00000000-0005-0000-0000-0000B84E0000}"/>
    <cellStyle name="20% - 强调文字颜色 5 3 7 2 2 6" xfId="19484" xr:uid="{00000000-0005-0000-0000-00004C4C0000}"/>
    <cellStyle name="20% - 强调文字颜色 5 3 7 2 3" xfId="1062" xr:uid="{00000000-0005-0000-0000-000056040000}"/>
    <cellStyle name="20% - 强调文字颜色 5 3 7 2 4" xfId="76" xr:uid="{00000000-0005-0000-0000-000053000000}"/>
    <cellStyle name="20% - 强调文字颜色 5 3 7 2 4 2" xfId="20106" xr:uid="{00000000-0005-0000-0000-0000BA4E0000}"/>
    <cellStyle name="20% - 强调文字颜色 5 3 7 2 5" xfId="20108" xr:uid="{00000000-0005-0000-0000-0000BC4E0000}"/>
    <cellStyle name="20% - 强调文字颜色 5 3 7 3" xfId="20109" xr:uid="{00000000-0005-0000-0000-0000BD4E0000}"/>
    <cellStyle name="20% - 强调文字颜色 5 3 7 3 2" xfId="18190" xr:uid="{00000000-0005-0000-0000-00003E470000}"/>
    <cellStyle name="20% - 强调文字颜色 5 3 7 3 2 2" xfId="20110" xr:uid="{00000000-0005-0000-0000-0000BE4E0000}"/>
    <cellStyle name="20% - 强调文字颜色 5 3 7 3 2 2 2" xfId="20111" xr:uid="{00000000-0005-0000-0000-0000BF4E0000}"/>
    <cellStyle name="20% - 强调文字颜色 5 3 7 3 2 2 3" xfId="20113" xr:uid="{00000000-0005-0000-0000-0000C14E0000}"/>
    <cellStyle name="20% - 强调文字颜色 5 3 7 3 2 3" xfId="20114" xr:uid="{00000000-0005-0000-0000-0000C24E0000}"/>
    <cellStyle name="20% - 强调文字颜色 5 3 7 3 2 4" xfId="20115" xr:uid="{00000000-0005-0000-0000-0000C34E0000}"/>
    <cellStyle name="20% - 强调文字颜色 5 3 7 3 3" xfId="5242" xr:uid="{00000000-0005-0000-0000-0000AA140000}"/>
    <cellStyle name="20% - 强调文字颜色 5 3 7 3 3 2" xfId="20116" xr:uid="{00000000-0005-0000-0000-0000C44E0000}"/>
    <cellStyle name="20% - 强调文字颜色 5 3 7 3 3 2 2" xfId="20118" xr:uid="{00000000-0005-0000-0000-0000C64E0000}"/>
    <cellStyle name="20% - 强调文字颜色 5 3 7 3 3 2 3" xfId="20120" xr:uid="{00000000-0005-0000-0000-0000C84E0000}"/>
    <cellStyle name="20% - 强调文字颜色 5 3 7 3 3 3" xfId="20121" xr:uid="{00000000-0005-0000-0000-0000C94E0000}"/>
    <cellStyle name="20% - 强调文字颜色 5 3 7 3 3 4" xfId="20123" xr:uid="{00000000-0005-0000-0000-0000CB4E0000}"/>
    <cellStyle name="20% - 强调文字颜色 5 3 7 3 4" xfId="20124" xr:uid="{00000000-0005-0000-0000-0000CC4E0000}"/>
    <cellStyle name="20% - 强调文字颜色 5 3 7 3 4 2" xfId="20125" xr:uid="{00000000-0005-0000-0000-0000CD4E0000}"/>
    <cellStyle name="20% - 强调文字颜色 5 3 7 3 4 2 2" xfId="20126" xr:uid="{00000000-0005-0000-0000-0000CE4E0000}"/>
    <cellStyle name="20% - 强调文字颜色 5 3 7 3 4 3" xfId="20127" xr:uid="{00000000-0005-0000-0000-0000CF4E0000}"/>
    <cellStyle name="20% - 强调文字颜色 5 3 7 3 5" xfId="20129" xr:uid="{00000000-0005-0000-0000-0000D14E0000}"/>
    <cellStyle name="20% - 强调文字颜色 5 3 7 3 5 2" xfId="20130" xr:uid="{00000000-0005-0000-0000-0000D24E0000}"/>
    <cellStyle name="20% - 强调文字颜色 5 3 7 3 6" xfId="20131" xr:uid="{00000000-0005-0000-0000-0000D34E0000}"/>
    <cellStyle name="20% - 强调文字颜色 5 3 7 4" xfId="20132" xr:uid="{00000000-0005-0000-0000-0000D44E0000}"/>
    <cellStyle name="20% - 强调文字颜色 5 3 7 5" xfId="20133" xr:uid="{00000000-0005-0000-0000-0000D54E0000}"/>
    <cellStyle name="20% - 强调文字颜色 5 3 8" xfId="20135" xr:uid="{00000000-0005-0000-0000-0000D74E0000}"/>
    <cellStyle name="20% - 强调文字颜色 5 3 8 2" xfId="20136" xr:uid="{00000000-0005-0000-0000-0000D84E0000}"/>
    <cellStyle name="20% - 强调文字颜色 5 3 8 2 2" xfId="18460" xr:uid="{00000000-0005-0000-0000-00004C480000}"/>
    <cellStyle name="20% - 强调文字颜色 5 3 8 2 3" xfId="18462" xr:uid="{00000000-0005-0000-0000-00004E480000}"/>
    <cellStyle name="20% - 强调文字颜色 5 3 8 2 3 2" xfId="13090" xr:uid="{00000000-0005-0000-0000-000052330000}"/>
    <cellStyle name="20% - 强调文字颜色 5 3 8 3" xfId="20138" xr:uid="{00000000-0005-0000-0000-0000DA4E0000}"/>
    <cellStyle name="20% - 强调文字颜色 5 3 9" xfId="20139" xr:uid="{00000000-0005-0000-0000-0000DB4E0000}"/>
    <cellStyle name="20% - 强调文字颜色 5 3 9 2" xfId="20140" xr:uid="{00000000-0005-0000-0000-0000DC4E0000}"/>
    <cellStyle name="20% - 强调文字颜色 5 3 9 2 2" xfId="20141" xr:uid="{00000000-0005-0000-0000-0000DD4E0000}"/>
    <cellStyle name="20% - 强调文字颜色 5 3 9 2 2 2" xfId="13142" xr:uid="{00000000-0005-0000-0000-000086330000}"/>
    <cellStyle name="20% - 强调文字颜色 5 3 9 2 2 2 2" xfId="20143" xr:uid="{00000000-0005-0000-0000-0000DF4E0000}"/>
    <cellStyle name="20% - 强调文字颜色 5 3 9 2 2 2 3" xfId="20144" xr:uid="{00000000-0005-0000-0000-0000E04E0000}"/>
    <cellStyle name="20% - 强调文字颜色 5 3 9 2 2 3" xfId="20145" xr:uid="{00000000-0005-0000-0000-0000E14E0000}"/>
    <cellStyle name="20% - 强调文字颜色 5 3 9 2 2 4" xfId="20146" xr:uid="{00000000-0005-0000-0000-0000E24E0000}"/>
    <cellStyle name="20% - 强调文字颜色 5 3 9 2 3" xfId="20148" xr:uid="{00000000-0005-0000-0000-0000E44E0000}"/>
    <cellStyle name="20% - 强调文字颜色 5 3 9 2 3 2" xfId="20152" xr:uid="{00000000-0005-0000-0000-0000E84E0000}"/>
    <cellStyle name="20% - 强调文字颜色 5 3 9 2 3 2 2" xfId="20155" xr:uid="{00000000-0005-0000-0000-0000EB4E0000}"/>
    <cellStyle name="20% - 强调文字颜色 5 3 9 2 3 2 3" xfId="20158" xr:uid="{00000000-0005-0000-0000-0000EE4E0000}"/>
    <cellStyle name="20% - 强调文字颜色 5 3 9 2 3 3" xfId="20160" xr:uid="{00000000-0005-0000-0000-0000F04E0000}"/>
    <cellStyle name="20% - 强调文字颜色 5 3 9 2 3 4" xfId="20161" xr:uid="{00000000-0005-0000-0000-0000F14E0000}"/>
    <cellStyle name="20% - 强调文字颜色 5 3 9 2 4" xfId="20163" xr:uid="{00000000-0005-0000-0000-0000F34E0000}"/>
    <cellStyle name="20% - 强调文字颜色 5 3 9 2 4 2" xfId="20166" xr:uid="{00000000-0005-0000-0000-0000F64E0000}"/>
    <cellStyle name="20% - 强调文字颜色 5 3 9 2 4 2 2" xfId="20167" xr:uid="{00000000-0005-0000-0000-0000F74E0000}"/>
    <cellStyle name="20% - 强调文字颜色 5 3 9 2 4 3" xfId="20168" xr:uid="{00000000-0005-0000-0000-0000F84E0000}"/>
    <cellStyle name="20% - 强调文字颜色 5 3 9 2 5" xfId="20170" xr:uid="{00000000-0005-0000-0000-0000FA4E0000}"/>
    <cellStyle name="20% - 强调文字颜色 5 3 9 2 5 2" xfId="20171" xr:uid="{00000000-0005-0000-0000-0000FB4E0000}"/>
    <cellStyle name="20% - 强调文字颜色 5 3 9 2 6" xfId="20172" xr:uid="{00000000-0005-0000-0000-0000FC4E0000}"/>
    <cellStyle name="20% - 强调文字颜色 5 3 9 3" xfId="20173" xr:uid="{00000000-0005-0000-0000-0000FD4E0000}"/>
    <cellStyle name="20% - 强调文字颜色 5 3 9 4" xfId="20174" xr:uid="{00000000-0005-0000-0000-0000FE4E0000}"/>
    <cellStyle name="20% - 强调文字颜色 5 3 9 5" xfId="20175" xr:uid="{00000000-0005-0000-0000-0000FF4E0000}"/>
    <cellStyle name="20% - 强调文字颜色 5 4" xfId="3906" xr:uid="{00000000-0005-0000-0000-0000720F0000}"/>
    <cellStyle name="20% - 强调文字颜色 5 4 2" xfId="3914" xr:uid="{00000000-0005-0000-0000-00007A0F0000}"/>
    <cellStyle name="20% - 强调文字颜色 5 4 2 10" xfId="20176" xr:uid="{00000000-0005-0000-0000-0000004F0000}"/>
    <cellStyle name="20% - 强调文字颜色 5 4 2 10 2" xfId="20177" xr:uid="{00000000-0005-0000-0000-0000014F0000}"/>
    <cellStyle name="20% - 强调文字颜色 5 4 2 11" xfId="20179" xr:uid="{00000000-0005-0000-0000-0000034F0000}"/>
    <cellStyle name="20% - 强调文字颜色 5 4 2 11 2" xfId="20180" xr:uid="{00000000-0005-0000-0000-0000044F0000}"/>
    <cellStyle name="20% - 强调文字颜色 5 4 2 12" xfId="20182" xr:uid="{00000000-0005-0000-0000-0000064F0000}"/>
    <cellStyle name="20% - 强调文字颜色 5 4 2 12 2" xfId="20183" xr:uid="{00000000-0005-0000-0000-0000074F0000}"/>
    <cellStyle name="20% - 强调文字颜色 5 4 2 13" xfId="20184" xr:uid="{00000000-0005-0000-0000-0000084F0000}"/>
    <cellStyle name="20% - 强调文字颜色 5 4 2 13 2" xfId="2708" xr:uid="{00000000-0005-0000-0000-0000C40A0000}"/>
    <cellStyle name="20% - 强调文字颜色 5 4 2 14" xfId="20185" xr:uid="{00000000-0005-0000-0000-0000094F0000}"/>
    <cellStyle name="20% - 强调文字颜色 5 4 2 15" xfId="20186" xr:uid="{00000000-0005-0000-0000-00000A4F0000}"/>
    <cellStyle name="20% - 强调文字颜色 5 4 2 15 2" xfId="3241" xr:uid="{00000000-0005-0000-0000-0000D90C0000}"/>
    <cellStyle name="20% - 强调文字颜色 5 4 2 16" xfId="20187" xr:uid="{00000000-0005-0000-0000-00000B4F0000}"/>
    <cellStyle name="20% - 强调文字颜色 5 4 2 17" xfId="20188" xr:uid="{00000000-0005-0000-0000-00000C4F0000}"/>
    <cellStyle name="20% - 强调文字颜色 5 4 2 2" xfId="20190" xr:uid="{00000000-0005-0000-0000-00000E4F0000}"/>
    <cellStyle name="20% - 强调文字颜色 5 4 2 2 10" xfId="20192" xr:uid="{00000000-0005-0000-0000-0000104F0000}"/>
    <cellStyle name="20% - 强调文字颜色 5 4 2 2 10 2" xfId="20194" xr:uid="{00000000-0005-0000-0000-0000124F0000}"/>
    <cellStyle name="20% - 强调文字颜色 5 4 2 2 11" xfId="20195" xr:uid="{00000000-0005-0000-0000-0000134F0000}"/>
    <cellStyle name="20% - 强调文字颜色 5 4 2 2 11 2" xfId="20196" xr:uid="{00000000-0005-0000-0000-0000144F0000}"/>
    <cellStyle name="20% - 强调文字颜色 5 4 2 2 12" xfId="20198" xr:uid="{00000000-0005-0000-0000-0000164F0000}"/>
    <cellStyle name="20% - 强调文字颜色 5 4 2 2 12 2" xfId="20199" xr:uid="{00000000-0005-0000-0000-0000174F0000}"/>
    <cellStyle name="20% - 强调文字颜色 5 4 2 2 13" xfId="20201" xr:uid="{00000000-0005-0000-0000-0000194F0000}"/>
    <cellStyle name="20% - 强调文字颜色 5 4 2 2 13 2" xfId="20202" xr:uid="{00000000-0005-0000-0000-00001A4F0000}"/>
    <cellStyle name="20% - 强调文字颜色 5 4 2 2 14" xfId="20203" xr:uid="{00000000-0005-0000-0000-00001B4F0000}"/>
    <cellStyle name="20% - 强调文字颜色 5 4 2 2 15" xfId="20204" xr:uid="{00000000-0005-0000-0000-00001C4F0000}"/>
    <cellStyle name="20% - 强调文字颜色 5 4 2 2 16" xfId="20206" xr:uid="{00000000-0005-0000-0000-00001E4F0000}"/>
    <cellStyle name="20% - 强调文字颜色 5 4 2 2 2" xfId="20207" xr:uid="{00000000-0005-0000-0000-00001F4F0000}"/>
    <cellStyle name="20% - 强调文字颜色 5 4 2 2 2 2" xfId="2792" xr:uid="{00000000-0005-0000-0000-0000180B0000}"/>
    <cellStyle name="20% - 强调文字颜色 5 4 2 2 2 2 2" xfId="4268" xr:uid="{00000000-0005-0000-0000-0000DC100000}"/>
    <cellStyle name="20% - 强调文字颜色 5 4 2 2 2 2 2 2" xfId="4273" xr:uid="{00000000-0005-0000-0000-0000E1100000}"/>
    <cellStyle name="20% - 强调文字颜色 5 4 2 2 2 2 2 2 2" xfId="20208" xr:uid="{00000000-0005-0000-0000-0000204F0000}"/>
    <cellStyle name="20% - 强调文字颜色 5 4 2 2 2 2 2 2 3" xfId="20210" xr:uid="{00000000-0005-0000-0000-0000224F0000}"/>
    <cellStyle name="20% - 强调文字颜色 5 4 2 2 2 2 2 3" xfId="4284" xr:uid="{00000000-0005-0000-0000-0000EC100000}"/>
    <cellStyle name="20% - 强调文字颜色 5 4 2 2 2 2 2 4" xfId="20214" xr:uid="{00000000-0005-0000-0000-0000264F0000}"/>
    <cellStyle name="20% - 强调文字颜色 5 4 2 2 2 2 3" xfId="4289" xr:uid="{00000000-0005-0000-0000-0000F1100000}"/>
    <cellStyle name="20% - 强调文字颜色 5 4 2 2 2 2 3 2" xfId="8285" xr:uid="{00000000-0005-0000-0000-00008D200000}"/>
    <cellStyle name="20% - 强调文字颜色 5 4 2 2 2 2 3 2 2" xfId="20219" xr:uid="{00000000-0005-0000-0000-00002B4F0000}"/>
    <cellStyle name="20% - 强调文字颜色 5 4 2 2 2 2 3 2 3" xfId="20222" xr:uid="{00000000-0005-0000-0000-00002E4F0000}"/>
    <cellStyle name="20% - 强调文字颜色 5 4 2 2 2 2 3 3" xfId="20225" xr:uid="{00000000-0005-0000-0000-0000314F0000}"/>
    <cellStyle name="20% - 强调文字颜色 5 4 2 2 2 2 3 4" xfId="20228" xr:uid="{00000000-0005-0000-0000-0000344F0000}"/>
    <cellStyle name="20% - 强调文字颜色 5 4 2 2 2 2 4" xfId="2424" xr:uid="{00000000-0005-0000-0000-0000A8090000}"/>
    <cellStyle name="20% - 强调文字颜色 5 4 2 2 2 2 4 2" xfId="8297" xr:uid="{00000000-0005-0000-0000-000099200000}"/>
    <cellStyle name="20% - 强调文字颜色 5 4 2 2 2 2 4 3" xfId="20230" xr:uid="{00000000-0005-0000-0000-0000364F0000}"/>
    <cellStyle name="20% - 强调文字颜色 5 4 2 2 2 2 5" xfId="20232" xr:uid="{00000000-0005-0000-0000-0000384F0000}"/>
    <cellStyle name="20% - 强调文字颜色 5 4 2 2 2 2 5 2" xfId="20235" xr:uid="{00000000-0005-0000-0000-00003B4F0000}"/>
    <cellStyle name="20% - 强调文字颜色 5 4 2 2 2 2 6" xfId="20237" xr:uid="{00000000-0005-0000-0000-00003D4F0000}"/>
    <cellStyle name="20% - 强调文字颜色 5 4 2 2 2 3" xfId="2795" xr:uid="{00000000-0005-0000-0000-00001B0B0000}"/>
    <cellStyle name="20% - 强调文字颜色 5 4 2 2 2 3 2" xfId="4291" xr:uid="{00000000-0005-0000-0000-0000F3100000}"/>
    <cellStyle name="20% - 强调文字颜色 5 4 2 2 2 3 3" xfId="2771" xr:uid="{00000000-0005-0000-0000-0000030B0000}"/>
    <cellStyle name="20% - 强调文字颜色 5 4 2 2 2 4" xfId="3598" xr:uid="{00000000-0005-0000-0000-00003E0E0000}"/>
    <cellStyle name="20% - 强调文字颜色 5 4 2 2 2 4 2" xfId="4293" xr:uid="{00000000-0005-0000-0000-0000F5100000}"/>
    <cellStyle name="20% - 强调文字颜色 5 4 2 2 2 4 3" xfId="20241" xr:uid="{00000000-0005-0000-0000-0000414F0000}"/>
    <cellStyle name="20% - 强调文字颜色 5 4 2 2 2 5" xfId="4296" xr:uid="{00000000-0005-0000-0000-0000F8100000}"/>
    <cellStyle name="20% - 强调文字颜色 5 4 2 2 2 5 2" xfId="20243" xr:uid="{00000000-0005-0000-0000-0000434F0000}"/>
    <cellStyle name="20% - 强调文字颜色 5 4 2 2 2 6" xfId="20245" xr:uid="{00000000-0005-0000-0000-0000454F0000}"/>
    <cellStyle name="20% - 强调文字颜色 5 4 2 2 2 7" xfId="20246" xr:uid="{00000000-0005-0000-0000-0000464F0000}"/>
    <cellStyle name="20% - 强调文字颜色 5 4 2 2 3" xfId="2800" xr:uid="{00000000-0005-0000-0000-0000200B0000}"/>
    <cellStyle name="20% - 强调文字颜色 5 4 2 2 3 2" xfId="2805" xr:uid="{00000000-0005-0000-0000-0000250B0000}"/>
    <cellStyle name="20% - 强调文字颜色 5 4 2 2 3 2 2" xfId="5262" xr:uid="{00000000-0005-0000-0000-0000BE140000}"/>
    <cellStyle name="20% - 强调文字颜色 5 4 2 2 3 2 2 2" xfId="10432" xr:uid="{00000000-0005-0000-0000-0000F0280000}"/>
    <cellStyle name="20% - 强调文字颜色 5 4 2 2 3 2 2 3" xfId="10434" xr:uid="{00000000-0005-0000-0000-0000F2280000}"/>
    <cellStyle name="20% - 强调文字颜色 5 4 2 2 3 2 3" xfId="5267" xr:uid="{00000000-0005-0000-0000-0000C3140000}"/>
    <cellStyle name="20% - 强调文字颜色 5 4 2 2 3 2 3 2" xfId="10437" xr:uid="{00000000-0005-0000-0000-0000F5280000}"/>
    <cellStyle name="20% - 强调文字颜色 5 4 2 2 3 2 4" xfId="10440" xr:uid="{00000000-0005-0000-0000-0000F8280000}"/>
    <cellStyle name="20% - 强调文字颜色 5 4 2 2 3 3" xfId="2813" xr:uid="{00000000-0005-0000-0000-00002D0B0000}"/>
    <cellStyle name="20% - 强调文字颜色 5 4 2 2 3 3 2" xfId="10457" xr:uid="{00000000-0005-0000-0000-000009290000}"/>
    <cellStyle name="20% - 强调文字颜色 5 4 2 2 3 3 2 2" xfId="10462" xr:uid="{00000000-0005-0000-0000-00000E290000}"/>
    <cellStyle name="20% - 强调文字颜色 5 4 2 2 3 3 2 3" xfId="10466" xr:uid="{00000000-0005-0000-0000-000012290000}"/>
    <cellStyle name="20% - 强调文字颜色 5 4 2 2 3 3 3" xfId="10471" xr:uid="{00000000-0005-0000-0000-000017290000}"/>
    <cellStyle name="20% - 强调文字颜色 5 4 2 2 3 3 3 2" xfId="10474" xr:uid="{00000000-0005-0000-0000-00001A290000}"/>
    <cellStyle name="20% - 强调文字颜色 5 4 2 2 3 3 4" xfId="10477" xr:uid="{00000000-0005-0000-0000-00001D290000}"/>
    <cellStyle name="20% - 强调文字颜色 5 4 2 2 3 4" xfId="3609" xr:uid="{00000000-0005-0000-0000-0000490E0000}"/>
    <cellStyle name="20% - 强调文字颜色 5 4 2 2 3 4 2" xfId="6907" xr:uid="{00000000-0005-0000-0000-00002B1B0000}"/>
    <cellStyle name="20% - 强调文字颜色 5 4 2 2 3 4 3" xfId="10492" xr:uid="{00000000-0005-0000-0000-00002C290000}"/>
    <cellStyle name="20% - 强调文字颜色 5 4 2 2 3 5" xfId="20249" xr:uid="{00000000-0005-0000-0000-0000494F0000}"/>
    <cellStyle name="20% - 强调文字颜色 5 4 2 2 3 5 2" xfId="10501" xr:uid="{00000000-0005-0000-0000-000035290000}"/>
    <cellStyle name="20% - 强调文字颜色 5 4 2 2 3 5 3" xfId="10505" xr:uid="{00000000-0005-0000-0000-000039290000}"/>
    <cellStyle name="20% - 强调文字颜色 5 4 2 2 3 6" xfId="20251" xr:uid="{00000000-0005-0000-0000-00004B4F0000}"/>
    <cellStyle name="20% - 强调文字颜色 5 4 2 2 3 7" xfId="20254" xr:uid="{00000000-0005-0000-0000-00004E4F0000}"/>
    <cellStyle name="20% - 强调文字颜色 5 4 2 2 4" xfId="2820" xr:uid="{00000000-0005-0000-0000-0000340B0000}"/>
    <cellStyle name="20% - 强调文字颜色 5 4 2 2 4 2" xfId="2825" xr:uid="{00000000-0005-0000-0000-0000390B0000}"/>
    <cellStyle name="20% - 强调文字颜色 5 4 2 2 4 2 2" xfId="5271" xr:uid="{00000000-0005-0000-0000-0000C7140000}"/>
    <cellStyle name="20% - 强调文字颜色 5 4 2 2 4 2 3" xfId="5276" xr:uid="{00000000-0005-0000-0000-0000CC140000}"/>
    <cellStyle name="20% - 强调文字颜色 5 4 2 2 4 3" xfId="5279" xr:uid="{00000000-0005-0000-0000-0000CF140000}"/>
    <cellStyle name="20% - 强调文字颜色 5 4 2 2 4 3 2" xfId="20257" xr:uid="{00000000-0005-0000-0000-0000514F0000}"/>
    <cellStyle name="20% - 强调文字颜色 5 4 2 2 4 3 3" xfId="20261" xr:uid="{00000000-0005-0000-0000-0000554F0000}"/>
    <cellStyle name="20% - 强调文字颜色 5 4 2 2 4 4" xfId="5282" xr:uid="{00000000-0005-0000-0000-0000D2140000}"/>
    <cellStyle name="20% - 强调文字颜色 5 4 2 2 4 4 2" xfId="6917" xr:uid="{00000000-0005-0000-0000-0000351B0000}"/>
    <cellStyle name="20% - 强调文字颜色 5 4 2 2 4 5" xfId="20264" xr:uid="{00000000-0005-0000-0000-0000584F0000}"/>
    <cellStyle name="20% - 强调文字颜色 5 4 2 2 4 6" xfId="20266" xr:uid="{00000000-0005-0000-0000-00005A4F0000}"/>
    <cellStyle name="20% - 强调文字颜色 5 4 2 2 5" xfId="2834" xr:uid="{00000000-0005-0000-0000-0000420B0000}"/>
    <cellStyle name="20% - 强调文字颜色 5 4 2 2 5 2" xfId="5284" xr:uid="{00000000-0005-0000-0000-0000D4140000}"/>
    <cellStyle name="20% - 强调文字颜色 5 4 2 2 5 2 2" xfId="16530" xr:uid="{00000000-0005-0000-0000-0000C2400000}"/>
    <cellStyle name="20% - 强调文字颜色 5 4 2 2 5 2 3" xfId="12895" xr:uid="{00000000-0005-0000-0000-00008F320000}"/>
    <cellStyle name="20% - 强调文字颜色 5 4 2 2 5 3" xfId="5287" xr:uid="{00000000-0005-0000-0000-0000D7140000}"/>
    <cellStyle name="20% - 强调文字颜色 5 4 2 2 5 3 2" xfId="16534" xr:uid="{00000000-0005-0000-0000-0000C6400000}"/>
    <cellStyle name="20% - 强调文字颜色 5 4 2 2 5 3 3" xfId="804" xr:uid="{00000000-0005-0000-0000-000054030000}"/>
    <cellStyle name="20% - 强调文字颜色 5 4 2 2 5 4" xfId="20268" xr:uid="{00000000-0005-0000-0000-00005C4F0000}"/>
    <cellStyle name="20% - 强调文字颜色 5 4 2 2 5 4 2" xfId="16538" xr:uid="{00000000-0005-0000-0000-0000CA400000}"/>
    <cellStyle name="20% - 强调文字颜色 5 4 2 2 5 5" xfId="20271" xr:uid="{00000000-0005-0000-0000-00005F4F0000}"/>
    <cellStyle name="20% - 强调文字颜色 5 4 2 2 5 6" xfId="20274" xr:uid="{00000000-0005-0000-0000-0000624F0000}"/>
    <cellStyle name="20% - 强调文字颜色 5 4 2 2 6" xfId="2838" xr:uid="{00000000-0005-0000-0000-0000460B0000}"/>
    <cellStyle name="20% - 强调文字颜色 5 4 2 2 6 2" xfId="5290" xr:uid="{00000000-0005-0000-0000-0000DA140000}"/>
    <cellStyle name="20% - 强调文字颜色 5 4 2 2 6 2 2" xfId="20277" xr:uid="{00000000-0005-0000-0000-0000654F0000}"/>
    <cellStyle name="20% - 强调文字颜色 5 4 2 2 6 2 3" xfId="20279" xr:uid="{00000000-0005-0000-0000-0000674F0000}"/>
    <cellStyle name="20% - 强调文字颜色 5 4 2 2 6 3" xfId="20281" xr:uid="{00000000-0005-0000-0000-0000694F0000}"/>
    <cellStyle name="20% - 强调文字颜色 5 4 2 2 6 3 2" xfId="1414" xr:uid="{00000000-0005-0000-0000-0000B6050000}"/>
    <cellStyle name="20% - 强调文字颜色 5 4 2 2 6 4" xfId="17054" xr:uid="{00000000-0005-0000-0000-0000CE420000}"/>
    <cellStyle name="20% - 强调文字颜色 5 4 2 2 6 5" xfId="20288" xr:uid="{00000000-0005-0000-0000-0000704F0000}"/>
    <cellStyle name="20% - 强调文字颜色 5 4 2 2 7" xfId="5292" xr:uid="{00000000-0005-0000-0000-0000DC140000}"/>
    <cellStyle name="20% - 强调文字颜色 5 4 2 2 7 2" xfId="20290" xr:uid="{00000000-0005-0000-0000-0000724F0000}"/>
    <cellStyle name="20% - 强调文字颜色 5 4 2 2 7 2 2" xfId="20292" xr:uid="{00000000-0005-0000-0000-0000744F0000}"/>
    <cellStyle name="20% - 强调文字颜色 5 4 2 2 7 3" xfId="20295" xr:uid="{00000000-0005-0000-0000-0000774F0000}"/>
    <cellStyle name="20% - 强调文字颜色 5 4 2 2 7 4" xfId="14717" xr:uid="{00000000-0005-0000-0000-0000AD390000}"/>
    <cellStyle name="20% - 强调文字颜色 5 4 2 2 8" xfId="20297" xr:uid="{00000000-0005-0000-0000-0000794F0000}"/>
    <cellStyle name="20% - 强调文字颜色 5 4 2 2 8 2" xfId="20298" xr:uid="{00000000-0005-0000-0000-00007A4F0000}"/>
    <cellStyle name="20% - 强调文字颜色 5 4 2 2 8 3" xfId="20300" xr:uid="{00000000-0005-0000-0000-00007C4F0000}"/>
    <cellStyle name="20% - 强调文字颜色 5 4 2 2 9" xfId="15520" xr:uid="{00000000-0005-0000-0000-0000D03C0000}"/>
    <cellStyle name="20% - 强调文字颜色 5 4 2 2 9 2" xfId="15522" xr:uid="{00000000-0005-0000-0000-0000D23C0000}"/>
    <cellStyle name="20% - 强调文字颜色 5 4 2 2 9 3" xfId="12986" xr:uid="{00000000-0005-0000-0000-0000EA320000}"/>
    <cellStyle name="20% - 强调文字颜色 5 4 2 3" xfId="10873" xr:uid="{00000000-0005-0000-0000-0000A92A0000}"/>
    <cellStyle name="20% - 强调文字颜色 5 4 2 3 2" xfId="20301" xr:uid="{00000000-0005-0000-0000-00007D4F0000}"/>
    <cellStyle name="20% - 强调文字颜色 5 4 2 3 2 2" xfId="12120" xr:uid="{00000000-0005-0000-0000-0000882F0000}"/>
    <cellStyle name="20% - 强调文字颜色 5 4 2 3 2 2 2" xfId="12123" xr:uid="{00000000-0005-0000-0000-00008B2F0000}"/>
    <cellStyle name="20% - 强调文字颜色 5 4 2 3 2 2 2 2" xfId="20303" xr:uid="{00000000-0005-0000-0000-00007F4F0000}"/>
    <cellStyle name="20% - 强调文字颜色 5 4 2 3 2 2 2 2 2" xfId="20304" xr:uid="{00000000-0005-0000-0000-0000804F0000}"/>
    <cellStyle name="20% - 强调文字颜色 5 4 2 3 2 2 2 2 3" xfId="6547" xr:uid="{00000000-0005-0000-0000-0000C3190000}"/>
    <cellStyle name="20% - 强调文字颜色 5 4 2 3 2 2 2 3" xfId="20305" xr:uid="{00000000-0005-0000-0000-0000814F0000}"/>
    <cellStyle name="20% - 强调文字颜色 5 4 2 3 2 2 2 4" xfId="17121" xr:uid="{00000000-0005-0000-0000-000011430000}"/>
    <cellStyle name="20% - 强调文字颜色 5 4 2 3 2 2 3" xfId="20306" xr:uid="{00000000-0005-0000-0000-0000824F0000}"/>
    <cellStyle name="20% - 强调文字颜色 5 4 2 3 2 2 3 2" xfId="11332" xr:uid="{00000000-0005-0000-0000-0000742C0000}"/>
    <cellStyle name="20% - 强调文字颜色 5 4 2 3 2 2 3 2 2" xfId="20307" xr:uid="{00000000-0005-0000-0000-0000834F0000}"/>
    <cellStyle name="20% - 强调文字颜色 5 4 2 3 2 2 3 2 3" xfId="20308" xr:uid="{00000000-0005-0000-0000-0000844F0000}"/>
    <cellStyle name="20% - 强调文字颜色 5 4 2 3 2 2 3 3" xfId="11334" xr:uid="{00000000-0005-0000-0000-0000762C0000}"/>
    <cellStyle name="20% - 强调文字颜色 5 4 2 3 2 2 3 4" xfId="20309" xr:uid="{00000000-0005-0000-0000-0000854F0000}"/>
    <cellStyle name="20% - 强调文字颜色 5 4 2 3 2 2 4" xfId="20310" xr:uid="{00000000-0005-0000-0000-0000864F0000}"/>
    <cellStyle name="20% - 强调文字颜色 5 4 2 3 2 2 4 2" xfId="11348" xr:uid="{00000000-0005-0000-0000-0000842C0000}"/>
    <cellStyle name="20% - 强调文字颜色 5 4 2 3 2 2 4 3" xfId="11352" xr:uid="{00000000-0005-0000-0000-0000882C0000}"/>
    <cellStyle name="20% - 强调文字颜色 5 4 2 3 2 2 5" xfId="20312" xr:uid="{00000000-0005-0000-0000-0000884F0000}"/>
    <cellStyle name="20% - 强调文字颜色 5 4 2 3 2 2 5 2" xfId="11362" xr:uid="{00000000-0005-0000-0000-0000922C0000}"/>
    <cellStyle name="20% - 强调文字颜色 5 4 2 3 2 2 6" xfId="20313" xr:uid="{00000000-0005-0000-0000-0000894F0000}"/>
    <cellStyle name="20% - 强调文字颜色 5 4 2 3 2 3" xfId="12125" xr:uid="{00000000-0005-0000-0000-00008D2F0000}"/>
    <cellStyle name="20% - 强调文字颜色 5 4 2 3 2 4" xfId="2895" xr:uid="{00000000-0005-0000-0000-00007F0B0000}"/>
    <cellStyle name="20% - 强调文字颜色 5 4 2 3 2 4 2" xfId="20315" xr:uid="{00000000-0005-0000-0000-00008B4F0000}"/>
    <cellStyle name="20% - 强调文字颜色 5 4 2 3 2 5" xfId="19432" xr:uid="{00000000-0005-0000-0000-0000184C0000}"/>
    <cellStyle name="20% - 强调文字颜色 5 4 2 3 2 6" xfId="19451" xr:uid="{00000000-0005-0000-0000-00002B4C0000}"/>
    <cellStyle name="20% - 强调文字颜色 5 4 2 3 3" xfId="20316" xr:uid="{00000000-0005-0000-0000-00008C4F0000}"/>
    <cellStyle name="20% - 强调文字颜色 5 4 2 3 3 2" xfId="2904" xr:uid="{00000000-0005-0000-0000-0000880B0000}"/>
    <cellStyle name="20% - 强调文字颜色 5 4 2 3 3 2 2" xfId="20317" xr:uid="{00000000-0005-0000-0000-00008D4F0000}"/>
    <cellStyle name="20% - 强调文字颜色 5 4 2 3 3 2 2 2" xfId="20319" xr:uid="{00000000-0005-0000-0000-00008F4F0000}"/>
    <cellStyle name="20% - 强调文字颜色 5 4 2 3 3 2 2 3" xfId="20320" xr:uid="{00000000-0005-0000-0000-0000904F0000}"/>
    <cellStyle name="20% - 强调文字颜色 5 4 2 3 3 2 3" xfId="20321" xr:uid="{00000000-0005-0000-0000-0000914F0000}"/>
    <cellStyle name="20% - 强调文字颜色 5 4 2 3 3 2 4" xfId="20322" xr:uid="{00000000-0005-0000-0000-0000924F0000}"/>
    <cellStyle name="20% - 强调文字颜色 5 4 2 3 3 3" xfId="2911" xr:uid="{00000000-0005-0000-0000-00008F0B0000}"/>
    <cellStyle name="20% - 强调文字颜色 5 4 2 3 3 3 2" xfId="20323" xr:uid="{00000000-0005-0000-0000-0000934F0000}"/>
    <cellStyle name="20% - 强调文字颜色 5 4 2 3 3 3 2 2" xfId="20327" xr:uid="{00000000-0005-0000-0000-0000974F0000}"/>
    <cellStyle name="20% - 强调文字颜色 5 4 2 3 3 3 2 3" xfId="20330" xr:uid="{00000000-0005-0000-0000-00009A4F0000}"/>
    <cellStyle name="20% - 强调文字颜色 5 4 2 3 3 3 3" xfId="20331" xr:uid="{00000000-0005-0000-0000-00009B4F0000}"/>
    <cellStyle name="20% - 强调文字颜色 5 4 2 3 3 3 4" xfId="16810" xr:uid="{00000000-0005-0000-0000-0000DA410000}"/>
    <cellStyle name="20% - 强调文字颜色 5 4 2 3 3 4" xfId="20332" xr:uid="{00000000-0005-0000-0000-00009C4F0000}"/>
    <cellStyle name="20% - 强调文字颜色 5 4 2 3 3 4 2" xfId="20334" xr:uid="{00000000-0005-0000-0000-00009E4F0000}"/>
    <cellStyle name="20% - 强调文字颜色 5 4 2 3 3 4 2 2" xfId="20335" xr:uid="{00000000-0005-0000-0000-00009F4F0000}"/>
    <cellStyle name="20% - 强调文字颜色 5 4 2 3 3 4 3" xfId="20341" xr:uid="{00000000-0005-0000-0000-0000A54F0000}"/>
    <cellStyle name="20% - 强调文字颜色 5 4 2 3 3 5" xfId="20343" xr:uid="{00000000-0005-0000-0000-0000A74F0000}"/>
    <cellStyle name="20% - 强调文字颜色 5 4 2 3 3 5 2" xfId="20346" xr:uid="{00000000-0005-0000-0000-0000AA4F0000}"/>
    <cellStyle name="20% - 强调文字颜色 5 4 2 3 3 5 3" xfId="20348" xr:uid="{00000000-0005-0000-0000-0000AC4F0000}"/>
    <cellStyle name="20% - 强调文字颜色 5 4 2 3 3 6" xfId="20350" xr:uid="{00000000-0005-0000-0000-0000AE4F0000}"/>
    <cellStyle name="20% - 强调文字颜色 5 4 2 3 3 6 2" xfId="20051" xr:uid="{00000000-0005-0000-0000-0000834E0000}"/>
    <cellStyle name="20% - 强调文字颜色 5 4 2 3 3 7" xfId="20353" xr:uid="{00000000-0005-0000-0000-0000B14F0000}"/>
    <cellStyle name="20% - 强调文字颜色 5 4 2 3 4" xfId="20355" xr:uid="{00000000-0005-0000-0000-0000B34F0000}"/>
    <cellStyle name="20% - 强调文字颜色 5 4 2 3 5" xfId="20356" xr:uid="{00000000-0005-0000-0000-0000B44F0000}"/>
    <cellStyle name="20% - 强调文字颜色 5 4 2 3 6" xfId="20358" xr:uid="{00000000-0005-0000-0000-0000B64F0000}"/>
    <cellStyle name="20% - 强调文字颜色 5 4 2 4" xfId="10875" xr:uid="{00000000-0005-0000-0000-0000AB2A0000}"/>
    <cellStyle name="20% - 强调文字颜色 5 4 2 4 2" xfId="2946" xr:uid="{00000000-0005-0000-0000-0000B20B0000}"/>
    <cellStyle name="20% - 强调文字颜色 5 4 2 4 2 2" xfId="2950" xr:uid="{00000000-0005-0000-0000-0000B60B0000}"/>
    <cellStyle name="20% - 强调文字颜色 5 4 2 4 2 2 2" xfId="17961" xr:uid="{00000000-0005-0000-0000-000059460000}"/>
    <cellStyle name="20% - 强调文字颜色 5 4 2 4 2 3" xfId="20359" xr:uid="{00000000-0005-0000-0000-0000B74F0000}"/>
    <cellStyle name="20% - 强调文字颜色 5 4 2 4 2 3 2" xfId="18069" xr:uid="{00000000-0005-0000-0000-0000C5460000}"/>
    <cellStyle name="20% - 强调文字颜色 5 4 2 4 2 4" xfId="20360" xr:uid="{00000000-0005-0000-0000-0000B84F0000}"/>
    <cellStyle name="20% - 强调文字颜色 5 4 2 4 3" xfId="2957" xr:uid="{00000000-0005-0000-0000-0000BD0B0000}"/>
    <cellStyle name="20% - 强调文字颜色 5 4 2 4 3 2" xfId="2963" xr:uid="{00000000-0005-0000-0000-0000C30B0000}"/>
    <cellStyle name="20% - 强调文字颜色 5 4 2 4 3 3" xfId="20362" xr:uid="{00000000-0005-0000-0000-0000BA4F0000}"/>
    <cellStyle name="20% - 强调文字颜色 5 4 2 4 4" xfId="2679" xr:uid="{00000000-0005-0000-0000-0000A70A0000}"/>
    <cellStyle name="20% - 强调文字颜色 5 4 2 4 5" xfId="2691" xr:uid="{00000000-0005-0000-0000-0000B30A0000}"/>
    <cellStyle name="20% - 强调文字颜色 5 4 2 4 6" xfId="2703" xr:uid="{00000000-0005-0000-0000-0000BF0A0000}"/>
    <cellStyle name="20% - 强调文字颜色 5 4 2 5" xfId="20363" xr:uid="{00000000-0005-0000-0000-0000BB4F0000}"/>
    <cellStyle name="20% - 强调文字颜色 5 4 2 5 2" xfId="2980" xr:uid="{00000000-0005-0000-0000-0000D40B0000}"/>
    <cellStyle name="20% - 强调文字颜色 5 4 2 5 2 2" xfId="2984" xr:uid="{00000000-0005-0000-0000-0000D80B0000}"/>
    <cellStyle name="20% - 强调文字颜色 5 4 2 5 2 2 2" xfId="3567" xr:uid="{00000000-0005-0000-0000-00001F0E0000}"/>
    <cellStyle name="20% - 强调文字颜色 5 4 2 5 2 3" xfId="2989" xr:uid="{00000000-0005-0000-0000-0000DD0B0000}"/>
    <cellStyle name="20% - 强调文字颜色 5 4 2 5 2 4" xfId="7231" xr:uid="{00000000-0005-0000-0000-00006F1C0000}"/>
    <cellStyle name="20% - 强调文字颜色 5 4 2 5 3" xfId="2994" xr:uid="{00000000-0005-0000-0000-0000E20B0000}"/>
    <cellStyle name="20% - 强调文字颜色 5 4 2 5 3 2" xfId="2999" xr:uid="{00000000-0005-0000-0000-0000E70B0000}"/>
    <cellStyle name="20% - 强调文字颜色 5 4 2 5 3 2 2" xfId="18426" xr:uid="{00000000-0005-0000-0000-00002A480000}"/>
    <cellStyle name="20% - 强调文字颜色 5 4 2 5 3 3" xfId="7591" xr:uid="{00000000-0005-0000-0000-0000D71D0000}"/>
    <cellStyle name="20% - 强调文字颜色 5 4 2 5 3 4" xfId="20365" xr:uid="{00000000-0005-0000-0000-0000BD4F0000}"/>
    <cellStyle name="20% - 强调文字颜色 5 4 2 5 4" xfId="3004" xr:uid="{00000000-0005-0000-0000-0000EC0B0000}"/>
    <cellStyle name="20% - 强调文字颜色 5 4 2 5 4 2" xfId="7594" xr:uid="{00000000-0005-0000-0000-0000DA1D0000}"/>
    <cellStyle name="20% - 强调文字颜色 5 4 2 5 5" xfId="3007" xr:uid="{00000000-0005-0000-0000-0000EF0B0000}"/>
    <cellStyle name="20% - 强调文字颜色 5 4 2 5 6" xfId="3157" xr:uid="{00000000-0005-0000-0000-0000850C0000}"/>
    <cellStyle name="20% - 强调文字颜色 5 4 2 6" xfId="20366" xr:uid="{00000000-0005-0000-0000-0000BE4F0000}"/>
    <cellStyle name="20% - 强调文字颜色 5 4 2 6 2" xfId="8798" xr:uid="{00000000-0005-0000-0000-00008E220000}"/>
    <cellStyle name="20% - 强调文字颜色 5 4 2 6 2 2" xfId="17636" xr:uid="{00000000-0005-0000-0000-000014450000}"/>
    <cellStyle name="20% - 强调文字颜色 5 4 2 6 2 2 2" xfId="17639" xr:uid="{00000000-0005-0000-0000-000017450000}"/>
    <cellStyle name="20% - 强调文字颜色 5 4 2 6 2 3" xfId="20367" xr:uid="{00000000-0005-0000-0000-0000BF4F0000}"/>
    <cellStyle name="20% - 强调文字颜色 5 4 2 6 2 4" xfId="20368" xr:uid="{00000000-0005-0000-0000-0000C04F0000}"/>
    <cellStyle name="20% - 强调文字颜色 5 4 2 6 3" xfId="20369" xr:uid="{00000000-0005-0000-0000-0000C14F0000}"/>
    <cellStyle name="20% - 强调文字颜色 5 4 2 6 3 2" xfId="20371" xr:uid="{00000000-0005-0000-0000-0000C34F0000}"/>
    <cellStyle name="20% - 强调文字颜色 5 4 2 6 3 3" xfId="20372" xr:uid="{00000000-0005-0000-0000-0000C44F0000}"/>
    <cellStyle name="20% - 强调文字颜色 5 4 2 6 4" xfId="20374" xr:uid="{00000000-0005-0000-0000-0000C64F0000}"/>
    <cellStyle name="20% - 强调文字颜色 5 4 2 6 4 2" xfId="20377" xr:uid="{00000000-0005-0000-0000-0000C94F0000}"/>
    <cellStyle name="20% - 强调文字颜色 5 4 2 6 5" xfId="3225" xr:uid="{00000000-0005-0000-0000-0000C90C0000}"/>
    <cellStyle name="20% - 强调文字颜色 5 4 2 6 6" xfId="3244" xr:uid="{00000000-0005-0000-0000-0000DC0C0000}"/>
    <cellStyle name="20% - 强调文字颜色 5 4 2 7" xfId="8360" xr:uid="{00000000-0005-0000-0000-0000D8200000}"/>
    <cellStyle name="20% - 强调文字颜色 5 4 2 7 2" xfId="8809" xr:uid="{00000000-0005-0000-0000-000099220000}"/>
    <cellStyle name="20% - 强调文字颜色 5 4 2 7 2 2" xfId="20378" xr:uid="{00000000-0005-0000-0000-0000CA4F0000}"/>
    <cellStyle name="20% - 强调文字颜色 5 4 2 7 2 3" xfId="20379" xr:uid="{00000000-0005-0000-0000-0000CB4F0000}"/>
    <cellStyle name="20% - 强调文字颜色 5 4 2 7 3" xfId="20380" xr:uid="{00000000-0005-0000-0000-0000CC4F0000}"/>
    <cellStyle name="20% - 强调文字颜色 5 4 2 7 3 2" xfId="20381" xr:uid="{00000000-0005-0000-0000-0000CD4F0000}"/>
    <cellStyle name="20% - 强调文字颜色 5 4 2 7 4" xfId="14108" xr:uid="{00000000-0005-0000-0000-00004C370000}"/>
    <cellStyle name="20% - 强调文字颜色 5 4 2 7 5" xfId="94" xr:uid="{00000000-0005-0000-0000-000068000000}"/>
    <cellStyle name="20% - 强调文字颜色 5 4 2 8" xfId="8363" xr:uid="{00000000-0005-0000-0000-0000DB200000}"/>
    <cellStyle name="20% - 强调文字颜色 5 4 2 8 2" xfId="15911" xr:uid="{00000000-0005-0000-0000-0000573E0000}"/>
    <cellStyle name="20% - 强调文字颜色 5 4 2 8 2 2" xfId="20382" xr:uid="{00000000-0005-0000-0000-0000CE4F0000}"/>
    <cellStyle name="20% - 强调文字颜色 5 4 2 8 2 3" xfId="20383" xr:uid="{00000000-0005-0000-0000-0000CF4F0000}"/>
    <cellStyle name="20% - 强调文字颜色 5 4 2 8 3" xfId="20385" xr:uid="{00000000-0005-0000-0000-0000D14F0000}"/>
    <cellStyle name="20% - 强调文字颜色 5 4 2 8 3 2" xfId="20387" xr:uid="{00000000-0005-0000-0000-0000D34F0000}"/>
    <cellStyle name="20% - 强调文字颜色 5 4 2 8 4" xfId="20388" xr:uid="{00000000-0005-0000-0000-0000D44F0000}"/>
    <cellStyle name="20% - 强调文字颜色 5 4 2 8 5" xfId="3302" xr:uid="{00000000-0005-0000-0000-0000160D0000}"/>
    <cellStyle name="20% - 强调文字颜色 5 4 2 9" xfId="20389" xr:uid="{00000000-0005-0000-0000-0000D54F0000}"/>
    <cellStyle name="20% - 强调文字颜色 5 4 2 9 2" xfId="20392" xr:uid="{00000000-0005-0000-0000-0000D84F0000}"/>
    <cellStyle name="20% - 强调文字颜色 5 4 2 9 3" xfId="20395" xr:uid="{00000000-0005-0000-0000-0000DB4F0000}"/>
    <cellStyle name="20% - 强调文字颜色 5 4 3" xfId="20396" xr:uid="{00000000-0005-0000-0000-0000DC4F0000}"/>
    <cellStyle name="20% - 强调文字颜色 5 4 3 2" xfId="16034" xr:uid="{00000000-0005-0000-0000-0000D23E0000}"/>
    <cellStyle name="20% - 强调文字颜色 5 4 3 2 2" xfId="16036" xr:uid="{00000000-0005-0000-0000-0000D43E0000}"/>
    <cellStyle name="20% - 强调文字颜色 5 4 4" xfId="20398" xr:uid="{00000000-0005-0000-0000-0000DE4F0000}"/>
    <cellStyle name="20% - 强调文字颜色 5 4 4 2" xfId="20401" xr:uid="{00000000-0005-0000-0000-0000E14F0000}"/>
    <cellStyle name="20% - 强调文字颜色 5 4 4 2 2" xfId="20402" xr:uid="{00000000-0005-0000-0000-0000E24F0000}"/>
    <cellStyle name="20% - 强调文字颜色 5 4 4 2 3" xfId="20403" xr:uid="{00000000-0005-0000-0000-0000E34F0000}"/>
    <cellStyle name="20% - 强调文字颜色 5 4 4 3" xfId="20405" xr:uid="{00000000-0005-0000-0000-0000E54F0000}"/>
    <cellStyle name="20% - 强调文字颜色 5 4 4 3 2" xfId="20406" xr:uid="{00000000-0005-0000-0000-0000E64F0000}"/>
    <cellStyle name="20% - 强调文字颜色 5 4 4 4" xfId="20407" xr:uid="{00000000-0005-0000-0000-0000E74F0000}"/>
    <cellStyle name="20% - 强调文字颜色 5 4 4 5" xfId="20408" xr:uid="{00000000-0005-0000-0000-0000E84F0000}"/>
    <cellStyle name="20% - 强调文字颜色 5 4 5" xfId="20410" xr:uid="{00000000-0005-0000-0000-0000EA4F0000}"/>
    <cellStyle name="20% - 强调文字颜色 5 4 5 2" xfId="20412" xr:uid="{00000000-0005-0000-0000-0000EC4F0000}"/>
    <cellStyle name="20% - 强调文字颜色 5 4 5 2 2" xfId="20413" xr:uid="{00000000-0005-0000-0000-0000ED4F0000}"/>
    <cellStyle name="20% - 强调文字颜色 5 4 5 2 2 2" xfId="20414" xr:uid="{00000000-0005-0000-0000-0000EE4F0000}"/>
    <cellStyle name="20% - 强调文字颜色 5 4 5 2 2 2 2" xfId="20415" xr:uid="{00000000-0005-0000-0000-0000EF4F0000}"/>
    <cellStyle name="20% - 强调文字颜色 5 4 5 2 2 2 3" xfId="20416" xr:uid="{00000000-0005-0000-0000-0000F04F0000}"/>
    <cellStyle name="20% - 强调文字颜色 5 4 5 2 2 3" xfId="20417" xr:uid="{00000000-0005-0000-0000-0000F14F0000}"/>
    <cellStyle name="20% - 强调文字颜色 5 4 5 2 2 4" xfId="20418" xr:uid="{00000000-0005-0000-0000-0000F24F0000}"/>
    <cellStyle name="20% - 强调文字颜色 5 4 5 2 3" xfId="20420" xr:uid="{00000000-0005-0000-0000-0000F44F0000}"/>
    <cellStyle name="20% - 强调文字颜色 5 4 5 2 3 2" xfId="20421" xr:uid="{00000000-0005-0000-0000-0000F54F0000}"/>
    <cellStyle name="20% - 强调文字颜色 5 4 5 2 3 2 2" xfId="20425" xr:uid="{00000000-0005-0000-0000-0000F94F0000}"/>
    <cellStyle name="20% - 强调文字颜色 5 4 5 2 3 2 3" xfId="20427" xr:uid="{00000000-0005-0000-0000-0000FB4F0000}"/>
    <cellStyle name="20% - 强调文字颜色 5 4 5 2 3 3" xfId="20429" xr:uid="{00000000-0005-0000-0000-0000FD4F0000}"/>
    <cellStyle name="20% - 强调文字颜色 5 4 5 2 3 4" xfId="20431" xr:uid="{00000000-0005-0000-0000-0000FF4F0000}"/>
    <cellStyle name="20% - 强调文字颜色 5 4 5 2 4" xfId="20432" xr:uid="{00000000-0005-0000-0000-000000500000}"/>
    <cellStyle name="20% - 强调文字颜色 5 4 5 2 4 2" xfId="20434" xr:uid="{00000000-0005-0000-0000-000002500000}"/>
    <cellStyle name="20% - 强调文字颜色 5 4 5 2 4 2 2" xfId="20438" xr:uid="{00000000-0005-0000-0000-000006500000}"/>
    <cellStyle name="20% - 强调文字颜色 5 4 5 2 4 3" xfId="20442" xr:uid="{00000000-0005-0000-0000-00000A500000}"/>
    <cellStyle name="20% - 强调文字颜色 5 4 5 2 5" xfId="20444" xr:uid="{00000000-0005-0000-0000-00000C500000}"/>
    <cellStyle name="20% - 强调文字颜色 5 4 5 2 5 2" xfId="20445" xr:uid="{00000000-0005-0000-0000-00000D500000}"/>
    <cellStyle name="20% - 强调文字颜色 5 4 5 2 6" xfId="20447" xr:uid="{00000000-0005-0000-0000-00000F500000}"/>
    <cellStyle name="20% - 强调文字颜色 5 4 5 3" xfId="20448" xr:uid="{00000000-0005-0000-0000-000010500000}"/>
    <cellStyle name="20% - 强调文字颜色 5 4 5 3 2" xfId="20449" xr:uid="{00000000-0005-0000-0000-000011500000}"/>
    <cellStyle name="20% - 强调文字颜色 5 4 5 3 2 2" xfId="13592" xr:uid="{00000000-0005-0000-0000-000048350000}"/>
    <cellStyle name="20% - 强调文字颜色 5 4 5 3 2 3" xfId="13594" xr:uid="{00000000-0005-0000-0000-00004A350000}"/>
    <cellStyle name="20% - 强调文字颜色 5 4 5 3 3" xfId="20450" xr:uid="{00000000-0005-0000-0000-000012500000}"/>
    <cellStyle name="20% - 强调文字颜色 5 4 5 3 4" xfId="20451" xr:uid="{00000000-0005-0000-0000-000013500000}"/>
    <cellStyle name="20% - 强调文字颜色 5 4 5 4" xfId="20452" xr:uid="{00000000-0005-0000-0000-000014500000}"/>
    <cellStyle name="20% - 强调文字颜色 5 4 5 4 2" xfId="5599" xr:uid="{00000000-0005-0000-0000-00000F160000}"/>
    <cellStyle name="20% - 强调文字颜色 5 4 5 4 2 2" xfId="20453" xr:uid="{00000000-0005-0000-0000-000015500000}"/>
    <cellStyle name="20% - 强调文字颜色 5 4 5 4 2 3" xfId="20454" xr:uid="{00000000-0005-0000-0000-000016500000}"/>
    <cellStyle name="20% - 强调文字颜色 5 4 5 4 3" xfId="20455" xr:uid="{00000000-0005-0000-0000-000017500000}"/>
    <cellStyle name="20% - 强调文字颜色 5 4 5 4 4" xfId="20456" xr:uid="{00000000-0005-0000-0000-000018500000}"/>
    <cellStyle name="20% - 强调文字颜色 5 4 5 5" xfId="20457" xr:uid="{00000000-0005-0000-0000-000019500000}"/>
    <cellStyle name="20% - 强调文字颜色 5 4 5 5 2" xfId="7621" xr:uid="{00000000-0005-0000-0000-0000F51D0000}"/>
    <cellStyle name="20% - 强调文字颜色 5 4 5 5 2 2" xfId="20458" xr:uid="{00000000-0005-0000-0000-00001A500000}"/>
    <cellStyle name="20% - 强调文字颜色 5 4 5 5 3" xfId="20459" xr:uid="{00000000-0005-0000-0000-00001B500000}"/>
    <cellStyle name="20% - 强调文字颜色 5 4 5 6" xfId="20460" xr:uid="{00000000-0005-0000-0000-00001C500000}"/>
    <cellStyle name="20% - 强调文字颜色 5 4 5 6 2" xfId="20461" xr:uid="{00000000-0005-0000-0000-00001D500000}"/>
    <cellStyle name="20% - 强调文字颜色 5 4 5 7" xfId="20462" xr:uid="{00000000-0005-0000-0000-00001E500000}"/>
    <cellStyle name="20% - 强调文字颜色 5 4 6" xfId="18473" xr:uid="{00000000-0005-0000-0000-000059480000}"/>
    <cellStyle name="20% - 强调文字颜色 5 4 6 2" xfId="20463" xr:uid="{00000000-0005-0000-0000-00001F500000}"/>
    <cellStyle name="20% - 强调文字颜色 5 4 6 2 2" xfId="20464" xr:uid="{00000000-0005-0000-0000-000020500000}"/>
    <cellStyle name="20% - 强调文字颜色 5 4 6 2 2 2" xfId="20465" xr:uid="{00000000-0005-0000-0000-000021500000}"/>
    <cellStyle name="20% - 强调文字颜色 5 4 6 2 2 2 2" xfId="20467" xr:uid="{00000000-0005-0000-0000-000023500000}"/>
    <cellStyle name="20% - 强调文字颜色 5 4 6 2 2 2 3" xfId="20468" xr:uid="{00000000-0005-0000-0000-000024500000}"/>
    <cellStyle name="20% - 强调文字颜色 5 4 6 2 2 3" xfId="20469" xr:uid="{00000000-0005-0000-0000-000025500000}"/>
    <cellStyle name="20% - 强调文字颜色 5 4 6 2 2 4" xfId="20470" xr:uid="{00000000-0005-0000-0000-000026500000}"/>
    <cellStyle name="20% - 强调文字颜色 5 4 6 2 3" xfId="20471" xr:uid="{00000000-0005-0000-0000-000027500000}"/>
    <cellStyle name="20% - 强调文字颜色 5 4 6 2 3 2" xfId="20472" xr:uid="{00000000-0005-0000-0000-000028500000}"/>
    <cellStyle name="20% - 强调文字颜色 5 4 6 2 3 2 2" xfId="20477" xr:uid="{00000000-0005-0000-0000-00002D500000}"/>
    <cellStyle name="20% - 强调文字颜色 5 4 6 2 3 2 3" xfId="20479" xr:uid="{00000000-0005-0000-0000-00002F500000}"/>
    <cellStyle name="20% - 强调文字颜色 5 4 6 2 3 3" xfId="20481" xr:uid="{00000000-0005-0000-0000-000031500000}"/>
    <cellStyle name="20% - 强调文字颜色 5 4 6 2 3 4" xfId="20483" xr:uid="{00000000-0005-0000-0000-000033500000}"/>
    <cellStyle name="20% - 强调文字颜色 5 4 6 2 4" xfId="1030" xr:uid="{00000000-0005-0000-0000-000036040000}"/>
    <cellStyle name="20% - 强调文字颜色 5 4 6 2 4 2" xfId="20484" xr:uid="{00000000-0005-0000-0000-000034500000}"/>
    <cellStyle name="20% - 强调文字颜色 5 4 6 2 4 2 2" xfId="11184" xr:uid="{00000000-0005-0000-0000-0000E02B0000}"/>
    <cellStyle name="20% - 强调文字颜色 5 4 6 2 4 3" xfId="20486" xr:uid="{00000000-0005-0000-0000-000036500000}"/>
    <cellStyle name="20% - 强调文字颜色 5 4 6 2 5" xfId="175" xr:uid="{00000000-0005-0000-0000-0000CB000000}"/>
    <cellStyle name="20% - 强调文字颜色 5 4 6 2 5 2" xfId="20487" xr:uid="{00000000-0005-0000-0000-000037500000}"/>
    <cellStyle name="20% - 强调文字颜色 5 4 6 2 6" xfId="20488" xr:uid="{00000000-0005-0000-0000-000038500000}"/>
    <cellStyle name="20% - 强调文字颜色 5 4 6 3" xfId="20489" xr:uid="{00000000-0005-0000-0000-000039500000}"/>
    <cellStyle name="20% - 强调文字颜色 5 4 6 3 2" xfId="20490" xr:uid="{00000000-0005-0000-0000-00003A500000}"/>
    <cellStyle name="20% - 强调文字颜色 5 4 6 3 2 2" xfId="20491" xr:uid="{00000000-0005-0000-0000-00003B500000}"/>
    <cellStyle name="20% - 强调文字颜色 5 4 6 3 2 3" xfId="20492" xr:uid="{00000000-0005-0000-0000-00003C500000}"/>
    <cellStyle name="20% - 强调文字颜色 5 4 6 3 3" xfId="20493" xr:uid="{00000000-0005-0000-0000-00003D500000}"/>
    <cellStyle name="20% - 强调文字颜色 5 4 6 3 4" xfId="20494" xr:uid="{00000000-0005-0000-0000-00003E500000}"/>
    <cellStyle name="20% - 强调文字颜色 5 4 6 4" xfId="20495" xr:uid="{00000000-0005-0000-0000-00003F500000}"/>
    <cellStyle name="20% - 强调文字颜色 5 4 6 4 2" xfId="3077" xr:uid="{00000000-0005-0000-0000-0000350C0000}"/>
    <cellStyle name="20% - 强调文字颜色 5 4 6 4 2 2" xfId="20496" xr:uid="{00000000-0005-0000-0000-000040500000}"/>
    <cellStyle name="20% - 强调文字颜色 5 4 6 4 2 3" xfId="20498" xr:uid="{00000000-0005-0000-0000-000042500000}"/>
    <cellStyle name="20% - 强调文字颜色 5 4 6 4 3" xfId="20499" xr:uid="{00000000-0005-0000-0000-000043500000}"/>
    <cellStyle name="20% - 强调文字颜色 5 4 6 4 4" xfId="20501" xr:uid="{00000000-0005-0000-0000-000045500000}"/>
    <cellStyle name="20% - 强调文字颜色 5 4 6 5" xfId="20502" xr:uid="{00000000-0005-0000-0000-000046500000}"/>
    <cellStyle name="20% - 强调文字颜色 5 4 6 5 2" xfId="20504" xr:uid="{00000000-0005-0000-0000-000048500000}"/>
    <cellStyle name="20% - 强调文字颜色 5 4 6 5 2 2" xfId="20505" xr:uid="{00000000-0005-0000-0000-000049500000}"/>
    <cellStyle name="20% - 强调文字颜色 5 4 6 5 3" xfId="20506" xr:uid="{00000000-0005-0000-0000-00004A500000}"/>
    <cellStyle name="20% - 强调文字颜色 5 4 6 6" xfId="20507" xr:uid="{00000000-0005-0000-0000-00004B500000}"/>
    <cellStyle name="20% - 强调文字颜色 5 4 6 6 2" xfId="20508" xr:uid="{00000000-0005-0000-0000-00004C500000}"/>
    <cellStyle name="20% - 强调文字颜色 5 4 6 7" xfId="20509" xr:uid="{00000000-0005-0000-0000-00004D500000}"/>
    <cellStyle name="20% - 强调文字颜色 5 4 7" xfId="20511" xr:uid="{00000000-0005-0000-0000-00004F500000}"/>
    <cellStyle name="20% - 强调文字颜色 5 4 7 2" xfId="20512" xr:uid="{00000000-0005-0000-0000-000050500000}"/>
    <cellStyle name="20% - 强调文字颜色 5 5" xfId="3917" xr:uid="{00000000-0005-0000-0000-00007D0F0000}"/>
    <cellStyle name="20% - 强调文字颜色 5 5 10" xfId="970" xr:uid="{00000000-0005-0000-0000-0000FA030000}"/>
    <cellStyle name="20% - 强调文字颜色 5 5 10 2" xfId="20513" xr:uid="{00000000-0005-0000-0000-000051500000}"/>
    <cellStyle name="20% - 强调文字颜色 5 5 11" xfId="1118" xr:uid="{00000000-0005-0000-0000-00008E040000}"/>
    <cellStyle name="20% - 强调文字颜色 5 5 11 2" xfId="20514" xr:uid="{00000000-0005-0000-0000-000052500000}"/>
    <cellStyle name="20% - 强调文字颜色 5 5 12" xfId="20515" xr:uid="{00000000-0005-0000-0000-000053500000}"/>
    <cellStyle name="20% - 强调文字颜色 5 5 13" xfId="16213" xr:uid="{00000000-0005-0000-0000-0000853F0000}"/>
    <cellStyle name="20% - 强调文字颜色 5 5 13 2" xfId="18355" xr:uid="{00000000-0005-0000-0000-0000E3470000}"/>
    <cellStyle name="20% - 强调文字颜色 5 5 14" xfId="16215" xr:uid="{00000000-0005-0000-0000-0000873F0000}"/>
    <cellStyle name="20% - 强调文字颜色 5 5 15" xfId="18996" xr:uid="{00000000-0005-0000-0000-0000644A0000}"/>
    <cellStyle name="20% - 强调文字颜色 5 5 2" xfId="20516" xr:uid="{00000000-0005-0000-0000-000054500000}"/>
    <cellStyle name="20% - 强调文字颜色 5 5 2 2" xfId="16104" xr:uid="{00000000-0005-0000-0000-0000183F0000}"/>
    <cellStyle name="20% - 强调文字颜色 5 5 2 2 2" xfId="16107" xr:uid="{00000000-0005-0000-0000-00001B3F0000}"/>
    <cellStyle name="20% - 强调文字颜色 5 5 2 2 2 2" xfId="7953" xr:uid="{00000000-0005-0000-0000-0000411F0000}"/>
    <cellStyle name="20% - 强调文字颜色 5 5 2 2 2 3" xfId="7965" xr:uid="{00000000-0005-0000-0000-00004D1F0000}"/>
    <cellStyle name="20% - 强调文字颜色 5 5 2 2 2 4" xfId="7969" xr:uid="{00000000-0005-0000-0000-0000511F0000}"/>
    <cellStyle name="20% - 强调文字颜色 5 5 2 2 3" xfId="333" xr:uid="{00000000-0005-0000-0000-000077010000}"/>
    <cellStyle name="20% - 强调文字颜色 5 5 2 2 3 2" xfId="20517" xr:uid="{00000000-0005-0000-0000-000055500000}"/>
    <cellStyle name="20% - 强调文字颜色 5 5 2 2 4" xfId="20519" xr:uid="{00000000-0005-0000-0000-000057500000}"/>
    <cellStyle name="20% - 强调文字颜色 5 5 2 2 5" xfId="20520" xr:uid="{00000000-0005-0000-0000-000058500000}"/>
    <cellStyle name="20% - 强调文字颜色 5 5 2 3" xfId="16110" xr:uid="{00000000-0005-0000-0000-00001E3F0000}"/>
    <cellStyle name="20% - 强调文字颜色 5 5 2 3 2" xfId="19187" xr:uid="{00000000-0005-0000-0000-0000234B0000}"/>
    <cellStyle name="20% - 强调文字颜色 5 5 2 3 2 2" xfId="13038" xr:uid="{00000000-0005-0000-0000-00001E330000}"/>
    <cellStyle name="20% - 强调文字颜色 5 5 2 3 2 3" xfId="13042" xr:uid="{00000000-0005-0000-0000-000022330000}"/>
    <cellStyle name="20% - 强调文字颜色 5 5 2 3 3" xfId="2446" xr:uid="{00000000-0005-0000-0000-0000BE090000}"/>
    <cellStyle name="20% - 强调文字颜色 5 5 2 4" xfId="19190" xr:uid="{00000000-0005-0000-0000-0000264B0000}"/>
    <cellStyle name="20% - 强调文字颜色 5 5 2 4 2" xfId="2472" xr:uid="{00000000-0005-0000-0000-0000D8090000}"/>
    <cellStyle name="20% - 强调文字颜色 5 5 2 4 3" xfId="6279" xr:uid="{00000000-0005-0000-0000-0000B7180000}"/>
    <cellStyle name="20% - 强调文字颜色 5 5 2 5" xfId="20521" xr:uid="{00000000-0005-0000-0000-000059500000}"/>
    <cellStyle name="20% - 强调文字颜色 5 5 2 5 2" xfId="20522" xr:uid="{00000000-0005-0000-0000-00005A500000}"/>
    <cellStyle name="20% - 强调文字颜色 5 5 2 6" xfId="18732" xr:uid="{00000000-0005-0000-0000-00005C490000}"/>
    <cellStyle name="20% - 强调文字颜色 5 5 3" xfId="20523" xr:uid="{00000000-0005-0000-0000-00005B500000}"/>
    <cellStyle name="20% - 强调文字颜色 5 5 3 2" xfId="20524" xr:uid="{00000000-0005-0000-0000-00005C500000}"/>
    <cellStyle name="20% - 强调文字颜色 5 5 3 2 2" xfId="20525" xr:uid="{00000000-0005-0000-0000-00005D500000}"/>
    <cellStyle name="20% - 强调文字颜色 5 5 3 2 2 2" xfId="1648" xr:uid="{00000000-0005-0000-0000-0000A0060000}"/>
    <cellStyle name="20% - 强调文字颜色 5 5 3 2 2 3" xfId="201" xr:uid="{00000000-0005-0000-0000-0000E7000000}"/>
    <cellStyle name="20% - 强调文字颜色 5 5 3 2 3" xfId="20526" xr:uid="{00000000-0005-0000-0000-00005E500000}"/>
    <cellStyle name="20% - 强调文字颜色 5 5 3 2 3 2" xfId="20527" xr:uid="{00000000-0005-0000-0000-00005F500000}"/>
    <cellStyle name="20% - 强调文字颜色 5 5 3 2 4" xfId="12595" xr:uid="{00000000-0005-0000-0000-000063310000}"/>
    <cellStyle name="20% - 强调文字颜色 5 5 3 3" xfId="19194" xr:uid="{00000000-0005-0000-0000-00002A4B0000}"/>
    <cellStyle name="20% - 强调文字颜色 5 5 3 3 2" xfId="20529" xr:uid="{00000000-0005-0000-0000-000061500000}"/>
    <cellStyle name="20% - 强调文字颜色 5 5 3 3 2 2" xfId="1775" xr:uid="{00000000-0005-0000-0000-00001F070000}"/>
    <cellStyle name="20% - 强调文字颜色 5 5 3 3 2 3" xfId="13133" xr:uid="{00000000-0005-0000-0000-00007D330000}"/>
    <cellStyle name="20% - 强调文字颜色 5 5 3 3 3" xfId="20530" xr:uid="{00000000-0005-0000-0000-000062500000}"/>
    <cellStyle name="20% - 强调文字颜色 5 5 3 4" xfId="19196" xr:uid="{00000000-0005-0000-0000-00002C4B0000}"/>
    <cellStyle name="20% - 强调文字颜色 5 5 3 5" xfId="20531" xr:uid="{00000000-0005-0000-0000-000063500000}"/>
    <cellStyle name="20% - 强调文字颜色 5 5 4" xfId="20533" xr:uid="{00000000-0005-0000-0000-000065500000}"/>
    <cellStyle name="20% - 强调文字颜色 5 5 4 2" xfId="20536" xr:uid="{00000000-0005-0000-0000-000068500000}"/>
    <cellStyle name="20% - 强调文字颜色 5 5 4 2 2" xfId="20537" xr:uid="{00000000-0005-0000-0000-000069500000}"/>
    <cellStyle name="20% - 强调文字颜色 5 5 4 2 2 2" xfId="6192" xr:uid="{00000000-0005-0000-0000-000060180000}"/>
    <cellStyle name="20% - 强调文字颜色 5 5 4 2 3" xfId="20539" xr:uid="{00000000-0005-0000-0000-00006B500000}"/>
    <cellStyle name="20% - 强调文字颜色 5 5 4 2 3 2" xfId="6204" xr:uid="{00000000-0005-0000-0000-00006C180000}"/>
    <cellStyle name="20% - 强调文字颜色 5 5 4 2 4" xfId="20540" xr:uid="{00000000-0005-0000-0000-00006C500000}"/>
    <cellStyle name="20% - 强调文字颜色 5 5 4 3" xfId="19201" xr:uid="{00000000-0005-0000-0000-0000314B0000}"/>
    <cellStyle name="20% - 强调文字颜色 5 5 4 3 2" xfId="20541" xr:uid="{00000000-0005-0000-0000-00006D500000}"/>
    <cellStyle name="20% - 强调文字颜色 5 5 4 3 3" xfId="20542" xr:uid="{00000000-0005-0000-0000-00006E500000}"/>
    <cellStyle name="20% - 强调文字颜色 5 5 4 4" xfId="20544" xr:uid="{00000000-0005-0000-0000-000070500000}"/>
    <cellStyle name="20% - 强调文字颜色 5 5 4 5" xfId="20546" xr:uid="{00000000-0005-0000-0000-000072500000}"/>
    <cellStyle name="20% - 强调文字颜色 5 5 4 6" xfId="20547" xr:uid="{00000000-0005-0000-0000-000073500000}"/>
    <cellStyle name="20% - 强调文字颜色 5 5 5" xfId="20549" xr:uid="{00000000-0005-0000-0000-000075500000}"/>
    <cellStyle name="20% - 强调文字颜色 5 5 5 2" xfId="20552" xr:uid="{00000000-0005-0000-0000-000078500000}"/>
    <cellStyle name="20% - 强调文字颜色 5 5 5 2 2" xfId="20553" xr:uid="{00000000-0005-0000-0000-000079500000}"/>
    <cellStyle name="20% - 强调文字颜色 5 5 5 2 2 2" xfId="9651" xr:uid="{00000000-0005-0000-0000-0000E3250000}"/>
    <cellStyle name="20% - 强调文字颜色 5 5 5 2 3" xfId="4702" xr:uid="{00000000-0005-0000-0000-00008E120000}"/>
    <cellStyle name="20% - 强调文字颜色 5 5 5 2 4" xfId="8043" xr:uid="{00000000-0005-0000-0000-00009B1F0000}"/>
    <cellStyle name="20% - 强调文字颜色 5 5 5 3" xfId="20554" xr:uid="{00000000-0005-0000-0000-00007A500000}"/>
    <cellStyle name="20% - 强调文字颜色 5 5 5 3 2" xfId="20555" xr:uid="{00000000-0005-0000-0000-00007B500000}"/>
    <cellStyle name="20% - 强调文字颜色 5 5 5 3 2 2" xfId="9801" xr:uid="{00000000-0005-0000-0000-000079260000}"/>
    <cellStyle name="20% - 强调文字颜色 5 5 5 3 3" xfId="10299" xr:uid="{00000000-0005-0000-0000-00006B280000}"/>
    <cellStyle name="20% - 强调文字颜色 5 5 5 4" xfId="20557" xr:uid="{00000000-0005-0000-0000-00007D500000}"/>
    <cellStyle name="20% - 强调文字颜色 5 5 5 4 2" xfId="20558" xr:uid="{00000000-0005-0000-0000-00007E500000}"/>
    <cellStyle name="20% - 强调文字颜色 5 5 5 5" xfId="20559" xr:uid="{00000000-0005-0000-0000-00007F500000}"/>
    <cellStyle name="20% - 强调文字颜色 5 5 5 6" xfId="15073" xr:uid="{00000000-0005-0000-0000-0000113B0000}"/>
    <cellStyle name="20% - 强调文字颜色 5 5 6" xfId="20561" xr:uid="{00000000-0005-0000-0000-000081500000}"/>
    <cellStyle name="20% - 强调文字颜色 5 5 6 2" xfId="20562" xr:uid="{00000000-0005-0000-0000-000082500000}"/>
    <cellStyle name="20% - 强调文字颜色 5 5 6 2 2" xfId="20563" xr:uid="{00000000-0005-0000-0000-000083500000}"/>
    <cellStyle name="20% - 强调文字颜色 5 5 6 2 2 2" xfId="13629" xr:uid="{00000000-0005-0000-0000-00006D350000}"/>
    <cellStyle name="20% - 强调文字颜色 5 5 6 2 3" xfId="20564" xr:uid="{00000000-0005-0000-0000-000084500000}"/>
    <cellStyle name="20% - 强调文字颜色 5 5 6 2 4" xfId="20565" xr:uid="{00000000-0005-0000-0000-000085500000}"/>
    <cellStyle name="20% - 强调文字颜色 5 5 6 3" xfId="20566" xr:uid="{00000000-0005-0000-0000-000086500000}"/>
    <cellStyle name="20% - 强调文字颜色 5 5 6 3 2" xfId="20567" xr:uid="{00000000-0005-0000-0000-000087500000}"/>
    <cellStyle name="20% - 强调文字颜色 5 5 6 3 3" xfId="20568" xr:uid="{00000000-0005-0000-0000-000088500000}"/>
    <cellStyle name="20% - 强调文字颜色 5 5 6 4" xfId="20569" xr:uid="{00000000-0005-0000-0000-000089500000}"/>
    <cellStyle name="20% - 强调文字颜色 5 5 6 4 2" xfId="20570" xr:uid="{00000000-0005-0000-0000-00008A500000}"/>
    <cellStyle name="20% - 强调文字颜色 5 5 6 5" xfId="20571" xr:uid="{00000000-0005-0000-0000-00008B500000}"/>
    <cellStyle name="20% - 强调文字颜色 5 5 7" xfId="20572" xr:uid="{00000000-0005-0000-0000-00008C500000}"/>
    <cellStyle name="20% - 强调文字颜色 5 5 7 2" xfId="20573" xr:uid="{00000000-0005-0000-0000-00008D500000}"/>
    <cellStyle name="20% - 强调文字颜色 5 5 7 2 2" xfId="19096" xr:uid="{00000000-0005-0000-0000-0000C84A0000}"/>
    <cellStyle name="20% - 强调文字颜色 5 5 7 2 3" xfId="19098" xr:uid="{00000000-0005-0000-0000-0000CA4A0000}"/>
    <cellStyle name="20% - 强调文字颜色 5 5 7 3" xfId="20574" xr:uid="{00000000-0005-0000-0000-00008E500000}"/>
    <cellStyle name="20% - 强调文字颜色 5 5 7 4" xfId="20575" xr:uid="{00000000-0005-0000-0000-00008F500000}"/>
    <cellStyle name="20% - 强调文字颜色 5 5 8" xfId="1703" xr:uid="{00000000-0005-0000-0000-0000D7060000}"/>
    <cellStyle name="20% - 强调文字颜色 5 5 8 2" xfId="20576" xr:uid="{00000000-0005-0000-0000-000090500000}"/>
    <cellStyle name="20% - 强调文字颜色 5 5 8 2 2" xfId="19191" xr:uid="{00000000-0005-0000-0000-0000274B0000}"/>
    <cellStyle name="20% - 强调文字颜色 5 5 8 2 3" xfId="19197" xr:uid="{00000000-0005-0000-0000-00002D4B0000}"/>
    <cellStyle name="20% - 强调文字颜色 5 5 8 3" xfId="20577" xr:uid="{00000000-0005-0000-0000-000091500000}"/>
    <cellStyle name="20% - 强调文字颜色 5 5 8 4" xfId="20578" xr:uid="{00000000-0005-0000-0000-000092500000}"/>
    <cellStyle name="20% - 强调文字颜色 5 5 9" xfId="1711" xr:uid="{00000000-0005-0000-0000-0000DF060000}"/>
    <cellStyle name="20% - 强调文字颜色 5 5 9 2" xfId="20579" xr:uid="{00000000-0005-0000-0000-000093500000}"/>
    <cellStyle name="20% - 强调文字颜色 5 5 9 3" xfId="20580" xr:uid="{00000000-0005-0000-0000-000094500000}"/>
    <cellStyle name="20% - 强调文字颜色 5 6" xfId="3921" xr:uid="{00000000-0005-0000-0000-0000810F0000}"/>
    <cellStyle name="20% - 强调文字颜色 5 6 2" xfId="20581" xr:uid="{00000000-0005-0000-0000-000095500000}"/>
    <cellStyle name="20% - 强调文字颜色 5 6 2 2" xfId="20582" xr:uid="{00000000-0005-0000-0000-000096500000}"/>
    <cellStyle name="20% - 强调文字颜色 5 6 2 2 2" xfId="20583" xr:uid="{00000000-0005-0000-0000-000097500000}"/>
    <cellStyle name="20% - 强调文字颜色 5 6 2 2 2 2" xfId="12206" xr:uid="{00000000-0005-0000-0000-0000DE2F0000}"/>
    <cellStyle name="20% - 强调文字颜色 5 6 2 2 2 3" xfId="12216" xr:uid="{00000000-0005-0000-0000-0000E82F0000}"/>
    <cellStyle name="20% - 强调文字颜色 5 6 2 2 2 4" xfId="9337" xr:uid="{00000000-0005-0000-0000-0000A9240000}"/>
    <cellStyle name="20% - 强调文字颜色 5 6 2 2 3" xfId="5387" xr:uid="{00000000-0005-0000-0000-00003B150000}"/>
    <cellStyle name="20% - 强调文字颜色 5 6 2 2 3 2" xfId="20585" xr:uid="{00000000-0005-0000-0000-000099500000}"/>
    <cellStyle name="20% - 强调文字颜色 5 6 2 2 4" xfId="20586" xr:uid="{00000000-0005-0000-0000-00009A500000}"/>
    <cellStyle name="20% - 强调文字颜色 5 6 2 2 5" xfId="20587" xr:uid="{00000000-0005-0000-0000-00009B500000}"/>
    <cellStyle name="20% - 强调文字颜色 5 6 2 3" xfId="20588" xr:uid="{00000000-0005-0000-0000-00009C500000}"/>
    <cellStyle name="20% - 强调文字颜色 5 6 2 3 2" xfId="20589" xr:uid="{00000000-0005-0000-0000-00009D500000}"/>
    <cellStyle name="20% - 强调文字颜色 5 6 2 3 2 2" xfId="13525" xr:uid="{00000000-0005-0000-0000-000005350000}"/>
    <cellStyle name="20% - 强调文字颜色 5 6 2 3 2 2 2" xfId="8735" xr:uid="{00000000-0005-0000-0000-00004F220000}"/>
    <cellStyle name="20% - 强调文字颜色 5 6 2 3 2 2 3" xfId="20591" xr:uid="{00000000-0005-0000-0000-00009F500000}"/>
    <cellStyle name="20% - 强调文字颜色 5 6 2 3 2 3" xfId="13529" xr:uid="{00000000-0005-0000-0000-000009350000}"/>
    <cellStyle name="20% - 强调文字颜色 5 6 2 3 2 4" xfId="16145" xr:uid="{00000000-0005-0000-0000-0000413F0000}"/>
    <cellStyle name="20% - 强调文字颜色 5 6 2 3 3" xfId="20593" xr:uid="{00000000-0005-0000-0000-0000A1500000}"/>
    <cellStyle name="20% - 强调文字颜色 5 6 2 3 3 2" xfId="13540" xr:uid="{00000000-0005-0000-0000-000014350000}"/>
    <cellStyle name="20% - 强调文字颜色 5 6 2 3 3 2 2" xfId="20596" xr:uid="{00000000-0005-0000-0000-0000A4500000}"/>
    <cellStyle name="20% - 强调文字颜色 5 6 2 3 3 2 3" xfId="20599" xr:uid="{00000000-0005-0000-0000-0000A7500000}"/>
    <cellStyle name="20% - 强调文字颜色 5 6 2 3 3 3" xfId="13543" xr:uid="{00000000-0005-0000-0000-000017350000}"/>
    <cellStyle name="20% - 强调文字颜色 5 6 2 3 3 4" xfId="20602" xr:uid="{00000000-0005-0000-0000-0000AA500000}"/>
    <cellStyle name="20% - 强调文字颜色 5 6 2 3 4" xfId="20604" xr:uid="{00000000-0005-0000-0000-0000AC500000}"/>
    <cellStyle name="20% - 强调文字颜色 5 6 2 3 4 2" xfId="13551" xr:uid="{00000000-0005-0000-0000-00001F350000}"/>
    <cellStyle name="20% - 强调文字颜色 5 6 2 3 4 3" xfId="20605" xr:uid="{00000000-0005-0000-0000-0000AD500000}"/>
    <cellStyle name="20% - 强调文字颜色 5 6 2 3 5" xfId="20607" xr:uid="{00000000-0005-0000-0000-0000AF500000}"/>
    <cellStyle name="20% - 强调文字颜色 5 6 2 3 5 2" xfId="20608" xr:uid="{00000000-0005-0000-0000-0000B0500000}"/>
    <cellStyle name="20% - 强调文字颜色 5 6 2 3 5 3" xfId="20610" xr:uid="{00000000-0005-0000-0000-0000B2500000}"/>
    <cellStyle name="20% - 强调文字颜色 5 6 2 3 6" xfId="20611" xr:uid="{00000000-0005-0000-0000-0000B3500000}"/>
    <cellStyle name="20% - 强调文字颜色 5 6 2 3 7" xfId="20612" xr:uid="{00000000-0005-0000-0000-0000B4500000}"/>
    <cellStyle name="20% - 强调文字颜色 5 6 2 4" xfId="20613" xr:uid="{00000000-0005-0000-0000-0000B5500000}"/>
    <cellStyle name="20% - 强调文字颜色 5 6 2 5" xfId="20614" xr:uid="{00000000-0005-0000-0000-0000B6500000}"/>
    <cellStyle name="20% - 强调文字颜色 5 6 2 6" xfId="20615" xr:uid="{00000000-0005-0000-0000-0000B7500000}"/>
    <cellStyle name="20% - 强调文字颜色 5 6 2 6 2" xfId="11814" xr:uid="{00000000-0005-0000-0000-0000562E0000}"/>
    <cellStyle name="20% - 强调文字颜色 5 6 2 7" xfId="8410" xr:uid="{00000000-0005-0000-0000-00000A210000}"/>
    <cellStyle name="20% - 强调文字颜色 5 6 3" xfId="20616" xr:uid="{00000000-0005-0000-0000-0000B8500000}"/>
    <cellStyle name="20% - 强调文字颜色 5 6 3 2" xfId="20617" xr:uid="{00000000-0005-0000-0000-0000B9500000}"/>
    <cellStyle name="20% - 强调文字颜色 5 6 3 2 2" xfId="20618" xr:uid="{00000000-0005-0000-0000-0000BA500000}"/>
    <cellStyle name="20% - 强调文字颜色 5 6 3 2 3" xfId="5394" xr:uid="{00000000-0005-0000-0000-000042150000}"/>
    <cellStyle name="20% - 强调文字颜色 5 6 3 2 4" xfId="12809" xr:uid="{00000000-0005-0000-0000-000039320000}"/>
    <cellStyle name="20% - 强调文字颜色 5 6 3 3" xfId="20619" xr:uid="{00000000-0005-0000-0000-0000BB500000}"/>
    <cellStyle name="20% - 强调文字颜色 5 6 3 3 2" xfId="20620" xr:uid="{00000000-0005-0000-0000-0000BC500000}"/>
    <cellStyle name="20% - 强调文字颜色 5 6 3 4" xfId="20621" xr:uid="{00000000-0005-0000-0000-0000BD500000}"/>
    <cellStyle name="20% - 强调文字颜色 5 6 3 5" xfId="20622" xr:uid="{00000000-0005-0000-0000-0000BE500000}"/>
    <cellStyle name="20% - 强调文字颜色 5 6 4" xfId="20624" xr:uid="{00000000-0005-0000-0000-0000C0500000}"/>
    <cellStyle name="20% - 强调文字颜色 5 6 4 2" xfId="20626" xr:uid="{00000000-0005-0000-0000-0000C2500000}"/>
    <cellStyle name="20% - 强调文字颜色 5 6 4 2 2" xfId="12658" xr:uid="{00000000-0005-0000-0000-0000A2310000}"/>
    <cellStyle name="20% - 强调文字颜色 5 6 4 2 2 2" xfId="12660" xr:uid="{00000000-0005-0000-0000-0000A4310000}"/>
    <cellStyle name="20% - 强调文字颜色 5 6 4 2 2 3" xfId="20627" xr:uid="{00000000-0005-0000-0000-0000C3500000}"/>
    <cellStyle name="20% - 强调文字颜色 5 6 4 2 3" xfId="12662" xr:uid="{00000000-0005-0000-0000-0000A6310000}"/>
    <cellStyle name="20% - 强调文字颜色 5 6 4 2 4" xfId="12664" xr:uid="{00000000-0005-0000-0000-0000A8310000}"/>
    <cellStyle name="20% - 强调文字颜色 5 6 4 3" xfId="20628" xr:uid="{00000000-0005-0000-0000-0000C4500000}"/>
    <cellStyle name="20% - 强调文字颜色 5 6 4 3 2" xfId="20629" xr:uid="{00000000-0005-0000-0000-0000C5500000}"/>
    <cellStyle name="20% - 强调文字颜色 5 6 4 3 2 2" xfId="20630" xr:uid="{00000000-0005-0000-0000-0000C6500000}"/>
    <cellStyle name="20% - 强调文字颜色 5 6 4 3 2 3" xfId="20631" xr:uid="{00000000-0005-0000-0000-0000C7500000}"/>
    <cellStyle name="20% - 强调文字颜色 5 6 4 3 3" xfId="20632" xr:uid="{00000000-0005-0000-0000-0000C8500000}"/>
    <cellStyle name="20% - 强调文字颜色 5 6 4 3 4" xfId="20633" xr:uid="{00000000-0005-0000-0000-0000C9500000}"/>
    <cellStyle name="20% - 强调文字颜色 5 6 4 4" xfId="20635" xr:uid="{00000000-0005-0000-0000-0000CB500000}"/>
    <cellStyle name="20% - 强调文字颜色 5 6 4 4 2" xfId="20636" xr:uid="{00000000-0005-0000-0000-0000CC500000}"/>
    <cellStyle name="20% - 强调文字颜色 5 6 4 4 3" xfId="20637" xr:uid="{00000000-0005-0000-0000-0000CD500000}"/>
    <cellStyle name="20% - 强调文字颜色 5 6 4 5" xfId="20639" xr:uid="{00000000-0005-0000-0000-0000CF500000}"/>
    <cellStyle name="20% - 强调文字颜色 5 6 4 5 2" xfId="20640" xr:uid="{00000000-0005-0000-0000-0000D0500000}"/>
    <cellStyle name="20% - 强调文字颜色 5 6 4 5 3" xfId="20641" xr:uid="{00000000-0005-0000-0000-0000D1500000}"/>
    <cellStyle name="20% - 强调文字颜色 5 6 4 6" xfId="20642" xr:uid="{00000000-0005-0000-0000-0000D2500000}"/>
    <cellStyle name="20% - 强调文字颜色 5 6 4 7" xfId="20643" xr:uid="{00000000-0005-0000-0000-0000D3500000}"/>
    <cellStyle name="20% - 强调文字颜色 5 6 5" xfId="20645" xr:uid="{00000000-0005-0000-0000-0000D5500000}"/>
    <cellStyle name="20% - 强调文字颜色 5 6 5 2" xfId="20647" xr:uid="{00000000-0005-0000-0000-0000D7500000}"/>
    <cellStyle name="20% - 强调文字颜色 5 6 5 2 2" xfId="20648" xr:uid="{00000000-0005-0000-0000-0000D8500000}"/>
    <cellStyle name="20% - 强调文字颜色 5 6 6" xfId="20649" xr:uid="{00000000-0005-0000-0000-0000D9500000}"/>
    <cellStyle name="20% - 强调文字颜色 5 6 7" xfId="20650" xr:uid="{00000000-0005-0000-0000-0000DA500000}"/>
    <cellStyle name="20% - 强调文字颜色 5 6 7 2" xfId="13367" xr:uid="{00000000-0005-0000-0000-000067340000}"/>
    <cellStyle name="20% - 强调文字颜色 5 6 8" xfId="1732" xr:uid="{00000000-0005-0000-0000-0000F4060000}"/>
    <cellStyle name="20% - 强调文字颜色 5 7" xfId="12036" xr:uid="{00000000-0005-0000-0000-0000342F0000}"/>
    <cellStyle name="20% - 强调文字颜色 5 7 2" xfId="20651" xr:uid="{00000000-0005-0000-0000-0000DB500000}"/>
    <cellStyle name="20% - 强调文字颜色 5 7 2 2" xfId="20652" xr:uid="{00000000-0005-0000-0000-0000DC500000}"/>
    <cellStyle name="20% - 强调文字颜色 5 7 2 2 2" xfId="20654" xr:uid="{00000000-0005-0000-0000-0000DE500000}"/>
    <cellStyle name="20% - 强调文字颜色 5 7 2 2 2 2" xfId="16020" xr:uid="{00000000-0005-0000-0000-0000C43E0000}"/>
    <cellStyle name="20% - 强调文字颜色 5 7 2 2 2 2 2" xfId="16023" xr:uid="{00000000-0005-0000-0000-0000C73E0000}"/>
    <cellStyle name="20% - 强调文字颜色 5 7 2 2 2 2 3" xfId="16025" xr:uid="{00000000-0005-0000-0000-0000C93E0000}"/>
    <cellStyle name="20% - 强调文字颜色 5 7 2 2 2 3" xfId="16029" xr:uid="{00000000-0005-0000-0000-0000CD3E0000}"/>
    <cellStyle name="20% - 强调文字颜色 5 7 2 2 2 4" xfId="16033" xr:uid="{00000000-0005-0000-0000-0000D13E0000}"/>
    <cellStyle name="20% - 强调文字颜色 5 7 2 2 3" xfId="3962" xr:uid="{00000000-0005-0000-0000-0000AA0F0000}"/>
    <cellStyle name="20% - 强调文字颜色 5 7 2 2 3 2" xfId="20655" xr:uid="{00000000-0005-0000-0000-0000DF500000}"/>
    <cellStyle name="20% - 强调文字颜色 5 7 2 2 3 2 2" xfId="20657" xr:uid="{00000000-0005-0000-0000-0000E1500000}"/>
    <cellStyle name="20% - 强调文字颜色 5 7 2 2 3 2 3" xfId="20658" xr:uid="{00000000-0005-0000-0000-0000E2500000}"/>
    <cellStyle name="20% - 强调文字颜色 5 7 2 2 3 3" xfId="20659" xr:uid="{00000000-0005-0000-0000-0000E3500000}"/>
    <cellStyle name="20% - 强调文字颜色 5 7 2 2 3 4" xfId="20400" xr:uid="{00000000-0005-0000-0000-0000E04F0000}"/>
    <cellStyle name="20% - 强调文字颜色 5 7 2 2 4" xfId="20660" xr:uid="{00000000-0005-0000-0000-0000E4500000}"/>
    <cellStyle name="20% - 强调文字颜色 5 7 2 2 4 2" xfId="20661" xr:uid="{00000000-0005-0000-0000-0000E5500000}"/>
    <cellStyle name="20% - 强调文字颜色 5 7 2 2 4 2 2" xfId="20663" xr:uid="{00000000-0005-0000-0000-0000E7500000}"/>
    <cellStyle name="20% - 强调文字颜色 5 7 2 2 4 3" xfId="20664" xr:uid="{00000000-0005-0000-0000-0000E8500000}"/>
    <cellStyle name="20% - 强调文字颜色 5 7 2 2 5" xfId="20665" xr:uid="{00000000-0005-0000-0000-0000E9500000}"/>
    <cellStyle name="20% - 强调文字颜色 5 7 2 2 5 2" xfId="20666" xr:uid="{00000000-0005-0000-0000-0000EA500000}"/>
    <cellStyle name="20% - 强调文字颜色 5 7 2 2 6" xfId="20667" xr:uid="{00000000-0005-0000-0000-0000EB500000}"/>
    <cellStyle name="20% - 强调文字颜色 5 7 2 2 7" xfId="20668" xr:uid="{00000000-0005-0000-0000-0000EC500000}"/>
    <cellStyle name="20% - 强调文字颜色 5 7 2 3" xfId="20669" xr:uid="{00000000-0005-0000-0000-0000ED500000}"/>
    <cellStyle name="20% - 强调文字颜色 5 7 2 3 2" xfId="20670" xr:uid="{00000000-0005-0000-0000-0000EE500000}"/>
    <cellStyle name="20% - 强调文字颜色 5 7 2 3 3" xfId="20672" xr:uid="{00000000-0005-0000-0000-0000F0500000}"/>
    <cellStyle name="20% - 强调文字颜色 5 7 2 4" xfId="20673" xr:uid="{00000000-0005-0000-0000-0000F1500000}"/>
    <cellStyle name="20% - 强调文字颜色 5 7 2 4 2" xfId="20674" xr:uid="{00000000-0005-0000-0000-0000F2500000}"/>
    <cellStyle name="20% - 强调文字颜色 5 7 2 4 3" xfId="20676" xr:uid="{00000000-0005-0000-0000-0000F4500000}"/>
    <cellStyle name="20% - 强调文字颜色 5 7 2 5" xfId="17404" xr:uid="{00000000-0005-0000-0000-00002C440000}"/>
    <cellStyle name="20% - 强调文字颜色 5 7 2 6" xfId="20677" xr:uid="{00000000-0005-0000-0000-0000F5500000}"/>
    <cellStyle name="20% - 强调文字颜色 5 7 3" xfId="20678" xr:uid="{00000000-0005-0000-0000-0000F6500000}"/>
    <cellStyle name="20% - 强调文字颜色 5 7 3 2" xfId="20679" xr:uid="{00000000-0005-0000-0000-0000F7500000}"/>
    <cellStyle name="20% - 强调文字颜色 5 7 3 2 2" xfId="3991" xr:uid="{00000000-0005-0000-0000-0000C70F0000}"/>
    <cellStyle name="20% - 强调文字颜色 5 7 3 2 2 2" xfId="9169" xr:uid="{00000000-0005-0000-0000-000001240000}"/>
    <cellStyle name="20% - 强调文字颜色 5 7 3 2 2 3" xfId="9171" xr:uid="{00000000-0005-0000-0000-000003240000}"/>
    <cellStyle name="20% - 强调文字颜色 5 7 3 2 3" xfId="4890" xr:uid="{00000000-0005-0000-0000-00004A130000}"/>
    <cellStyle name="20% - 强调文字颜色 5 7 3 2 3 2" xfId="14118" xr:uid="{00000000-0005-0000-0000-000056370000}"/>
    <cellStyle name="20% - 强调文字颜色 5 7 3 2 4" xfId="14120" xr:uid="{00000000-0005-0000-0000-000058370000}"/>
    <cellStyle name="20% - 强调文字颜色 5 7 3 3" xfId="20680" xr:uid="{00000000-0005-0000-0000-0000F8500000}"/>
    <cellStyle name="20% - 强调文字颜色 5 7 3 3 2" xfId="4900" xr:uid="{00000000-0005-0000-0000-000054130000}"/>
    <cellStyle name="20% - 强调文字颜色 5 7 3 3 2 2" xfId="20681" xr:uid="{00000000-0005-0000-0000-0000F9500000}"/>
    <cellStyle name="20% - 强调文字颜色 5 7 3 3 2 3" xfId="6159" xr:uid="{00000000-0005-0000-0000-00003F180000}"/>
    <cellStyle name="20% - 强调文字颜色 5 7 3 3 3" xfId="4902" xr:uid="{00000000-0005-0000-0000-000056130000}"/>
    <cellStyle name="20% - 强调文字颜色 5 7 3 3 4" xfId="14122" xr:uid="{00000000-0005-0000-0000-00005A370000}"/>
    <cellStyle name="20% - 强调文字颜色 5 7 3 4" xfId="20682" xr:uid="{00000000-0005-0000-0000-0000FA500000}"/>
    <cellStyle name="20% - 强调文字颜色 5 7 3 4 2" xfId="20683" xr:uid="{00000000-0005-0000-0000-0000FB500000}"/>
    <cellStyle name="20% - 强调文字颜色 5 7 3 4 3" xfId="14125" xr:uid="{00000000-0005-0000-0000-00005D370000}"/>
    <cellStyle name="20% - 强调文字颜色 5 7 3 5" xfId="20684" xr:uid="{00000000-0005-0000-0000-0000FC500000}"/>
    <cellStyle name="20% - 强调文字颜色 5 7 3 5 2" xfId="20685" xr:uid="{00000000-0005-0000-0000-0000FD500000}"/>
    <cellStyle name="20% - 强调文字颜色 5 7 3 6" xfId="20686" xr:uid="{00000000-0005-0000-0000-0000FE500000}"/>
    <cellStyle name="20% - 强调文字颜色 5 7 3 7" xfId="20688" xr:uid="{00000000-0005-0000-0000-000000510000}"/>
    <cellStyle name="20% - 强调文字颜色 5 7 4" xfId="20690" xr:uid="{00000000-0005-0000-0000-000002510000}"/>
    <cellStyle name="20% - 强调文字颜色 5 7 4 2" xfId="20691" xr:uid="{00000000-0005-0000-0000-000003510000}"/>
    <cellStyle name="20% - 强调文字颜色 5 7 4 2 2" xfId="20692" xr:uid="{00000000-0005-0000-0000-000004510000}"/>
    <cellStyle name="20% - 强调文字颜色 5 7 4 2 3" xfId="14136" xr:uid="{00000000-0005-0000-0000-000068370000}"/>
    <cellStyle name="20% - 强调文字颜色 5 7 4 3" xfId="20693" xr:uid="{00000000-0005-0000-0000-000005510000}"/>
    <cellStyle name="20% - 强调文字颜色 5 7 5" xfId="20694" xr:uid="{00000000-0005-0000-0000-000006510000}"/>
    <cellStyle name="20% - 强调文字颜色 5 7 5 2" xfId="20695" xr:uid="{00000000-0005-0000-0000-000007510000}"/>
    <cellStyle name="20% - 强调文字颜色 5 7 5 3" xfId="20696" xr:uid="{00000000-0005-0000-0000-000008510000}"/>
    <cellStyle name="20% - 强调文字颜色 5 7 6" xfId="20697" xr:uid="{00000000-0005-0000-0000-000009510000}"/>
    <cellStyle name="20% - 强调文字颜色 5 7 6 2" xfId="20699" xr:uid="{00000000-0005-0000-0000-00000B510000}"/>
    <cellStyle name="20% - 强调文字颜色 5 7 7" xfId="20700" xr:uid="{00000000-0005-0000-0000-00000C510000}"/>
    <cellStyle name="20% - 强调文字颜色 5 8" xfId="20701" xr:uid="{00000000-0005-0000-0000-00000D510000}"/>
    <cellStyle name="20% - 强调文字颜色 5 8 2" xfId="20702" xr:uid="{00000000-0005-0000-0000-00000E510000}"/>
    <cellStyle name="20% - 强调文字颜色 5 8 2 2" xfId="20704" xr:uid="{00000000-0005-0000-0000-000010510000}"/>
    <cellStyle name="20% - 强调文字颜色 5 8 2 2 2" xfId="20705" xr:uid="{00000000-0005-0000-0000-000011510000}"/>
    <cellStyle name="20% - 强调文字颜色 5 8 2 2 2 2" xfId="19399" xr:uid="{00000000-0005-0000-0000-0000F74B0000}"/>
    <cellStyle name="20% - 强调文字颜色 5 8 2 2 2 2 2" xfId="19402" xr:uid="{00000000-0005-0000-0000-0000FA4B0000}"/>
    <cellStyle name="20% - 强调文字颜色 5 8 2 2 2 2 3" xfId="19407" xr:uid="{00000000-0005-0000-0000-0000FF4B0000}"/>
    <cellStyle name="20% - 强调文字颜色 5 8 2 2 2 3" xfId="19410" xr:uid="{00000000-0005-0000-0000-0000024C0000}"/>
    <cellStyle name="20% - 强调文字颜色 5 8 2 2 2 4" xfId="19416" xr:uid="{00000000-0005-0000-0000-0000084C0000}"/>
    <cellStyle name="20% - 强调文字颜色 5 8 2 2 3" xfId="20706" xr:uid="{00000000-0005-0000-0000-000012510000}"/>
    <cellStyle name="20% - 强调文字颜色 5 8 2 2 3 2" xfId="20709" xr:uid="{00000000-0005-0000-0000-000015510000}"/>
    <cellStyle name="20% - 强调文字颜色 5 8 2 2 3 2 2" xfId="20712" xr:uid="{00000000-0005-0000-0000-000018510000}"/>
    <cellStyle name="20% - 强调文字颜色 5 8 2 2 3 2 3" xfId="20714" xr:uid="{00000000-0005-0000-0000-00001A510000}"/>
    <cellStyle name="20% - 强调文字颜色 5 8 2 2 3 3" xfId="20715" xr:uid="{00000000-0005-0000-0000-00001B510000}"/>
    <cellStyle name="20% - 强调文字颜色 5 8 2 2 3 4" xfId="20717" xr:uid="{00000000-0005-0000-0000-00001D510000}"/>
    <cellStyle name="20% - 强调文字颜色 5 8 2 2 4" xfId="20718" xr:uid="{00000000-0005-0000-0000-00001E510000}"/>
    <cellStyle name="20% - 强调文字颜色 5 8 2 2 4 2" xfId="20719" xr:uid="{00000000-0005-0000-0000-00001F510000}"/>
    <cellStyle name="20% - 强调文字颜色 5 8 2 2 4 2 2" xfId="11351" xr:uid="{00000000-0005-0000-0000-0000872C0000}"/>
    <cellStyle name="20% - 强调文字颜色 5 8 2 2 4 3" xfId="20721" xr:uid="{00000000-0005-0000-0000-000021510000}"/>
    <cellStyle name="20% - 强调文字颜色 5 8 2 2 5" xfId="20722" xr:uid="{00000000-0005-0000-0000-000022510000}"/>
    <cellStyle name="20% - 强调文字颜色 5 8 2 2 5 2" xfId="14234" xr:uid="{00000000-0005-0000-0000-0000CA370000}"/>
    <cellStyle name="20% - 强调文字颜色 5 8 2 2 6" xfId="20724" xr:uid="{00000000-0005-0000-0000-000024510000}"/>
    <cellStyle name="20% - 强调文字颜色 5 8 2 2 7" xfId="14852" xr:uid="{00000000-0005-0000-0000-0000343A0000}"/>
    <cellStyle name="20% - 强调文字颜色 5 8 2 3" xfId="20726" xr:uid="{00000000-0005-0000-0000-000026510000}"/>
    <cellStyle name="20% - 强调文字颜色 5 8 2 4" xfId="6090" xr:uid="{00000000-0005-0000-0000-0000FA170000}"/>
    <cellStyle name="20% - 强调文字颜色 5 8 2 4 2" xfId="6810" xr:uid="{00000000-0005-0000-0000-0000CA1A0000}"/>
    <cellStyle name="20% - 强调文字颜色 5 8 2 5" xfId="6555" xr:uid="{00000000-0005-0000-0000-0000CB190000}"/>
    <cellStyle name="20% - 强调文字颜色 5 8 2 6" xfId="6590" xr:uid="{00000000-0005-0000-0000-0000EE190000}"/>
    <cellStyle name="20% - 强调文字颜色 5 8 3" xfId="6097" xr:uid="{00000000-0005-0000-0000-000001180000}"/>
    <cellStyle name="20% - 强调文字颜色 5 8 3 2" xfId="20728" xr:uid="{00000000-0005-0000-0000-000028510000}"/>
    <cellStyle name="20% - 强调文字颜色 5 8 3 2 2" xfId="5245" xr:uid="{00000000-0005-0000-0000-0000AD140000}"/>
    <cellStyle name="20% - 强调文字颜色 5 8 3 2 2 2" xfId="20729" xr:uid="{00000000-0005-0000-0000-000029510000}"/>
    <cellStyle name="20% - 强调文字颜色 5 8 3 2 2 3" xfId="20730" xr:uid="{00000000-0005-0000-0000-00002A510000}"/>
    <cellStyle name="20% - 强调文字颜色 5 8 3 2 3" xfId="20731" xr:uid="{00000000-0005-0000-0000-00002B510000}"/>
    <cellStyle name="20% - 强调文字颜色 5 8 3 2 4" xfId="20732" xr:uid="{00000000-0005-0000-0000-00002C510000}"/>
    <cellStyle name="20% - 强调文字颜色 5 8 3 3" xfId="20734" xr:uid="{00000000-0005-0000-0000-00002E510000}"/>
    <cellStyle name="20% - 强调文字颜色 5 8 3 3 2" xfId="20735" xr:uid="{00000000-0005-0000-0000-00002F510000}"/>
    <cellStyle name="20% - 强调文字颜色 5 8 3 3 2 2" xfId="2395" xr:uid="{00000000-0005-0000-0000-00008B090000}"/>
    <cellStyle name="20% - 强调文字颜色 5 8 3 3 2 3" xfId="20736" xr:uid="{00000000-0005-0000-0000-000030510000}"/>
    <cellStyle name="20% - 强调文字颜色 5 8 3 3 3" xfId="20737" xr:uid="{00000000-0005-0000-0000-000031510000}"/>
    <cellStyle name="20% - 强调文字颜色 5 8 3 3 4" xfId="18226" xr:uid="{00000000-0005-0000-0000-000062470000}"/>
    <cellStyle name="20% - 强调文字颜色 5 8 3 4" xfId="6819" xr:uid="{00000000-0005-0000-0000-0000D31A0000}"/>
    <cellStyle name="20% - 强调文字颜色 5 8 3 4 2" xfId="6823" xr:uid="{00000000-0005-0000-0000-0000D71A0000}"/>
    <cellStyle name="20% - 强调文字颜色 5 8 3 4 3" xfId="6827" xr:uid="{00000000-0005-0000-0000-0000DB1A0000}"/>
    <cellStyle name="20% - 强调文字颜色 5 8 3 5" xfId="5639" xr:uid="{00000000-0005-0000-0000-000037160000}"/>
    <cellStyle name="20% - 强调文字颜色 5 8 3 5 2" xfId="20739" xr:uid="{00000000-0005-0000-0000-000033510000}"/>
    <cellStyle name="20% - 强调文字颜色 5 8 3 5 3" xfId="20742" xr:uid="{00000000-0005-0000-0000-000036510000}"/>
    <cellStyle name="20% - 强调文字颜色 5 8 3 6" xfId="5645" xr:uid="{00000000-0005-0000-0000-00003D160000}"/>
    <cellStyle name="20% - 强调文字颜色 5 8 3 7" xfId="20743" xr:uid="{00000000-0005-0000-0000-000037510000}"/>
    <cellStyle name="20% - 强调文字颜色 5 8 4" xfId="20744" xr:uid="{00000000-0005-0000-0000-000038510000}"/>
    <cellStyle name="20% - 强调文字颜色 5 8 5" xfId="20745" xr:uid="{00000000-0005-0000-0000-000039510000}"/>
    <cellStyle name="20% - 强调文字颜色 5 8 6" xfId="20746" xr:uid="{00000000-0005-0000-0000-00003A510000}"/>
    <cellStyle name="20% - 强调文字颜色 5 8 6 2" xfId="20747" xr:uid="{00000000-0005-0000-0000-00003B510000}"/>
    <cellStyle name="20% - 强调文字颜色 5 8 7" xfId="20748" xr:uid="{00000000-0005-0000-0000-00003C510000}"/>
    <cellStyle name="20% - 强调文字颜色 5 9" xfId="20370" xr:uid="{00000000-0005-0000-0000-0000C24F0000}"/>
    <cellStyle name="20% - 强调文字颜色 5 9 2" xfId="20750" xr:uid="{00000000-0005-0000-0000-00003E510000}"/>
    <cellStyle name="20% - 强调文字颜色 5 9 2 2" xfId="20751" xr:uid="{00000000-0005-0000-0000-00003F510000}"/>
    <cellStyle name="20% - 强调文字颜色 5 9 2 2 2" xfId="20752" xr:uid="{00000000-0005-0000-0000-000040510000}"/>
    <cellStyle name="20% - 强调文字颜色 5 9 2 2 3" xfId="20753" xr:uid="{00000000-0005-0000-0000-000041510000}"/>
    <cellStyle name="20% - 强调文字颜色 5 9 2 3" xfId="20754" xr:uid="{00000000-0005-0000-0000-000042510000}"/>
    <cellStyle name="20% - 强调文字颜色 5 9 2 3 2" xfId="20755" xr:uid="{00000000-0005-0000-0000-000043510000}"/>
    <cellStyle name="20% - 强调文字颜色 5 9 2 4" xfId="5879" xr:uid="{00000000-0005-0000-0000-000027170000}"/>
    <cellStyle name="20% - 强调文字颜色 5 9 2 5" xfId="5892" xr:uid="{00000000-0005-0000-0000-000034170000}"/>
    <cellStyle name="20% - 强调文字颜色 5 9 3" xfId="6122" xr:uid="{00000000-0005-0000-0000-00001A180000}"/>
    <cellStyle name="20% - 强调文字颜色 5 9 3 2" xfId="20756" xr:uid="{00000000-0005-0000-0000-000044510000}"/>
    <cellStyle name="20% - 强调文字颜色 5 9 3 2 2" xfId="20757" xr:uid="{00000000-0005-0000-0000-000045510000}"/>
    <cellStyle name="20% - 强调文字颜色 5 9 3 2 2 2" xfId="2506" xr:uid="{00000000-0005-0000-0000-0000FA090000}"/>
    <cellStyle name="20% - 强调文字颜色 5 9 3 2 2 3" xfId="20758" xr:uid="{00000000-0005-0000-0000-000046510000}"/>
    <cellStyle name="20% - 强调文字颜色 5 9 3 2 3" xfId="20760" xr:uid="{00000000-0005-0000-0000-000048510000}"/>
    <cellStyle name="20% - 强调文字颜色 5 9 3 2 4" xfId="20761" xr:uid="{00000000-0005-0000-0000-000049510000}"/>
    <cellStyle name="20% - 强调文字颜色 5 9 3 3" xfId="20762" xr:uid="{00000000-0005-0000-0000-00004A510000}"/>
    <cellStyle name="20% - 强调文字颜色 5 9 3 3 2" xfId="20763" xr:uid="{00000000-0005-0000-0000-00004B510000}"/>
    <cellStyle name="20% - 强调文字颜色 5 9 3 3 2 2" xfId="20765" xr:uid="{00000000-0005-0000-0000-00004D510000}"/>
    <cellStyle name="20% - 强调文字颜色 5 9 3 3 2 3" xfId="20766" xr:uid="{00000000-0005-0000-0000-00004E510000}"/>
    <cellStyle name="20% - 强调文字颜色 5 9 3 3 3" xfId="20768" xr:uid="{00000000-0005-0000-0000-000050510000}"/>
    <cellStyle name="20% - 强调文字颜色 5 9 3 3 4" xfId="20770" xr:uid="{00000000-0005-0000-0000-000052510000}"/>
    <cellStyle name="20% - 强调文字颜色 5 9 3 4" xfId="5938" xr:uid="{00000000-0005-0000-0000-000062170000}"/>
    <cellStyle name="20% - 强调文字颜色 5 9 3 4 2" xfId="5943" xr:uid="{00000000-0005-0000-0000-000067170000}"/>
    <cellStyle name="20% - 强调文字颜色 5 9 3 4 3" xfId="5946" xr:uid="{00000000-0005-0000-0000-00006A170000}"/>
    <cellStyle name="20% - 强调文字颜色 5 9 3 5" xfId="5669" xr:uid="{00000000-0005-0000-0000-000055160000}"/>
    <cellStyle name="20% - 强调文字颜色 5 9 3 5 2" xfId="5951" xr:uid="{00000000-0005-0000-0000-00006F170000}"/>
    <cellStyle name="20% - 强调文字颜色 5 9 3 5 3" xfId="5956" xr:uid="{00000000-0005-0000-0000-000074170000}"/>
    <cellStyle name="20% - 强调文字颜色 5 9 3 6" xfId="5676" xr:uid="{00000000-0005-0000-0000-00005C160000}"/>
    <cellStyle name="20% - 强调文字颜色 5 9 3 7" xfId="5960" xr:uid="{00000000-0005-0000-0000-000078170000}"/>
    <cellStyle name="20% - 强调文字颜色 5 9 4" xfId="20771" xr:uid="{00000000-0005-0000-0000-000053510000}"/>
    <cellStyle name="20% - 强调文字颜色 5 9 5" xfId="20772" xr:uid="{00000000-0005-0000-0000-000054510000}"/>
    <cellStyle name="20% - 强调文字颜色 5 9 6" xfId="20773" xr:uid="{00000000-0005-0000-0000-000055510000}"/>
    <cellStyle name="20% - 强调文字颜色 6 10" xfId="20774" xr:uid="{00000000-0005-0000-0000-000056510000}"/>
    <cellStyle name="20% - 强调文字颜色 6 10 2" xfId="20775" xr:uid="{00000000-0005-0000-0000-000057510000}"/>
    <cellStyle name="20% - 强调文字颜色 6 10 2 2" xfId="20776" xr:uid="{00000000-0005-0000-0000-000058510000}"/>
    <cellStyle name="20% - 强调文字颜色 6 10 2 2 2" xfId="20777" xr:uid="{00000000-0005-0000-0000-000059510000}"/>
    <cellStyle name="20% - 强调文字颜色 6 10 2 2 3" xfId="20778" xr:uid="{00000000-0005-0000-0000-00005A510000}"/>
    <cellStyle name="20% - 强调文字颜色 6 10 2 3" xfId="20779" xr:uid="{00000000-0005-0000-0000-00005B510000}"/>
    <cellStyle name="20% - 强调文字颜色 6 10 2 3 2" xfId="20780" xr:uid="{00000000-0005-0000-0000-00005C510000}"/>
    <cellStyle name="20% - 强调文字颜色 6 10 2 4" xfId="20781" xr:uid="{00000000-0005-0000-0000-00005D510000}"/>
    <cellStyle name="20% - 强调文字颜色 6 10 2 5" xfId="20782" xr:uid="{00000000-0005-0000-0000-00005E510000}"/>
    <cellStyle name="20% - 强调文字颜色 6 10 3" xfId="20783" xr:uid="{00000000-0005-0000-0000-00005F510000}"/>
    <cellStyle name="20% - 强调文字颜色 6 10 3 2" xfId="6600" xr:uid="{00000000-0005-0000-0000-0000F8190000}"/>
    <cellStyle name="20% - 强调文字颜色 6 10 3 2 2" xfId="2005" xr:uid="{00000000-0005-0000-0000-000005080000}"/>
    <cellStyle name="20% - 强调文字颜色 6 10 3 2 2 2" xfId="6958" xr:uid="{00000000-0005-0000-0000-00005E1B0000}"/>
    <cellStyle name="20% - 强调文字颜色 6 10 3 2 2 3" xfId="6842" xr:uid="{00000000-0005-0000-0000-0000EA1A0000}"/>
    <cellStyle name="20% - 强调文字颜色 6 10 3 2 3" xfId="6176" xr:uid="{00000000-0005-0000-0000-000050180000}"/>
    <cellStyle name="20% - 强调文字颜色 6 10 3 2 4" xfId="6960" xr:uid="{00000000-0005-0000-0000-0000601B0000}"/>
    <cellStyle name="20% - 强调文字颜色 6 10 3 3" xfId="6964" xr:uid="{00000000-0005-0000-0000-0000641B0000}"/>
    <cellStyle name="20% - 强调文字颜色 6 10 3 3 2" xfId="6329" xr:uid="{00000000-0005-0000-0000-0000E9180000}"/>
    <cellStyle name="20% - 强调文字颜色 6 10 3 3 2 2" xfId="6749" xr:uid="{00000000-0005-0000-0000-00008D1A0000}"/>
    <cellStyle name="20% - 强调文字颜色 6 10 3 3 2 3" xfId="6755" xr:uid="{00000000-0005-0000-0000-0000931A0000}"/>
    <cellStyle name="20% - 强调文字颜色 6 10 3 3 3" xfId="6336" xr:uid="{00000000-0005-0000-0000-0000F0180000}"/>
    <cellStyle name="20% - 强调文字颜色 6 10 3 3 4" xfId="6782" xr:uid="{00000000-0005-0000-0000-0000AE1A0000}"/>
    <cellStyle name="20% - 强调文字颜色 6 10 3 4" xfId="6966" xr:uid="{00000000-0005-0000-0000-0000661B0000}"/>
    <cellStyle name="20% - 强调文字颜色 6 10 3 4 2" xfId="6969" xr:uid="{00000000-0005-0000-0000-0000691B0000}"/>
    <cellStyle name="20% - 强调文字颜色 6 10 3 4 3" xfId="10307" xr:uid="{00000000-0005-0000-0000-000073280000}"/>
    <cellStyle name="20% - 强调文字颜色 6 10 3 5" xfId="6971" xr:uid="{00000000-0005-0000-0000-00006B1B0000}"/>
    <cellStyle name="20% - 强调文字颜色 6 10 3 5 2" xfId="20784" xr:uid="{00000000-0005-0000-0000-000060510000}"/>
    <cellStyle name="20% - 强调文字颜色 6 10 3 5 3" xfId="10317" xr:uid="{00000000-0005-0000-0000-00007D280000}"/>
    <cellStyle name="20% - 强调文字颜色 6 10 3 6" xfId="20785" xr:uid="{00000000-0005-0000-0000-000061510000}"/>
    <cellStyle name="20% - 强调文字颜色 6 10 3 7" xfId="20786" xr:uid="{00000000-0005-0000-0000-000062510000}"/>
    <cellStyle name="20% - 强调文字颜色 6 10 4" xfId="20787" xr:uid="{00000000-0005-0000-0000-000063510000}"/>
    <cellStyle name="20% - 强调文字颜色 6 10 5" xfId="20788" xr:uid="{00000000-0005-0000-0000-000064510000}"/>
    <cellStyle name="20% - 强调文字颜色 6 10 6" xfId="20790" xr:uid="{00000000-0005-0000-0000-000066510000}"/>
    <cellStyle name="20% - 强调文字颜色 6 11" xfId="20791" xr:uid="{00000000-0005-0000-0000-000067510000}"/>
    <cellStyle name="20% - 强调文字颜色 6 11 2" xfId="20793" xr:uid="{00000000-0005-0000-0000-000069510000}"/>
    <cellStyle name="20% - 强调文字颜色 6 11 2 2" xfId="20795" xr:uid="{00000000-0005-0000-0000-00006B510000}"/>
    <cellStyle name="20% - 强调文字颜色 6 11 2 2 2" xfId="20797" xr:uid="{00000000-0005-0000-0000-00006D510000}"/>
    <cellStyle name="20% - 强调文字颜色 6 11 2 2 2 2" xfId="20798" xr:uid="{00000000-0005-0000-0000-00006E510000}"/>
    <cellStyle name="20% - 强调文字颜色 6 11 2 2 3" xfId="20800" xr:uid="{00000000-0005-0000-0000-000070510000}"/>
    <cellStyle name="20% - 强调文字颜色 6 11 2 3" xfId="20802" xr:uid="{00000000-0005-0000-0000-000072510000}"/>
    <cellStyle name="20% - 强调文字颜色 6 11 2 3 2" xfId="20803" xr:uid="{00000000-0005-0000-0000-000073510000}"/>
    <cellStyle name="20% - 强调文字颜色 6 11 2 4" xfId="20805" xr:uid="{00000000-0005-0000-0000-000075510000}"/>
    <cellStyle name="20% - 强调文字颜色 6 11 2 5" xfId="20806" xr:uid="{00000000-0005-0000-0000-000076510000}"/>
    <cellStyle name="20% - 强调文字颜色 6 11 3" xfId="20808" xr:uid="{00000000-0005-0000-0000-000078510000}"/>
    <cellStyle name="20% - 强调文字颜色 6 11 3 2" xfId="6629" xr:uid="{00000000-0005-0000-0000-0000151A0000}"/>
    <cellStyle name="20% - 强调文字颜色 6 11 3 2 2" xfId="20809" xr:uid="{00000000-0005-0000-0000-000079510000}"/>
    <cellStyle name="20% - 强调文字颜色 6 11 3 2 3" xfId="20811" xr:uid="{00000000-0005-0000-0000-00007B510000}"/>
    <cellStyle name="20% - 强调文字颜色 6 11 3 3" xfId="753" xr:uid="{00000000-0005-0000-0000-000021030000}"/>
    <cellStyle name="20% - 强调文字颜色 6 11 3 4" xfId="20812" xr:uid="{00000000-0005-0000-0000-00007C510000}"/>
    <cellStyle name="20% - 强调文字颜色 6 11 4" xfId="20814" xr:uid="{00000000-0005-0000-0000-00007E510000}"/>
    <cellStyle name="20% - 强调文字颜色 6 11 4 2" xfId="6989" xr:uid="{00000000-0005-0000-0000-00007D1B0000}"/>
    <cellStyle name="20% - 强调文字颜色 6 11 4 2 2" xfId="20815" xr:uid="{00000000-0005-0000-0000-00007F510000}"/>
    <cellStyle name="20% - 强调文字颜色 6 11 4 3" xfId="502" xr:uid="{00000000-0005-0000-0000-000026020000}"/>
    <cellStyle name="20% - 强调文字颜色 6 11 5" xfId="20817" xr:uid="{00000000-0005-0000-0000-000081510000}"/>
    <cellStyle name="20% - 强调文字颜色 6 11 5 2" xfId="6999" xr:uid="{00000000-0005-0000-0000-0000871B0000}"/>
    <cellStyle name="20% - 强调文字颜色 6 11 5 3" xfId="20819" xr:uid="{00000000-0005-0000-0000-000083510000}"/>
    <cellStyle name="20% - 强调文字颜色 6 11 6" xfId="20820" xr:uid="{00000000-0005-0000-0000-000084510000}"/>
    <cellStyle name="20% - 强调文字颜色 6 11 6 2" xfId="7010" xr:uid="{00000000-0005-0000-0000-0000921B0000}"/>
    <cellStyle name="20% - 强调文字颜色 6 11 7" xfId="20821" xr:uid="{00000000-0005-0000-0000-000085510000}"/>
    <cellStyle name="20% - 强调文字颜色 6 11 8" xfId="20822" xr:uid="{00000000-0005-0000-0000-000086510000}"/>
    <cellStyle name="20% - 强调文字颜色 6 12" xfId="20823" xr:uid="{00000000-0005-0000-0000-000087510000}"/>
    <cellStyle name="20% - 强调文字颜色 6 12 2" xfId="20825" xr:uid="{00000000-0005-0000-0000-000089510000}"/>
    <cellStyle name="20% - 强调文字颜色 6 12 2 2" xfId="20826" xr:uid="{00000000-0005-0000-0000-00008A510000}"/>
    <cellStyle name="20% - 强调文字颜色 6 12 2 2 2" xfId="16254" xr:uid="{00000000-0005-0000-0000-0000AE3F0000}"/>
    <cellStyle name="20% - 强调文字颜色 6 12 2 3" xfId="20827" xr:uid="{00000000-0005-0000-0000-00008B510000}"/>
    <cellStyle name="20% - 强调文字颜色 6 12 3" xfId="20828" xr:uid="{00000000-0005-0000-0000-00008C510000}"/>
    <cellStyle name="20% - 强调文字颜色 6 12 3 2" xfId="20829" xr:uid="{00000000-0005-0000-0000-00008D510000}"/>
    <cellStyle name="20% - 强调文字颜色 6 12 3 3" xfId="20830" xr:uid="{00000000-0005-0000-0000-00008E510000}"/>
    <cellStyle name="20% - 强调文字颜色 6 12 4" xfId="20831" xr:uid="{00000000-0005-0000-0000-00008F510000}"/>
    <cellStyle name="20% - 强调文字颜色 6 12 4 2" xfId="10952" xr:uid="{00000000-0005-0000-0000-0000F82A0000}"/>
    <cellStyle name="20% - 强调文字颜色 6 12 5" xfId="20833" xr:uid="{00000000-0005-0000-0000-000091510000}"/>
    <cellStyle name="20% - 强调文字颜色 6 13" xfId="20834" xr:uid="{00000000-0005-0000-0000-000092510000}"/>
    <cellStyle name="20% - 强调文字颜色 6 13 2" xfId="9786" xr:uid="{00000000-0005-0000-0000-00006A260000}"/>
    <cellStyle name="20% - 强调文字颜色 6 13 2 2" xfId="20835" xr:uid="{00000000-0005-0000-0000-000093510000}"/>
    <cellStyle name="20% - 强调文字颜色 6 13 2 3" xfId="20836" xr:uid="{00000000-0005-0000-0000-000094510000}"/>
    <cellStyle name="20% - 强调文字颜色 6 13 3" xfId="20837" xr:uid="{00000000-0005-0000-0000-000095510000}"/>
    <cellStyle name="20% - 强调文字颜色 6 13 3 2" xfId="20838" xr:uid="{00000000-0005-0000-0000-000096510000}"/>
    <cellStyle name="20% - 强调文字颜色 6 13 4" xfId="20839" xr:uid="{00000000-0005-0000-0000-000097510000}"/>
    <cellStyle name="20% - 强调文字颜色 6 13 5" xfId="20841" xr:uid="{00000000-0005-0000-0000-000099510000}"/>
    <cellStyle name="20% - 强调文字颜色 6 14" xfId="20843" xr:uid="{00000000-0005-0000-0000-00009B510000}"/>
    <cellStyle name="20% - 强调文字颜色 6 14 2" xfId="20845" xr:uid="{00000000-0005-0000-0000-00009D510000}"/>
    <cellStyle name="20% - 强调文字颜色 6 14 2 2" xfId="20846" xr:uid="{00000000-0005-0000-0000-00009E510000}"/>
    <cellStyle name="20% - 强调文字颜色 6 14 2 3" xfId="20848" xr:uid="{00000000-0005-0000-0000-0000A0510000}"/>
    <cellStyle name="20% - 强调文字颜色 6 14 3" xfId="20849" xr:uid="{00000000-0005-0000-0000-0000A1510000}"/>
    <cellStyle name="20% - 强调文字颜色 6 14 4" xfId="20850" xr:uid="{00000000-0005-0000-0000-0000A2510000}"/>
    <cellStyle name="20% - 强调文字颜色 6 15" xfId="20851" xr:uid="{00000000-0005-0000-0000-0000A3510000}"/>
    <cellStyle name="20% - 强调文字颜色 6 15 2" xfId="20853" xr:uid="{00000000-0005-0000-0000-0000A5510000}"/>
    <cellStyle name="20% - 强调文字颜色 6 15 2 2" xfId="20854" xr:uid="{00000000-0005-0000-0000-0000A6510000}"/>
    <cellStyle name="20% - 强调文字颜色 6 15 2 3" xfId="20855" xr:uid="{00000000-0005-0000-0000-0000A7510000}"/>
    <cellStyle name="20% - 强调文字颜色 6 15 3" xfId="20856" xr:uid="{00000000-0005-0000-0000-0000A8510000}"/>
    <cellStyle name="20% - 强调文字颜色 6 15 4" xfId="20857" xr:uid="{00000000-0005-0000-0000-0000A9510000}"/>
    <cellStyle name="20% - 强调文字颜色 6 16" xfId="1011" xr:uid="{00000000-0005-0000-0000-000023040000}"/>
    <cellStyle name="20% - 强调文字颜色 6 16 2" xfId="20858" xr:uid="{00000000-0005-0000-0000-0000AA510000}"/>
    <cellStyle name="20% - 强调文字颜色 6 16 3" xfId="20860" xr:uid="{00000000-0005-0000-0000-0000AC510000}"/>
    <cellStyle name="20% - 强调文字颜色 6 17" xfId="7183" xr:uid="{00000000-0005-0000-0000-00003F1C0000}"/>
    <cellStyle name="20% - 强调文字颜色 6 17 2" xfId="20863" xr:uid="{00000000-0005-0000-0000-0000AF510000}"/>
    <cellStyle name="20% - 强调文字颜色 6 17 3" xfId="20866" xr:uid="{00000000-0005-0000-0000-0000B2510000}"/>
    <cellStyle name="20% - 强调文字颜色 6 18" xfId="20868" xr:uid="{00000000-0005-0000-0000-0000B4510000}"/>
    <cellStyle name="20% - 强调文字颜色 6 18 2" xfId="20870" xr:uid="{00000000-0005-0000-0000-0000B6510000}"/>
    <cellStyle name="20% - 强调文字颜色 6 19" xfId="20873" xr:uid="{00000000-0005-0000-0000-0000B9510000}"/>
    <cellStyle name="20% - 强调文字颜色 6 2" xfId="20874" xr:uid="{00000000-0005-0000-0000-0000BA510000}"/>
    <cellStyle name="20% - 强调文字颜色 6 2 10" xfId="8172" xr:uid="{00000000-0005-0000-0000-00001C200000}"/>
    <cellStyle name="20% - 强调文字颜色 6 2 10 2" xfId="8175" xr:uid="{00000000-0005-0000-0000-00001F200000}"/>
    <cellStyle name="20% - 强调文字颜色 6 2 10 2 2" xfId="8178" xr:uid="{00000000-0005-0000-0000-000022200000}"/>
    <cellStyle name="20% - 强调文字颜色 6 2 10 2 2 2" xfId="16552" xr:uid="{00000000-0005-0000-0000-0000D8400000}"/>
    <cellStyle name="20% - 强调文字颜色 6 2 10 2 2 2 2" xfId="6293" xr:uid="{00000000-0005-0000-0000-0000C5180000}"/>
    <cellStyle name="20% - 强调文字颜色 6 2 10 2 2 2 3" xfId="6308" xr:uid="{00000000-0005-0000-0000-0000D4180000}"/>
    <cellStyle name="20% - 强调文字颜色 6 2 10 2 2 3" xfId="20875" xr:uid="{00000000-0005-0000-0000-0000BB510000}"/>
    <cellStyle name="20% - 强调文字颜色 6 2 10 2 2 4" xfId="20876" xr:uid="{00000000-0005-0000-0000-0000BC510000}"/>
    <cellStyle name="20% - 强调文字颜色 6 2 10 2 3" xfId="8182" xr:uid="{00000000-0005-0000-0000-000026200000}"/>
    <cellStyle name="20% - 强调文字颜色 6 2 10 2 3 2" xfId="16559" xr:uid="{00000000-0005-0000-0000-0000DF400000}"/>
    <cellStyle name="20% - 强调文字颜色 6 2 10 2 3 2 2" xfId="7699" xr:uid="{00000000-0005-0000-0000-0000431E0000}"/>
    <cellStyle name="20% - 强调文字颜色 6 2 10 2 3 2 3" xfId="20877" xr:uid="{00000000-0005-0000-0000-0000BD510000}"/>
    <cellStyle name="20% - 强调文字颜色 6 2 10 2 3 3" xfId="20878" xr:uid="{00000000-0005-0000-0000-0000BE510000}"/>
    <cellStyle name="20% - 强调文字颜色 6 2 10 2 3 4" xfId="20879" xr:uid="{00000000-0005-0000-0000-0000BF510000}"/>
    <cellStyle name="20% - 强调文字颜色 6 2 10 2 4" xfId="12846" xr:uid="{00000000-0005-0000-0000-00005E320000}"/>
    <cellStyle name="20% - 强调文字颜色 6 2 10 2 4 2" xfId="17308" xr:uid="{00000000-0005-0000-0000-0000CC430000}"/>
    <cellStyle name="20% - 强调文字颜色 6 2 10 2 4 2 2" xfId="7720" xr:uid="{00000000-0005-0000-0000-0000581E0000}"/>
    <cellStyle name="20% - 强调文字颜色 6 2 10 2 4 3" xfId="20880" xr:uid="{00000000-0005-0000-0000-0000C0510000}"/>
    <cellStyle name="20% - 强调文字颜色 6 2 10 2 5" xfId="12848" xr:uid="{00000000-0005-0000-0000-000060320000}"/>
    <cellStyle name="20% - 强调文字颜色 6 2 10 2 5 2" xfId="20881" xr:uid="{00000000-0005-0000-0000-0000C1510000}"/>
    <cellStyle name="20% - 强调文字颜色 6 2 10 2 6" xfId="20882" xr:uid="{00000000-0005-0000-0000-0000C2510000}"/>
    <cellStyle name="20% - 强调文字颜色 6 2 10 3" xfId="8185" xr:uid="{00000000-0005-0000-0000-000029200000}"/>
    <cellStyle name="20% - 强调文字颜色 6 2 10 4" xfId="8188" xr:uid="{00000000-0005-0000-0000-00002C200000}"/>
    <cellStyle name="20% - 强调文字颜色 6 2 10 5" xfId="17223" xr:uid="{00000000-0005-0000-0000-000077430000}"/>
    <cellStyle name="20% - 强调文字颜色 6 2 11" xfId="8193" xr:uid="{00000000-0005-0000-0000-000031200000}"/>
    <cellStyle name="20% - 强调文字颜色 6 2 11 2" xfId="8196" xr:uid="{00000000-0005-0000-0000-000034200000}"/>
    <cellStyle name="20% - 强调文字颜色 6 2 2" xfId="20885" xr:uid="{00000000-0005-0000-0000-0000C5510000}"/>
    <cellStyle name="20% - 强调文字颜色 6 2 2 10" xfId="20887" xr:uid="{00000000-0005-0000-0000-0000C7510000}"/>
    <cellStyle name="20% - 强调文字颜色 6 2 2 10 2" xfId="1008" xr:uid="{00000000-0005-0000-0000-000020040000}"/>
    <cellStyle name="20% - 强调文字颜色 6 2 2 2" xfId="747" xr:uid="{00000000-0005-0000-0000-00001B030000}"/>
    <cellStyle name="20% - 强调文字颜色 6 2 2 2 2" xfId="20888" xr:uid="{00000000-0005-0000-0000-0000C8510000}"/>
    <cellStyle name="20% - 强调文字颜色 6 2 2 2 2 10" xfId="20239" xr:uid="{00000000-0005-0000-0000-00003F4F0000}"/>
    <cellStyle name="20% - 强调文字颜色 6 2 2 2 2 10 2" xfId="20890" xr:uid="{00000000-0005-0000-0000-0000CA510000}"/>
    <cellStyle name="20% - 强调文字颜色 6 2 2 2 2 11" xfId="20891" xr:uid="{00000000-0005-0000-0000-0000CB510000}"/>
    <cellStyle name="20% - 强调文字颜色 6 2 2 2 2 11 2" xfId="20895" xr:uid="{00000000-0005-0000-0000-0000CF510000}"/>
    <cellStyle name="20% - 强调文字颜色 6 2 2 2 2 12" xfId="8608" xr:uid="{00000000-0005-0000-0000-0000D0210000}"/>
    <cellStyle name="20% - 强调文字颜色 6 2 2 2 2 12 2" xfId="8610" xr:uid="{00000000-0005-0000-0000-0000D2210000}"/>
    <cellStyle name="20% - 强调文字颜色 6 2 2 2 2 13" xfId="8613" xr:uid="{00000000-0005-0000-0000-0000D5210000}"/>
    <cellStyle name="20% - 强调文字颜色 6 2 2 2 2 13 2" xfId="8615" xr:uid="{00000000-0005-0000-0000-0000D7210000}"/>
    <cellStyle name="20% - 强调文字颜色 6 2 2 2 2 14" xfId="8618" xr:uid="{00000000-0005-0000-0000-0000DA210000}"/>
    <cellStyle name="20% - 强调文字颜色 6 2 2 2 2 15" xfId="8621" xr:uid="{00000000-0005-0000-0000-0000DD210000}"/>
    <cellStyle name="20% - 强调文字颜色 6 2 2 2 2 15 2" xfId="20896" xr:uid="{00000000-0005-0000-0000-0000D0510000}"/>
    <cellStyle name="20% - 强调文字颜色 6 2 2 2 2 16" xfId="8624" xr:uid="{00000000-0005-0000-0000-0000E0210000}"/>
    <cellStyle name="20% - 强调文字颜色 6 2 2 2 2 17" xfId="20897" xr:uid="{00000000-0005-0000-0000-0000D1510000}"/>
    <cellStyle name="20% - 强调文字颜色 6 2 2 2 2 2" xfId="8515" xr:uid="{00000000-0005-0000-0000-000073210000}"/>
    <cellStyle name="20% - 强调文字颜色 6 2 2 2 2 2 10" xfId="20898" xr:uid="{00000000-0005-0000-0000-0000D2510000}"/>
    <cellStyle name="20% - 强调文字颜色 6 2 2 2 2 2 10 2" xfId="20900" xr:uid="{00000000-0005-0000-0000-0000D4510000}"/>
    <cellStyle name="20% - 强调文字颜色 6 2 2 2 2 2 11" xfId="19456" xr:uid="{00000000-0005-0000-0000-0000304C0000}"/>
    <cellStyle name="20% - 强调文字颜色 6 2 2 2 2 2 11 2" xfId="20901" xr:uid="{00000000-0005-0000-0000-0000D5510000}"/>
    <cellStyle name="20% - 强调文字颜色 6 2 2 2 2 2 12" xfId="19459" xr:uid="{00000000-0005-0000-0000-0000334C0000}"/>
    <cellStyle name="20% - 强调文字颜色 6 2 2 2 2 2 12 2" xfId="20902" xr:uid="{00000000-0005-0000-0000-0000D6510000}"/>
    <cellStyle name="20% - 强调文字颜色 6 2 2 2 2 2 13" xfId="1539" xr:uid="{00000000-0005-0000-0000-000033060000}"/>
    <cellStyle name="20% - 强调文字颜色 6 2 2 2 2 2 13 2" xfId="20903" xr:uid="{00000000-0005-0000-0000-0000D7510000}"/>
    <cellStyle name="20% - 强调文字颜色 6 2 2 2 2 2 14" xfId="20904" xr:uid="{00000000-0005-0000-0000-0000D8510000}"/>
    <cellStyle name="20% - 强调文字颜色 6 2 2 2 2 2 15" xfId="20905" xr:uid="{00000000-0005-0000-0000-0000D9510000}"/>
    <cellStyle name="20% - 强调文字颜色 6 2 2 2 2 2 16" xfId="20906" xr:uid="{00000000-0005-0000-0000-0000DA510000}"/>
    <cellStyle name="20% - 强调文字颜色 6 2 2 2 2 2 2" xfId="20908" xr:uid="{00000000-0005-0000-0000-0000DC510000}"/>
    <cellStyle name="20% - 强调文字颜色 6 2 2 2 2 2 2 2" xfId="20910" xr:uid="{00000000-0005-0000-0000-0000DE510000}"/>
    <cellStyle name="20% - 强调文字颜色 6 2 2 2 2 2 2 2 2" xfId="20911" xr:uid="{00000000-0005-0000-0000-0000DF510000}"/>
    <cellStyle name="20% - 强调文字颜色 6 2 2 2 2 2 2 2 2 2" xfId="8904" xr:uid="{00000000-0005-0000-0000-0000F8220000}"/>
    <cellStyle name="20% - 强调文字颜色 6 2 2 2 2 2 2 2 2 2 2" xfId="20912" xr:uid="{00000000-0005-0000-0000-0000E0510000}"/>
    <cellStyle name="20% - 强调文字颜色 6 2 2 2 2 2 2 2 2 2 3" xfId="20913" xr:uid="{00000000-0005-0000-0000-0000E1510000}"/>
    <cellStyle name="20% - 强调文字颜色 6 2 2 2 2 2 2 2 2 3" xfId="20914" xr:uid="{00000000-0005-0000-0000-0000E2510000}"/>
    <cellStyle name="20% - 强调文字颜色 6 2 2 2 2 2 2 2 2 4" xfId="20915" xr:uid="{00000000-0005-0000-0000-0000E3510000}"/>
    <cellStyle name="20% - 强调文字颜色 6 2 2 2 2 2 2 2 3" xfId="20916" xr:uid="{00000000-0005-0000-0000-0000E4510000}"/>
    <cellStyle name="20% - 强调文字颜色 6 2 2 2 2 2 2 2 3 2" xfId="20917" xr:uid="{00000000-0005-0000-0000-0000E5510000}"/>
    <cellStyle name="20% - 强调文字颜色 6 2 2 2 2 2 2 2 3 2 2" xfId="20918" xr:uid="{00000000-0005-0000-0000-0000E6510000}"/>
    <cellStyle name="20% - 强调文字颜色 6 2 2 2 2 2 2 2 3 2 3" xfId="20919" xr:uid="{00000000-0005-0000-0000-0000E7510000}"/>
    <cellStyle name="20% - 强调文字颜色 6 2 2 2 2 2 2 2 3 3" xfId="20920" xr:uid="{00000000-0005-0000-0000-0000E8510000}"/>
    <cellStyle name="20% - 强调文字颜色 6 2 2 2 2 2 2 2 3 4" xfId="20921" xr:uid="{00000000-0005-0000-0000-0000E9510000}"/>
    <cellStyle name="20% - 强调文字颜色 6 2 2 2 2 2 2 2 4" xfId="20922" xr:uid="{00000000-0005-0000-0000-0000EA510000}"/>
    <cellStyle name="20% - 强调文字颜色 6 2 2 2 2 2 2 2 4 2" xfId="20923" xr:uid="{00000000-0005-0000-0000-0000EB510000}"/>
    <cellStyle name="20% - 强调文字颜色 6 2 2 2 2 2 2 2 4 3" xfId="20925" xr:uid="{00000000-0005-0000-0000-0000ED510000}"/>
    <cellStyle name="20% - 强调文字颜色 6 2 2 2 2 2 2 2 5" xfId="20926" xr:uid="{00000000-0005-0000-0000-0000EE510000}"/>
    <cellStyle name="20% - 强调文字颜色 6 2 2 2 2 2 2 2 5 2" xfId="12529" xr:uid="{00000000-0005-0000-0000-000021310000}"/>
    <cellStyle name="20% - 强调文字颜色 6 2 2 2 2 2 2 2 6" xfId="20929" xr:uid="{00000000-0005-0000-0000-0000F1510000}"/>
    <cellStyle name="20% - 强调文字颜色 6 2 2 2 2 2 2 3" xfId="20931" xr:uid="{00000000-0005-0000-0000-0000F3510000}"/>
    <cellStyle name="20% - 强调文字颜色 6 2 2 2 2 2 2 3 2" xfId="20933" xr:uid="{00000000-0005-0000-0000-0000F5510000}"/>
    <cellStyle name="20% - 强调文字颜色 6 2 2 2 2 2 2 3 3" xfId="20935" xr:uid="{00000000-0005-0000-0000-0000F7510000}"/>
    <cellStyle name="20% - 强调文字颜色 6 2 2 2 2 2 2 4" xfId="20937" xr:uid="{00000000-0005-0000-0000-0000F9510000}"/>
    <cellStyle name="20% - 强调文字颜色 6 2 2 2 2 2 2 4 2" xfId="20939" xr:uid="{00000000-0005-0000-0000-0000FB510000}"/>
    <cellStyle name="20% - 强调文字颜色 6 2 2 2 2 2 2 4 3" xfId="20940" xr:uid="{00000000-0005-0000-0000-0000FC510000}"/>
    <cellStyle name="20% - 强调文字颜色 6 2 2 2 2 2 2 5" xfId="20942" xr:uid="{00000000-0005-0000-0000-0000FE510000}"/>
    <cellStyle name="20% - 强调文字颜色 6 2 2 2 2 2 2 5 2" xfId="20943" xr:uid="{00000000-0005-0000-0000-0000FF510000}"/>
    <cellStyle name="20% - 强调文字颜色 6 2 2 2 2 2 2 6" xfId="20945" xr:uid="{00000000-0005-0000-0000-000001520000}"/>
    <cellStyle name="20% - 强调文字颜色 6 2 2 2 2 2 2 7" xfId="20946" xr:uid="{00000000-0005-0000-0000-000002520000}"/>
    <cellStyle name="20% - 强调文字颜色 6 2 2 2 2 2 3" xfId="20948" xr:uid="{00000000-0005-0000-0000-000004520000}"/>
    <cellStyle name="20% - 强调文字颜色 6 2 2 2 2 2 3 2" xfId="20949" xr:uid="{00000000-0005-0000-0000-000005520000}"/>
    <cellStyle name="20% - 强调文字颜色 6 2 2 2 2 2 3 2 2" xfId="20951" xr:uid="{00000000-0005-0000-0000-000007520000}"/>
    <cellStyle name="20% - 强调文字颜色 6 2 2 2 2 2 3 2 2 2" xfId="2220" xr:uid="{00000000-0005-0000-0000-0000DC080000}"/>
    <cellStyle name="20% - 强调文字颜色 6 2 2 2 2 2 3 2 2 3" xfId="2304" xr:uid="{00000000-0005-0000-0000-000030090000}"/>
    <cellStyle name="20% - 强调文字颜色 6 2 2 2 2 2 3 2 3" xfId="20953" xr:uid="{00000000-0005-0000-0000-000009520000}"/>
    <cellStyle name="20% - 强调文字颜色 6 2 2 2 2 2 3 2 3 2" xfId="2652" xr:uid="{00000000-0005-0000-0000-00008C0A0000}"/>
    <cellStyle name="20% - 强调文字颜色 6 2 2 2 2 2 3 2 4" xfId="20954" xr:uid="{00000000-0005-0000-0000-00000A520000}"/>
    <cellStyle name="20% - 强调文字颜色 6 2 2 2 2 2 3 3" xfId="20956" xr:uid="{00000000-0005-0000-0000-00000C520000}"/>
    <cellStyle name="20% - 强调文字颜色 6 2 2 2 2 2 3 3 2" xfId="20959" xr:uid="{00000000-0005-0000-0000-00000F520000}"/>
    <cellStyle name="20% - 强调文字颜色 6 2 2 2 2 2 3 3 2 2" xfId="4921" xr:uid="{00000000-0005-0000-0000-000069130000}"/>
    <cellStyle name="20% - 强调文字颜色 6 2 2 2 2 2 3 3 2 3" xfId="4946" xr:uid="{00000000-0005-0000-0000-000082130000}"/>
    <cellStyle name="20% - 强调文字颜色 6 2 2 2 2 2 3 3 3" xfId="20961" xr:uid="{00000000-0005-0000-0000-000011520000}"/>
    <cellStyle name="20% - 强调文字颜色 6 2 2 2 2 2 3 3 3 2" xfId="5350" xr:uid="{00000000-0005-0000-0000-000016150000}"/>
    <cellStyle name="20% - 强调文字颜色 6 2 2 2 2 2 3 3 4" xfId="20962" xr:uid="{00000000-0005-0000-0000-000012520000}"/>
    <cellStyle name="20% - 强调文字颜色 6 2 2 2 2 2 3 4" xfId="20964" xr:uid="{00000000-0005-0000-0000-000014520000}"/>
    <cellStyle name="20% - 强调文字颜色 6 2 2 2 2 2 3 4 2" xfId="20966" xr:uid="{00000000-0005-0000-0000-000016520000}"/>
    <cellStyle name="20% - 强调文字颜色 6 2 2 2 2 2 3 4 3" xfId="20967" xr:uid="{00000000-0005-0000-0000-000017520000}"/>
    <cellStyle name="20% - 强调文字颜色 6 2 2 2 2 2 3 5" xfId="20968" xr:uid="{00000000-0005-0000-0000-000018520000}"/>
    <cellStyle name="20% - 强调文字颜色 6 2 2 2 2 2 3 5 2" xfId="20969" xr:uid="{00000000-0005-0000-0000-000019520000}"/>
    <cellStyle name="20% - 强调文字颜色 6 2 2 2 2 2 3 5 3" xfId="20970" xr:uid="{00000000-0005-0000-0000-00001A520000}"/>
    <cellStyle name="20% - 强调文字颜色 6 2 2 2 2 2 3 6" xfId="20971" xr:uid="{00000000-0005-0000-0000-00001B520000}"/>
    <cellStyle name="20% - 强调文字颜色 6 2 2 2 2 2 3 7" xfId="20972" xr:uid="{00000000-0005-0000-0000-00001C520000}"/>
    <cellStyle name="20% - 强调文字颜色 6 2 2 2 2 2 4" xfId="20973" xr:uid="{00000000-0005-0000-0000-00001D520000}"/>
    <cellStyle name="20% - 强调文字颜色 6 2 2 2 2 2 4 2" xfId="20975" xr:uid="{00000000-0005-0000-0000-00001F520000}"/>
    <cellStyle name="20% - 强调文字颜色 6 2 2 2 2 2 4 2 2" xfId="20977" xr:uid="{00000000-0005-0000-0000-000021520000}"/>
    <cellStyle name="20% - 强调文字颜色 6 2 2 2 2 2 4 2 3" xfId="20978" xr:uid="{00000000-0005-0000-0000-000022520000}"/>
    <cellStyle name="20% - 强调文字颜色 6 2 2 2 2 2 4 3" xfId="20980" xr:uid="{00000000-0005-0000-0000-000024520000}"/>
    <cellStyle name="20% - 强调文字颜色 6 2 2 2 2 2 4 3 2" xfId="20981" xr:uid="{00000000-0005-0000-0000-000025520000}"/>
    <cellStyle name="20% - 强调文字颜色 6 2 2 2 2 2 4 3 3" xfId="20982" xr:uid="{00000000-0005-0000-0000-000026520000}"/>
    <cellStyle name="20% - 强调文字颜色 6 2 2 2 2 2 4 4" xfId="20985" xr:uid="{00000000-0005-0000-0000-000029520000}"/>
    <cellStyle name="20% - 强调文字颜色 6 2 2 2 2 2 4 4 2" xfId="20986" xr:uid="{00000000-0005-0000-0000-00002A520000}"/>
    <cellStyle name="20% - 强调文字颜色 6 2 2 2 2 2 4 5" xfId="20988" xr:uid="{00000000-0005-0000-0000-00002C520000}"/>
    <cellStyle name="20% - 强调文字颜色 6 2 2 2 2 2 4 6" xfId="20989" xr:uid="{00000000-0005-0000-0000-00002D520000}"/>
    <cellStyle name="20% - 强调文字颜色 6 2 2 2 2 2 5" xfId="20991" xr:uid="{00000000-0005-0000-0000-00002F520000}"/>
    <cellStyle name="20% - 强调文字颜色 6 2 2 2 2 2 5 2" xfId="20994" xr:uid="{00000000-0005-0000-0000-000032520000}"/>
    <cellStyle name="20% - 强调文字颜色 6 2 2 2 2 2 5 2 2" xfId="6297" xr:uid="{00000000-0005-0000-0000-0000C9180000}"/>
    <cellStyle name="20% - 强调文字颜色 6 2 2 2 2 2 5 2 3" xfId="6310" xr:uid="{00000000-0005-0000-0000-0000D6180000}"/>
    <cellStyle name="20% - 强调文字颜色 6 2 2 2 2 2 5 3" xfId="20997" xr:uid="{00000000-0005-0000-0000-000035520000}"/>
    <cellStyle name="20% - 强调文字颜色 6 2 2 2 2 2 5 3 2" xfId="20998" xr:uid="{00000000-0005-0000-0000-000036520000}"/>
    <cellStyle name="20% - 强调文字颜色 6 2 2 2 2 2 5 3 3" xfId="20999" xr:uid="{00000000-0005-0000-0000-000037520000}"/>
    <cellStyle name="20% - 强调文字颜色 6 2 2 2 2 2 5 4" xfId="21000" xr:uid="{00000000-0005-0000-0000-000038520000}"/>
    <cellStyle name="20% - 强调文字颜色 6 2 2 2 2 2 5 4 2" xfId="21001" xr:uid="{00000000-0005-0000-0000-000039520000}"/>
    <cellStyle name="20% - 强调文字颜色 6 2 2 2 2 2 5 5" xfId="21002" xr:uid="{00000000-0005-0000-0000-00003A520000}"/>
    <cellStyle name="20% - 强调文字颜色 6 2 2 2 2 2 5 6" xfId="21003" xr:uid="{00000000-0005-0000-0000-00003B520000}"/>
    <cellStyle name="20% - 强调文字颜色 6 2 2 2 2 2 6" xfId="21006" xr:uid="{00000000-0005-0000-0000-00003E520000}"/>
    <cellStyle name="20% - 强调文字颜色 6 2 2 2 2 2 6 2" xfId="21009" xr:uid="{00000000-0005-0000-0000-000041520000}"/>
    <cellStyle name="20% - 强调文字颜色 6 2 2 2 2 2 6 2 2" xfId="21011" xr:uid="{00000000-0005-0000-0000-000043520000}"/>
    <cellStyle name="20% - 强调文字颜色 6 2 2 2 2 2 6 2 3" xfId="21013" xr:uid="{00000000-0005-0000-0000-000045520000}"/>
    <cellStyle name="20% - 强调文字颜色 6 2 2 2 2 2 6 3" xfId="21015" xr:uid="{00000000-0005-0000-0000-000047520000}"/>
    <cellStyle name="20% - 强调文字颜色 6 2 2 2 2 2 6 3 2" xfId="21017" xr:uid="{00000000-0005-0000-0000-000049520000}"/>
    <cellStyle name="20% - 强调文字颜色 6 2 2 2 2 2 6 4" xfId="21019" xr:uid="{00000000-0005-0000-0000-00004B520000}"/>
    <cellStyle name="20% - 强调文字颜色 6 2 2 2 2 2 6 5" xfId="21021" xr:uid="{00000000-0005-0000-0000-00004D520000}"/>
    <cellStyle name="20% - 强调文字颜色 6 2 2 2 2 2 7" xfId="21023" xr:uid="{00000000-0005-0000-0000-00004F520000}"/>
    <cellStyle name="20% - 强调文字颜色 6 2 2 2 2 2 7 2" xfId="21025" xr:uid="{00000000-0005-0000-0000-000051520000}"/>
    <cellStyle name="20% - 强调文字颜色 6 2 2 2 2 2 7 2 2" xfId="21026" xr:uid="{00000000-0005-0000-0000-000052520000}"/>
    <cellStyle name="20% - 强调文字颜色 6 2 2 2 2 2 7 3" xfId="21028" xr:uid="{00000000-0005-0000-0000-000054520000}"/>
    <cellStyle name="20% - 强调文字颜色 6 2 2 2 2 2 7 4" xfId="21030" xr:uid="{00000000-0005-0000-0000-000056520000}"/>
    <cellStyle name="20% - 强调文字颜色 6 2 2 2 2 2 8" xfId="21031" xr:uid="{00000000-0005-0000-0000-000057520000}"/>
    <cellStyle name="20% - 强调文字颜色 6 2 2 2 2 2 8 2" xfId="21033" xr:uid="{00000000-0005-0000-0000-000059520000}"/>
    <cellStyle name="20% - 强调文字颜色 6 2 2 2 2 2 8 3" xfId="21035" xr:uid="{00000000-0005-0000-0000-00005B520000}"/>
    <cellStyle name="20% - 强调文字颜色 6 2 2 2 2 2 9" xfId="21037" xr:uid="{00000000-0005-0000-0000-00005D520000}"/>
    <cellStyle name="20% - 强调文字颜色 6 2 2 2 2 2 9 2" xfId="16235" xr:uid="{00000000-0005-0000-0000-00009B3F0000}"/>
    <cellStyle name="20% - 强调文字颜色 6 2 2 2 2 2 9 3" xfId="16248" xr:uid="{00000000-0005-0000-0000-0000A83F0000}"/>
    <cellStyle name="20% - 强调文字颜色 6 2 2 2 2 3" xfId="11230" xr:uid="{00000000-0005-0000-0000-00000E2C0000}"/>
    <cellStyle name="20% - 强调文字颜色 6 2 2 2 2 3 2" xfId="21040" xr:uid="{00000000-0005-0000-0000-000060520000}"/>
    <cellStyle name="20% - 强调文字颜色 6 2 2 2 2 3 2 2" xfId="21043" xr:uid="{00000000-0005-0000-0000-000063520000}"/>
    <cellStyle name="20% - 强调文字颜色 6 2 2 2 2 3 2 2 2" xfId="21044" xr:uid="{00000000-0005-0000-0000-000064520000}"/>
    <cellStyle name="20% - 强调文字颜色 6 2 2 2 2 3 2 2 2 2" xfId="12995" xr:uid="{00000000-0005-0000-0000-0000F3320000}"/>
    <cellStyle name="20% - 强调文字颜色 6 2 2 2 2 3 2 2 2 2 2" xfId="21045" xr:uid="{00000000-0005-0000-0000-000065520000}"/>
    <cellStyle name="20% - 强调文字颜色 6 2 2 2 2 3 2 2 2 2 3" xfId="21046" xr:uid="{00000000-0005-0000-0000-000066520000}"/>
    <cellStyle name="20% - 强调文字颜色 6 2 2 2 2 3 2 2 2 3" xfId="6621" xr:uid="{00000000-0005-0000-0000-00000D1A0000}"/>
    <cellStyle name="20% - 强调文字颜色 6 2 2 2 2 3 2 2 2 4" xfId="3370" xr:uid="{00000000-0005-0000-0000-00005A0D0000}"/>
    <cellStyle name="20% - 强调文字颜色 6 2 2 2 2 3 2 2 3" xfId="21047" xr:uid="{00000000-0005-0000-0000-000067520000}"/>
    <cellStyle name="20% - 强调文字颜色 6 2 2 2 2 3 2 2 3 2" xfId="21049" xr:uid="{00000000-0005-0000-0000-000069520000}"/>
    <cellStyle name="20% - 强调文字颜色 6 2 2 2 2 3 2 2 3 2 2" xfId="21050" xr:uid="{00000000-0005-0000-0000-00006A520000}"/>
    <cellStyle name="20% - 强调文字颜色 6 2 2 2 2 3 2 2 3 2 3" xfId="21051" xr:uid="{00000000-0005-0000-0000-00006B520000}"/>
    <cellStyle name="20% - 强调文字颜色 6 2 2 2 2 3 2 2 3 3" xfId="6638" xr:uid="{00000000-0005-0000-0000-00001E1A0000}"/>
    <cellStyle name="20% - 强调文字颜色 6 2 2 2 2 3 2 2 3 4" xfId="3389" xr:uid="{00000000-0005-0000-0000-00006D0D0000}"/>
    <cellStyle name="20% - 强调文字颜色 6 2 2 2 2 3 2 2 4" xfId="21053" xr:uid="{00000000-0005-0000-0000-00006D520000}"/>
    <cellStyle name="20% - 强调文字颜色 6 2 2 2 2 3 2 2 4 2" xfId="21054" xr:uid="{00000000-0005-0000-0000-00006E520000}"/>
    <cellStyle name="20% - 强调文字颜色 6 2 2 2 2 3 2 2 4 3" xfId="6644" xr:uid="{00000000-0005-0000-0000-0000241A0000}"/>
    <cellStyle name="20% - 强调文字颜色 6 2 2 2 2 3 2 2 5" xfId="21056" xr:uid="{00000000-0005-0000-0000-000070520000}"/>
    <cellStyle name="20% - 强调文字颜色 6 2 2 2 2 3 2 2 5 2" xfId="12784" xr:uid="{00000000-0005-0000-0000-000020320000}"/>
    <cellStyle name="20% - 强调文字颜色 6 2 2 2 2 3 2 2 6" xfId="21057" xr:uid="{00000000-0005-0000-0000-000071520000}"/>
    <cellStyle name="20% - 强调文字颜色 6 2 2 2 2 3 2 3" xfId="8338" xr:uid="{00000000-0005-0000-0000-0000C2200000}"/>
    <cellStyle name="20% - 强调文字颜色 6 2 2 2 2 3 2 4" xfId="8341" xr:uid="{00000000-0005-0000-0000-0000C5200000}"/>
    <cellStyle name="20% - 强调文字颜色 6 2 2 2 2 3 2 4 2" xfId="20076" xr:uid="{00000000-0005-0000-0000-00009C4E0000}"/>
    <cellStyle name="20% - 强调文字颜色 6 2 2 2 2 3 2 5" xfId="20080" xr:uid="{00000000-0005-0000-0000-0000A04E0000}"/>
    <cellStyle name="20% - 强调文字颜色 6 2 2 2 2 3 2 6" xfId="20083" xr:uid="{00000000-0005-0000-0000-0000A34E0000}"/>
    <cellStyle name="20% - 强调文字颜色 6 2 2 2 2 3 3" xfId="21060" xr:uid="{00000000-0005-0000-0000-000074520000}"/>
    <cellStyle name="20% - 强调文字颜色 6 2 2 2 2 3 3 2" xfId="21063" xr:uid="{00000000-0005-0000-0000-000077520000}"/>
    <cellStyle name="20% - 强调文字颜色 6 2 2 2 2 3 3 2 2" xfId="21066" xr:uid="{00000000-0005-0000-0000-00007A520000}"/>
    <cellStyle name="20% - 强调文字颜色 6 2 2 2 2 3 3 2 2 2" xfId="21067" xr:uid="{00000000-0005-0000-0000-00007B520000}"/>
    <cellStyle name="20% - 强调文字颜色 6 2 2 2 2 3 3 2 2 3" xfId="21068" xr:uid="{00000000-0005-0000-0000-00007C520000}"/>
    <cellStyle name="20% - 强调文字颜色 6 2 2 2 2 3 3 2 3" xfId="21070" xr:uid="{00000000-0005-0000-0000-00007E520000}"/>
    <cellStyle name="20% - 强调文字颜色 6 2 2 2 2 3 3 2 4" xfId="21072" xr:uid="{00000000-0005-0000-0000-000080520000}"/>
    <cellStyle name="20% - 强调文字颜色 6 2 2 2 2 3 3 3" xfId="8348" xr:uid="{00000000-0005-0000-0000-0000CC200000}"/>
    <cellStyle name="20% - 强调文字颜色 6 2 2 2 2 3 3 3 2" xfId="21074" xr:uid="{00000000-0005-0000-0000-000082520000}"/>
    <cellStyle name="20% - 强调文字颜色 6 2 2 2 2 3 3 3 2 2" xfId="13504" xr:uid="{00000000-0005-0000-0000-0000F0340000}"/>
    <cellStyle name="20% - 强调文字颜色 6 2 2 2 2 3 3 3 2 3" xfId="18772" xr:uid="{00000000-0005-0000-0000-000084490000}"/>
    <cellStyle name="20% - 强调文字颜色 6 2 2 2 2 3 3 3 3" xfId="21076" xr:uid="{00000000-0005-0000-0000-000084520000}"/>
    <cellStyle name="20% - 强调文字颜色 6 2 2 2 2 3 3 3 4" xfId="21078" xr:uid="{00000000-0005-0000-0000-000086520000}"/>
    <cellStyle name="20% - 强调文字颜色 6 2 2 2 2 3 3 4" xfId="20086" xr:uid="{00000000-0005-0000-0000-0000A64E0000}"/>
    <cellStyle name="20% - 强调文字颜色 6 2 2 2 2 3 3 4 2" xfId="20089" xr:uid="{00000000-0005-0000-0000-0000A94E0000}"/>
    <cellStyle name="20% - 强调文字颜色 6 2 2 2 2 3 3 4 2 2" xfId="13563" xr:uid="{00000000-0005-0000-0000-00002B350000}"/>
    <cellStyle name="20% - 强调文字颜色 6 2 2 2 2 3 3 4 3" xfId="20091" xr:uid="{00000000-0005-0000-0000-0000AB4E0000}"/>
    <cellStyle name="20% - 强调文字颜色 6 2 2 2 2 3 3 5" xfId="20093" xr:uid="{00000000-0005-0000-0000-0000AD4E0000}"/>
    <cellStyle name="20% - 强调文字颜色 6 2 2 2 2 3 3 5 2" xfId="21079" xr:uid="{00000000-0005-0000-0000-000087520000}"/>
    <cellStyle name="20% - 强调文字颜色 6 2 2 2 2 3 3 5 3" xfId="21080" xr:uid="{00000000-0005-0000-0000-000088520000}"/>
    <cellStyle name="20% - 强调文字颜色 6 2 2 2 2 3 3 6" xfId="20095" xr:uid="{00000000-0005-0000-0000-0000AF4E0000}"/>
    <cellStyle name="20% - 强调文字颜色 6 2 2 2 2 3 3 6 2" xfId="21081" xr:uid="{00000000-0005-0000-0000-000089520000}"/>
    <cellStyle name="20% - 强调文字颜色 6 2 2 2 2 3 3 7" xfId="21082" xr:uid="{00000000-0005-0000-0000-00008A520000}"/>
    <cellStyle name="20% - 强调文字颜色 6 2 2 2 2 3 4" xfId="21084" xr:uid="{00000000-0005-0000-0000-00008C520000}"/>
    <cellStyle name="20% - 强调文字颜色 6 2 2 2 2 3 5" xfId="21087" xr:uid="{00000000-0005-0000-0000-00008F520000}"/>
    <cellStyle name="20% - 强调文字颜色 6 2 2 2 2 3 6" xfId="21091" xr:uid="{00000000-0005-0000-0000-000093520000}"/>
    <cellStyle name="20% - 强调文字颜色 6 2 2 2 2 4" xfId="21093" xr:uid="{00000000-0005-0000-0000-000095520000}"/>
    <cellStyle name="20% - 强调文字颜色 6 2 2 2 2 4 2" xfId="5102" xr:uid="{00000000-0005-0000-0000-00001E140000}"/>
    <cellStyle name="20% - 强调文字颜色 6 2 2 2 2 4 2 2" xfId="5108" xr:uid="{00000000-0005-0000-0000-000024140000}"/>
    <cellStyle name="20% - 强调文字颜色 6 2 2 2 2 4 2 2 2" xfId="21097" xr:uid="{00000000-0005-0000-0000-000099520000}"/>
    <cellStyle name="20% - 强调文字颜色 6 2 2 2 2 4 2 3" xfId="21101" xr:uid="{00000000-0005-0000-0000-00009D520000}"/>
    <cellStyle name="20% - 强调文字颜色 6 2 2 2 2 4 2 3 2" xfId="21104" xr:uid="{00000000-0005-0000-0000-0000A0520000}"/>
    <cellStyle name="20% - 强调文字颜色 6 2 2 2 2 4 2 4" xfId="21107" xr:uid="{00000000-0005-0000-0000-0000A3520000}"/>
    <cellStyle name="20% - 强调文字颜色 6 2 2 2 2 4 3" xfId="5170" xr:uid="{00000000-0005-0000-0000-000062140000}"/>
    <cellStyle name="20% - 强调文字颜色 6 2 2 2 2 4 3 2" xfId="5176" xr:uid="{00000000-0005-0000-0000-000068140000}"/>
    <cellStyle name="20% - 强调文字颜色 6 2 2 2 2 4 3 3" xfId="21111" xr:uid="{00000000-0005-0000-0000-0000A7520000}"/>
    <cellStyle name="20% - 强调文字颜色 6 2 2 2 2 4 4" xfId="5188" xr:uid="{00000000-0005-0000-0000-000074140000}"/>
    <cellStyle name="20% - 强调文字颜色 6 2 2 2 2 4 5" xfId="5208" xr:uid="{00000000-0005-0000-0000-000088140000}"/>
    <cellStyle name="20% - 强调文字颜色 6 2 2 2 2 4 6" xfId="5229" xr:uid="{00000000-0005-0000-0000-00009D140000}"/>
    <cellStyle name="20% - 强调文字颜色 6 2 2 2 2 5" xfId="21113" xr:uid="{00000000-0005-0000-0000-0000A9520000}"/>
    <cellStyle name="20% - 强调文字颜色 6 2 2 2 2 5 2" xfId="21115" xr:uid="{00000000-0005-0000-0000-0000AB520000}"/>
    <cellStyle name="20% - 强调文字颜色 6 2 2 2 2 5 2 2" xfId="12421" xr:uid="{00000000-0005-0000-0000-0000B5300000}"/>
    <cellStyle name="20% - 强调文字颜色 6 2 2 2 2 5 2 2 2" xfId="21117" xr:uid="{00000000-0005-0000-0000-0000AD520000}"/>
    <cellStyle name="20% - 强调文字颜色 6 2 2 2 2 5 2 3" xfId="12337" xr:uid="{00000000-0005-0000-0000-000061300000}"/>
    <cellStyle name="20% - 强调文字颜色 6 2 2 2 2 5 2 4" xfId="21118" xr:uid="{00000000-0005-0000-0000-0000AE520000}"/>
    <cellStyle name="20% - 强调文字颜色 6 2 2 2 2 5 3" xfId="21120" xr:uid="{00000000-0005-0000-0000-0000B0520000}"/>
    <cellStyle name="20% - 强调文字颜色 6 2 2 2 2 5 3 2" xfId="7158" xr:uid="{00000000-0005-0000-0000-0000261C0000}"/>
    <cellStyle name="20% - 强调文字颜色 6 2 2 2 2 5 3 2 2" xfId="21121" xr:uid="{00000000-0005-0000-0000-0000B1520000}"/>
    <cellStyle name="20% - 强调文字颜色 6 2 2 2 2 5 3 3" xfId="12343" xr:uid="{00000000-0005-0000-0000-000067300000}"/>
    <cellStyle name="20% - 强调文字颜色 6 2 2 2 2 5 3 4" xfId="21122" xr:uid="{00000000-0005-0000-0000-0000B2520000}"/>
    <cellStyle name="20% - 强调文字颜色 6 2 2 2 2 5 4" xfId="21124" xr:uid="{00000000-0005-0000-0000-0000B4520000}"/>
    <cellStyle name="20% - 强调文字颜色 6 2 2 2 2 5 4 2" xfId="21125" xr:uid="{00000000-0005-0000-0000-0000B5520000}"/>
    <cellStyle name="20% - 强调文字颜色 6 2 2 2 2 5 5" xfId="21128" xr:uid="{00000000-0005-0000-0000-0000B8520000}"/>
    <cellStyle name="20% - 强调文字颜色 6 2 2 2 2 5 6" xfId="21129" xr:uid="{00000000-0005-0000-0000-0000B9520000}"/>
    <cellStyle name="20% - 强调文字颜色 6 2 2 2 2 6" xfId="21131" xr:uid="{00000000-0005-0000-0000-0000BB520000}"/>
    <cellStyle name="20% - 强调文字颜色 6 2 2 2 2 6 2" xfId="21133" xr:uid="{00000000-0005-0000-0000-0000BD520000}"/>
    <cellStyle name="20% - 强调文字颜色 6 2 2 2 2 6 2 2" xfId="21136" xr:uid="{00000000-0005-0000-0000-0000C0520000}"/>
    <cellStyle name="20% - 强调文字颜色 6 2 2 2 2 6 2 2 2" xfId="21139" xr:uid="{00000000-0005-0000-0000-0000C3520000}"/>
    <cellStyle name="20% - 强调文字颜色 6 2 2 2 2 6 2 3" xfId="21143" xr:uid="{00000000-0005-0000-0000-0000C7520000}"/>
    <cellStyle name="20% - 强调文字颜色 6 2 2 2 2 6 2 4" xfId="21144" xr:uid="{00000000-0005-0000-0000-0000C8520000}"/>
    <cellStyle name="20% - 强调文字颜色 6 2 2 2 2 6 3" xfId="21147" xr:uid="{00000000-0005-0000-0000-0000CB520000}"/>
    <cellStyle name="20% - 强调文字颜色 6 2 2 2 2 6 3 2" xfId="21149" xr:uid="{00000000-0005-0000-0000-0000CD520000}"/>
    <cellStyle name="20% - 强调文字颜色 6 2 2 2 2 6 3 3" xfId="21150" xr:uid="{00000000-0005-0000-0000-0000CE520000}"/>
    <cellStyle name="20% - 强调文字颜色 6 2 2 2 2 6 4" xfId="21152" xr:uid="{00000000-0005-0000-0000-0000D0520000}"/>
    <cellStyle name="20% - 强调文字颜色 6 2 2 2 2 6 4 2" xfId="21153" xr:uid="{00000000-0005-0000-0000-0000D1520000}"/>
    <cellStyle name="20% - 强调文字颜色 6 2 2 2 2 6 5" xfId="21156" xr:uid="{00000000-0005-0000-0000-0000D4520000}"/>
    <cellStyle name="20% - 强调文字颜色 6 2 2 2 2 6 6" xfId="21157" xr:uid="{00000000-0005-0000-0000-0000D5520000}"/>
    <cellStyle name="20% - 强调文字颜色 6 2 2 2 2 7" xfId="7223" xr:uid="{00000000-0005-0000-0000-0000671C0000}"/>
    <cellStyle name="20% - 强调文字颜色 6 2 2 2 2 7 2" xfId="21160" xr:uid="{00000000-0005-0000-0000-0000D8520000}"/>
    <cellStyle name="20% - 强调文字颜色 6 2 2 2 2 7 2 2" xfId="21163" xr:uid="{00000000-0005-0000-0000-0000DB520000}"/>
    <cellStyle name="20% - 强调文字颜色 6 2 2 2 2 7 2 3" xfId="21164" xr:uid="{00000000-0005-0000-0000-0000DC520000}"/>
    <cellStyle name="20% - 强调文字颜色 6 2 2 2 2 7 3" xfId="21167" xr:uid="{00000000-0005-0000-0000-0000DF520000}"/>
    <cellStyle name="20% - 强调文字颜色 6 2 2 2 2 7 3 2" xfId="5402" xr:uid="{00000000-0005-0000-0000-00004A150000}"/>
    <cellStyle name="20% - 强调文字颜色 6 2 2 2 2 7 4" xfId="21170" xr:uid="{00000000-0005-0000-0000-0000E2520000}"/>
    <cellStyle name="20% - 强调文字颜色 6 2 2 2 2 7 5" xfId="21172" xr:uid="{00000000-0005-0000-0000-0000E4520000}"/>
    <cellStyle name="20% - 强调文字颜色 6 2 2 2 2 8" xfId="7228" xr:uid="{00000000-0005-0000-0000-00006C1C0000}"/>
    <cellStyle name="20% - 强调文字颜色 6 2 2 2 2 8 2" xfId="21175" xr:uid="{00000000-0005-0000-0000-0000E7520000}"/>
    <cellStyle name="20% - 强调文字颜色 6 2 2 2 2 8 2 2" xfId="21176" xr:uid="{00000000-0005-0000-0000-0000E8520000}"/>
    <cellStyle name="20% - 强调文字颜色 6 2 2 2 2 8 2 3" xfId="21178" xr:uid="{00000000-0005-0000-0000-0000EA520000}"/>
    <cellStyle name="20% - 强调文字颜色 6 2 2 2 2 8 3" xfId="21181" xr:uid="{00000000-0005-0000-0000-0000ED520000}"/>
    <cellStyle name="20% - 强调文字颜色 6 2 2 2 2 8 3 2" xfId="5424" xr:uid="{00000000-0005-0000-0000-000060150000}"/>
    <cellStyle name="20% - 强调文字颜色 6 2 2 2 2 8 4" xfId="21184" xr:uid="{00000000-0005-0000-0000-0000F0520000}"/>
    <cellStyle name="20% - 强调文字颜色 6 2 2 2 2 8 5" xfId="21186" xr:uid="{00000000-0005-0000-0000-0000F2520000}"/>
    <cellStyle name="20% - 强调文字颜色 6 2 2 2 2 9" xfId="21188" xr:uid="{00000000-0005-0000-0000-0000F4520000}"/>
    <cellStyle name="20% - 强调文字颜色 6 2 2 2 2 9 2" xfId="18780" xr:uid="{00000000-0005-0000-0000-00008C490000}"/>
    <cellStyle name="20% - 强调文字颜色 6 2 2 2 2 9 3" xfId="21190" xr:uid="{00000000-0005-0000-0000-0000F6520000}"/>
    <cellStyle name="20% - 强调文字颜色 6 2 2 2 3" xfId="21191" xr:uid="{00000000-0005-0000-0000-0000F7520000}"/>
    <cellStyle name="20% - 强调文字颜色 6 2 2 2 3 2" xfId="21193" xr:uid="{00000000-0005-0000-0000-0000F9520000}"/>
    <cellStyle name="20% - 强调文字颜色 6 2 2 2 3 2 2" xfId="21195" xr:uid="{00000000-0005-0000-0000-0000FB520000}"/>
    <cellStyle name="20% - 强调文字颜色 6 2 2 2 4" xfId="21196" xr:uid="{00000000-0005-0000-0000-0000FC520000}"/>
    <cellStyle name="20% - 强调文字颜色 6 2 2 2 4 2" xfId="21198" xr:uid="{00000000-0005-0000-0000-0000FE520000}"/>
    <cellStyle name="20% - 强调文字颜色 6 2 2 2 4 2 2" xfId="21200" xr:uid="{00000000-0005-0000-0000-000000530000}"/>
    <cellStyle name="20% - 强调文字颜色 6 2 2 2 4 2 3" xfId="21203" xr:uid="{00000000-0005-0000-0000-000003530000}"/>
    <cellStyle name="20% - 强调文字颜色 6 2 2 2 4 3" xfId="21206" xr:uid="{00000000-0005-0000-0000-000006530000}"/>
    <cellStyle name="20% - 强调文字颜色 6 2 2 2 4 3 2" xfId="21209" xr:uid="{00000000-0005-0000-0000-000009530000}"/>
    <cellStyle name="20% - 强调文字颜色 6 2 2 2 4 4" xfId="21212" xr:uid="{00000000-0005-0000-0000-00000C530000}"/>
    <cellStyle name="20% - 强调文字颜色 6 2 2 2 4 5" xfId="21214" xr:uid="{00000000-0005-0000-0000-00000E530000}"/>
    <cellStyle name="20% - 强调文字颜色 6 2 2 2 5" xfId="21215" xr:uid="{00000000-0005-0000-0000-00000F530000}"/>
    <cellStyle name="20% - 强调文字颜色 6 2 2 2 6" xfId="21217" xr:uid="{00000000-0005-0000-0000-000011530000}"/>
    <cellStyle name="20% - 强调文字颜色 6 2 2 2 6 2" xfId="21218" xr:uid="{00000000-0005-0000-0000-000012530000}"/>
    <cellStyle name="20% - 强调文字颜色 6 2 2 3" xfId="21219" xr:uid="{00000000-0005-0000-0000-000013530000}"/>
    <cellStyle name="20% - 强调文字颜色 6 2 2 3 10" xfId="2348" xr:uid="{00000000-0005-0000-0000-00005C090000}"/>
    <cellStyle name="20% - 强调文字颜色 6 2 2 3 10 2" xfId="21221" xr:uid="{00000000-0005-0000-0000-000015530000}"/>
    <cellStyle name="20% - 强调文字颜色 6 2 2 3 11" xfId="1573" xr:uid="{00000000-0005-0000-0000-000055060000}"/>
    <cellStyle name="20% - 强调文字颜色 6 2 2 3 11 2" xfId="1577" xr:uid="{00000000-0005-0000-0000-000059060000}"/>
    <cellStyle name="20% - 强调文字颜色 6 2 2 3 12" xfId="1586" xr:uid="{00000000-0005-0000-0000-000062060000}"/>
    <cellStyle name="20% - 强调文字颜色 6 2 2 3 12 2" xfId="372" xr:uid="{00000000-0005-0000-0000-0000A4010000}"/>
    <cellStyle name="20% - 强调文字颜色 6 2 2 3 13" xfId="611" xr:uid="{00000000-0005-0000-0000-000093020000}"/>
    <cellStyle name="20% - 强调文字颜色 6 2 2 3 13 2" xfId="21223" xr:uid="{00000000-0005-0000-0000-000017530000}"/>
    <cellStyle name="20% - 强调文字颜色 6 2 2 3 14" xfId="623" xr:uid="{00000000-0005-0000-0000-00009F020000}"/>
    <cellStyle name="20% - 强调文字颜色 6 2 2 3 15" xfId="21226" xr:uid="{00000000-0005-0000-0000-00001A530000}"/>
    <cellStyle name="20% - 强调文字颜色 6 2 2 3 15 2" xfId="21229" xr:uid="{00000000-0005-0000-0000-00001D530000}"/>
    <cellStyle name="20% - 强调文字颜色 6 2 2 3 16" xfId="21232" xr:uid="{00000000-0005-0000-0000-000020530000}"/>
    <cellStyle name="20% - 强调文字颜色 6 2 2 3 17" xfId="21236" xr:uid="{00000000-0005-0000-0000-000024530000}"/>
    <cellStyle name="20% - 强调文字颜色 6 2 2 3 2" xfId="21238" xr:uid="{00000000-0005-0000-0000-000026530000}"/>
    <cellStyle name="20% - 强调文字颜色 6 2 2 3 2 10" xfId="21240" xr:uid="{00000000-0005-0000-0000-000028530000}"/>
    <cellStyle name="20% - 强调文字颜色 6 2 2 3 2 10 2" xfId="21241" xr:uid="{00000000-0005-0000-0000-000029530000}"/>
    <cellStyle name="20% - 强调文字颜色 6 2 2 3 2 11" xfId="21242" xr:uid="{00000000-0005-0000-0000-00002A530000}"/>
    <cellStyle name="20% - 强调文字颜色 6 2 2 3 2 11 2" xfId="21243" xr:uid="{00000000-0005-0000-0000-00002B530000}"/>
    <cellStyle name="20% - 强调文字颜色 6 2 2 3 2 12" xfId="7891" xr:uid="{00000000-0005-0000-0000-0000031F0000}"/>
    <cellStyle name="20% - 强调文字颜色 6 2 2 3 2 12 2" xfId="12510" xr:uid="{00000000-0005-0000-0000-00000E310000}"/>
    <cellStyle name="20% - 强调文字颜色 6 2 2 3 2 13" xfId="7895" xr:uid="{00000000-0005-0000-0000-0000071F0000}"/>
    <cellStyle name="20% - 强调文字颜色 6 2 2 3 2 13 2" xfId="21244" xr:uid="{00000000-0005-0000-0000-00002C530000}"/>
    <cellStyle name="20% - 强调文字颜色 6 2 2 3 2 14" xfId="4958" xr:uid="{00000000-0005-0000-0000-00008E130000}"/>
    <cellStyle name="20% - 强调文字颜色 6 2 2 3 2 15" xfId="21246" xr:uid="{00000000-0005-0000-0000-00002E530000}"/>
    <cellStyle name="20% - 强调文字颜色 6 2 2 3 2 2" xfId="21249" xr:uid="{00000000-0005-0000-0000-000031530000}"/>
    <cellStyle name="20% - 强调文字颜色 6 2 2 3 2 2 2" xfId="2784" xr:uid="{00000000-0005-0000-0000-0000100B0000}"/>
    <cellStyle name="20% - 强调文字颜色 6 2 2 3 2 2 2 2" xfId="2787" xr:uid="{00000000-0005-0000-0000-0000130B0000}"/>
    <cellStyle name="20% - 强调文字颜色 6 2 2 3 2 2 2 2 2" xfId="21250" xr:uid="{00000000-0005-0000-0000-000032530000}"/>
    <cellStyle name="20% - 强调文字颜色 6 2 2 3 2 2 2 2 3" xfId="21251" xr:uid="{00000000-0005-0000-0000-000033530000}"/>
    <cellStyle name="20% - 强调文字颜色 6 2 2 3 2 2 2 3" xfId="21252" xr:uid="{00000000-0005-0000-0000-000034530000}"/>
    <cellStyle name="20% - 强调文字颜色 6 2 2 3 2 2 2 3 2" xfId="21253" xr:uid="{00000000-0005-0000-0000-000035530000}"/>
    <cellStyle name="20% - 强调文字颜色 6 2 2 3 2 2 2 4" xfId="21254" xr:uid="{00000000-0005-0000-0000-000036530000}"/>
    <cellStyle name="20% - 强调文字颜色 6 2 2 3 2 2 2 5" xfId="21255" xr:uid="{00000000-0005-0000-0000-000037530000}"/>
    <cellStyle name="20% - 强调文字颜色 6 2 2 3 2 2 3" xfId="794" xr:uid="{00000000-0005-0000-0000-00004A030000}"/>
    <cellStyle name="20% - 强调文字颜色 6 2 2 3 2 2 3 2" xfId="21256" xr:uid="{00000000-0005-0000-0000-000038530000}"/>
    <cellStyle name="20% - 强调文字颜色 6 2 2 3 2 2 3 2 2" xfId="21258" xr:uid="{00000000-0005-0000-0000-00003A530000}"/>
    <cellStyle name="20% - 强调文字颜色 6 2 2 3 2 2 3 2 2 2" xfId="21259" xr:uid="{00000000-0005-0000-0000-00003B530000}"/>
    <cellStyle name="20% - 强调文字颜色 6 2 2 3 2 2 3 2 2 3" xfId="21260" xr:uid="{00000000-0005-0000-0000-00003C530000}"/>
    <cellStyle name="20% - 强调文字颜色 6 2 2 3 2 2 3 2 3" xfId="21262" xr:uid="{00000000-0005-0000-0000-00003E530000}"/>
    <cellStyle name="20% - 强调文字颜色 6 2 2 3 2 2 3 2 4" xfId="21263" xr:uid="{00000000-0005-0000-0000-00003F530000}"/>
    <cellStyle name="20% - 强调文字颜色 6 2 2 3 2 2 3 3" xfId="21264" xr:uid="{00000000-0005-0000-0000-000040530000}"/>
    <cellStyle name="20% - 强调文字颜色 6 2 2 3 2 2 3 3 2" xfId="7445" xr:uid="{00000000-0005-0000-0000-0000451D0000}"/>
    <cellStyle name="20% - 强调文字颜色 6 2 2 3 2 2 3 3 2 2" xfId="2929" xr:uid="{00000000-0005-0000-0000-0000A10B0000}"/>
    <cellStyle name="20% - 强调文字颜色 6 2 2 3 2 2 3 3 2 3" xfId="21265" xr:uid="{00000000-0005-0000-0000-000041530000}"/>
    <cellStyle name="20% - 强调文字颜色 6 2 2 3 2 2 3 3 3" xfId="2675" xr:uid="{00000000-0005-0000-0000-0000A30A0000}"/>
    <cellStyle name="20% - 强调文字颜色 6 2 2 3 2 2 3 3 4" xfId="3071" xr:uid="{00000000-0005-0000-0000-00002F0C0000}"/>
    <cellStyle name="20% - 强调文字颜色 6 2 2 3 2 2 3 4" xfId="21266" xr:uid="{00000000-0005-0000-0000-000042530000}"/>
    <cellStyle name="20% - 强调文字颜色 6 2 2 3 2 2 3 4 2" xfId="21268" xr:uid="{00000000-0005-0000-0000-000044530000}"/>
    <cellStyle name="20% - 强调文字颜色 6 2 2 3 2 2 3 4 3" xfId="21269" xr:uid="{00000000-0005-0000-0000-000045530000}"/>
    <cellStyle name="20% - 强调文字颜色 6 2 2 3 2 2 3 5" xfId="21270" xr:uid="{00000000-0005-0000-0000-000046530000}"/>
    <cellStyle name="20% - 强调文字颜色 6 2 2 3 2 2 3 5 2" xfId="21271" xr:uid="{00000000-0005-0000-0000-000047530000}"/>
    <cellStyle name="20% - 强调文字颜色 6 2 2 3 2 2 3 5 3" xfId="21272" xr:uid="{00000000-0005-0000-0000-000048530000}"/>
    <cellStyle name="20% - 强调文字颜色 6 2 2 3 2 2 3 6" xfId="21273" xr:uid="{00000000-0005-0000-0000-000049530000}"/>
    <cellStyle name="20% - 强调文字颜色 6 2 2 3 2 2 3 7" xfId="7717" xr:uid="{00000000-0005-0000-0000-0000551E0000}"/>
    <cellStyle name="20% - 强调文字颜色 6 2 2 3 2 2 4" xfId="15347" xr:uid="{00000000-0005-0000-0000-0000233C0000}"/>
    <cellStyle name="20% - 强调文字颜色 6 2 2 3 2 2 5" xfId="21275" xr:uid="{00000000-0005-0000-0000-00004B530000}"/>
    <cellStyle name="20% - 强调文字颜色 6 2 2 3 2 2 6" xfId="21277" xr:uid="{00000000-0005-0000-0000-00004D530000}"/>
    <cellStyle name="20% - 强调文字颜色 6 2 2 3 2 3" xfId="21280" xr:uid="{00000000-0005-0000-0000-000050530000}"/>
    <cellStyle name="20% - 强调文字颜色 6 2 2 3 2 3 2" xfId="21282" xr:uid="{00000000-0005-0000-0000-000052530000}"/>
    <cellStyle name="20% - 强调文字颜色 6 2 2 3 2 3 2 2" xfId="21283" xr:uid="{00000000-0005-0000-0000-000053530000}"/>
    <cellStyle name="20% - 强调文字颜色 6 2 2 3 2 3 2 2 2" xfId="21284" xr:uid="{00000000-0005-0000-0000-000054530000}"/>
    <cellStyle name="20% - 强调文字颜色 6 2 2 3 2 3 2 2 2 2" xfId="21285" xr:uid="{00000000-0005-0000-0000-000055530000}"/>
    <cellStyle name="20% - 强调文字颜色 6 2 2 3 2 3 2 2 3" xfId="21286" xr:uid="{00000000-0005-0000-0000-000056530000}"/>
    <cellStyle name="20% - 强调文字颜色 6 2 2 3 2 3 2 3" xfId="21287" xr:uid="{00000000-0005-0000-0000-000057530000}"/>
    <cellStyle name="20% - 强调文字颜色 6 2 2 3 2 3 2 3 2" xfId="21288" xr:uid="{00000000-0005-0000-0000-000058530000}"/>
    <cellStyle name="20% - 强调文字颜色 6 2 2 3 2 3 2 4" xfId="21289" xr:uid="{00000000-0005-0000-0000-000059530000}"/>
    <cellStyle name="20% - 强调文字颜色 6 2 2 3 2 3 2 4 2" xfId="21291" xr:uid="{00000000-0005-0000-0000-00005B530000}"/>
    <cellStyle name="20% - 强调文字颜色 6 2 2 3 2 3 2 5" xfId="21292" xr:uid="{00000000-0005-0000-0000-00005C530000}"/>
    <cellStyle name="20% - 强调文字颜色 6 2 2 3 2 3 3" xfId="21293" xr:uid="{00000000-0005-0000-0000-00005D530000}"/>
    <cellStyle name="20% - 强调文字颜色 6 2 2 3 2 3 3 2" xfId="21294" xr:uid="{00000000-0005-0000-0000-00005E530000}"/>
    <cellStyle name="20% - 强调文字颜色 6 2 2 3 2 3 3 2 2" xfId="21296" xr:uid="{00000000-0005-0000-0000-000060530000}"/>
    <cellStyle name="20% - 强调文字颜色 6 2 2 3 2 3 3 2 3" xfId="21298" xr:uid="{00000000-0005-0000-0000-000062530000}"/>
    <cellStyle name="20% - 强调文字颜色 6 2 2 3 2 3 3 3" xfId="21299" xr:uid="{00000000-0005-0000-0000-000063530000}"/>
    <cellStyle name="20% - 强调文字颜色 6 2 2 3 2 3 3 3 2" xfId="21301" xr:uid="{00000000-0005-0000-0000-000065530000}"/>
    <cellStyle name="20% - 强调文字颜色 6 2 2 3 2 3 3 4" xfId="21302" xr:uid="{00000000-0005-0000-0000-000066530000}"/>
    <cellStyle name="20% - 强调文字颜色 6 2 2 3 2 3 4" xfId="15350" xr:uid="{00000000-0005-0000-0000-0000263C0000}"/>
    <cellStyle name="20% - 强调文字颜色 6 2 2 3 2 3 4 2" xfId="21303" xr:uid="{00000000-0005-0000-0000-000067530000}"/>
    <cellStyle name="20% - 强调文字颜色 6 2 2 3 2 3 4 2 2" xfId="21305" xr:uid="{00000000-0005-0000-0000-000069530000}"/>
    <cellStyle name="20% - 强调文字颜色 6 2 2 3 2 3 4 3" xfId="21306" xr:uid="{00000000-0005-0000-0000-00006A530000}"/>
    <cellStyle name="20% - 强调文字颜色 6 2 2 3 2 3 5" xfId="21308" xr:uid="{00000000-0005-0000-0000-00006C530000}"/>
    <cellStyle name="20% - 强调文字颜色 6 2 2 3 2 3 5 2" xfId="21310" xr:uid="{00000000-0005-0000-0000-00006E530000}"/>
    <cellStyle name="20% - 强调文字颜色 6 2 2 3 2 3 5 3" xfId="6717" xr:uid="{00000000-0005-0000-0000-00006D1A0000}"/>
    <cellStyle name="20% - 强调文字颜色 6 2 2 3 2 3 6" xfId="21311" xr:uid="{00000000-0005-0000-0000-00006F530000}"/>
    <cellStyle name="20% - 强调文字颜色 6 2 2 3 2 3 6 2" xfId="21314" xr:uid="{00000000-0005-0000-0000-000072530000}"/>
    <cellStyle name="20% - 强调文字颜色 6 2 2 3 2 3 7" xfId="21315" xr:uid="{00000000-0005-0000-0000-000073530000}"/>
    <cellStyle name="20% - 强调文字颜色 6 2 2 3 2 3 8" xfId="21316" xr:uid="{00000000-0005-0000-0000-000074530000}"/>
    <cellStyle name="20% - 强调文字颜色 6 2 2 3 2 4" xfId="21318" xr:uid="{00000000-0005-0000-0000-000076530000}"/>
    <cellStyle name="20% - 强调文字颜色 6 2 2 3 2 4 2" xfId="21323" xr:uid="{00000000-0005-0000-0000-00007B530000}"/>
    <cellStyle name="20% - 强调文字颜色 6 2 2 3 2 4 2 2" xfId="21326" xr:uid="{00000000-0005-0000-0000-00007E530000}"/>
    <cellStyle name="20% - 强调文字颜色 6 2 2 3 2 4 2 2 2" xfId="21328" xr:uid="{00000000-0005-0000-0000-000080530000}"/>
    <cellStyle name="20% - 强调文字颜色 6 2 2 3 2 4 2 3" xfId="21330" xr:uid="{00000000-0005-0000-0000-000082530000}"/>
    <cellStyle name="20% - 强调文字颜色 6 2 2 3 2 4 2 4" xfId="21333" xr:uid="{00000000-0005-0000-0000-000085530000}"/>
    <cellStyle name="20% - 强调文字颜色 6 2 2 3 2 4 3" xfId="21335" xr:uid="{00000000-0005-0000-0000-000087530000}"/>
    <cellStyle name="20% - 强调文字颜色 6 2 2 3 2 4 3 2" xfId="21338" xr:uid="{00000000-0005-0000-0000-00008A530000}"/>
    <cellStyle name="20% - 强调文字颜色 6 2 2 3 2 4 3 2 2" xfId="21341" xr:uid="{00000000-0005-0000-0000-00008D530000}"/>
    <cellStyle name="20% - 强调文字颜色 6 2 2 3 2 4 3 3" xfId="21344" xr:uid="{00000000-0005-0000-0000-000090530000}"/>
    <cellStyle name="20% - 强调文字颜色 6 2 2 3 2 4 3 4" xfId="21348" xr:uid="{00000000-0005-0000-0000-000094530000}"/>
    <cellStyle name="20% - 强调文字颜色 6 2 2 3 2 4 4" xfId="15354" xr:uid="{00000000-0005-0000-0000-00002A3C0000}"/>
    <cellStyle name="20% - 强调文字颜色 6 2 2 3 2 4 4 2" xfId="21350" xr:uid="{00000000-0005-0000-0000-000096530000}"/>
    <cellStyle name="20% - 强调文字颜色 6 2 2 3 2 4 5" xfId="21352" xr:uid="{00000000-0005-0000-0000-000098530000}"/>
    <cellStyle name="20% - 强调文字颜色 6 2 2 3 2 4 6" xfId="21353" xr:uid="{00000000-0005-0000-0000-000099530000}"/>
    <cellStyle name="20% - 强调文字颜色 6 2 2 3 2 5" xfId="21356" xr:uid="{00000000-0005-0000-0000-00009C530000}"/>
    <cellStyle name="20% - 强调文字颜色 6 2 2 3 2 5 2" xfId="21357" xr:uid="{00000000-0005-0000-0000-00009D530000}"/>
    <cellStyle name="20% - 强调文字颜色 6 2 2 3 2 5 2 2" xfId="21358" xr:uid="{00000000-0005-0000-0000-00009E530000}"/>
    <cellStyle name="20% - 强调文字颜色 6 2 2 3 2 5 2 3" xfId="21359" xr:uid="{00000000-0005-0000-0000-00009F530000}"/>
    <cellStyle name="20% - 强调文字颜色 6 2 2 3 2 5 3" xfId="21360" xr:uid="{00000000-0005-0000-0000-0000A0530000}"/>
    <cellStyle name="20% - 强调文字颜色 6 2 2 3 2 5 3 2" xfId="21361" xr:uid="{00000000-0005-0000-0000-0000A1530000}"/>
    <cellStyle name="20% - 强调文字颜色 6 2 2 3 2 5 3 3" xfId="21362" xr:uid="{00000000-0005-0000-0000-0000A2530000}"/>
    <cellStyle name="20% - 强调文字颜色 6 2 2 3 2 5 4" xfId="21363" xr:uid="{00000000-0005-0000-0000-0000A3530000}"/>
    <cellStyle name="20% - 强调文字颜色 6 2 2 3 2 5 4 2" xfId="21364" xr:uid="{00000000-0005-0000-0000-0000A4530000}"/>
    <cellStyle name="20% - 强调文字颜色 6 2 2 3 2 5 5" xfId="21365" xr:uid="{00000000-0005-0000-0000-0000A5530000}"/>
    <cellStyle name="20% - 强调文字颜色 6 2 2 3 2 5 6" xfId="21366" xr:uid="{00000000-0005-0000-0000-0000A6530000}"/>
    <cellStyle name="20% - 强调文字颜色 6 2 2 3 2 6" xfId="21368" xr:uid="{00000000-0005-0000-0000-0000A8530000}"/>
    <cellStyle name="20% - 强调文字颜色 6 2 2 3 2 6 2" xfId="21369" xr:uid="{00000000-0005-0000-0000-0000A9530000}"/>
    <cellStyle name="20% - 强调文字颜色 6 2 2 3 2 6 2 2" xfId="21371" xr:uid="{00000000-0005-0000-0000-0000AB530000}"/>
    <cellStyle name="20% - 强调文字颜色 6 2 2 3 2 6 2 3" xfId="21372" xr:uid="{00000000-0005-0000-0000-0000AC530000}"/>
    <cellStyle name="20% - 强调文字颜色 6 2 2 3 2 6 3" xfId="21373" xr:uid="{00000000-0005-0000-0000-0000AD530000}"/>
    <cellStyle name="20% - 强调文字颜色 6 2 2 3 2 6 3 2" xfId="21375" xr:uid="{00000000-0005-0000-0000-0000AF530000}"/>
    <cellStyle name="20% - 强调文字颜色 6 2 2 3 2 6 4" xfId="21377" xr:uid="{00000000-0005-0000-0000-0000B1530000}"/>
    <cellStyle name="20% - 强调文字颜色 6 2 2 3 2 6 5" xfId="21379" xr:uid="{00000000-0005-0000-0000-0000B3530000}"/>
    <cellStyle name="20% - 强调文字颜色 6 2 2 3 2 7" xfId="15790" xr:uid="{00000000-0005-0000-0000-0000DE3D0000}"/>
    <cellStyle name="20% - 强调文字颜色 6 2 2 3 2 7 2" xfId="15793" xr:uid="{00000000-0005-0000-0000-0000E13D0000}"/>
    <cellStyle name="20% - 强调文字颜色 6 2 2 3 2 7 2 2" xfId="11895" xr:uid="{00000000-0005-0000-0000-0000A72E0000}"/>
    <cellStyle name="20% - 强调文字颜色 6 2 2 3 2 7 2 3" xfId="11899" xr:uid="{00000000-0005-0000-0000-0000AB2E0000}"/>
    <cellStyle name="20% - 强调文字颜色 6 2 2 3 2 7 3" xfId="21381" xr:uid="{00000000-0005-0000-0000-0000B5530000}"/>
    <cellStyle name="20% - 强调文字颜色 6 2 2 3 2 7 3 2" xfId="141" xr:uid="{00000000-0005-0000-0000-0000A5000000}"/>
    <cellStyle name="20% - 强调文字颜色 6 2 2 3 2 7 4" xfId="21384" xr:uid="{00000000-0005-0000-0000-0000B8530000}"/>
    <cellStyle name="20% - 强调文字颜色 6 2 2 3 2 8" xfId="15797" xr:uid="{00000000-0005-0000-0000-0000E53D0000}"/>
    <cellStyle name="20% - 强调文字颜色 6 2 2 3 2 8 2" xfId="19167" xr:uid="{00000000-0005-0000-0000-00000F4B0000}"/>
    <cellStyle name="20% - 强调文字颜色 6 2 2 3 2 8 3" xfId="21385" xr:uid="{00000000-0005-0000-0000-0000B9530000}"/>
    <cellStyle name="20% - 强调文字颜色 6 2 2 3 2 9" xfId="21387" xr:uid="{00000000-0005-0000-0000-0000BB530000}"/>
    <cellStyle name="20% - 强调文字颜色 6 2 2 3 2 9 2" xfId="21388" xr:uid="{00000000-0005-0000-0000-0000BC530000}"/>
    <cellStyle name="20% - 强调文字颜色 6 2 2 3 3" xfId="21389" xr:uid="{00000000-0005-0000-0000-0000BD530000}"/>
    <cellStyle name="20% - 强调文字颜色 6 2 2 3 3 2" xfId="3896" xr:uid="{00000000-0005-0000-0000-0000680F0000}"/>
    <cellStyle name="20% - 强调文字颜色 6 2 2 3 3 2 2" xfId="21392" xr:uid="{00000000-0005-0000-0000-0000C0530000}"/>
    <cellStyle name="20% - 强调文字颜色 6 2 2 3 3 2 2 2" xfId="21393" xr:uid="{00000000-0005-0000-0000-0000C1530000}"/>
    <cellStyle name="20% - 强调文字颜色 6 2 2 3 3 2 2 2 2" xfId="21394" xr:uid="{00000000-0005-0000-0000-0000C2530000}"/>
    <cellStyle name="20% - 强调文字颜色 6 2 2 3 3 2 2 2 2 2" xfId="2235" xr:uid="{00000000-0005-0000-0000-0000EB080000}"/>
    <cellStyle name="20% - 强调文字颜色 6 2 2 3 3 2 2 2 2 3" xfId="21395" xr:uid="{00000000-0005-0000-0000-0000C3530000}"/>
    <cellStyle name="20% - 强调文字颜色 6 2 2 3 3 2 2 2 3" xfId="21396" xr:uid="{00000000-0005-0000-0000-0000C4530000}"/>
    <cellStyle name="20% - 强调文字颜色 6 2 2 3 3 2 2 2 4" xfId="21397" xr:uid="{00000000-0005-0000-0000-0000C5530000}"/>
    <cellStyle name="20% - 强调文字颜色 6 2 2 3 3 2 2 3" xfId="21398" xr:uid="{00000000-0005-0000-0000-0000C6530000}"/>
    <cellStyle name="20% - 强调文字颜色 6 2 2 3 3 2 2 3 2" xfId="21399" xr:uid="{00000000-0005-0000-0000-0000C7530000}"/>
    <cellStyle name="20% - 强调文字颜色 6 2 2 3 3 2 2 3 2 2" xfId="21400" xr:uid="{00000000-0005-0000-0000-0000C8530000}"/>
    <cellStyle name="20% - 强调文字颜色 6 2 2 3 3 2 2 3 2 3" xfId="21401" xr:uid="{00000000-0005-0000-0000-0000C9530000}"/>
    <cellStyle name="20% - 强调文字颜色 6 2 2 3 3 2 2 3 3" xfId="21402" xr:uid="{00000000-0005-0000-0000-0000CA530000}"/>
    <cellStyle name="20% - 强调文字颜色 6 2 2 3 3 2 2 3 4" xfId="21403" xr:uid="{00000000-0005-0000-0000-0000CB530000}"/>
    <cellStyle name="20% - 强调文字颜色 6 2 2 3 3 2 2 4" xfId="10290" xr:uid="{00000000-0005-0000-0000-000062280000}"/>
    <cellStyle name="20% - 强调文字颜色 6 2 2 3 3 2 2 4 2" xfId="21404" xr:uid="{00000000-0005-0000-0000-0000CC530000}"/>
    <cellStyle name="20% - 强调文字颜色 6 2 2 3 3 2 2 4 3" xfId="21405" xr:uid="{00000000-0005-0000-0000-0000CD530000}"/>
    <cellStyle name="20% - 强调文字颜色 6 2 2 3 3 2 2 5" xfId="10292" xr:uid="{00000000-0005-0000-0000-000064280000}"/>
    <cellStyle name="20% - 强调文字颜色 6 2 2 3 3 2 2 5 2" xfId="21407" xr:uid="{00000000-0005-0000-0000-0000CF530000}"/>
    <cellStyle name="20% - 强调文字颜色 6 2 2 3 3 2 2 6" xfId="21408" xr:uid="{00000000-0005-0000-0000-0000D0530000}"/>
    <cellStyle name="20% - 强调文字颜色 6 2 2 3 3 2 3" xfId="21411" xr:uid="{00000000-0005-0000-0000-0000D3530000}"/>
    <cellStyle name="20% - 强调文字颜色 6 2 2 3 3 2 4" xfId="21412" xr:uid="{00000000-0005-0000-0000-0000D4530000}"/>
    <cellStyle name="20% - 强调文字颜色 6 2 2 3 3 2 4 2" xfId="21413" xr:uid="{00000000-0005-0000-0000-0000D5530000}"/>
    <cellStyle name="20% - 强调文字颜色 6 2 2 3 3 2 5" xfId="21414" xr:uid="{00000000-0005-0000-0000-0000D6530000}"/>
    <cellStyle name="20% - 强调文字颜色 6 2 2 3 3 2 6" xfId="21416" xr:uid="{00000000-0005-0000-0000-0000D8530000}"/>
    <cellStyle name="20% - 强调文字颜色 6 2 2 3 3 3" xfId="21418" xr:uid="{00000000-0005-0000-0000-0000DA530000}"/>
    <cellStyle name="20% - 强调文字颜色 6 2 2 3 3 3 2" xfId="15956" xr:uid="{00000000-0005-0000-0000-0000843E0000}"/>
    <cellStyle name="20% - 强调文字颜色 6 2 2 3 3 3 2 2" xfId="19630" xr:uid="{00000000-0005-0000-0000-0000DE4C0000}"/>
    <cellStyle name="20% - 强调文字颜色 6 2 2 3 3 3 2 2 2" xfId="19632" xr:uid="{00000000-0005-0000-0000-0000E04C0000}"/>
    <cellStyle name="20% - 强调文字颜色 6 2 2 3 3 3 2 2 3" xfId="21419" xr:uid="{00000000-0005-0000-0000-0000DB530000}"/>
    <cellStyle name="20% - 强调文字颜色 6 2 2 3 3 3 2 3" xfId="19634" xr:uid="{00000000-0005-0000-0000-0000E24C0000}"/>
    <cellStyle name="20% - 强调文字颜色 6 2 2 3 3 3 2 4" xfId="19636" xr:uid="{00000000-0005-0000-0000-0000E44C0000}"/>
    <cellStyle name="20% - 强调文字颜色 6 2 2 3 3 3 3" xfId="21422" xr:uid="{00000000-0005-0000-0000-0000DE530000}"/>
    <cellStyle name="20% - 强调文字颜色 6 2 2 3 3 3 3 2" xfId="19643" xr:uid="{00000000-0005-0000-0000-0000EB4C0000}"/>
    <cellStyle name="20% - 强调文字颜色 6 2 2 3 3 3 3 2 2" xfId="21423" xr:uid="{00000000-0005-0000-0000-0000DF530000}"/>
    <cellStyle name="20% - 强调文字颜色 6 2 2 3 3 3 3 2 3" xfId="21424" xr:uid="{00000000-0005-0000-0000-0000E0530000}"/>
    <cellStyle name="20% - 强调文字颜色 6 2 2 3 3 3 3 3" xfId="19645" xr:uid="{00000000-0005-0000-0000-0000ED4C0000}"/>
    <cellStyle name="20% - 强调文字颜色 6 2 2 3 3 3 3 4" xfId="21425" xr:uid="{00000000-0005-0000-0000-0000E1530000}"/>
    <cellStyle name="20% - 强调文字颜色 6 2 2 3 3 3 4" xfId="21426" xr:uid="{00000000-0005-0000-0000-0000E2530000}"/>
    <cellStyle name="20% - 强调文字颜色 6 2 2 3 3 3 4 2" xfId="19651" xr:uid="{00000000-0005-0000-0000-0000F34C0000}"/>
    <cellStyle name="20% - 强调文字颜色 6 2 2 3 3 3 4 2 2" xfId="21427" xr:uid="{00000000-0005-0000-0000-0000E3530000}"/>
    <cellStyle name="20% - 强调文字颜色 6 2 2 3 3 3 4 3" xfId="21428" xr:uid="{00000000-0005-0000-0000-0000E4530000}"/>
    <cellStyle name="20% - 强调文字颜色 6 2 2 3 3 3 5" xfId="21429" xr:uid="{00000000-0005-0000-0000-0000E5530000}"/>
    <cellStyle name="20% - 强调文字颜色 6 2 2 3 3 3 5 2" xfId="21430" xr:uid="{00000000-0005-0000-0000-0000E6530000}"/>
    <cellStyle name="20% - 强调文字颜色 6 2 2 3 3 3 5 3" xfId="4583" xr:uid="{00000000-0005-0000-0000-000017120000}"/>
    <cellStyle name="20% - 强调文字颜色 6 2 2 3 3 3 6" xfId="21431" xr:uid="{00000000-0005-0000-0000-0000E7530000}"/>
    <cellStyle name="20% - 强调文字颜色 6 2 2 3 3 3 6 2" xfId="21432" xr:uid="{00000000-0005-0000-0000-0000E8530000}"/>
    <cellStyle name="20% - 强调文字颜色 6 2 2 3 3 3 7" xfId="21433" xr:uid="{00000000-0005-0000-0000-0000E9530000}"/>
    <cellStyle name="20% - 强调文字颜色 6 2 2 3 3 4" xfId="21435" xr:uid="{00000000-0005-0000-0000-0000EB530000}"/>
    <cellStyle name="20% - 强调文字颜色 6 2 2 3 3 5" xfId="21439" xr:uid="{00000000-0005-0000-0000-0000EF530000}"/>
    <cellStyle name="20% - 强调文字颜色 6 2 2 3 3 6" xfId="17825" xr:uid="{00000000-0005-0000-0000-0000D1450000}"/>
    <cellStyle name="20% - 强调文字颜色 6 2 2 3 4" xfId="21440" xr:uid="{00000000-0005-0000-0000-0000F0530000}"/>
    <cellStyle name="20% - 强调文字颜色 6 2 2 3 4 2" xfId="3919" xr:uid="{00000000-0005-0000-0000-00007F0F0000}"/>
    <cellStyle name="20% - 强调文字颜色 6 2 2 3 4 2 2" xfId="5870" xr:uid="{00000000-0005-0000-0000-00001E170000}"/>
    <cellStyle name="20% - 强调文字颜色 6 2 2 3 4 2 2 2" xfId="21441" xr:uid="{00000000-0005-0000-0000-0000F1530000}"/>
    <cellStyle name="20% - 强调文字颜色 6 2 2 3 4 2 3" xfId="6699" xr:uid="{00000000-0005-0000-0000-00005B1A0000}"/>
    <cellStyle name="20% - 强调文字颜色 6 2 2 3 4 2 3 2" xfId="21443" xr:uid="{00000000-0005-0000-0000-0000F3530000}"/>
    <cellStyle name="20% - 强调文字颜色 6 2 2 3 4 2 4" xfId="21445" xr:uid="{00000000-0005-0000-0000-0000F5530000}"/>
    <cellStyle name="20% - 强调文字颜色 6 2 2 3 4 3" xfId="6701" xr:uid="{00000000-0005-0000-0000-00005D1A0000}"/>
    <cellStyle name="20% - 强调文字颜色 6 2 2 3 4 3 2" xfId="21446" xr:uid="{00000000-0005-0000-0000-0000F6530000}"/>
    <cellStyle name="20% - 强调文字颜色 6 2 2 3 4 3 3" xfId="21448" xr:uid="{00000000-0005-0000-0000-0000F8530000}"/>
    <cellStyle name="20% - 强调文字颜色 6 2 2 3 4 4" xfId="6703" xr:uid="{00000000-0005-0000-0000-00005F1A0000}"/>
    <cellStyle name="20% - 强调文字颜色 6 2 2 3 4 5" xfId="21450" xr:uid="{00000000-0005-0000-0000-0000FA530000}"/>
    <cellStyle name="20% - 强调文字颜色 6 2 2 3 4 6" xfId="21453" xr:uid="{00000000-0005-0000-0000-0000FD530000}"/>
    <cellStyle name="20% - 强调文字颜色 6 2 2 3 5" xfId="21454" xr:uid="{00000000-0005-0000-0000-0000FE530000}"/>
    <cellStyle name="20% - 强调文字颜色 6 2 2 3 5 2" xfId="21455" xr:uid="{00000000-0005-0000-0000-0000FF530000}"/>
    <cellStyle name="20% - 强调文字颜色 6 2 2 3 5 2 2" xfId="21456" xr:uid="{00000000-0005-0000-0000-000000540000}"/>
    <cellStyle name="20% - 强调文字颜色 6 2 2 3 5 2 2 2" xfId="5415" xr:uid="{00000000-0005-0000-0000-000057150000}"/>
    <cellStyle name="20% - 强调文字颜色 6 2 2 3 5 2 3" xfId="21458" xr:uid="{00000000-0005-0000-0000-000002540000}"/>
    <cellStyle name="20% - 强调文字颜色 6 2 2 3 5 2 4" xfId="21460" xr:uid="{00000000-0005-0000-0000-000004540000}"/>
    <cellStyle name="20% - 强调文字颜色 6 2 2 3 5 3" xfId="21461" xr:uid="{00000000-0005-0000-0000-000005540000}"/>
    <cellStyle name="20% - 强调文字颜色 6 2 2 3 5 3 2" xfId="16018" xr:uid="{00000000-0005-0000-0000-0000C23E0000}"/>
    <cellStyle name="20% - 强调文字颜色 6 2 2 3 5 3 2 2" xfId="21462" xr:uid="{00000000-0005-0000-0000-000006540000}"/>
    <cellStyle name="20% - 强调文字颜色 6 2 2 3 5 3 3" xfId="21464" xr:uid="{00000000-0005-0000-0000-000008540000}"/>
    <cellStyle name="20% - 强调文字颜色 6 2 2 3 5 3 4" xfId="21466" xr:uid="{00000000-0005-0000-0000-00000A540000}"/>
    <cellStyle name="20% - 强调文字颜色 6 2 2 3 5 4" xfId="21467" xr:uid="{00000000-0005-0000-0000-00000B540000}"/>
    <cellStyle name="20% - 强调文字颜色 6 2 2 3 5 4 2" xfId="16028" xr:uid="{00000000-0005-0000-0000-0000CC3E0000}"/>
    <cellStyle name="20% - 强调文字颜色 6 2 2 3 5 5" xfId="21468" xr:uid="{00000000-0005-0000-0000-00000C540000}"/>
    <cellStyle name="20% - 强调文字颜色 6 2 2 3 5 6" xfId="21469" xr:uid="{00000000-0005-0000-0000-00000D540000}"/>
    <cellStyle name="20% - 强调文字颜色 6 2 2 3 6" xfId="21474" xr:uid="{00000000-0005-0000-0000-000012540000}"/>
    <cellStyle name="20% - 强调文字颜色 6 2 2 3 6 2" xfId="21476" xr:uid="{00000000-0005-0000-0000-000014540000}"/>
    <cellStyle name="20% - 强调文字颜色 6 2 2 3 6 2 2" xfId="21479" xr:uid="{00000000-0005-0000-0000-000017540000}"/>
    <cellStyle name="20% - 强调文字颜色 6 2 2 3 6 2 2 2" xfId="21482" xr:uid="{00000000-0005-0000-0000-00001A540000}"/>
    <cellStyle name="20% - 强调文字颜色 6 2 2 3 6 2 3" xfId="21485" xr:uid="{00000000-0005-0000-0000-00001D540000}"/>
    <cellStyle name="20% - 强调文字颜色 6 2 2 3 6 2 4" xfId="21487" xr:uid="{00000000-0005-0000-0000-00001F540000}"/>
    <cellStyle name="20% - 强调文字颜色 6 2 2 3 6 3" xfId="21488" xr:uid="{00000000-0005-0000-0000-000020540000}"/>
    <cellStyle name="20% - 强调文字颜色 6 2 2 3 6 3 2" xfId="21492" xr:uid="{00000000-0005-0000-0000-000024540000}"/>
    <cellStyle name="20% - 强调文字颜色 6 2 2 3 6 3 3" xfId="21493" xr:uid="{00000000-0005-0000-0000-000025540000}"/>
    <cellStyle name="20% - 强调文字颜色 6 2 2 3 6 4" xfId="21494" xr:uid="{00000000-0005-0000-0000-000026540000}"/>
    <cellStyle name="20% - 强调文字颜色 6 2 2 3 6 4 2" xfId="21497" xr:uid="{00000000-0005-0000-0000-000029540000}"/>
    <cellStyle name="20% - 强调文字颜色 6 2 2 3 6 5" xfId="21498" xr:uid="{00000000-0005-0000-0000-00002A540000}"/>
    <cellStyle name="20% - 强调文字颜色 6 2 2 3 6 6" xfId="21499" xr:uid="{00000000-0005-0000-0000-00002B540000}"/>
    <cellStyle name="20% - 强调文字颜色 6 2 2 3 7" xfId="21501" xr:uid="{00000000-0005-0000-0000-00002D540000}"/>
    <cellStyle name="20% - 强调文字颜色 6 2 2 3 7 2" xfId="21503" xr:uid="{00000000-0005-0000-0000-00002F540000}"/>
    <cellStyle name="20% - 强调文字颜色 6 2 2 3 7 2 2" xfId="21506" xr:uid="{00000000-0005-0000-0000-000032540000}"/>
    <cellStyle name="20% - 强调文字颜色 6 2 2 3 7 2 3" xfId="21509" xr:uid="{00000000-0005-0000-0000-000035540000}"/>
    <cellStyle name="20% - 强调文字颜色 6 2 2 3 7 3" xfId="21512" xr:uid="{00000000-0005-0000-0000-000038540000}"/>
    <cellStyle name="20% - 强调文字颜色 6 2 2 3 7 3 2" xfId="21514" xr:uid="{00000000-0005-0000-0000-00003A540000}"/>
    <cellStyle name="20% - 强调文字颜色 6 2 2 3 7 4" xfId="21517" xr:uid="{00000000-0005-0000-0000-00003D540000}"/>
    <cellStyle name="20% - 强调文字颜色 6 2 2 3 7 5" xfId="21518" xr:uid="{00000000-0005-0000-0000-00003E540000}"/>
    <cellStyle name="20% - 强调文字颜色 6 2 2 3 8" xfId="21520" xr:uid="{00000000-0005-0000-0000-000040540000}"/>
    <cellStyle name="20% - 强调文字颜色 6 2 2 3 8 2" xfId="21523" xr:uid="{00000000-0005-0000-0000-000043540000}"/>
    <cellStyle name="20% - 强调文字颜色 6 2 2 3 8 2 2" xfId="15968" xr:uid="{00000000-0005-0000-0000-0000903E0000}"/>
    <cellStyle name="20% - 强调文字颜色 6 2 2 3 8 2 3" xfId="21526" xr:uid="{00000000-0005-0000-0000-000046540000}"/>
    <cellStyle name="20% - 强调文字颜色 6 2 2 3 8 3" xfId="21529" xr:uid="{00000000-0005-0000-0000-000049540000}"/>
    <cellStyle name="20% - 强调文字颜色 6 2 2 3 8 3 2" xfId="19725" xr:uid="{00000000-0005-0000-0000-00003D4D0000}"/>
    <cellStyle name="20% - 强调文字颜色 6 2 2 3 8 4" xfId="21530" xr:uid="{00000000-0005-0000-0000-00004A540000}"/>
    <cellStyle name="20% - 强调文字颜色 6 2 2 3 8 5" xfId="21531" xr:uid="{00000000-0005-0000-0000-00004B540000}"/>
    <cellStyle name="20% - 强调文字颜色 6 2 2 3 9" xfId="21533" xr:uid="{00000000-0005-0000-0000-00004D540000}"/>
    <cellStyle name="20% - 强调文字颜色 6 2 2 3 9 2" xfId="21536" xr:uid="{00000000-0005-0000-0000-000050540000}"/>
    <cellStyle name="20% - 强调文字颜色 6 2 2 3 9 3" xfId="21537" xr:uid="{00000000-0005-0000-0000-000051540000}"/>
    <cellStyle name="20% - 强调文字颜色 6 2 2 4" xfId="21538" xr:uid="{00000000-0005-0000-0000-000052540000}"/>
    <cellStyle name="20% - 强调文字颜色 6 2 2 4 2" xfId="21539" xr:uid="{00000000-0005-0000-0000-000053540000}"/>
    <cellStyle name="20% - 强调文字颜色 6 2 2 4 2 2" xfId="21541" xr:uid="{00000000-0005-0000-0000-000055540000}"/>
    <cellStyle name="20% - 强调文字颜色 6 2 2 4 2 2 2" xfId="1021" xr:uid="{00000000-0005-0000-0000-00002D040000}"/>
    <cellStyle name="20% - 强调文字颜色 6 2 2 4 2 2 2 2" xfId="3128" xr:uid="{00000000-0005-0000-0000-0000680C0000}"/>
    <cellStyle name="20% - 强调文字颜色 6 2 2 4 2 2 2 3" xfId="4316" xr:uid="{00000000-0005-0000-0000-00000C110000}"/>
    <cellStyle name="20% - 强调文字颜色 6 2 2 4 2 2 2 4" xfId="4353" xr:uid="{00000000-0005-0000-0000-000031110000}"/>
    <cellStyle name="20% - 强调文字颜色 6 2 2 4 2 2 3" xfId="3135" xr:uid="{00000000-0005-0000-0000-00006F0C0000}"/>
    <cellStyle name="20% - 强调文字颜色 6 2 2 4 2 2 3 2" xfId="686" xr:uid="{00000000-0005-0000-0000-0000DE020000}"/>
    <cellStyle name="20% - 强调文字颜色 6 2 2 4 2 2 4" xfId="21542" xr:uid="{00000000-0005-0000-0000-000056540000}"/>
    <cellStyle name="20% - 强调文字颜色 6 2 2 4 2 2 5" xfId="21544" xr:uid="{00000000-0005-0000-0000-000058540000}"/>
    <cellStyle name="20% - 强调文字颜色 6 2 2 4 2 3" xfId="21546" xr:uid="{00000000-0005-0000-0000-00005A540000}"/>
    <cellStyle name="20% - 强调文字颜色 6 2 2 4 2 3 2" xfId="16943" xr:uid="{00000000-0005-0000-0000-00005F420000}"/>
    <cellStyle name="20% - 强调文字颜色 6 2 2 4 2 3 2 2" xfId="21547" xr:uid="{00000000-0005-0000-0000-00005B540000}"/>
    <cellStyle name="20% - 强调文字颜色 6 2 2 4 2 3 2 3" xfId="21549" xr:uid="{00000000-0005-0000-0000-00005D540000}"/>
    <cellStyle name="20% - 强调文字颜色 6 2 2 4 2 3 3" xfId="21551" xr:uid="{00000000-0005-0000-0000-00005F540000}"/>
    <cellStyle name="20% - 强调文字颜色 6 2 2 4 2 4" xfId="21554" xr:uid="{00000000-0005-0000-0000-000062540000}"/>
    <cellStyle name="20% - 强调文字颜色 6 2 2 4 2 5" xfId="21557" xr:uid="{00000000-0005-0000-0000-000065540000}"/>
    <cellStyle name="20% - 强调文字颜色 6 2 2 4 2 5 2" xfId="21560" xr:uid="{00000000-0005-0000-0000-000068540000}"/>
    <cellStyle name="20% - 强调文字颜色 6 2 2 4 2 6" xfId="21561" xr:uid="{00000000-0005-0000-0000-000069540000}"/>
    <cellStyle name="20% - 强调文字颜色 6 2 2 4 3" xfId="21562" xr:uid="{00000000-0005-0000-0000-00006A540000}"/>
    <cellStyle name="20% - 强调文字颜色 6 2 2 4 3 2" xfId="3950" xr:uid="{00000000-0005-0000-0000-00009E0F0000}"/>
    <cellStyle name="20% - 强调文字颜色 6 2 2 4 3 2 2" xfId="19809" xr:uid="{00000000-0005-0000-0000-0000914D0000}"/>
    <cellStyle name="20% - 强调文字颜色 6 2 2 4 3 2 3" xfId="19813" xr:uid="{00000000-0005-0000-0000-0000954D0000}"/>
    <cellStyle name="20% - 强调文字颜色 6 2 2 4 3 3" xfId="21563" xr:uid="{00000000-0005-0000-0000-00006B540000}"/>
    <cellStyle name="20% - 强调文字颜色 6 2 2 4 3 4" xfId="21565" xr:uid="{00000000-0005-0000-0000-00006D540000}"/>
    <cellStyle name="20% - 强调文字颜色 6 2 2 4 4" xfId="21566" xr:uid="{00000000-0005-0000-0000-00006E540000}"/>
    <cellStyle name="20% - 强调文字颜色 6 2 2 4 4 2" xfId="21568" xr:uid="{00000000-0005-0000-0000-000070540000}"/>
    <cellStyle name="20% - 强调文字颜色 6 2 2 4 4 3" xfId="21569" xr:uid="{00000000-0005-0000-0000-000071540000}"/>
    <cellStyle name="20% - 强调文字颜色 6 2 2 4 5" xfId="9534" xr:uid="{00000000-0005-0000-0000-00006E250000}"/>
    <cellStyle name="20% - 强调文字颜色 6 2 2 4 5 2" xfId="12483" xr:uid="{00000000-0005-0000-0000-0000F3300000}"/>
    <cellStyle name="20% - 强调文字颜色 6 2 2 4 5 2 2" xfId="12485" xr:uid="{00000000-0005-0000-0000-0000F5300000}"/>
    <cellStyle name="20% - 强调文字颜色 6 2 2 4 5 3" xfId="12524" xr:uid="{00000000-0005-0000-0000-00001C310000}"/>
    <cellStyle name="20% - 强调文字颜色 6 2 2 4 6" xfId="9537" xr:uid="{00000000-0005-0000-0000-000071250000}"/>
    <cellStyle name="20% - 强调文字颜色 6 2 2 4 6 2" xfId="21571" xr:uid="{00000000-0005-0000-0000-000073540000}"/>
    <cellStyle name="20% - 强调文字颜色 6 2 2 5" xfId="15367" xr:uid="{00000000-0005-0000-0000-0000373C0000}"/>
    <cellStyle name="20% - 强调文字颜色 6 2 2 5 2" xfId="21572" xr:uid="{00000000-0005-0000-0000-000074540000}"/>
    <cellStyle name="20% - 强调文字颜色 6 2 2 5 2 2" xfId="21573" xr:uid="{00000000-0005-0000-0000-000075540000}"/>
    <cellStyle name="20% - 强调文字颜色 6 2 2 5 2 2 2" xfId="21574" xr:uid="{00000000-0005-0000-0000-000076540000}"/>
    <cellStyle name="20% - 强调文字颜色 6 2 2 5 2 2 2 2" xfId="21575" xr:uid="{00000000-0005-0000-0000-000077540000}"/>
    <cellStyle name="20% - 强调文字颜色 6 2 2 5 2 2 2 3" xfId="21577" xr:uid="{00000000-0005-0000-0000-000079540000}"/>
    <cellStyle name="20% - 强调文字颜色 6 2 2 5 2 2 3" xfId="21578" xr:uid="{00000000-0005-0000-0000-00007A540000}"/>
    <cellStyle name="20% - 强调文字颜色 6 2 2 5 2 2 3 2" xfId="20847" xr:uid="{00000000-0005-0000-0000-00009F510000}"/>
    <cellStyle name="20% - 强调文字颜色 6 2 2 5 2 2 4" xfId="21579" xr:uid="{00000000-0005-0000-0000-00007B540000}"/>
    <cellStyle name="20% - 强调文字颜色 6 2 2 5 2 3" xfId="21580" xr:uid="{00000000-0005-0000-0000-00007C540000}"/>
    <cellStyle name="20% - 强调文字颜色 6 2 2 5 2 3 2" xfId="21582" xr:uid="{00000000-0005-0000-0000-00007E540000}"/>
    <cellStyle name="20% - 强调文字颜色 6 2 2 5 2 3 2 2" xfId="21583" xr:uid="{00000000-0005-0000-0000-00007F540000}"/>
    <cellStyle name="20% - 强调文字颜色 6 2 2 5 2 3 2 3" xfId="21584" xr:uid="{00000000-0005-0000-0000-000080540000}"/>
    <cellStyle name="20% - 强调文字颜色 6 2 2 5 2 3 3" xfId="21586" xr:uid="{00000000-0005-0000-0000-000082540000}"/>
    <cellStyle name="20% - 强调文字颜色 6 2 2 5 2 4" xfId="6962" xr:uid="{00000000-0005-0000-0000-0000621B0000}"/>
    <cellStyle name="20% - 强调文字颜色 6 2 2 5 2 5" xfId="21587" xr:uid="{00000000-0005-0000-0000-000083540000}"/>
    <cellStyle name="20% - 强调文字颜色 6 2 2 5 3" xfId="21588" xr:uid="{00000000-0005-0000-0000-000084540000}"/>
    <cellStyle name="20% - 强调文字颜色 6 2 2 5 3 2" xfId="21590" xr:uid="{00000000-0005-0000-0000-000086540000}"/>
    <cellStyle name="20% - 强调文字颜色 6 2 2 5 3 3" xfId="21591" xr:uid="{00000000-0005-0000-0000-000087540000}"/>
    <cellStyle name="20% - 强调文字颜色 6 2 2 5 4" xfId="6608" xr:uid="{00000000-0005-0000-0000-0000001A0000}"/>
    <cellStyle name="20% - 强调文字颜色 6 2 2 5 4 2" xfId="6973" xr:uid="{00000000-0005-0000-0000-00006D1B0000}"/>
    <cellStyle name="20% - 强调文字颜色 6 2 2 5 4 2 2" xfId="21592" xr:uid="{00000000-0005-0000-0000-000088540000}"/>
    <cellStyle name="20% - 强调文字颜色 6 2 2 5 4 3" xfId="574" xr:uid="{00000000-0005-0000-0000-00006E020000}"/>
    <cellStyle name="20% - 强调文字颜色 6 2 2 5 4 4" xfId="21593" xr:uid="{00000000-0005-0000-0000-000089540000}"/>
    <cellStyle name="20% - 强调文字颜色 6 2 2 5 5" xfId="6976" xr:uid="{00000000-0005-0000-0000-0000701B0000}"/>
    <cellStyle name="20% - 强调文字颜色 6 2 2 5 6" xfId="6984" xr:uid="{00000000-0005-0000-0000-0000781B0000}"/>
    <cellStyle name="20% - 强调文字颜色 6 2 2 5 6 2" xfId="12866" xr:uid="{00000000-0005-0000-0000-000072320000}"/>
    <cellStyle name="20% - 强调文字颜色 6 2 2 6" xfId="15369" xr:uid="{00000000-0005-0000-0000-0000393C0000}"/>
    <cellStyle name="20% - 强调文字颜色 6 2 2 6 2" xfId="21594" xr:uid="{00000000-0005-0000-0000-00008A540000}"/>
    <cellStyle name="20% - 强调文字颜色 6 2 2 6 2 2" xfId="21595" xr:uid="{00000000-0005-0000-0000-00008B540000}"/>
    <cellStyle name="20% - 强调文字颜色 6 2 2 6 2 2 2" xfId="21596" xr:uid="{00000000-0005-0000-0000-00008C540000}"/>
    <cellStyle name="20% - 强调文字颜色 6 2 2 6 2 2 3" xfId="21599" xr:uid="{00000000-0005-0000-0000-00008F540000}"/>
    <cellStyle name="20% - 强调文字颜色 6 2 2 6 2 2 3 2" xfId="21601" xr:uid="{00000000-0005-0000-0000-000091540000}"/>
    <cellStyle name="20% - 强调文字颜色 6 2 2 6 2 2 4" xfId="20217" xr:uid="{00000000-0005-0000-0000-0000294F0000}"/>
    <cellStyle name="20% - 强调文字颜色 6 2 2 6 2 3" xfId="21602" xr:uid="{00000000-0005-0000-0000-000092540000}"/>
    <cellStyle name="20% - 强调文字颜色 6 2 2 6 2 3 2" xfId="338" xr:uid="{00000000-0005-0000-0000-00007D010000}"/>
    <cellStyle name="20% - 强调文字颜色 6 2 2 6 2 3 2 2" xfId="21603" xr:uid="{00000000-0005-0000-0000-000093540000}"/>
    <cellStyle name="20% - 强调文字颜色 6 2 2 6 2 3 2 2 2" xfId="8843" xr:uid="{00000000-0005-0000-0000-0000BB220000}"/>
    <cellStyle name="20% - 强调文字颜色 6 2 2 6 2 3 2 2 3" xfId="7888" xr:uid="{00000000-0005-0000-0000-0000001F0000}"/>
    <cellStyle name="20% - 强调文字颜色 6 2 2 6 2 3 2 3" xfId="21604" xr:uid="{00000000-0005-0000-0000-000094540000}"/>
    <cellStyle name="20% - 强调文字颜色 6 2 2 6 2 3 2 4" xfId="21606" xr:uid="{00000000-0005-0000-0000-000096540000}"/>
    <cellStyle name="20% - 强调文字颜色 6 2 2 6 2 3 3" xfId="21609" xr:uid="{00000000-0005-0000-0000-000099540000}"/>
    <cellStyle name="20% - 强调文字颜色 6 2 2 6 2 3 3 2" xfId="20928" xr:uid="{00000000-0005-0000-0000-0000F0510000}"/>
    <cellStyle name="20% - 强调文字颜色 6 2 2 6 2 3 3 2 2" xfId="12536" xr:uid="{00000000-0005-0000-0000-000028310000}"/>
    <cellStyle name="20% - 强调文字颜色 6 2 2 6 2 3 3 2 3" xfId="21610" xr:uid="{00000000-0005-0000-0000-00009A540000}"/>
    <cellStyle name="20% - 强调文字颜色 6 2 2 6 2 3 3 3" xfId="21612" xr:uid="{00000000-0005-0000-0000-00009C540000}"/>
    <cellStyle name="20% - 强调文字颜色 6 2 2 6 2 3 3 4" xfId="21613" xr:uid="{00000000-0005-0000-0000-00009D540000}"/>
    <cellStyle name="20% - 强调文字颜色 6 2 2 6 2 3 4" xfId="21615" xr:uid="{00000000-0005-0000-0000-00009F540000}"/>
    <cellStyle name="20% - 强调文字颜色 6 2 2 6 2 3 4 2" xfId="21617" xr:uid="{00000000-0005-0000-0000-0000A1540000}"/>
    <cellStyle name="20% - 强调文字颜色 6 2 2 6 2 3 4 3" xfId="21618" xr:uid="{00000000-0005-0000-0000-0000A2540000}"/>
    <cellStyle name="20% - 强调文字颜色 6 2 2 6 2 3 5" xfId="20154" xr:uid="{00000000-0005-0000-0000-0000EA4E0000}"/>
    <cellStyle name="20% - 强调文字颜色 6 2 2 6 2 3 6" xfId="20157" xr:uid="{00000000-0005-0000-0000-0000ED4E0000}"/>
    <cellStyle name="20% - 强调文字颜色 6 2 2 6 2 4" xfId="749" xr:uid="{00000000-0005-0000-0000-00001D030000}"/>
    <cellStyle name="20% - 强调文字颜色 6 2 2 6 2 5" xfId="755" xr:uid="{00000000-0005-0000-0000-000023030000}"/>
    <cellStyle name="20% - 强调文字颜色 6 2 2 6 3" xfId="7947" xr:uid="{00000000-0005-0000-0000-00003B1F0000}"/>
    <cellStyle name="20% - 强调文字颜色 6 2 2 6 3 2" xfId="7949" xr:uid="{00000000-0005-0000-0000-00003D1F0000}"/>
    <cellStyle name="20% - 强调文字颜色 6 2 2 6 3 3" xfId="7952" xr:uid="{00000000-0005-0000-0000-0000401F0000}"/>
    <cellStyle name="20% - 强调文字颜色 6 2 2 6 4" xfId="3377" xr:uid="{00000000-0005-0000-0000-0000610D0000}"/>
    <cellStyle name="20% - 强调文字颜色 6 2 2 6 4 2" xfId="6992" xr:uid="{00000000-0005-0000-0000-0000801B0000}"/>
    <cellStyle name="20% - 强调文字颜色 6 2 2 6 4 2 2" xfId="21619" xr:uid="{00000000-0005-0000-0000-0000A3540000}"/>
    <cellStyle name="20% - 强调文字颜色 6 2 2 6 4 2 2 2" xfId="21620" xr:uid="{00000000-0005-0000-0000-0000A4540000}"/>
    <cellStyle name="20% - 强调文字颜色 6 2 2 6 4 2 2 2 2" xfId="21621" xr:uid="{00000000-0005-0000-0000-0000A5540000}"/>
    <cellStyle name="20% - 强调文字颜色 6 2 2 6 4 2 2 3" xfId="21622" xr:uid="{00000000-0005-0000-0000-0000A6540000}"/>
    <cellStyle name="20% - 强调文字颜色 6 2 2 6 4 2 3" xfId="21624" xr:uid="{00000000-0005-0000-0000-0000A8540000}"/>
    <cellStyle name="20% - 强调文字颜色 6 2 2 6 4 2 3 2" xfId="21626" xr:uid="{00000000-0005-0000-0000-0000AA540000}"/>
    <cellStyle name="20% - 强调文字颜色 6 2 2 6 4 2 4" xfId="21627" xr:uid="{00000000-0005-0000-0000-0000AB540000}"/>
    <cellStyle name="20% - 强调文字颜色 6 2 2 6 4 3" xfId="6997" xr:uid="{00000000-0005-0000-0000-0000851B0000}"/>
    <cellStyle name="20% - 强调文字颜色 6 2 2 6 4 3 2" xfId="21629" xr:uid="{00000000-0005-0000-0000-0000AD540000}"/>
    <cellStyle name="20% - 强调文字颜色 6 2 2 6 4 3 2 2" xfId="15851" xr:uid="{00000000-0005-0000-0000-00001B3E0000}"/>
    <cellStyle name="20% - 强调文字颜色 6 2 2 6 4 3 2 3" xfId="15861" xr:uid="{00000000-0005-0000-0000-0000253E0000}"/>
    <cellStyle name="20% - 强调文字颜色 6 2 2 6 4 3 3" xfId="21630" xr:uid="{00000000-0005-0000-0000-0000AE540000}"/>
    <cellStyle name="20% - 强调文字颜色 6 2 2 6 4 3 4" xfId="21631" xr:uid="{00000000-0005-0000-0000-0000AF540000}"/>
    <cellStyle name="20% - 强调文字颜色 6 2 2 6 4 4" xfId="762" xr:uid="{00000000-0005-0000-0000-00002A030000}"/>
    <cellStyle name="20% - 强调文字颜色 6 2 2 6 4 4 2" xfId="14066" xr:uid="{00000000-0005-0000-0000-000022370000}"/>
    <cellStyle name="20% - 强调文字颜色 6 2 2 6 4 4 2 2" xfId="14068" xr:uid="{00000000-0005-0000-0000-000024370000}"/>
    <cellStyle name="20% - 强调文字颜色 6 2 2 6 4 4 3" xfId="14071" xr:uid="{00000000-0005-0000-0000-000027370000}"/>
    <cellStyle name="20% - 强调文字颜色 6 2 2 6 4 5" xfId="21633" xr:uid="{00000000-0005-0000-0000-0000B1540000}"/>
    <cellStyle name="20% - 强调文字颜色 6 2 2 6 4 5 2" xfId="14087" xr:uid="{00000000-0005-0000-0000-000037370000}"/>
    <cellStyle name="20% - 强调文字颜色 6 2 2 6 4 6" xfId="21637" xr:uid="{00000000-0005-0000-0000-0000B5540000}"/>
    <cellStyle name="20% - 强调文字颜色 6 2 2 6 5" xfId="7002" xr:uid="{00000000-0005-0000-0000-00008A1B0000}"/>
    <cellStyle name="20% - 强调文字颜色 6 2 2 6 5 2" xfId="12974" xr:uid="{00000000-0005-0000-0000-0000DE320000}"/>
    <cellStyle name="20% - 强调文字颜色 6 2 2 7" xfId="21638" xr:uid="{00000000-0005-0000-0000-0000B6540000}"/>
    <cellStyle name="20% - 强调文字颜色 6 2 2 7 2" xfId="21641" xr:uid="{00000000-0005-0000-0000-0000B9540000}"/>
    <cellStyle name="20% - 强调文字颜色 6 2 2 7 2 2" xfId="21644" xr:uid="{00000000-0005-0000-0000-0000BC540000}"/>
    <cellStyle name="20% - 强调文字颜色 6 2 2 7 2 2 2" xfId="19863" xr:uid="{00000000-0005-0000-0000-0000C74D0000}"/>
    <cellStyle name="20% - 强调文字颜色 6 2 2 7 2 2 2 2" xfId="21645" xr:uid="{00000000-0005-0000-0000-0000BD540000}"/>
    <cellStyle name="20% - 强调文字颜色 6 2 2 7 2 2 2 2 2" xfId="21646" xr:uid="{00000000-0005-0000-0000-0000BE540000}"/>
    <cellStyle name="20% - 强调文字颜色 6 2 2 7 2 2 2 2 3" xfId="21648" xr:uid="{00000000-0005-0000-0000-0000C0540000}"/>
    <cellStyle name="20% - 强调文字颜色 6 2 2 7 2 2 2 3" xfId="21649" xr:uid="{00000000-0005-0000-0000-0000C1540000}"/>
    <cellStyle name="20% - 强调文字颜色 6 2 2 7 2 2 2 4" xfId="13763" xr:uid="{00000000-0005-0000-0000-0000F3350000}"/>
    <cellStyle name="20% - 强调文字颜色 6 2 2 7 2 2 3" xfId="17129" xr:uid="{00000000-0005-0000-0000-000019430000}"/>
    <cellStyle name="20% - 强调文字颜色 6 2 2 7 2 2 3 2" xfId="14244" xr:uid="{00000000-0005-0000-0000-0000D4370000}"/>
    <cellStyle name="20% - 强调文字颜色 6 2 2 7 2 2 3 2 2" xfId="21651" xr:uid="{00000000-0005-0000-0000-0000C3540000}"/>
    <cellStyle name="20% - 强调文字颜色 6 2 2 7 2 2 3 2 3" xfId="21653" xr:uid="{00000000-0005-0000-0000-0000C5540000}"/>
    <cellStyle name="20% - 强调文字颜色 6 2 2 7 2 2 3 3" xfId="7322" xr:uid="{00000000-0005-0000-0000-0000CA1C0000}"/>
    <cellStyle name="20% - 强调文字颜色 6 2 2 7 2 2 3 4" xfId="21654" xr:uid="{00000000-0005-0000-0000-0000C6540000}"/>
    <cellStyle name="20% - 强调文字颜色 6 2 2 7 2 2 4" xfId="21655" xr:uid="{00000000-0005-0000-0000-0000C7540000}"/>
    <cellStyle name="20% - 强调文字颜色 6 2 2 7 2 2 4 2" xfId="21656" xr:uid="{00000000-0005-0000-0000-0000C8540000}"/>
    <cellStyle name="20% - 强调文字颜色 6 2 2 7 2 2 4 3" xfId="15817" xr:uid="{00000000-0005-0000-0000-0000F93D0000}"/>
    <cellStyle name="20% - 强调文字颜色 6 2 2 7 2 2 5" xfId="21657" xr:uid="{00000000-0005-0000-0000-0000C9540000}"/>
    <cellStyle name="20% - 强调文字颜色 6 2 2 7 2 2 6" xfId="21658" xr:uid="{00000000-0005-0000-0000-0000CA540000}"/>
    <cellStyle name="20% - 强调文字颜色 6 2 2 7 2 3" xfId="21661" xr:uid="{00000000-0005-0000-0000-0000CD540000}"/>
    <cellStyle name="20% - 强调文字颜色 6 2 2 7 2 4" xfId="21664" xr:uid="{00000000-0005-0000-0000-0000D0540000}"/>
    <cellStyle name="20% - 强调文字颜色 6 2 2 7 2 4 2" xfId="6515" xr:uid="{00000000-0005-0000-0000-0000A3190000}"/>
    <cellStyle name="20% - 强调文字颜色 6 2 2 7 2 5" xfId="21665" xr:uid="{00000000-0005-0000-0000-0000D1540000}"/>
    <cellStyle name="20% - 强调文字颜色 6 2 2 7 3" xfId="7958" xr:uid="{00000000-0005-0000-0000-0000461F0000}"/>
    <cellStyle name="20% - 强调文字颜色 6 2 2 7 3 2" xfId="7961" xr:uid="{00000000-0005-0000-0000-0000491F0000}"/>
    <cellStyle name="20% - 强调文字颜色 6 2 2 7 3 2 2" xfId="21666" xr:uid="{00000000-0005-0000-0000-0000D2540000}"/>
    <cellStyle name="20% - 强调文字颜色 6 2 2 7 3 2 2 2" xfId="21667" xr:uid="{00000000-0005-0000-0000-0000D3540000}"/>
    <cellStyle name="20% - 强调文字颜色 6 2 2 7 3 2 2 3" xfId="21668" xr:uid="{00000000-0005-0000-0000-0000D4540000}"/>
    <cellStyle name="20% - 强调文字颜色 6 2 2 7 3 2 3" xfId="21669" xr:uid="{00000000-0005-0000-0000-0000D5540000}"/>
    <cellStyle name="20% - 强调文字颜色 6 2 2 7 3 2 4" xfId="21670" xr:uid="{00000000-0005-0000-0000-0000D6540000}"/>
    <cellStyle name="20% - 强调文字颜色 6 2 2 7 3 3" xfId="7964" xr:uid="{00000000-0005-0000-0000-00004C1F0000}"/>
    <cellStyle name="20% - 强调文字颜色 6 2 2 7 3 3 2" xfId="21671" xr:uid="{00000000-0005-0000-0000-0000D7540000}"/>
    <cellStyle name="20% - 强调文字颜色 6 2 2 7 3 3 2 2" xfId="21672" xr:uid="{00000000-0005-0000-0000-0000D8540000}"/>
    <cellStyle name="20% - 强调文字颜色 6 2 2 7 3 3 2 3" xfId="21673" xr:uid="{00000000-0005-0000-0000-0000D9540000}"/>
    <cellStyle name="20% - 强调文字颜色 6 2 2 7 3 3 3" xfId="21674" xr:uid="{00000000-0005-0000-0000-0000DA540000}"/>
    <cellStyle name="20% - 强调文字颜色 6 2 2 7 3 3 4" xfId="21675" xr:uid="{00000000-0005-0000-0000-0000DB540000}"/>
    <cellStyle name="20% - 强调文字颜色 6 2 2 7 3 4" xfId="21678" xr:uid="{00000000-0005-0000-0000-0000DE540000}"/>
    <cellStyle name="20% - 强调文字颜色 6 2 2 7 3 4 2" xfId="21679" xr:uid="{00000000-0005-0000-0000-0000DF540000}"/>
    <cellStyle name="20% - 强调文字颜色 6 2 2 7 3 4 2 2" xfId="21680" xr:uid="{00000000-0005-0000-0000-0000E0540000}"/>
    <cellStyle name="20% - 强调文字颜色 6 2 2 7 3 4 3" xfId="21681" xr:uid="{00000000-0005-0000-0000-0000E1540000}"/>
    <cellStyle name="20% - 强调文字颜色 6 2 2 7 3 5" xfId="21683" xr:uid="{00000000-0005-0000-0000-0000E3540000}"/>
    <cellStyle name="20% - 强调文字颜色 6 2 2 7 3 5 2" xfId="21684" xr:uid="{00000000-0005-0000-0000-0000E4540000}"/>
    <cellStyle name="20% - 强调文字颜色 6 2 2 7 3 6" xfId="2370" xr:uid="{00000000-0005-0000-0000-000072090000}"/>
    <cellStyle name="20% - 强调文字颜色 6 2 2 7 4" xfId="7518" xr:uid="{00000000-0005-0000-0000-00008E1D0000}"/>
    <cellStyle name="20% - 强调文字颜色 6 2 2 7 5" xfId="7525" xr:uid="{00000000-0005-0000-0000-0000951D0000}"/>
    <cellStyle name="20% - 强调文字颜色 6 2 2 8" xfId="21686" xr:uid="{00000000-0005-0000-0000-0000E6540000}"/>
    <cellStyle name="20% - 强调文字颜色 6 2 2 8 2" xfId="21687" xr:uid="{00000000-0005-0000-0000-0000E7540000}"/>
    <cellStyle name="20% - 强调文字颜色 6 2 2 8 2 2" xfId="7826" xr:uid="{00000000-0005-0000-0000-0000C21E0000}"/>
    <cellStyle name="20% - 强调文字颜色 6 2 2 8 2 3" xfId="7834" xr:uid="{00000000-0005-0000-0000-0000CA1E0000}"/>
    <cellStyle name="20% - 强调文字颜色 6 2 2 8 2 3 2" xfId="7838" xr:uid="{00000000-0005-0000-0000-0000CE1E0000}"/>
    <cellStyle name="20% - 强调文字颜色 6 2 2 8 3" xfId="7968" xr:uid="{00000000-0005-0000-0000-0000501F0000}"/>
    <cellStyle name="20% - 强调文字颜色 6 2 2 9" xfId="21689" xr:uid="{00000000-0005-0000-0000-0000E9540000}"/>
    <cellStyle name="20% - 强调文字颜色 6 2 2 9 2" xfId="21691" xr:uid="{00000000-0005-0000-0000-0000EB540000}"/>
    <cellStyle name="20% - 强调文字颜色 6 2 2 9 2 2" xfId="8960" xr:uid="{00000000-0005-0000-0000-000030230000}"/>
    <cellStyle name="20% - 强调文字颜色 6 2 2 9 2 2 2" xfId="21692" xr:uid="{00000000-0005-0000-0000-0000EC540000}"/>
    <cellStyle name="20% - 强调文字颜色 6 2 2 9 2 2 2 2" xfId="11809" xr:uid="{00000000-0005-0000-0000-0000512E0000}"/>
    <cellStyle name="20% - 强调文字颜色 6 2 2 9 2 2 2 3" xfId="11813" xr:uid="{00000000-0005-0000-0000-0000552E0000}"/>
    <cellStyle name="20% - 强调文字颜色 6 2 2 9 2 2 3" xfId="21693" xr:uid="{00000000-0005-0000-0000-0000ED540000}"/>
    <cellStyle name="20% - 强调文字颜色 6 2 2 9 2 2 4" xfId="21694" xr:uid="{00000000-0005-0000-0000-0000EE540000}"/>
    <cellStyle name="20% - 强调文字颜色 6 2 2 9 2 3" xfId="8962" xr:uid="{00000000-0005-0000-0000-000032230000}"/>
    <cellStyle name="20% - 强调文字颜色 6 2 2 9 2 3 2" xfId="8964" xr:uid="{00000000-0005-0000-0000-000034230000}"/>
    <cellStyle name="20% - 强调文字颜色 6 2 2 9 2 3 2 2" xfId="21696" xr:uid="{00000000-0005-0000-0000-0000F0540000}"/>
    <cellStyle name="20% - 强调文字颜色 6 2 2 9 2 3 2 3" xfId="21697" xr:uid="{00000000-0005-0000-0000-0000F1540000}"/>
    <cellStyle name="20% - 强调文字颜色 6 2 2 9 2 3 3" xfId="12544" xr:uid="{00000000-0005-0000-0000-000030310000}"/>
    <cellStyle name="20% - 强调文字颜色 6 2 2 9 2 3 4" xfId="12548" xr:uid="{00000000-0005-0000-0000-000034310000}"/>
    <cellStyle name="20% - 强调文字颜色 6 2 2 9 2 4" xfId="21698" xr:uid="{00000000-0005-0000-0000-0000F2540000}"/>
    <cellStyle name="20% - 强调文字颜色 6 2 2 9 2 4 2" xfId="21699" xr:uid="{00000000-0005-0000-0000-0000F3540000}"/>
    <cellStyle name="20% - 强调文字颜色 6 2 2 9 2 4 2 2" xfId="21700" xr:uid="{00000000-0005-0000-0000-0000F4540000}"/>
    <cellStyle name="20% - 强调文字颜色 6 2 2 9 2 4 3" xfId="12557" xr:uid="{00000000-0005-0000-0000-00003D310000}"/>
    <cellStyle name="20% - 强调文字颜色 6 2 2 9 2 5" xfId="21701" xr:uid="{00000000-0005-0000-0000-0000F5540000}"/>
    <cellStyle name="20% - 强调文字颜色 6 2 2 9 2 5 2" xfId="21703" xr:uid="{00000000-0005-0000-0000-0000F7540000}"/>
    <cellStyle name="20% - 强调文字颜色 6 2 2 9 2 6" xfId="21704" xr:uid="{00000000-0005-0000-0000-0000F8540000}"/>
    <cellStyle name="20% - 强调文字颜色 6 2 2 9 3" xfId="7972" xr:uid="{00000000-0005-0000-0000-0000541F0000}"/>
    <cellStyle name="20% - 强调文字颜色 6 2 2 9 4" xfId="7528" xr:uid="{00000000-0005-0000-0000-0000981D0000}"/>
    <cellStyle name="20% - 强调文字颜色 6 2 2 9 5" xfId="21706" xr:uid="{00000000-0005-0000-0000-0000FA540000}"/>
    <cellStyle name="20% - 强调文字颜色 6 2 3" xfId="21707" xr:uid="{00000000-0005-0000-0000-0000FB540000}"/>
    <cellStyle name="20% - 强调文字颜色 6 2 3 2" xfId="21710" xr:uid="{00000000-0005-0000-0000-0000FE540000}"/>
    <cellStyle name="20% - 强调文字颜色 6 2 3 2 10" xfId="21711" xr:uid="{00000000-0005-0000-0000-0000FF540000}"/>
    <cellStyle name="20% - 强调文字颜色 6 2 3 2 10 2" xfId="21712" xr:uid="{00000000-0005-0000-0000-000000550000}"/>
    <cellStyle name="20% - 强调文字颜色 6 2 3 2 11" xfId="21713" xr:uid="{00000000-0005-0000-0000-000001550000}"/>
    <cellStyle name="20% - 强调文字颜色 6 2 3 2 11 2" xfId="21714" xr:uid="{00000000-0005-0000-0000-000002550000}"/>
    <cellStyle name="20% - 强调文字颜色 6 2 3 2 12" xfId="21715" xr:uid="{00000000-0005-0000-0000-000003550000}"/>
    <cellStyle name="20% - 强调文字颜色 6 2 3 2 12 2" xfId="21716" xr:uid="{00000000-0005-0000-0000-000004550000}"/>
    <cellStyle name="20% - 强调文字颜色 6 2 3 2 13" xfId="21717" xr:uid="{00000000-0005-0000-0000-000005550000}"/>
    <cellStyle name="20% - 强调文字颜色 6 2 3 2 13 2" xfId="21719" xr:uid="{00000000-0005-0000-0000-000007550000}"/>
    <cellStyle name="20% - 强调文字颜色 6 2 3 2 14" xfId="21720" xr:uid="{00000000-0005-0000-0000-000008550000}"/>
    <cellStyle name="20% - 强调文字颜色 6 2 3 2 15" xfId="21721" xr:uid="{00000000-0005-0000-0000-000009550000}"/>
    <cellStyle name="20% - 强调文字颜色 6 2 3 2 15 2" xfId="4019" xr:uid="{00000000-0005-0000-0000-0000E30F0000}"/>
    <cellStyle name="20% - 强调文字颜色 6 2 3 2 16" xfId="21722" xr:uid="{00000000-0005-0000-0000-00000A550000}"/>
    <cellStyle name="20% - 强调文字颜色 6 2 3 2 17" xfId="21723" xr:uid="{00000000-0005-0000-0000-00000B550000}"/>
    <cellStyle name="20% - 强调文字颜色 6 2 3 2 2" xfId="21724" xr:uid="{00000000-0005-0000-0000-00000C550000}"/>
    <cellStyle name="20% - 强调文字颜色 6 2 3 2 2 10" xfId="21726" xr:uid="{00000000-0005-0000-0000-00000E550000}"/>
    <cellStyle name="20% - 强调文字颜色 6 2 3 2 2 10 2" xfId="21727" xr:uid="{00000000-0005-0000-0000-00000F550000}"/>
    <cellStyle name="20% - 强调文字颜色 6 2 3 2 2 11" xfId="21728" xr:uid="{00000000-0005-0000-0000-000010550000}"/>
    <cellStyle name="20% - 强调文字颜色 6 2 3 2 2 11 2" xfId="21729" xr:uid="{00000000-0005-0000-0000-000011550000}"/>
    <cellStyle name="20% - 强调文字颜色 6 2 3 2 2 12" xfId="21730" xr:uid="{00000000-0005-0000-0000-000012550000}"/>
    <cellStyle name="20% - 强调文字颜色 6 2 3 2 2 12 2" xfId="21731" xr:uid="{00000000-0005-0000-0000-000013550000}"/>
    <cellStyle name="20% - 强调文字颜色 6 2 3 2 2 13" xfId="11040" xr:uid="{00000000-0005-0000-0000-0000502B0000}"/>
    <cellStyle name="20% - 强调文字颜色 6 2 3 2 2 13 2" xfId="21733" xr:uid="{00000000-0005-0000-0000-000015550000}"/>
    <cellStyle name="20% - 强调文字颜色 6 2 3 2 2 14" xfId="5709" xr:uid="{00000000-0005-0000-0000-00007D160000}"/>
    <cellStyle name="20% - 强调文字颜色 6 2 3 2 2 15" xfId="21736" xr:uid="{00000000-0005-0000-0000-000018550000}"/>
    <cellStyle name="20% - 强调文字颜色 6 2 3 2 2 16" xfId="21738" xr:uid="{00000000-0005-0000-0000-00001A550000}"/>
    <cellStyle name="20% - 强调文字颜色 6 2 3 2 2 2" xfId="15179" xr:uid="{00000000-0005-0000-0000-00007B3B0000}"/>
    <cellStyle name="20% - 强调文字颜色 6 2 3 2 2 2 2" xfId="21740" xr:uid="{00000000-0005-0000-0000-00001C550000}"/>
    <cellStyle name="20% - 强调文字颜色 6 2 3 2 2 2 2 2" xfId="2622" xr:uid="{00000000-0005-0000-0000-00006E0A0000}"/>
    <cellStyle name="20% - 强调文字颜色 6 2 3 2 2 2 2 2 2" xfId="2630" xr:uid="{00000000-0005-0000-0000-0000760A0000}"/>
    <cellStyle name="20% - 强调文字颜色 6 2 3 2 2 2 2 2 2 2" xfId="5716" xr:uid="{00000000-0005-0000-0000-000084160000}"/>
    <cellStyle name="20% - 强调文字颜色 6 2 3 2 2 2 2 2 2 3" xfId="5874" xr:uid="{00000000-0005-0000-0000-000022170000}"/>
    <cellStyle name="20% - 强调文字颜色 6 2 3 2 2 2 2 2 3" xfId="6062" xr:uid="{00000000-0005-0000-0000-0000DE170000}"/>
    <cellStyle name="20% - 强调文字颜色 6 2 3 2 2 2 2 2 4" xfId="4963" xr:uid="{00000000-0005-0000-0000-000093130000}"/>
    <cellStyle name="20% - 强调文字颜色 6 2 3 2 2 2 2 3" xfId="2634" xr:uid="{00000000-0005-0000-0000-00007A0A0000}"/>
    <cellStyle name="20% - 强调文字颜色 6 2 3 2 2 2 2 3 2" xfId="4043" xr:uid="{00000000-0005-0000-0000-0000FB0F0000}"/>
    <cellStyle name="20% - 强调文字颜色 6 2 3 2 2 2 2 3 2 2" xfId="1936" xr:uid="{00000000-0005-0000-0000-0000C0070000}"/>
    <cellStyle name="20% - 强调文字颜色 6 2 3 2 2 2 2 3 2 3" xfId="1953" xr:uid="{00000000-0005-0000-0000-0000D1070000}"/>
    <cellStyle name="20% - 强调文字颜色 6 2 3 2 2 2 2 3 3" xfId="6181" xr:uid="{00000000-0005-0000-0000-000055180000}"/>
    <cellStyle name="20% - 强调文字颜色 6 2 3 2 2 2 2 3 4" xfId="6196" xr:uid="{00000000-0005-0000-0000-000064180000}"/>
    <cellStyle name="20% - 强调文字颜色 6 2 3 2 2 2 2 4" xfId="6254" xr:uid="{00000000-0005-0000-0000-00009E180000}"/>
    <cellStyle name="20% - 强调文字颜色 6 2 3 2 2 2 2 4 2" xfId="6256" xr:uid="{00000000-0005-0000-0000-0000A0180000}"/>
    <cellStyle name="20% - 强调文字颜色 6 2 3 2 2 2 2 4 3" xfId="6318" xr:uid="{00000000-0005-0000-0000-0000DE180000}"/>
    <cellStyle name="20% - 强调文字颜色 6 2 3 2 2 2 2 5" xfId="2244" xr:uid="{00000000-0005-0000-0000-0000F4080000}"/>
    <cellStyle name="20% - 强调文字颜色 6 2 3 2 2 2 2 5 2" xfId="2251" xr:uid="{00000000-0005-0000-0000-0000FB080000}"/>
    <cellStyle name="20% - 强调文字颜色 6 2 3 2 2 2 2 6" xfId="2256" xr:uid="{00000000-0005-0000-0000-000000090000}"/>
    <cellStyle name="20% - 强调文字颜色 6 2 3 2 2 2 3" xfId="21742" xr:uid="{00000000-0005-0000-0000-00001E550000}"/>
    <cellStyle name="20% - 强调文字颜色 6 2 3 2 2 2 3 2" xfId="9153" xr:uid="{00000000-0005-0000-0000-0000F1230000}"/>
    <cellStyle name="20% - 强调文字颜色 6 2 3 2 2 2 3 3" xfId="9585" xr:uid="{00000000-0005-0000-0000-0000A1250000}"/>
    <cellStyle name="20% - 强调文字颜色 6 2 3 2 2 2 4" xfId="21743" xr:uid="{00000000-0005-0000-0000-00001F550000}"/>
    <cellStyle name="20% - 强调文字颜色 6 2 3 2 2 2 4 2" xfId="13178" xr:uid="{00000000-0005-0000-0000-0000AA330000}"/>
    <cellStyle name="20% - 强调文字颜色 6 2 3 2 2 2 4 3" xfId="13586" xr:uid="{00000000-0005-0000-0000-000042350000}"/>
    <cellStyle name="20% - 强调文字颜色 6 2 3 2 2 2 5" xfId="3876" xr:uid="{00000000-0005-0000-0000-0000540F0000}"/>
    <cellStyle name="20% - 强调文字颜色 6 2 3 2 2 2 5 2" xfId="3881" xr:uid="{00000000-0005-0000-0000-0000590F0000}"/>
    <cellStyle name="20% - 强调文字颜色 6 2 3 2 2 2 6" xfId="3901" xr:uid="{00000000-0005-0000-0000-00006D0F0000}"/>
    <cellStyle name="20% - 强调文字颜色 6 2 3 2 2 2 7" xfId="3923" xr:uid="{00000000-0005-0000-0000-0000830F0000}"/>
    <cellStyle name="20% - 强调文字颜色 6 2 3 2 2 3" xfId="21747" xr:uid="{00000000-0005-0000-0000-000023550000}"/>
    <cellStyle name="20% - 强调文字颜色 6 2 3 2 2 3 2" xfId="21751" xr:uid="{00000000-0005-0000-0000-000027550000}"/>
    <cellStyle name="20% - 强调文字颜色 6 2 3 2 2 3 2 2" xfId="21752" xr:uid="{00000000-0005-0000-0000-000028550000}"/>
    <cellStyle name="20% - 强调文字颜色 6 2 3 2 2 3 2 2 2" xfId="13556" xr:uid="{00000000-0005-0000-0000-000024350000}"/>
    <cellStyle name="20% - 强调文字颜色 6 2 3 2 2 3 2 2 3" xfId="13565" xr:uid="{00000000-0005-0000-0000-00002D350000}"/>
    <cellStyle name="20% - 强调文字颜色 6 2 3 2 2 3 2 3" xfId="21753" xr:uid="{00000000-0005-0000-0000-000029550000}"/>
    <cellStyle name="20% - 强调文字颜色 6 2 3 2 2 3 2 3 2" xfId="21754" xr:uid="{00000000-0005-0000-0000-00002A550000}"/>
    <cellStyle name="20% - 强调文字颜色 6 2 3 2 2 3 2 4" xfId="21755" xr:uid="{00000000-0005-0000-0000-00002B550000}"/>
    <cellStyle name="20% - 强调文字颜色 6 2 3 2 2 3 3" xfId="21759" xr:uid="{00000000-0005-0000-0000-00002F550000}"/>
    <cellStyle name="20% - 强调文字颜色 6 2 3 2 2 3 3 2" xfId="21760" xr:uid="{00000000-0005-0000-0000-000030550000}"/>
    <cellStyle name="20% - 强调文字颜色 6 2 3 2 2 3 3 2 2" xfId="13690" xr:uid="{00000000-0005-0000-0000-0000AA350000}"/>
    <cellStyle name="20% - 强调文字颜色 6 2 3 2 2 3 3 2 3" xfId="13695" xr:uid="{00000000-0005-0000-0000-0000AF350000}"/>
    <cellStyle name="20% - 强调文字颜色 6 2 3 2 2 3 3 3" xfId="21761" xr:uid="{00000000-0005-0000-0000-000031550000}"/>
    <cellStyle name="20% - 强调文字颜色 6 2 3 2 2 3 3 3 2" xfId="13704" xr:uid="{00000000-0005-0000-0000-0000B8350000}"/>
    <cellStyle name="20% - 强调文字颜色 6 2 3 2 2 3 3 4" xfId="21762" xr:uid="{00000000-0005-0000-0000-000032550000}"/>
    <cellStyle name="20% - 强调文字颜色 6 2 3 2 2 3 4" xfId="21763" xr:uid="{00000000-0005-0000-0000-000033550000}"/>
    <cellStyle name="20% - 强调文字颜色 6 2 3 2 2 3 4 2" xfId="21764" xr:uid="{00000000-0005-0000-0000-000034550000}"/>
    <cellStyle name="20% - 强调文字颜色 6 2 3 2 2 3 4 3" xfId="21765" xr:uid="{00000000-0005-0000-0000-000035550000}"/>
    <cellStyle name="20% - 强调文字颜色 6 2 3 2 2 3 5" xfId="3932" xr:uid="{00000000-0005-0000-0000-00008C0F0000}"/>
    <cellStyle name="20% - 强调文字颜色 6 2 3 2 2 3 5 2" xfId="3937" xr:uid="{00000000-0005-0000-0000-0000910F0000}"/>
    <cellStyle name="20% - 强调文字颜色 6 2 3 2 2 3 5 3" xfId="3947" xr:uid="{00000000-0005-0000-0000-00009B0F0000}"/>
    <cellStyle name="20% - 强调文字颜色 6 2 3 2 2 3 6" xfId="3953" xr:uid="{00000000-0005-0000-0000-0000A10F0000}"/>
    <cellStyle name="20% - 强调文字颜色 6 2 3 2 2 3 7" xfId="3964" xr:uid="{00000000-0005-0000-0000-0000AC0F0000}"/>
    <cellStyle name="20% - 强调文字颜色 6 2 3 2 2 4" xfId="21768" xr:uid="{00000000-0005-0000-0000-000038550000}"/>
    <cellStyle name="20% - 强调文字颜色 6 2 3 2 2 4 2" xfId="21770" xr:uid="{00000000-0005-0000-0000-00003A550000}"/>
    <cellStyle name="20% - 强调文字颜色 6 2 3 2 2 4 2 2" xfId="21771" xr:uid="{00000000-0005-0000-0000-00003B550000}"/>
    <cellStyle name="20% - 强调文字颜色 6 2 3 2 2 4 2 3" xfId="11266" xr:uid="{00000000-0005-0000-0000-0000322C0000}"/>
    <cellStyle name="20% - 强调文字颜色 6 2 3 2 2 4 3" xfId="21773" xr:uid="{00000000-0005-0000-0000-00003D550000}"/>
    <cellStyle name="20% - 强调文字颜色 6 2 3 2 2 4 3 2" xfId="19102" xr:uid="{00000000-0005-0000-0000-0000CE4A0000}"/>
    <cellStyle name="20% - 强调文字颜色 6 2 3 2 2 4 3 3" xfId="21774" xr:uid="{00000000-0005-0000-0000-00003E550000}"/>
    <cellStyle name="20% - 强调文字颜色 6 2 3 2 2 4 4" xfId="21776" xr:uid="{00000000-0005-0000-0000-000040550000}"/>
    <cellStyle name="20% - 强调文字颜色 6 2 3 2 2 4 4 2" xfId="21777" xr:uid="{00000000-0005-0000-0000-000041550000}"/>
    <cellStyle name="20% - 强调文字颜色 6 2 3 2 2 4 5" xfId="3975" xr:uid="{00000000-0005-0000-0000-0000B70F0000}"/>
    <cellStyle name="20% - 强调文字颜色 6 2 3 2 2 4 6" xfId="3986" xr:uid="{00000000-0005-0000-0000-0000C20F0000}"/>
    <cellStyle name="20% - 强调文字颜色 6 2 3 2 2 5" xfId="21780" xr:uid="{00000000-0005-0000-0000-000044550000}"/>
    <cellStyle name="20% - 强调文字颜色 6 2 3 2 2 5 2" xfId="21781" xr:uid="{00000000-0005-0000-0000-000045550000}"/>
    <cellStyle name="20% - 强调文字颜色 6 2 3 2 2 5 2 2" xfId="12723" xr:uid="{00000000-0005-0000-0000-0000E3310000}"/>
    <cellStyle name="20% - 强调文字颜色 6 2 3 2 2 5 2 3" xfId="21782" xr:uid="{00000000-0005-0000-0000-000046550000}"/>
    <cellStyle name="20% - 强调文字颜色 6 2 3 2 2 5 3" xfId="21784" xr:uid="{00000000-0005-0000-0000-000048550000}"/>
    <cellStyle name="20% - 强调文字颜色 6 2 3 2 2 5 3 2" xfId="21785" xr:uid="{00000000-0005-0000-0000-000049550000}"/>
    <cellStyle name="20% - 强调文字颜色 6 2 3 2 2 5 3 3" xfId="21786" xr:uid="{00000000-0005-0000-0000-00004A550000}"/>
    <cellStyle name="20% - 强调文字颜色 6 2 3 2 2 5 4" xfId="21788" xr:uid="{00000000-0005-0000-0000-00004C550000}"/>
    <cellStyle name="20% - 强调文字颜色 6 2 3 2 2 5 4 2" xfId="21789" xr:uid="{00000000-0005-0000-0000-00004D550000}"/>
    <cellStyle name="20% - 强调文字颜色 6 2 3 2 2 5 5" xfId="3997" xr:uid="{00000000-0005-0000-0000-0000CD0F0000}"/>
    <cellStyle name="20% - 强调文字颜色 6 2 3 2 2 5 6" xfId="4002" xr:uid="{00000000-0005-0000-0000-0000D20F0000}"/>
    <cellStyle name="20% - 强调文字颜色 6 2 3 2 2 6" xfId="21790" xr:uid="{00000000-0005-0000-0000-00004E550000}"/>
    <cellStyle name="20% - 强调文字颜色 6 2 3 2 2 6 2" xfId="21791" xr:uid="{00000000-0005-0000-0000-00004F550000}"/>
    <cellStyle name="20% - 强调文字颜色 6 2 3 2 2 6 2 2" xfId="21792" xr:uid="{00000000-0005-0000-0000-000050550000}"/>
    <cellStyle name="20% - 强调文字颜色 6 2 3 2 2 6 2 3" xfId="21793" xr:uid="{00000000-0005-0000-0000-000051550000}"/>
    <cellStyle name="20% - 强调文字颜色 6 2 3 2 2 6 3" xfId="21795" xr:uid="{00000000-0005-0000-0000-000053550000}"/>
    <cellStyle name="20% - 强调文字颜色 6 2 3 2 2 6 3 2" xfId="21796" xr:uid="{00000000-0005-0000-0000-000054550000}"/>
    <cellStyle name="20% - 强调文字颜色 6 2 3 2 2 6 4" xfId="21797" xr:uid="{00000000-0005-0000-0000-000055550000}"/>
    <cellStyle name="20% - 强调文字颜色 6 2 3 2 2 6 5" xfId="4007" xr:uid="{00000000-0005-0000-0000-0000D70F0000}"/>
    <cellStyle name="20% - 强调文字颜色 6 2 3 2 2 7" xfId="21800" xr:uid="{00000000-0005-0000-0000-000058550000}"/>
    <cellStyle name="20% - 强调文字颜色 6 2 3 2 2 7 2" xfId="21803" xr:uid="{00000000-0005-0000-0000-00005B550000}"/>
    <cellStyle name="20% - 强调文字颜色 6 2 3 2 2 7 2 2" xfId="21804" xr:uid="{00000000-0005-0000-0000-00005C550000}"/>
    <cellStyle name="20% - 强调文字颜色 6 2 3 2 2 7 3" xfId="21807" xr:uid="{00000000-0005-0000-0000-00005F550000}"/>
    <cellStyle name="20% - 强调文字颜色 6 2 3 2 2 7 4" xfId="21809" xr:uid="{00000000-0005-0000-0000-000061550000}"/>
    <cellStyle name="20% - 强调文字颜色 6 2 3 2 2 8" xfId="21812" xr:uid="{00000000-0005-0000-0000-000064550000}"/>
    <cellStyle name="20% - 强调文字颜色 6 2 3 2 2 8 2" xfId="21814" xr:uid="{00000000-0005-0000-0000-000066550000}"/>
    <cellStyle name="20% - 强调文字颜色 6 2 3 2 2 8 3" xfId="21815" xr:uid="{00000000-0005-0000-0000-000067550000}"/>
    <cellStyle name="20% - 强调文字颜色 6 2 3 2 2 9" xfId="21818" xr:uid="{00000000-0005-0000-0000-00006A550000}"/>
    <cellStyle name="20% - 强调文字颜色 6 2 3 2 2 9 2" xfId="21819" xr:uid="{00000000-0005-0000-0000-00006B550000}"/>
    <cellStyle name="20% - 强调文字颜色 6 2 3 2 2 9 3" xfId="18053" xr:uid="{00000000-0005-0000-0000-0000B5460000}"/>
    <cellStyle name="20% - 强调文字颜色 6 2 3 2 3" xfId="21820" xr:uid="{00000000-0005-0000-0000-00006C550000}"/>
    <cellStyle name="20% - 强调文字颜色 6 2 3 2 3 2" xfId="21822" xr:uid="{00000000-0005-0000-0000-00006E550000}"/>
    <cellStyle name="20% - 强调文字颜色 6 2 3 2 3 2 2" xfId="21824" xr:uid="{00000000-0005-0000-0000-000070550000}"/>
    <cellStyle name="20% - 强调文字颜色 6 2 3 2 3 2 2 2" xfId="21825" xr:uid="{00000000-0005-0000-0000-000071550000}"/>
    <cellStyle name="20% - 强调文字颜色 6 2 3 2 3 2 2 2 2" xfId="21827" xr:uid="{00000000-0005-0000-0000-000073550000}"/>
    <cellStyle name="20% - 强调文字颜色 6 2 3 2 3 2 2 2 2 2" xfId="21829" xr:uid="{00000000-0005-0000-0000-000075550000}"/>
    <cellStyle name="20% - 强调文字颜色 6 2 3 2 3 2 2 2 2 3" xfId="21831" xr:uid="{00000000-0005-0000-0000-000077550000}"/>
    <cellStyle name="20% - 强调文字颜色 6 2 3 2 3 2 2 2 3" xfId="21832" xr:uid="{00000000-0005-0000-0000-000078550000}"/>
    <cellStyle name="20% - 强调文字颜色 6 2 3 2 3 2 2 2 4" xfId="21290" xr:uid="{00000000-0005-0000-0000-00005A530000}"/>
    <cellStyle name="20% - 强调文字颜色 6 2 3 2 3 2 2 3" xfId="21833" xr:uid="{00000000-0005-0000-0000-000079550000}"/>
    <cellStyle name="20% - 强调文字颜色 6 2 3 2 3 2 2 3 2" xfId="14201" xr:uid="{00000000-0005-0000-0000-0000A9370000}"/>
    <cellStyle name="20% - 强调文字颜色 6 2 3 2 3 2 2 3 2 2" xfId="21835" xr:uid="{00000000-0005-0000-0000-00007B550000}"/>
    <cellStyle name="20% - 强调文字颜色 6 2 3 2 3 2 2 3 2 3" xfId="21837" xr:uid="{00000000-0005-0000-0000-00007D550000}"/>
    <cellStyle name="20% - 强调文字颜色 6 2 3 2 3 2 2 3 3" xfId="14203" xr:uid="{00000000-0005-0000-0000-0000AB370000}"/>
    <cellStyle name="20% - 强调文字颜色 6 2 3 2 3 2 2 3 4" xfId="14207" xr:uid="{00000000-0005-0000-0000-0000AF370000}"/>
    <cellStyle name="20% - 强调文字颜色 6 2 3 2 3 2 2 4" xfId="21838" xr:uid="{00000000-0005-0000-0000-00007E550000}"/>
    <cellStyle name="20% - 强调文字颜色 6 2 3 2 3 2 2 4 2" xfId="21839" xr:uid="{00000000-0005-0000-0000-00007F550000}"/>
    <cellStyle name="20% - 强调文字颜色 6 2 3 2 3 2 2 4 3" xfId="16829" xr:uid="{00000000-0005-0000-0000-0000ED410000}"/>
    <cellStyle name="20% - 强调文字颜色 6 2 3 2 3 2 2 5" xfId="2325" xr:uid="{00000000-0005-0000-0000-000045090000}"/>
    <cellStyle name="20% - 强调文字颜色 6 2 3 2 3 2 2 5 2" xfId="2327" xr:uid="{00000000-0005-0000-0000-000047090000}"/>
    <cellStyle name="20% - 强调文字颜色 6 2 3 2 3 2 2 6" xfId="2332" xr:uid="{00000000-0005-0000-0000-00004C090000}"/>
    <cellStyle name="20% - 强调文字颜色 6 2 3 2 3 2 3" xfId="21841" xr:uid="{00000000-0005-0000-0000-000081550000}"/>
    <cellStyle name="20% - 强调文字颜色 6 2 3 2 3 2 4" xfId="21842" xr:uid="{00000000-0005-0000-0000-000082550000}"/>
    <cellStyle name="20% - 强调文字颜色 6 2 3 2 3 2 4 2" xfId="21843" xr:uid="{00000000-0005-0000-0000-000083550000}"/>
    <cellStyle name="20% - 强调文字颜色 6 2 3 2 3 2 5" xfId="4073" xr:uid="{00000000-0005-0000-0000-000019100000}"/>
    <cellStyle name="20% - 强调文字颜色 6 2 3 2 3 2 6" xfId="4079" xr:uid="{00000000-0005-0000-0000-00001F100000}"/>
    <cellStyle name="20% - 强调文字颜色 6 2 3 2 3 3" xfId="21847" xr:uid="{00000000-0005-0000-0000-000087550000}"/>
    <cellStyle name="20% - 强调文字颜色 6 2 3 2 3 3 2" xfId="16684" xr:uid="{00000000-0005-0000-0000-00005C410000}"/>
    <cellStyle name="20% - 强调文字颜色 6 2 3 2 3 3 2 2" xfId="21848" xr:uid="{00000000-0005-0000-0000-000088550000}"/>
    <cellStyle name="20% - 强调文字颜色 6 2 3 2 3 3 2 2 2" xfId="21850" xr:uid="{00000000-0005-0000-0000-00008A550000}"/>
    <cellStyle name="20% - 强调文字颜色 6 2 3 2 3 3 2 2 3" xfId="21851" xr:uid="{00000000-0005-0000-0000-00008B550000}"/>
    <cellStyle name="20% - 强调文字颜色 6 2 3 2 3 3 2 3" xfId="21852" xr:uid="{00000000-0005-0000-0000-00008C550000}"/>
    <cellStyle name="20% - 强调文字颜色 6 2 3 2 3 3 2 4" xfId="21853" xr:uid="{00000000-0005-0000-0000-00008D550000}"/>
    <cellStyle name="20% - 强调文字颜色 6 2 3 2 3 3 3" xfId="21854" xr:uid="{00000000-0005-0000-0000-00008E550000}"/>
    <cellStyle name="20% - 强调文字颜色 6 2 3 2 3 3 3 2" xfId="21855" xr:uid="{00000000-0005-0000-0000-00008F550000}"/>
    <cellStyle name="20% - 强调文字颜色 6 2 3 2 3 3 3 2 2" xfId="21856" xr:uid="{00000000-0005-0000-0000-000090550000}"/>
    <cellStyle name="20% - 强调文字颜色 6 2 3 2 3 3 3 2 3" xfId="21857" xr:uid="{00000000-0005-0000-0000-000091550000}"/>
    <cellStyle name="20% - 强调文字颜色 6 2 3 2 3 3 3 3" xfId="21858" xr:uid="{00000000-0005-0000-0000-000092550000}"/>
    <cellStyle name="20% - 强调文字颜色 6 2 3 2 3 3 3 4" xfId="21860" xr:uid="{00000000-0005-0000-0000-000094550000}"/>
    <cellStyle name="20% - 强调文字颜色 6 2 3 2 3 3 4" xfId="21861" xr:uid="{00000000-0005-0000-0000-000095550000}"/>
    <cellStyle name="20% - 强调文字颜色 6 2 3 2 3 3 4 2" xfId="21862" xr:uid="{00000000-0005-0000-0000-000096550000}"/>
    <cellStyle name="20% - 强调文字颜色 6 2 3 2 3 3 4 2 2" xfId="21863" xr:uid="{00000000-0005-0000-0000-000097550000}"/>
    <cellStyle name="20% - 强调文字颜色 6 2 3 2 3 3 4 3" xfId="21864" xr:uid="{00000000-0005-0000-0000-000098550000}"/>
    <cellStyle name="20% - 强调文字颜色 6 2 3 2 3 3 5" xfId="4087" xr:uid="{00000000-0005-0000-0000-000027100000}"/>
    <cellStyle name="20% - 强调文字颜色 6 2 3 2 3 3 5 2" xfId="21865" xr:uid="{00000000-0005-0000-0000-000099550000}"/>
    <cellStyle name="20% - 强调文字颜色 6 2 3 2 3 3 5 3" xfId="21866" xr:uid="{00000000-0005-0000-0000-00009A550000}"/>
    <cellStyle name="20% - 强调文字颜色 6 2 3 2 3 3 6" xfId="21867" xr:uid="{00000000-0005-0000-0000-00009B550000}"/>
    <cellStyle name="20% - 强调文字颜色 6 2 3 2 3 3 6 2" xfId="21868" xr:uid="{00000000-0005-0000-0000-00009C550000}"/>
    <cellStyle name="20% - 强调文字颜色 6 2 3 2 3 3 7" xfId="21869" xr:uid="{00000000-0005-0000-0000-00009D550000}"/>
    <cellStyle name="20% - 强调文字颜色 6 2 3 2 3 4" xfId="21872" xr:uid="{00000000-0005-0000-0000-0000A0550000}"/>
    <cellStyle name="20% - 强调文字颜色 6 2 3 2 3 5" xfId="21874" xr:uid="{00000000-0005-0000-0000-0000A2550000}"/>
    <cellStyle name="20% - 强调文字颜色 6 2 3 2 3 6" xfId="21875" xr:uid="{00000000-0005-0000-0000-0000A3550000}"/>
    <cellStyle name="20% - 强调文字颜色 6 2 3 2 4" xfId="21876" xr:uid="{00000000-0005-0000-0000-0000A4550000}"/>
    <cellStyle name="20% - 强调文字颜色 6 2 3 2 4 2" xfId="21877" xr:uid="{00000000-0005-0000-0000-0000A5550000}"/>
    <cellStyle name="20% - 强调文字颜色 6 2 3 2 4 2 2" xfId="21878" xr:uid="{00000000-0005-0000-0000-0000A6550000}"/>
    <cellStyle name="20% - 强调文字颜色 6 2 3 2 4 2 2 2" xfId="21880" xr:uid="{00000000-0005-0000-0000-0000A8550000}"/>
    <cellStyle name="20% - 强调文字颜色 6 2 3 2 4 2 3" xfId="21882" xr:uid="{00000000-0005-0000-0000-0000AA550000}"/>
    <cellStyle name="20% - 强调文字颜色 6 2 3 2 4 2 3 2" xfId="21883" xr:uid="{00000000-0005-0000-0000-0000AB550000}"/>
    <cellStyle name="20% - 强调文字颜色 6 2 3 2 4 2 4" xfId="21885" xr:uid="{00000000-0005-0000-0000-0000AD550000}"/>
    <cellStyle name="20% - 强调文字颜色 6 2 3 2 4 3" xfId="21888" xr:uid="{00000000-0005-0000-0000-0000B0550000}"/>
    <cellStyle name="20% - 强调文字颜色 6 2 3 2 4 3 2" xfId="21889" xr:uid="{00000000-0005-0000-0000-0000B1550000}"/>
    <cellStyle name="20% - 强调文字颜色 6 2 3 2 4 3 3" xfId="21890" xr:uid="{00000000-0005-0000-0000-0000B2550000}"/>
    <cellStyle name="20% - 强调文字颜色 6 2 3 2 4 4" xfId="21893" xr:uid="{00000000-0005-0000-0000-0000B5550000}"/>
    <cellStyle name="20% - 强调文字颜色 6 2 3 2 4 5" xfId="21894" xr:uid="{00000000-0005-0000-0000-0000B6550000}"/>
    <cellStyle name="20% - 强调文字颜色 6 2 3 2 4 6" xfId="21895" xr:uid="{00000000-0005-0000-0000-0000B7550000}"/>
    <cellStyle name="20% - 强调文字颜色 6 2 3 2 5" xfId="17551" xr:uid="{00000000-0005-0000-0000-0000BF440000}"/>
    <cellStyle name="20% - 强调文字颜色 6 2 3 2 5 2" xfId="17554" xr:uid="{00000000-0005-0000-0000-0000C2440000}"/>
    <cellStyle name="20% - 强调文字颜色 6 2 3 2 5 2 2" xfId="17556" xr:uid="{00000000-0005-0000-0000-0000C4440000}"/>
    <cellStyle name="20% - 强调文字颜色 6 2 3 2 5 2 2 2" xfId="21896" xr:uid="{00000000-0005-0000-0000-0000B8550000}"/>
    <cellStyle name="20% - 强调文字颜色 6 2 3 2 5 2 3" xfId="17559" xr:uid="{00000000-0005-0000-0000-0000C7440000}"/>
    <cellStyle name="20% - 强调文字颜色 6 2 3 2 5 2 4" xfId="21897" xr:uid="{00000000-0005-0000-0000-0000B9550000}"/>
    <cellStyle name="20% - 强调文字颜色 6 2 3 2 5 3" xfId="17562" xr:uid="{00000000-0005-0000-0000-0000CA440000}"/>
    <cellStyle name="20% - 强调文字颜色 6 2 3 2 5 3 2" xfId="16724" xr:uid="{00000000-0005-0000-0000-000084410000}"/>
    <cellStyle name="20% - 强调文字颜色 6 2 3 2 5 3 2 2" xfId="21898" xr:uid="{00000000-0005-0000-0000-0000BA550000}"/>
    <cellStyle name="20% - 强调文字颜色 6 2 3 2 5 3 3" xfId="21900" xr:uid="{00000000-0005-0000-0000-0000BC550000}"/>
    <cellStyle name="20% - 强调文字颜色 6 2 3 2 5 3 4" xfId="21902" xr:uid="{00000000-0005-0000-0000-0000BE550000}"/>
    <cellStyle name="20% - 强调文字颜色 6 2 3 2 5 4" xfId="17564" xr:uid="{00000000-0005-0000-0000-0000CC440000}"/>
    <cellStyle name="20% - 强调文字颜色 6 2 3 2 5 4 2" xfId="16734" xr:uid="{00000000-0005-0000-0000-00008E410000}"/>
    <cellStyle name="20% - 强调文字颜色 6 2 3 2 5 5" xfId="21903" xr:uid="{00000000-0005-0000-0000-0000BF550000}"/>
    <cellStyle name="20% - 强调文字颜色 6 2 3 2 5 6" xfId="21904" xr:uid="{00000000-0005-0000-0000-0000C0550000}"/>
    <cellStyle name="20% - 强调文字颜色 6 2 3 2 6" xfId="17567" xr:uid="{00000000-0005-0000-0000-0000CF440000}"/>
    <cellStyle name="20% - 强调文字颜色 6 2 3 2 6 2" xfId="17569" xr:uid="{00000000-0005-0000-0000-0000D1440000}"/>
    <cellStyle name="20% - 强调文字颜色 6 2 3 2 6 2 2" xfId="3614" xr:uid="{00000000-0005-0000-0000-00004E0E0000}"/>
    <cellStyle name="20% - 强调文字颜色 6 2 3 2 6 2 2 2" xfId="3618" xr:uid="{00000000-0005-0000-0000-0000520E0000}"/>
    <cellStyle name="20% - 强调文字颜色 6 2 3 2 6 2 3" xfId="3628" xr:uid="{00000000-0005-0000-0000-00005C0E0000}"/>
    <cellStyle name="20% - 强调文字颜色 6 2 3 2 6 2 4" xfId="3637" xr:uid="{00000000-0005-0000-0000-0000650E0000}"/>
    <cellStyle name="20% - 强调文字颜色 6 2 3 2 6 3" xfId="17571" xr:uid="{00000000-0005-0000-0000-0000D3440000}"/>
    <cellStyle name="20% - 强调文字颜色 6 2 3 2 6 3 2" xfId="3664" xr:uid="{00000000-0005-0000-0000-0000800E0000}"/>
    <cellStyle name="20% - 强调文字颜色 6 2 3 2 6 3 3" xfId="3674" xr:uid="{00000000-0005-0000-0000-00008A0E0000}"/>
    <cellStyle name="20% - 强调文字颜色 6 2 3 2 6 4" xfId="17574" xr:uid="{00000000-0005-0000-0000-0000D6440000}"/>
    <cellStyle name="20% - 强调文字颜色 6 2 3 2 6 4 2" xfId="3693" xr:uid="{00000000-0005-0000-0000-00009D0E0000}"/>
    <cellStyle name="20% - 强调文字颜色 6 2 3 2 6 5" xfId="21905" xr:uid="{00000000-0005-0000-0000-0000C1550000}"/>
    <cellStyle name="20% - 强调文字颜色 6 2 3 2 6 6" xfId="21906" xr:uid="{00000000-0005-0000-0000-0000C2550000}"/>
    <cellStyle name="20% - 强调文字颜色 6 2 3 2 7" xfId="17577" xr:uid="{00000000-0005-0000-0000-0000D9440000}"/>
    <cellStyle name="20% - 强调文字颜色 6 2 3 2 7 2" xfId="17579" xr:uid="{00000000-0005-0000-0000-0000DB440000}"/>
    <cellStyle name="20% - 强调文字颜色 6 2 3 2 7 2 2" xfId="3833" xr:uid="{00000000-0005-0000-0000-0000290F0000}"/>
    <cellStyle name="20% - 强调文字颜色 6 2 3 2 7 2 3" xfId="3846" xr:uid="{00000000-0005-0000-0000-0000360F0000}"/>
    <cellStyle name="20% - 强调文字颜色 6 2 3 2 7 3" xfId="17581" xr:uid="{00000000-0005-0000-0000-0000DD440000}"/>
    <cellStyle name="20% - 强调文字颜色 6 2 3 2 7 3 2" xfId="21907" xr:uid="{00000000-0005-0000-0000-0000C3550000}"/>
    <cellStyle name="20% - 强调文字颜色 6 2 3 2 7 4" xfId="21908" xr:uid="{00000000-0005-0000-0000-0000C4550000}"/>
    <cellStyle name="20% - 强调文字颜色 6 2 3 2 7 5" xfId="21909" xr:uid="{00000000-0005-0000-0000-0000C5550000}"/>
    <cellStyle name="20% - 强调文字颜色 6 2 3 2 8" xfId="17584" xr:uid="{00000000-0005-0000-0000-0000E0440000}"/>
    <cellStyle name="20% - 强调文字颜色 6 2 3 2 8 2" xfId="17586" xr:uid="{00000000-0005-0000-0000-0000E2440000}"/>
    <cellStyle name="20% - 强调文字颜色 6 2 3 2 8 2 2" xfId="458" xr:uid="{00000000-0005-0000-0000-0000FA010000}"/>
    <cellStyle name="20% - 强调文字颜色 6 2 3 2 8 2 3" xfId="18953" xr:uid="{00000000-0005-0000-0000-0000394A0000}"/>
    <cellStyle name="20% - 强调文字颜色 6 2 3 2 8 3" xfId="21910" xr:uid="{00000000-0005-0000-0000-0000C6550000}"/>
    <cellStyle name="20% - 强调文字颜色 6 2 3 2 8 3 2" xfId="21911" xr:uid="{00000000-0005-0000-0000-0000C7550000}"/>
    <cellStyle name="20% - 强调文字颜色 6 2 3 2 8 4" xfId="21912" xr:uid="{00000000-0005-0000-0000-0000C8550000}"/>
    <cellStyle name="20% - 强调文字颜色 6 2 3 2 8 5" xfId="21913" xr:uid="{00000000-0005-0000-0000-0000C9550000}"/>
    <cellStyle name="20% - 强调文字颜色 6 2 3 2 9" xfId="17588" xr:uid="{00000000-0005-0000-0000-0000E4440000}"/>
    <cellStyle name="20% - 强调文字颜色 6 2 3 2 9 2" xfId="21914" xr:uid="{00000000-0005-0000-0000-0000CA550000}"/>
    <cellStyle name="20% - 强调文字颜色 6 2 3 2 9 3" xfId="21915" xr:uid="{00000000-0005-0000-0000-0000CB550000}"/>
    <cellStyle name="20% - 强调文字颜色 6 2 3 3" xfId="21917" xr:uid="{00000000-0005-0000-0000-0000CD550000}"/>
    <cellStyle name="20% - 强调文字颜色 6 2 3 3 2" xfId="21919" xr:uid="{00000000-0005-0000-0000-0000CF550000}"/>
    <cellStyle name="20% - 强调文字颜色 6 2 3 3 2 2" xfId="15195" xr:uid="{00000000-0005-0000-0000-00008B3B0000}"/>
    <cellStyle name="20% - 强调文字颜色 6 2 3 4" xfId="21922" xr:uid="{00000000-0005-0000-0000-0000D2550000}"/>
    <cellStyle name="20% - 强调文字颜色 6 2 3 4 2" xfId="21923" xr:uid="{00000000-0005-0000-0000-0000D3550000}"/>
    <cellStyle name="20% - 强调文字颜色 6 2 3 4 2 2" xfId="21925" xr:uid="{00000000-0005-0000-0000-0000D5550000}"/>
    <cellStyle name="20% - 强调文字颜色 6 2 3 4 2 3" xfId="21927" xr:uid="{00000000-0005-0000-0000-0000D7550000}"/>
    <cellStyle name="20% - 强调文字颜色 6 2 3 4 3" xfId="21928" xr:uid="{00000000-0005-0000-0000-0000D8550000}"/>
    <cellStyle name="20% - 强调文字颜色 6 2 3 4 3 2" xfId="21929" xr:uid="{00000000-0005-0000-0000-0000D9550000}"/>
    <cellStyle name="20% - 强调文字颜色 6 2 3 4 4" xfId="21930" xr:uid="{00000000-0005-0000-0000-0000DA550000}"/>
    <cellStyle name="20% - 强调文字颜色 6 2 3 4 5" xfId="9545" xr:uid="{00000000-0005-0000-0000-000079250000}"/>
    <cellStyle name="20% - 强调文字颜色 6 2 3 5" xfId="11401" xr:uid="{00000000-0005-0000-0000-0000B92C0000}"/>
    <cellStyle name="20% - 强调文字颜色 6 2 3 6" xfId="11427" xr:uid="{00000000-0005-0000-0000-0000D32C0000}"/>
    <cellStyle name="20% - 强调文字颜色 6 2 3 6 2" xfId="11429" xr:uid="{00000000-0005-0000-0000-0000D52C0000}"/>
    <cellStyle name="20% - 强调文字颜色 6 2 4" xfId="21931" xr:uid="{00000000-0005-0000-0000-0000DB550000}"/>
    <cellStyle name="20% - 强调文字颜色 6 2 4 10" xfId="11748" xr:uid="{00000000-0005-0000-0000-0000142E0000}"/>
    <cellStyle name="20% - 强调文字颜色 6 2 4 10 2" xfId="11752" xr:uid="{00000000-0005-0000-0000-0000182E0000}"/>
    <cellStyle name="20% - 强调文字颜色 6 2 4 11" xfId="11756" xr:uid="{00000000-0005-0000-0000-00001C2E0000}"/>
    <cellStyle name="20% - 强调文字颜色 6 2 4 11 2" xfId="18608" xr:uid="{00000000-0005-0000-0000-0000E0480000}"/>
    <cellStyle name="20% - 强调文字颜色 6 2 4 12" xfId="11760" xr:uid="{00000000-0005-0000-0000-0000202E0000}"/>
    <cellStyle name="20% - 强调文字颜色 6 2 4 12 2" xfId="19675" xr:uid="{00000000-0005-0000-0000-00000B4D0000}"/>
    <cellStyle name="20% - 强调文字颜色 6 2 4 13" xfId="19679" xr:uid="{00000000-0005-0000-0000-00000F4D0000}"/>
    <cellStyle name="20% - 强调文字颜色 6 2 4 13 2" xfId="19681" xr:uid="{00000000-0005-0000-0000-0000114D0000}"/>
    <cellStyle name="20% - 强调文字颜色 6 2 4 14" xfId="19683" xr:uid="{00000000-0005-0000-0000-0000134D0000}"/>
    <cellStyle name="20% - 强调文字颜色 6 2 4 15" xfId="21933" xr:uid="{00000000-0005-0000-0000-0000DD550000}"/>
    <cellStyle name="20% - 强调文字颜色 6 2 4 15 2" xfId="21934" xr:uid="{00000000-0005-0000-0000-0000DE550000}"/>
    <cellStyle name="20% - 强调文字颜色 6 2 4 16" xfId="21935" xr:uid="{00000000-0005-0000-0000-0000DF550000}"/>
    <cellStyle name="20% - 强调文字颜色 6 2 4 17" xfId="21936" xr:uid="{00000000-0005-0000-0000-0000E0550000}"/>
    <cellStyle name="20% - 强调文字颜色 6 2 4 2" xfId="21937" xr:uid="{00000000-0005-0000-0000-0000E1550000}"/>
    <cellStyle name="20% - 强调文字颜色 6 2 4 2 10" xfId="21938" xr:uid="{00000000-0005-0000-0000-0000E2550000}"/>
    <cellStyle name="20% - 强调文字颜色 6 2 4 2 10 2" xfId="21939" xr:uid="{00000000-0005-0000-0000-0000E3550000}"/>
    <cellStyle name="20% - 强调文字颜色 6 2 4 2 11" xfId="21940" xr:uid="{00000000-0005-0000-0000-0000E4550000}"/>
    <cellStyle name="20% - 强调文字颜色 6 2 4 2 11 2" xfId="21941" xr:uid="{00000000-0005-0000-0000-0000E5550000}"/>
    <cellStyle name="20% - 强调文字颜色 6 2 4 2 12" xfId="21942" xr:uid="{00000000-0005-0000-0000-0000E6550000}"/>
    <cellStyle name="20% - 强调文字颜色 6 2 4 2 12 2" xfId="21943" xr:uid="{00000000-0005-0000-0000-0000E7550000}"/>
    <cellStyle name="20% - 强调文字颜色 6 2 4 2 13" xfId="21945" xr:uid="{00000000-0005-0000-0000-0000E9550000}"/>
    <cellStyle name="20% - 强调文字颜色 6 2 4 2 13 2" xfId="21949" xr:uid="{00000000-0005-0000-0000-0000ED550000}"/>
    <cellStyle name="20% - 强调文字颜色 6 2 4 2 14" xfId="21951" xr:uid="{00000000-0005-0000-0000-0000EF550000}"/>
    <cellStyle name="20% - 强调文字颜色 6 2 4 2 15" xfId="21953" xr:uid="{00000000-0005-0000-0000-0000F1550000}"/>
    <cellStyle name="20% - 强调文字颜色 6 2 4 2 2" xfId="21954" xr:uid="{00000000-0005-0000-0000-0000F2550000}"/>
    <cellStyle name="20% - 强调文字颜色 6 2 4 2 2 2" xfId="14476" xr:uid="{00000000-0005-0000-0000-0000BC380000}"/>
    <cellStyle name="20% - 强调文字颜色 6 2 4 2 2 2 2" xfId="14483" xr:uid="{00000000-0005-0000-0000-0000C3380000}"/>
    <cellStyle name="20% - 强调文字颜色 6 2 4 2 2 2 2 2" xfId="14486" xr:uid="{00000000-0005-0000-0000-0000C6380000}"/>
    <cellStyle name="20% - 强调文字颜色 6 2 4 2 2 2 2 3" xfId="14489" xr:uid="{00000000-0005-0000-0000-0000C9380000}"/>
    <cellStyle name="20% - 强调文字颜色 6 2 4 2 2 2 3" xfId="14495" xr:uid="{00000000-0005-0000-0000-0000CF380000}"/>
    <cellStyle name="20% - 强调文字颜色 6 2 4 2 2 2 3 2" xfId="14499" xr:uid="{00000000-0005-0000-0000-0000D3380000}"/>
    <cellStyle name="20% - 强调文字颜色 6 2 4 2 2 2 4" xfId="14501" xr:uid="{00000000-0005-0000-0000-0000D5380000}"/>
    <cellStyle name="20% - 强调文字颜色 6 2 4 2 2 2 5" xfId="7712" xr:uid="{00000000-0005-0000-0000-0000501E0000}"/>
    <cellStyle name="20% - 强调文字颜色 6 2 4 2 2 3" xfId="14508" xr:uid="{00000000-0005-0000-0000-0000DC380000}"/>
    <cellStyle name="20% - 强调文字颜色 6 2 4 2 2 3 2" xfId="14512" xr:uid="{00000000-0005-0000-0000-0000E0380000}"/>
    <cellStyle name="20% - 强调文字颜色 6 2 4 2 2 3 2 2" xfId="14514" xr:uid="{00000000-0005-0000-0000-0000E2380000}"/>
    <cellStyle name="20% - 强调文字颜色 6 2 4 2 2 3 2 2 2" xfId="20178" xr:uid="{00000000-0005-0000-0000-0000024F0000}"/>
    <cellStyle name="20% - 强调文字颜色 6 2 4 2 2 3 2 2 3" xfId="20181" xr:uid="{00000000-0005-0000-0000-0000054F0000}"/>
    <cellStyle name="20% - 强调文字颜色 6 2 4 2 2 3 2 3" xfId="14516" xr:uid="{00000000-0005-0000-0000-0000E4380000}"/>
    <cellStyle name="20% - 强调文字颜色 6 2 4 2 2 3 2 4" xfId="17319" xr:uid="{00000000-0005-0000-0000-0000D7430000}"/>
    <cellStyle name="20% - 强调文字颜色 6 2 4 2 2 3 3" xfId="578" xr:uid="{00000000-0005-0000-0000-000072020000}"/>
    <cellStyle name="20% - 强调文字颜色 6 2 4 2 2 3 3 2" xfId="14518" xr:uid="{00000000-0005-0000-0000-0000E6380000}"/>
    <cellStyle name="20% - 强调文字颜色 6 2 4 2 2 3 3 2 2" xfId="21957" xr:uid="{00000000-0005-0000-0000-0000F5550000}"/>
    <cellStyle name="20% - 强调文字颜色 6 2 4 2 2 3 3 2 3" xfId="21958" xr:uid="{00000000-0005-0000-0000-0000F6550000}"/>
    <cellStyle name="20% - 强调文字颜色 6 2 4 2 2 3 3 3" xfId="21959" xr:uid="{00000000-0005-0000-0000-0000F7550000}"/>
    <cellStyle name="20% - 强调文字颜色 6 2 4 2 2 3 3 4" xfId="21960" xr:uid="{00000000-0005-0000-0000-0000F8550000}"/>
    <cellStyle name="20% - 强调文字颜色 6 2 4 2 2 3 4" xfId="14520" xr:uid="{00000000-0005-0000-0000-0000E8380000}"/>
    <cellStyle name="20% - 强调文字颜色 6 2 4 2 2 3 4 2" xfId="21961" xr:uid="{00000000-0005-0000-0000-0000F9550000}"/>
    <cellStyle name="20% - 强调文字颜色 6 2 4 2 2 3 4 3" xfId="21962" xr:uid="{00000000-0005-0000-0000-0000FA550000}"/>
    <cellStyle name="20% - 强调文字颜色 6 2 4 2 2 3 5" xfId="7734" xr:uid="{00000000-0005-0000-0000-0000661E0000}"/>
    <cellStyle name="20% - 强调文字颜色 6 2 4 2 2 3 5 2" xfId="7737" xr:uid="{00000000-0005-0000-0000-0000691E0000}"/>
    <cellStyle name="20% - 强调文字颜色 6 2 4 2 2 3 5 3" xfId="7741" xr:uid="{00000000-0005-0000-0000-00006D1E0000}"/>
    <cellStyle name="20% - 强调文字颜色 6 2 4 2 2 3 6" xfId="7744" xr:uid="{00000000-0005-0000-0000-0000701E0000}"/>
    <cellStyle name="20% - 强调文字颜色 6 2 4 2 2 3 7" xfId="7748" xr:uid="{00000000-0005-0000-0000-0000741E0000}"/>
    <cellStyle name="20% - 强调文字颜色 6 2 4 2 2 4" xfId="14524" xr:uid="{00000000-0005-0000-0000-0000EC380000}"/>
    <cellStyle name="20% - 强调文字颜色 6 2 4 2 2 5" xfId="14537" xr:uid="{00000000-0005-0000-0000-0000F9380000}"/>
    <cellStyle name="20% - 强调文字颜色 6 2 4 2 2 6" xfId="21963" xr:uid="{00000000-0005-0000-0000-0000FB550000}"/>
    <cellStyle name="20% - 强调文字颜色 6 2 4 2 3" xfId="3363" xr:uid="{00000000-0005-0000-0000-0000530D0000}"/>
    <cellStyle name="20% - 强调文字颜色 6 2 4 2 3 2" xfId="3375" xr:uid="{00000000-0005-0000-0000-00005F0D0000}"/>
    <cellStyle name="20% - 强调文字颜色 6 2 4 2 3 2 2" xfId="21966" xr:uid="{00000000-0005-0000-0000-0000FE550000}"/>
    <cellStyle name="20% - 强调文字颜色 6 2 4 2 3 2 2 2" xfId="18082" xr:uid="{00000000-0005-0000-0000-0000D2460000}"/>
    <cellStyle name="20% - 强调文字颜色 6 2 4 2 3 2 2 2 2" xfId="21968" xr:uid="{00000000-0005-0000-0000-000000560000}"/>
    <cellStyle name="20% - 强调文字颜色 6 2 4 2 3 2 2 3" xfId="21970" xr:uid="{00000000-0005-0000-0000-000002560000}"/>
    <cellStyle name="20% - 强调文字颜色 6 2 4 2 3 2 3" xfId="21972" xr:uid="{00000000-0005-0000-0000-000004560000}"/>
    <cellStyle name="20% - 强调文字颜色 6 2 4 2 3 2 3 2" xfId="21973" xr:uid="{00000000-0005-0000-0000-000005560000}"/>
    <cellStyle name="20% - 强调文字颜色 6 2 4 2 3 2 4" xfId="19916" xr:uid="{00000000-0005-0000-0000-0000FC4D0000}"/>
    <cellStyle name="20% - 强调文字颜色 6 2 4 2 3 2 4 2" xfId="19920" xr:uid="{00000000-0005-0000-0000-0000004E0000}"/>
    <cellStyle name="20% - 强调文字颜色 6 2 4 2 3 2 5" xfId="7828" xr:uid="{00000000-0005-0000-0000-0000C41E0000}"/>
    <cellStyle name="20% - 强调文字颜色 6 2 4 2 3 3" xfId="3385" xr:uid="{00000000-0005-0000-0000-0000690D0000}"/>
    <cellStyle name="20% - 强调文字颜色 6 2 4 2 3 3 2" xfId="17233" xr:uid="{00000000-0005-0000-0000-000081430000}"/>
    <cellStyle name="20% - 强调文字颜色 6 2 4 2 3 3 2 2" xfId="18100" xr:uid="{00000000-0005-0000-0000-0000E4460000}"/>
    <cellStyle name="20% - 强调文字颜色 6 2 4 2 3 3 2 3" xfId="21974" xr:uid="{00000000-0005-0000-0000-000006560000}"/>
    <cellStyle name="20% - 强调文字颜色 6 2 4 2 3 3 3" xfId="21977" xr:uid="{00000000-0005-0000-0000-000009560000}"/>
    <cellStyle name="20% - 强调文字颜色 6 2 4 2 3 3 3 2" xfId="18106" xr:uid="{00000000-0005-0000-0000-0000EA460000}"/>
    <cellStyle name="20% - 强调文字颜色 6 2 4 2 3 3 4" xfId="19924" xr:uid="{00000000-0005-0000-0000-0000044E0000}"/>
    <cellStyle name="20% - 强调文字颜色 6 2 4 2 3 4" xfId="21980" xr:uid="{00000000-0005-0000-0000-00000C560000}"/>
    <cellStyle name="20% - 强调文字颜色 6 2 4 2 3 4 2" xfId="17250" xr:uid="{00000000-0005-0000-0000-000092430000}"/>
    <cellStyle name="20% - 强调文字颜色 6 2 4 2 3 4 2 2" xfId="18123" xr:uid="{00000000-0005-0000-0000-0000FB460000}"/>
    <cellStyle name="20% - 强调文字颜色 6 2 4 2 3 4 3" xfId="21984" xr:uid="{00000000-0005-0000-0000-000010560000}"/>
    <cellStyle name="20% - 强调文字颜色 6 2 4 2 3 5" xfId="21986" xr:uid="{00000000-0005-0000-0000-000012560000}"/>
    <cellStyle name="20% - 强调文字颜色 6 2 4 2 3 5 2" xfId="21988" xr:uid="{00000000-0005-0000-0000-000014560000}"/>
    <cellStyle name="20% - 强调文字颜色 6 2 4 2 3 5 3" xfId="21990" xr:uid="{00000000-0005-0000-0000-000016560000}"/>
    <cellStyle name="20% - 强调文字颜色 6 2 4 2 3 6" xfId="21991" xr:uid="{00000000-0005-0000-0000-000017560000}"/>
    <cellStyle name="20% - 强调文字颜色 6 2 4 2 3 6 2" xfId="21994" xr:uid="{00000000-0005-0000-0000-00001A560000}"/>
    <cellStyle name="20% - 强调文字颜色 6 2 4 2 3 7" xfId="21995" xr:uid="{00000000-0005-0000-0000-00001B560000}"/>
    <cellStyle name="20% - 强调文字颜色 6 2 4 2 3 8" xfId="14532" xr:uid="{00000000-0005-0000-0000-0000F4380000}"/>
    <cellStyle name="20% - 强调文字颜色 6 2 4 2 4" xfId="3386" xr:uid="{00000000-0005-0000-0000-00006A0D0000}"/>
    <cellStyle name="20% - 强调文字颜色 6 2 4 2 4 2" xfId="3391" xr:uid="{00000000-0005-0000-0000-00006F0D0000}"/>
    <cellStyle name="20% - 强调文字颜色 6 2 4 2 4 2 2" xfId="21996" xr:uid="{00000000-0005-0000-0000-00001C560000}"/>
    <cellStyle name="20% - 强调文字颜色 6 2 4 2 4 2 2 2" xfId="20944" xr:uid="{00000000-0005-0000-0000-000000520000}"/>
    <cellStyle name="20% - 强调文字颜色 6 2 4 2 4 2 3" xfId="21997" xr:uid="{00000000-0005-0000-0000-00001D560000}"/>
    <cellStyle name="20% - 强调文字颜色 6 2 4 2 4 2 4" xfId="4983" xr:uid="{00000000-0005-0000-0000-0000A7130000}"/>
    <cellStyle name="20% - 强调文字颜色 6 2 4 2 4 3" xfId="21999" xr:uid="{00000000-0005-0000-0000-00001F560000}"/>
    <cellStyle name="20% - 强调文字颜色 6 2 4 2 4 3 2" xfId="22000" xr:uid="{00000000-0005-0000-0000-000020560000}"/>
    <cellStyle name="20% - 强调文字颜色 6 2 4 2 4 3 2 2" xfId="20082" xr:uid="{00000000-0005-0000-0000-0000A24E0000}"/>
    <cellStyle name="20% - 强调文字颜色 6 2 4 2 4 3 3" xfId="22001" xr:uid="{00000000-0005-0000-0000-000021560000}"/>
    <cellStyle name="20% - 强调文字颜色 6 2 4 2 4 3 4" xfId="4985" xr:uid="{00000000-0005-0000-0000-0000A9130000}"/>
    <cellStyle name="20% - 强调文字颜色 6 2 4 2 4 4" xfId="22002" xr:uid="{00000000-0005-0000-0000-000022560000}"/>
    <cellStyle name="20% - 强调文字颜色 6 2 4 2 4 4 2" xfId="2184" xr:uid="{00000000-0005-0000-0000-0000B8080000}"/>
    <cellStyle name="20% - 强调文字颜色 6 2 4 2 4 5" xfId="22003" xr:uid="{00000000-0005-0000-0000-000023560000}"/>
    <cellStyle name="20% - 强调文字颜色 6 2 4 2 4 6" xfId="22004" xr:uid="{00000000-0005-0000-0000-000024560000}"/>
    <cellStyle name="20% - 强调文字颜色 6 2 4 2 5" xfId="3395" xr:uid="{00000000-0005-0000-0000-0000730D0000}"/>
    <cellStyle name="20% - 强调文字颜色 6 2 4 2 5 2" xfId="17598" xr:uid="{00000000-0005-0000-0000-0000EE440000}"/>
    <cellStyle name="20% - 强调文字颜色 6 2 4 2 5 2 2" xfId="22005" xr:uid="{00000000-0005-0000-0000-000025560000}"/>
    <cellStyle name="20% - 强调文字颜色 6 2 4 2 5 2 3" xfId="22007" xr:uid="{00000000-0005-0000-0000-000027560000}"/>
    <cellStyle name="20% - 强调文字颜色 6 2 4 2 5 3" xfId="17602" xr:uid="{00000000-0005-0000-0000-0000F2440000}"/>
    <cellStyle name="20% - 强调文字颜色 6 2 4 2 5 3 2" xfId="3404" xr:uid="{00000000-0005-0000-0000-00007C0D0000}"/>
    <cellStyle name="20% - 强调文字颜色 6 2 4 2 5 3 3" xfId="3436" xr:uid="{00000000-0005-0000-0000-00009C0D0000}"/>
    <cellStyle name="20% - 强调文字颜色 6 2 4 2 5 4" xfId="22008" xr:uid="{00000000-0005-0000-0000-000028560000}"/>
    <cellStyle name="20% - 强调文字颜色 6 2 4 2 5 4 2" xfId="22009" xr:uid="{00000000-0005-0000-0000-000029560000}"/>
    <cellStyle name="20% - 强调文字颜色 6 2 4 2 5 5" xfId="22010" xr:uid="{00000000-0005-0000-0000-00002A560000}"/>
    <cellStyle name="20% - 强调文字颜色 6 2 4 2 5 6" xfId="22011" xr:uid="{00000000-0005-0000-0000-00002B560000}"/>
    <cellStyle name="20% - 强调文字颜色 6 2 4 2 6" xfId="3400" xr:uid="{00000000-0005-0000-0000-0000780D0000}"/>
    <cellStyle name="20% - 强调文字颜色 6 2 4 2 6 2" xfId="22014" xr:uid="{00000000-0005-0000-0000-00002E560000}"/>
    <cellStyle name="20% - 强调文字颜色 6 2 4 2 6 2 2" xfId="5466" xr:uid="{00000000-0005-0000-0000-00008A150000}"/>
    <cellStyle name="20% - 强调文字颜色 6 2 4 2 6 2 3" xfId="22015" xr:uid="{00000000-0005-0000-0000-00002F560000}"/>
    <cellStyle name="20% - 强调文字颜色 6 2 4 2 6 3" xfId="22016" xr:uid="{00000000-0005-0000-0000-000030560000}"/>
    <cellStyle name="20% - 强调文字颜色 6 2 4 2 6 3 2" xfId="3729" xr:uid="{00000000-0005-0000-0000-0000C10E0000}"/>
    <cellStyle name="20% - 强调文字颜色 6 2 4 2 6 4" xfId="22017" xr:uid="{00000000-0005-0000-0000-000031560000}"/>
    <cellStyle name="20% - 强调文字颜色 6 2 4 2 6 5" xfId="22018" xr:uid="{00000000-0005-0000-0000-000032560000}"/>
    <cellStyle name="20% - 强调文字颜色 6 2 4 2 7" xfId="17605" xr:uid="{00000000-0005-0000-0000-0000F5440000}"/>
    <cellStyle name="20% - 强调文字颜色 6 2 4 2 7 2" xfId="22019" xr:uid="{00000000-0005-0000-0000-000033560000}"/>
    <cellStyle name="20% - 强调文字颜色 6 2 4 2 7 2 2" xfId="22021" xr:uid="{00000000-0005-0000-0000-000035560000}"/>
    <cellStyle name="20% - 强调文字颜色 6 2 4 2 7 2 3" xfId="22022" xr:uid="{00000000-0005-0000-0000-000036560000}"/>
    <cellStyle name="20% - 强调文字颜色 6 2 4 2 7 3" xfId="22023" xr:uid="{00000000-0005-0000-0000-000037560000}"/>
    <cellStyle name="20% - 强调文字颜色 6 2 4 2 7 3 2" xfId="22024" xr:uid="{00000000-0005-0000-0000-000038560000}"/>
    <cellStyle name="20% - 强调文字颜色 6 2 4 2 7 4" xfId="22025" xr:uid="{00000000-0005-0000-0000-000039560000}"/>
    <cellStyle name="20% - 强调文字颜色 6 2 4 2 8" xfId="22026" xr:uid="{00000000-0005-0000-0000-00003A560000}"/>
    <cellStyle name="20% - 强调文字颜色 6 2 4 2 8 2" xfId="22027" xr:uid="{00000000-0005-0000-0000-00003B560000}"/>
    <cellStyle name="20% - 强调文字颜色 6 2 4 2 8 3" xfId="22028" xr:uid="{00000000-0005-0000-0000-00003C560000}"/>
    <cellStyle name="20% - 强调文字颜色 6 2 4 2 9" xfId="22029" xr:uid="{00000000-0005-0000-0000-00003D560000}"/>
    <cellStyle name="20% - 强调文字颜色 6 2 4 2 9 2" xfId="18669" xr:uid="{00000000-0005-0000-0000-00001D490000}"/>
    <cellStyle name="20% - 强调文字颜色 6 2 4 3" xfId="22031" xr:uid="{00000000-0005-0000-0000-00003F560000}"/>
    <cellStyle name="20% - 强调文字颜色 6 2 4 3 2" xfId="20112" xr:uid="{00000000-0005-0000-0000-0000C04E0000}"/>
    <cellStyle name="20% - 强调文字颜色 6 2 4 3 2 2" xfId="14758" xr:uid="{00000000-0005-0000-0000-0000D6390000}"/>
    <cellStyle name="20% - 强调文字颜色 6 2 4 3 2 2 2" xfId="14762" xr:uid="{00000000-0005-0000-0000-0000DA390000}"/>
    <cellStyle name="20% - 强调文字颜色 6 2 4 3 2 2 2 2" xfId="14766" xr:uid="{00000000-0005-0000-0000-0000DE390000}"/>
    <cellStyle name="20% - 强调文字颜色 6 2 4 3 2 2 2 2 2" xfId="8005" xr:uid="{00000000-0005-0000-0000-0000751F0000}"/>
    <cellStyle name="20% - 强调文字颜色 6 2 4 3 2 2 2 2 3" xfId="8007" xr:uid="{00000000-0005-0000-0000-0000771F0000}"/>
    <cellStyle name="20% - 强调文字颜色 6 2 4 3 2 2 2 3" xfId="14768" xr:uid="{00000000-0005-0000-0000-0000E0390000}"/>
    <cellStyle name="20% - 强调文字颜色 6 2 4 3 2 2 2 4" xfId="19188" xr:uid="{00000000-0005-0000-0000-0000244B0000}"/>
    <cellStyle name="20% - 强调文字颜色 6 2 4 3 2 2 3" xfId="14771" xr:uid="{00000000-0005-0000-0000-0000E3390000}"/>
    <cellStyle name="20% - 强调文字颜色 6 2 4 3 2 2 3 2" xfId="14773" xr:uid="{00000000-0005-0000-0000-0000E5390000}"/>
    <cellStyle name="20% - 强调文字颜色 6 2 4 3 2 2 3 2 2" xfId="8037" xr:uid="{00000000-0005-0000-0000-0000951F0000}"/>
    <cellStyle name="20% - 强调文字颜色 6 2 4 3 2 2 3 2 3" xfId="22032" xr:uid="{00000000-0005-0000-0000-000040560000}"/>
    <cellStyle name="20% - 强调文字颜色 6 2 4 3 2 2 3 3" xfId="6274" xr:uid="{00000000-0005-0000-0000-0000B2180000}"/>
    <cellStyle name="20% - 强调文字颜色 6 2 4 3 2 2 3 4" xfId="2473" xr:uid="{00000000-0005-0000-0000-0000D9090000}"/>
    <cellStyle name="20% - 强调文字颜色 6 2 4 3 2 2 4" xfId="14776" xr:uid="{00000000-0005-0000-0000-0000E8390000}"/>
    <cellStyle name="20% - 强调文字颜色 6 2 4 3 2 2 4 2" xfId="22033" xr:uid="{00000000-0005-0000-0000-000041560000}"/>
    <cellStyle name="20% - 强调文字颜色 6 2 4 3 2 2 4 3" xfId="22034" xr:uid="{00000000-0005-0000-0000-000042560000}"/>
    <cellStyle name="20% - 强调文字颜色 6 2 4 3 2 2 5" xfId="8913" xr:uid="{00000000-0005-0000-0000-000001230000}"/>
    <cellStyle name="20% - 强调文字颜色 6 2 4 3 2 2 5 2" xfId="8916" xr:uid="{00000000-0005-0000-0000-000004230000}"/>
    <cellStyle name="20% - 强调文字颜色 6 2 4 3 2 2 6" xfId="8918" xr:uid="{00000000-0005-0000-0000-000006230000}"/>
    <cellStyle name="20% - 强调文字颜色 6 2 4 3 2 3" xfId="14779" xr:uid="{00000000-0005-0000-0000-0000EB390000}"/>
    <cellStyle name="20% - 强调文字颜色 6 2 4 3 2 4" xfId="14790" xr:uid="{00000000-0005-0000-0000-0000F6390000}"/>
    <cellStyle name="20% - 强调文字颜色 6 2 4 3 2 4 2" xfId="14795" xr:uid="{00000000-0005-0000-0000-0000FB390000}"/>
    <cellStyle name="20% - 强调文字颜色 6 2 4 3 2 5" xfId="14800" xr:uid="{00000000-0005-0000-0000-0000003A0000}"/>
    <cellStyle name="20% - 强调文字颜色 6 2 4 3 2 6" xfId="22035" xr:uid="{00000000-0005-0000-0000-000043560000}"/>
    <cellStyle name="20% - 强调文字颜色 6 2 4 3 3" xfId="3406" xr:uid="{00000000-0005-0000-0000-00007E0D0000}"/>
    <cellStyle name="20% - 强调文字颜色 6 2 4 3 3 2" xfId="3413" xr:uid="{00000000-0005-0000-0000-0000850D0000}"/>
    <cellStyle name="20% - 强调文字颜色 6 2 4 3 3 2 2" xfId="22038" xr:uid="{00000000-0005-0000-0000-000046560000}"/>
    <cellStyle name="20% - 强调文字颜色 6 2 4 3 3 2 2 2" xfId="18350" xr:uid="{00000000-0005-0000-0000-0000DE470000}"/>
    <cellStyle name="20% - 强调文字颜色 6 2 4 3 3 2 2 3" xfId="22039" xr:uid="{00000000-0005-0000-0000-000047560000}"/>
    <cellStyle name="20% - 强调文字颜色 6 2 4 3 3 2 3" xfId="22043" xr:uid="{00000000-0005-0000-0000-00004B560000}"/>
    <cellStyle name="20% - 强调文字颜色 6 2 4 3 3 2 4" xfId="22044" xr:uid="{00000000-0005-0000-0000-00004C560000}"/>
    <cellStyle name="20% - 强调文字颜色 6 2 4 3 3 3" xfId="3418" xr:uid="{00000000-0005-0000-0000-00008A0D0000}"/>
    <cellStyle name="20% - 强调文字颜色 6 2 4 3 3 3 2" xfId="22047" xr:uid="{00000000-0005-0000-0000-00004F560000}"/>
    <cellStyle name="20% - 强调文字颜色 6 2 4 3 3 3 2 2" xfId="22048" xr:uid="{00000000-0005-0000-0000-000050560000}"/>
    <cellStyle name="20% - 强调文字颜色 6 2 4 3 3 3 2 3" xfId="22049" xr:uid="{00000000-0005-0000-0000-000051560000}"/>
    <cellStyle name="20% - 强调文字颜色 6 2 4 3 3 3 3" xfId="22052" xr:uid="{00000000-0005-0000-0000-000054560000}"/>
    <cellStyle name="20% - 强调文字颜色 6 2 4 3 3 3 4" xfId="22053" xr:uid="{00000000-0005-0000-0000-000055560000}"/>
    <cellStyle name="20% - 强调文字颜色 6 2 4 3 3 4" xfId="22055" xr:uid="{00000000-0005-0000-0000-000057560000}"/>
    <cellStyle name="20% - 强调文字颜色 6 2 4 3 3 4 2" xfId="22059" xr:uid="{00000000-0005-0000-0000-00005B560000}"/>
    <cellStyle name="20% - 强调文字颜色 6 2 4 3 3 4 2 2" xfId="22061" xr:uid="{00000000-0005-0000-0000-00005D560000}"/>
    <cellStyle name="20% - 强调文字颜色 6 2 4 3 3 4 3" xfId="22065" xr:uid="{00000000-0005-0000-0000-000061560000}"/>
    <cellStyle name="20% - 强调文字颜色 6 2 4 3 3 5" xfId="22067" xr:uid="{00000000-0005-0000-0000-000063560000}"/>
    <cellStyle name="20% - 强调文字颜色 6 2 4 3 3 5 2" xfId="22072" xr:uid="{00000000-0005-0000-0000-000068560000}"/>
    <cellStyle name="20% - 强调文字颜色 6 2 4 3 3 5 3" xfId="22076" xr:uid="{00000000-0005-0000-0000-00006C560000}"/>
    <cellStyle name="20% - 强调文字颜色 6 2 4 3 3 6" xfId="22077" xr:uid="{00000000-0005-0000-0000-00006D560000}"/>
    <cellStyle name="20% - 强调文字颜色 6 2 4 3 3 6 2" xfId="22082" xr:uid="{00000000-0005-0000-0000-000072560000}"/>
    <cellStyle name="20% - 强调文字颜色 6 2 4 3 3 7" xfId="22083" xr:uid="{00000000-0005-0000-0000-000073560000}"/>
    <cellStyle name="20% - 强调文字颜色 6 2 4 3 4" xfId="3419" xr:uid="{00000000-0005-0000-0000-00008B0D0000}"/>
    <cellStyle name="20% - 强调文字颜色 6 2 4 3 5" xfId="3427" xr:uid="{00000000-0005-0000-0000-0000930D0000}"/>
    <cellStyle name="20% - 强调文字颜色 6 2 4 3 6" xfId="3432" xr:uid="{00000000-0005-0000-0000-0000980D0000}"/>
    <cellStyle name="20% - 强调文字颜色 6 2 4 4" xfId="22084" xr:uid="{00000000-0005-0000-0000-000074560000}"/>
    <cellStyle name="20% - 强调文字颜色 6 2 4 4 2" xfId="22085" xr:uid="{00000000-0005-0000-0000-000075560000}"/>
    <cellStyle name="20% - 强调文字颜色 6 2 4 4 2 2" xfId="15035" xr:uid="{00000000-0005-0000-0000-0000EB3A0000}"/>
    <cellStyle name="20% - 强调文字颜色 6 2 4 4 2 2 2" xfId="22088" xr:uid="{00000000-0005-0000-0000-000078560000}"/>
    <cellStyle name="20% - 强调文字颜色 6 2 4 4 2 3" xfId="22091" xr:uid="{00000000-0005-0000-0000-00007B560000}"/>
    <cellStyle name="20% - 强调文字颜色 6 2 4 4 2 3 2" xfId="22095" xr:uid="{00000000-0005-0000-0000-00007F560000}"/>
    <cellStyle name="20% - 强调文字颜色 6 2 4 4 2 4" xfId="22099" xr:uid="{00000000-0005-0000-0000-000083560000}"/>
    <cellStyle name="20% - 强调文字颜色 6 2 4 4 3" xfId="3440" xr:uid="{00000000-0005-0000-0000-0000A00D0000}"/>
    <cellStyle name="20% - 强调文字颜色 6 2 4 4 3 2" xfId="22100" xr:uid="{00000000-0005-0000-0000-000084560000}"/>
    <cellStyle name="20% - 强调文字颜色 6 2 4 4 3 3" xfId="22101" xr:uid="{00000000-0005-0000-0000-000085560000}"/>
    <cellStyle name="20% - 强调文字颜色 6 2 4 4 4" xfId="3442" xr:uid="{00000000-0005-0000-0000-0000A20D0000}"/>
    <cellStyle name="20% - 强调文字颜色 6 2 4 4 5" xfId="9560" xr:uid="{00000000-0005-0000-0000-000088250000}"/>
    <cellStyle name="20% - 强调文字颜色 6 2 4 4 6" xfId="17612" xr:uid="{00000000-0005-0000-0000-0000FC440000}"/>
    <cellStyle name="20% - 强调文字颜色 6 2 4 5" xfId="11450" xr:uid="{00000000-0005-0000-0000-0000EA2C0000}"/>
    <cellStyle name="20% - 强调文字颜色 6 2 4 5 2" xfId="11453" xr:uid="{00000000-0005-0000-0000-0000ED2C0000}"/>
    <cellStyle name="20% - 强调文字颜色 6 2 4 5 2 2" xfId="11455" xr:uid="{00000000-0005-0000-0000-0000EF2C0000}"/>
    <cellStyle name="20% - 强调文字颜色 6 2 4 5 2 2 2" xfId="22102" xr:uid="{00000000-0005-0000-0000-000086560000}"/>
    <cellStyle name="20% - 强调文字颜色 6 2 4 5 2 3" xfId="11457" xr:uid="{00000000-0005-0000-0000-0000F12C0000}"/>
    <cellStyle name="20% - 强调文字颜色 6 2 4 5 2 4" xfId="15754" xr:uid="{00000000-0005-0000-0000-0000BA3D0000}"/>
    <cellStyle name="20% - 强调文字颜色 6 2 4 5 3" xfId="11459" xr:uid="{00000000-0005-0000-0000-0000F32C0000}"/>
    <cellStyle name="20% - 强调文字颜色 6 2 4 5 3 2" xfId="11461" xr:uid="{00000000-0005-0000-0000-0000F52C0000}"/>
    <cellStyle name="20% - 强调文字颜色 6 2 4 5 3 2 2" xfId="22103" xr:uid="{00000000-0005-0000-0000-000087560000}"/>
    <cellStyle name="20% - 强调文字颜色 6 2 4 5 3 3" xfId="22104" xr:uid="{00000000-0005-0000-0000-000088560000}"/>
    <cellStyle name="20% - 强调文字颜色 6 2 4 5 3 4" xfId="22105" xr:uid="{00000000-0005-0000-0000-000089560000}"/>
    <cellStyle name="20% - 强调文字颜色 6 2 4 5 4" xfId="11463" xr:uid="{00000000-0005-0000-0000-0000F72C0000}"/>
    <cellStyle name="20% - 强调文字颜色 6 2 4 5 4 2" xfId="22106" xr:uid="{00000000-0005-0000-0000-00008A560000}"/>
    <cellStyle name="20% - 强调文字颜色 6 2 4 5 5" xfId="17616" xr:uid="{00000000-0005-0000-0000-000000450000}"/>
    <cellStyle name="20% - 强调文字颜色 6 2 4 5 6" xfId="17618" xr:uid="{00000000-0005-0000-0000-000002450000}"/>
    <cellStyle name="20% - 强调文字颜色 6 2 4 6" xfId="11465" xr:uid="{00000000-0005-0000-0000-0000F92C0000}"/>
    <cellStyle name="20% - 强调文字颜色 6 2 4 6 2" xfId="11468" xr:uid="{00000000-0005-0000-0000-0000FC2C0000}"/>
    <cellStyle name="20% - 强调文字颜色 6 2 4 6 2 2" xfId="11470" xr:uid="{00000000-0005-0000-0000-0000FE2C0000}"/>
    <cellStyle name="20% - 强调文字颜色 6 2 4 6 2 2 2" xfId="22107" xr:uid="{00000000-0005-0000-0000-00008B560000}"/>
    <cellStyle name="20% - 强调文字颜色 6 2 4 6 2 3" xfId="11472" xr:uid="{00000000-0005-0000-0000-0000002D0000}"/>
    <cellStyle name="20% - 强调文字颜色 6 2 4 6 2 4" xfId="15757" xr:uid="{00000000-0005-0000-0000-0000BD3D0000}"/>
    <cellStyle name="20% - 强调文字颜色 6 2 4 6 3" xfId="11474" xr:uid="{00000000-0005-0000-0000-0000022D0000}"/>
    <cellStyle name="20% - 强调文字颜色 6 2 4 6 3 2" xfId="11476" xr:uid="{00000000-0005-0000-0000-0000042D0000}"/>
    <cellStyle name="20% - 强调文字颜色 6 2 4 6 3 3" xfId="22108" xr:uid="{00000000-0005-0000-0000-00008C560000}"/>
    <cellStyle name="20% - 强调文字颜色 6 2 4 6 4" xfId="11478" xr:uid="{00000000-0005-0000-0000-0000062D0000}"/>
    <cellStyle name="20% - 强调文字颜色 6 2 4 6 4 2" xfId="15212" xr:uid="{00000000-0005-0000-0000-00009C3B0000}"/>
    <cellStyle name="20% - 强调文字颜色 6 2 4 6 5" xfId="22109" xr:uid="{00000000-0005-0000-0000-00008D560000}"/>
    <cellStyle name="20% - 强调文字颜色 6 2 4 6 6" xfId="22111" xr:uid="{00000000-0005-0000-0000-00008F560000}"/>
    <cellStyle name="20% - 强调文字颜色 6 2 4 7" xfId="11480" xr:uid="{00000000-0005-0000-0000-0000082D0000}"/>
    <cellStyle name="20% - 强调文字颜色 6 2 4 7 2" xfId="11483" xr:uid="{00000000-0005-0000-0000-00000B2D0000}"/>
    <cellStyle name="20% - 强调文字颜色 6 2 4 7 2 2" xfId="22115" xr:uid="{00000000-0005-0000-0000-000093560000}"/>
    <cellStyle name="20% - 强调文字颜色 6 2 4 7 2 3" xfId="22117" xr:uid="{00000000-0005-0000-0000-000095560000}"/>
    <cellStyle name="20% - 强调文字颜色 6 2 4 7 3" xfId="11486" xr:uid="{00000000-0005-0000-0000-00000E2D0000}"/>
    <cellStyle name="20% - 强调文字颜色 6 2 4 7 3 2" xfId="15278" xr:uid="{00000000-0005-0000-0000-0000DE3B0000}"/>
    <cellStyle name="20% - 强调文字颜色 6 2 4 7 4" xfId="22119" xr:uid="{00000000-0005-0000-0000-000097560000}"/>
    <cellStyle name="20% - 强调文字颜色 6 2 4 7 5" xfId="22120" xr:uid="{00000000-0005-0000-0000-000098560000}"/>
    <cellStyle name="20% - 强调文字颜色 6 2 4 8" xfId="11488" xr:uid="{00000000-0005-0000-0000-0000102D0000}"/>
    <cellStyle name="20% - 强调文字颜色 6 2 4 8 2" xfId="11491" xr:uid="{00000000-0005-0000-0000-0000132D0000}"/>
    <cellStyle name="20% - 强调文字颜色 6 2 4 8 2 2" xfId="800" xr:uid="{00000000-0005-0000-0000-000050030000}"/>
    <cellStyle name="20% - 强调文字颜色 6 2 4 8 2 3" xfId="15906" xr:uid="{00000000-0005-0000-0000-0000523E0000}"/>
    <cellStyle name="20% - 强调文字颜色 6 2 4 8 3" xfId="11495" xr:uid="{00000000-0005-0000-0000-0000172D0000}"/>
    <cellStyle name="20% - 强调文字颜色 6 2 4 8 3 2" xfId="15938" xr:uid="{00000000-0005-0000-0000-0000723E0000}"/>
    <cellStyle name="20% - 强调文字颜色 6 2 4 8 4" xfId="22126" xr:uid="{00000000-0005-0000-0000-00009E560000}"/>
    <cellStyle name="20% - 强调文字颜色 6 2 4 8 5" xfId="22128" xr:uid="{00000000-0005-0000-0000-0000A0560000}"/>
    <cellStyle name="20% - 强调文字颜色 6 2 4 9" xfId="11497" xr:uid="{00000000-0005-0000-0000-0000192D0000}"/>
    <cellStyle name="20% - 强调文字颜色 6 2 4 9 2" xfId="22132" xr:uid="{00000000-0005-0000-0000-0000A4560000}"/>
    <cellStyle name="20% - 强调文字颜色 6 2 4 9 3" xfId="22134" xr:uid="{00000000-0005-0000-0000-0000A6560000}"/>
    <cellStyle name="20% - 强调文字颜色 6 2 5" xfId="22135" xr:uid="{00000000-0005-0000-0000-0000A7560000}"/>
    <cellStyle name="20% - 强调文字颜色 6 2 5 2" xfId="15878" xr:uid="{00000000-0005-0000-0000-0000363E0000}"/>
    <cellStyle name="20% - 强调文字颜色 6 2 5 2 2" xfId="22136" xr:uid="{00000000-0005-0000-0000-0000A8560000}"/>
    <cellStyle name="20% - 强调文字颜色 6 2 5 2 2 2" xfId="15439" xr:uid="{00000000-0005-0000-0000-00007F3C0000}"/>
    <cellStyle name="20% - 强调文字颜色 6 2 5 2 2 2 2" xfId="15443" xr:uid="{00000000-0005-0000-0000-0000833C0000}"/>
    <cellStyle name="20% - 强调文字颜色 6 2 5 2 2 2 3" xfId="15447" xr:uid="{00000000-0005-0000-0000-0000873C0000}"/>
    <cellStyle name="20% - 强调文字颜色 6 2 5 2 2 2 4" xfId="15449" xr:uid="{00000000-0005-0000-0000-0000893C0000}"/>
    <cellStyle name="20% - 强调文字颜色 6 2 5 2 2 3" xfId="15452" xr:uid="{00000000-0005-0000-0000-00008C3C0000}"/>
    <cellStyle name="20% - 强调文字颜色 6 2 5 2 2 3 2" xfId="15458" xr:uid="{00000000-0005-0000-0000-0000923C0000}"/>
    <cellStyle name="20% - 强调文字颜色 6 2 5 2 2 4" xfId="15467" xr:uid="{00000000-0005-0000-0000-00009B3C0000}"/>
    <cellStyle name="20% - 强调文字颜色 6 2 5 2 2 5" xfId="15477" xr:uid="{00000000-0005-0000-0000-0000A53C0000}"/>
    <cellStyle name="20% - 强调文字颜色 6 2 5 2 3" xfId="22137" xr:uid="{00000000-0005-0000-0000-0000A9560000}"/>
    <cellStyle name="20% - 强调文字颜色 6 2 5 2 3 2" xfId="15542" xr:uid="{00000000-0005-0000-0000-0000E63C0000}"/>
    <cellStyle name="20% - 强调文字颜色 6 2 5 2 3 2 2" xfId="22139" xr:uid="{00000000-0005-0000-0000-0000AB560000}"/>
    <cellStyle name="20% - 强调文字颜色 6 2 5 2 3 2 3" xfId="22141" xr:uid="{00000000-0005-0000-0000-0000AD560000}"/>
    <cellStyle name="20% - 强调文字颜色 6 2 5 2 3 3" xfId="22143" xr:uid="{00000000-0005-0000-0000-0000AF560000}"/>
    <cellStyle name="20% - 强调文字颜色 6 2 5 2 4" xfId="22144" xr:uid="{00000000-0005-0000-0000-0000B0560000}"/>
    <cellStyle name="20% - 强调文字颜色 6 2 5 2 5" xfId="22146" xr:uid="{00000000-0005-0000-0000-0000B2560000}"/>
    <cellStyle name="20% - 强调文字颜色 6 2 5 2 5 2" xfId="15567" xr:uid="{00000000-0005-0000-0000-0000FF3C0000}"/>
    <cellStyle name="20% - 强调文字颜色 6 2 5 2 6" xfId="22149" xr:uid="{00000000-0005-0000-0000-0000B5560000}"/>
    <cellStyle name="20% - 强调文字颜色 6 2 5 3" xfId="22150" xr:uid="{00000000-0005-0000-0000-0000B6560000}"/>
    <cellStyle name="20% - 强调文字颜色 6 2 5 3 2" xfId="20119" xr:uid="{00000000-0005-0000-0000-0000C74E0000}"/>
    <cellStyle name="20% - 强调文字颜色 6 2 5 3 2 2" xfId="22152" xr:uid="{00000000-0005-0000-0000-0000B8560000}"/>
    <cellStyle name="20% - 强调文字颜色 6 2 5 3 2 3" xfId="22155" xr:uid="{00000000-0005-0000-0000-0000BB560000}"/>
    <cellStyle name="20% - 强调文字颜色 6 2 5 3 3" xfId="22156" xr:uid="{00000000-0005-0000-0000-0000BC560000}"/>
    <cellStyle name="20% - 强调文字颜色 6 2 5 3 4" xfId="22157" xr:uid="{00000000-0005-0000-0000-0000BD560000}"/>
    <cellStyle name="20% - 强调文字颜色 6 2 5 4" xfId="22158" xr:uid="{00000000-0005-0000-0000-0000BE560000}"/>
    <cellStyle name="20% - 强调文字颜色 6 2 5 4 2" xfId="22159" xr:uid="{00000000-0005-0000-0000-0000BF560000}"/>
    <cellStyle name="20% - 强调文字颜色 6 2 5 4 3" xfId="22160" xr:uid="{00000000-0005-0000-0000-0000C0560000}"/>
    <cellStyle name="20% - 强调文字颜色 6 2 5 4 3 2" xfId="22161" xr:uid="{00000000-0005-0000-0000-0000C1560000}"/>
    <cellStyle name="20% - 强调文字颜色 6 2 5 4 3 3" xfId="22162" xr:uid="{00000000-0005-0000-0000-0000C2560000}"/>
    <cellStyle name="20% - 强调文字颜色 6 2 5 5" xfId="11502" xr:uid="{00000000-0005-0000-0000-00001E2D0000}"/>
    <cellStyle name="20% - 强调文字颜色 6 2 5 5 2" xfId="11504" xr:uid="{00000000-0005-0000-0000-0000202D0000}"/>
    <cellStyle name="20% - 强调文字颜色 6 2 5 5 2 2" xfId="22163" xr:uid="{00000000-0005-0000-0000-0000C3560000}"/>
    <cellStyle name="20% - 强调文字颜色 6 2 5 5 3" xfId="11506" xr:uid="{00000000-0005-0000-0000-0000222D0000}"/>
    <cellStyle name="20% - 强调文字颜色 6 2 5 6" xfId="11509" xr:uid="{00000000-0005-0000-0000-0000252D0000}"/>
    <cellStyle name="20% - 强调文字颜色 6 2 5 6 2" xfId="11511" xr:uid="{00000000-0005-0000-0000-0000272D0000}"/>
    <cellStyle name="20% - 强调文字颜色 6 2 6" xfId="22164" xr:uid="{00000000-0005-0000-0000-0000C4560000}"/>
    <cellStyle name="20% - 强调文字颜色 6 2 6 2" xfId="22165" xr:uid="{00000000-0005-0000-0000-0000C5560000}"/>
    <cellStyle name="20% - 强调文字颜色 6 2 6 2 2" xfId="22166" xr:uid="{00000000-0005-0000-0000-0000C6560000}"/>
    <cellStyle name="20% - 强调文字颜色 6 2 6 2 2 2" xfId="15663" xr:uid="{00000000-0005-0000-0000-00005F3D0000}"/>
    <cellStyle name="20% - 强调文字颜色 6 2 6 2 2 2 2" xfId="22168" xr:uid="{00000000-0005-0000-0000-0000C8560000}"/>
    <cellStyle name="20% - 强调文字颜色 6 2 6 2 2 2 3" xfId="22171" xr:uid="{00000000-0005-0000-0000-0000CB560000}"/>
    <cellStyle name="20% - 强调文字颜色 6 2 6 2 2 3" xfId="12392" xr:uid="{00000000-0005-0000-0000-000098300000}"/>
    <cellStyle name="20% - 强调文字颜色 6 2 6 2 2 3 2" xfId="22175" xr:uid="{00000000-0005-0000-0000-0000CF560000}"/>
    <cellStyle name="20% - 强调文字颜色 6 2 6 2 2 4" xfId="5106" xr:uid="{00000000-0005-0000-0000-000022140000}"/>
    <cellStyle name="20% - 强调文字颜色 6 2 6 2 3" xfId="22176" xr:uid="{00000000-0005-0000-0000-0000D0560000}"/>
    <cellStyle name="20% - 强调文字颜色 6 2 6 2 3 2" xfId="15692" xr:uid="{00000000-0005-0000-0000-00007C3D0000}"/>
    <cellStyle name="20% - 强调文字颜色 6 2 6 2 3 2 2" xfId="15695" xr:uid="{00000000-0005-0000-0000-00007F3D0000}"/>
    <cellStyle name="20% - 强调文字颜色 6 2 6 2 3 2 3" xfId="22179" xr:uid="{00000000-0005-0000-0000-0000D3560000}"/>
    <cellStyle name="20% - 强调文字颜色 6 2 6 2 3 3" xfId="4763" xr:uid="{00000000-0005-0000-0000-0000CB120000}"/>
    <cellStyle name="20% - 强调文字颜色 6 2 6 2 4" xfId="22180" xr:uid="{00000000-0005-0000-0000-0000D4560000}"/>
    <cellStyle name="20% - 强调文字颜色 6 2 6 2 5" xfId="22182" xr:uid="{00000000-0005-0000-0000-0000D6560000}"/>
    <cellStyle name="20% - 强调文字颜色 6 2 6 3" xfId="22183" xr:uid="{00000000-0005-0000-0000-0000D7560000}"/>
    <cellStyle name="20% - 强调文字颜色 6 2 6 3 2" xfId="22184" xr:uid="{00000000-0005-0000-0000-0000D8560000}"/>
    <cellStyle name="20% - 强调文字颜色 6 2 6 3 3" xfId="22185" xr:uid="{00000000-0005-0000-0000-0000D9560000}"/>
    <cellStyle name="20% - 强调文字颜色 6 2 6 3 3 2" xfId="15807" xr:uid="{00000000-0005-0000-0000-0000EF3D0000}"/>
    <cellStyle name="20% - 强调文字颜色 6 2 6 3 3 3" xfId="7153" xr:uid="{00000000-0005-0000-0000-0000211C0000}"/>
    <cellStyle name="20% - 强调文字颜色 6 2 6 4" xfId="22186" xr:uid="{00000000-0005-0000-0000-0000DA560000}"/>
    <cellStyle name="20% - 强调文字颜色 6 2 6 4 2" xfId="22187" xr:uid="{00000000-0005-0000-0000-0000DB560000}"/>
    <cellStyle name="20% - 强调文字颜色 6 2 6 4 2 2" xfId="1428" xr:uid="{00000000-0005-0000-0000-0000C4050000}"/>
    <cellStyle name="20% - 强调文字颜色 6 2 6 4 3" xfId="22188" xr:uid="{00000000-0005-0000-0000-0000DC560000}"/>
    <cellStyle name="20% - 强调文字颜色 6 2 6 4 4" xfId="22191" xr:uid="{00000000-0005-0000-0000-0000DF560000}"/>
    <cellStyle name="20% - 强调文字颜色 6 2 6 5" xfId="11525" xr:uid="{00000000-0005-0000-0000-0000352D0000}"/>
    <cellStyle name="20% - 强调文字颜色 6 2 6 6" xfId="11529" xr:uid="{00000000-0005-0000-0000-0000392D0000}"/>
    <cellStyle name="20% - 强调文字颜色 6 2 6 6 2" xfId="11531" xr:uid="{00000000-0005-0000-0000-00003B2D0000}"/>
    <cellStyle name="20% - 强调文字颜色 6 2 7" xfId="22192" xr:uid="{00000000-0005-0000-0000-0000E0560000}"/>
    <cellStyle name="20% - 强调文字颜色 6 2 7 2" xfId="22193" xr:uid="{00000000-0005-0000-0000-0000E1560000}"/>
    <cellStyle name="20% - 强调文字颜色 6 2 7 2 2" xfId="22194" xr:uid="{00000000-0005-0000-0000-0000E2560000}"/>
    <cellStyle name="20% - 强调文字颜色 6 2 7 2 2 2" xfId="22195" xr:uid="{00000000-0005-0000-0000-0000E3560000}"/>
    <cellStyle name="20% - 强调文字颜色 6 2 7 2 2 3" xfId="22196" xr:uid="{00000000-0005-0000-0000-0000E4560000}"/>
    <cellStyle name="20% - 强调文字颜色 6 2 7 2 2 3 2" xfId="22198" xr:uid="{00000000-0005-0000-0000-0000E6560000}"/>
    <cellStyle name="20% - 强调文字颜色 6 2 7 2 2 4" xfId="22201" xr:uid="{00000000-0005-0000-0000-0000E9560000}"/>
    <cellStyle name="20% - 强调文字颜色 6 2 7 2 3" xfId="22204" xr:uid="{00000000-0005-0000-0000-0000EC560000}"/>
    <cellStyle name="20% - 强调文字颜色 6 2 7 2 3 2" xfId="22205" xr:uid="{00000000-0005-0000-0000-0000ED560000}"/>
    <cellStyle name="20% - 强调文字颜色 6 2 7 2 3 2 2" xfId="22206" xr:uid="{00000000-0005-0000-0000-0000EE560000}"/>
    <cellStyle name="20% - 强调文字颜色 6 2 7 2 3 2 2 2" xfId="22208" xr:uid="{00000000-0005-0000-0000-0000F0560000}"/>
    <cellStyle name="20% - 强调文字颜色 6 2 7 2 3 2 2 3" xfId="22209" xr:uid="{00000000-0005-0000-0000-0000F1560000}"/>
    <cellStyle name="20% - 强调文字颜色 6 2 7 2 3 2 3" xfId="22210" xr:uid="{00000000-0005-0000-0000-0000F2560000}"/>
    <cellStyle name="20% - 强调文字颜色 6 2 7 2 3 2 4" xfId="15325" xr:uid="{00000000-0005-0000-0000-00000D3C0000}"/>
    <cellStyle name="20% - 强调文字颜色 6 2 7 2 3 3" xfId="22211" xr:uid="{00000000-0005-0000-0000-0000F3560000}"/>
    <cellStyle name="20% - 强调文字颜色 6 2 7 2 3 3 2" xfId="22213" xr:uid="{00000000-0005-0000-0000-0000F5560000}"/>
    <cellStyle name="20% - 强调文字颜色 6 2 7 2 3 3 2 2" xfId="1725" xr:uid="{00000000-0005-0000-0000-0000ED060000}"/>
    <cellStyle name="20% - 强调文字颜色 6 2 7 2 3 3 2 3" xfId="3716" xr:uid="{00000000-0005-0000-0000-0000B40E0000}"/>
    <cellStyle name="20% - 强调文字颜色 6 2 7 2 3 3 3" xfId="22215" xr:uid="{00000000-0005-0000-0000-0000F7560000}"/>
    <cellStyle name="20% - 强调文字颜色 6 2 7 2 3 3 4" xfId="15328" xr:uid="{00000000-0005-0000-0000-0000103C0000}"/>
    <cellStyle name="20% - 强调文字颜色 6 2 7 2 3 4" xfId="22216" xr:uid="{00000000-0005-0000-0000-0000F8560000}"/>
    <cellStyle name="20% - 强调文字颜色 6 2 7 2 3 4 2" xfId="22220" xr:uid="{00000000-0005-0000-0000-0000FC560000}"/>
    <cellStyle name="20% - 强调文字颜色 6 2 7 2 3 4 3" xfId="22223" xr:uid="{00000000-0005-0000-0000-0000FF560000}"/>
    <cellStyle name="20% - 强调文字颜色 6 2 7 2 3 5" xfId="22224" xr:uid="{00000000-0005-0000-0000-000000570000}"/>
    <cellStyle name="20% - 强调文字颜色 6 2 7 2 3 6" xfId="22226" xr:uid="{00000000-0005-0000-0000-000002570000}"/>
    <cellStyle name="20% - 强调文字颜色 6 2 7 2 4" xfId="22227" xr:uid="{00000000-0005-0000-0000-000003570000}"/>
    <cellStyle name="20% - 强调文字颜色 6 2 7 2 5" xfId="22229" xr:uid="{00000000-0005-0000-0000-000005570000}"/>
    <cellStyle name="20% - 强调文字颜色 6 2 7 3" xfId="22230" xr:uid="{00000000-0005-0000-0000-000006570000}"/>
    <cellStyle name="20% - 强调文字颜色 6 2 7 3 2" xfId="22231" xr:uid="{00000000-0005-0000-0000-000007570000}"/>
    <cellStyle name="20% - 强调文字颜色 6 2 7 3 3" xfId="22232" xr:uid="{00000000-0005-0000-0000-000008570000}"/>
    <cellStyle name="20% - 强调文字颜色 6 2 7 4" xfId="22233" xr:uid="{00000000-0005-0000-0000-000009570000}"/>
    <cellStyle name="20% - 强调文字颜色 6 2 7 4 2" xfId="22234" xr:uid="{00000000-0005-0000-0000-00000A570000}"/>
    <cellStyle name="20% - 强调文字颜色 6 2 7 4 2 2" xfId="22236" xr:uid="{00000000-0005-0000-0000-00000C570000}"/>
    <cellStyle name="20% - 强调文字颜色 6 2 7 4 2 2 2" xfId="22238" xr:uid="{00000000-0005-0000-0000-00000E570000}"/>
    <cellStyle name="20% - 强调文字颜色 6 2 7 4 2 2 2 2" xfId="22239" xr:uid="{00000000-0005-0000-0000-00000F570000}"/>
    <cellStyle name="20% - 强调文字颜色 6 2 7 4 2 2 3" xfId="22240" xr:uid="{00000000-0005-0000-0000-000010570000}"/>
    <cellStyle name="20% - 强调文字颜色 6 2 7 4 2 3" xfId="22241" xr:uid="{00000000-0005-0000-0000-000011570000}"/>
    <cellStyle name="20% - 强调文字颜色 6 2 7 4 2 3 2" xfId="22243" xr:uid="{00000000-0005-0000-0000-000013570000}"/>
    <cellStyle name="20% - 强调文字颜色 6 2 7 4 2 4" xfId="22244" xr:uid="{00000000-0005-0000-0000-000014570000}"/>
    <cellStyle name="20% - 强调文字颜色 6 2 7 4 3" xfId="22246" xr:uid="{00000000-0005-0000-0000-000016570000}"/>
    <cellStyle name="20% - 强调文字颜色 6 2 7 4 3 2" xfId="10233" xr:uid="{00000000-0005-0000-0000-000029280000}"/>
    <cellStyle name="20% - 强调文字颜色 6 2 7 4 3 2 2" xfId="22248" xr:uid="{00000000-0005-0000-0000-000018570000}"/>
    <cellStyle name="20% - 强调文字颜色 6 2 7 4 3 2 3" xfId="22250" xr:uid="{00000000-0005-0000-0000-00001A570000}"/>
    <cellStyle name="20% - 强调文字颜色 6 2 7 4 3 3" xfId="22251" xr:uid="{00000000-0005-0000-0000-00001B570000}"/>
    <cellStyle name="20% - 强调文字颜色 6 2 7 4 3 4" xfId="22253" xr:uid="{00000000-0005-0000-0000-00001D570000}"/>
    <cellStyle name="20% - 强调文字颜色 6 2 7 4 4" xfId="22255" xr:uid="{00000000-0005-0000-0000-00001F570000}"/>
    <cellStyle name="20% - 强调文字颜色 6 2 7 4 4 2" xfId="22258" xr:uid="{00000000-0005-0000-0000-000022570000}"/>
    <cellStyle name="20% - 强调文字颜色 6 2 7 4 4 2 2" xfId="22261" xr:uid="{00000000-0005-0000-0000-000025570000}"/>
    <cellStyle name="20% - 强调文字颜色 6 2 7 4 4 3" xfId="22264" xr:uid="{00000000-0005-0000-0000-000028570000}"/>
    <cellStyle name="20% - 强调文字颜色 6 2 7 4 5" xfId="22266" xr:uid="{00000000-0005-0000-0000-00002A570000}"/>
    <cellStyle name="20% - 强调文字颜色 6 2 7 4 5 2" xfId="13921" xr:uid="{00000000-0005-0000-0000-000091360000}"/>
    <cellStyle name="20% - 强调文字颜色 6 2 7 4 6" xfId="22270" xr:uid="{00000000-0005-0000-0000-00002E570000}"/>
    <cellStyle name="20% - 强调文字颜色 6 2 7 5" xfId="11544" xr:uid="{00000000-0005-0000-0000-0000482D0000}"/>
    <cellStyle name="20% - 强调文字颜色 6 2 7 5 2" xfId="11548" xr:uid="{00000000-0005-0000-0000-00004C2D0000}"/>
    <cellStyle name="20% - 强调文字颜色 6 2 8" xfId="22271" xr:uid="{00000000-0005-0000-0000-00002F570000}"/>
    <cellStyle name="20% - 强调文字颜色 6 2 8 2" xfId="22272" xr:uid="{00000000-0005-0000-0000-000030570000}"/>
    <cellStyle name="20% - 强调文字颜色 6 2 8 2 2" xfId="22273" xr:uid="{00000000-0005-0000-0000-000031570000}"/>
    <cellStyle name="20% - 强调文字颜色 6 2 8 2 2 2" xfId="22275" xr:uid="{00000000-0005-0000-0000-000033570000}"/>
    <cellStyle name="20% - 强调文字颜色 6 2 8 2 2 2 2" xfId="22277" xr:uid="{00000000-0005-0000-0000-000035570000}"/>
    <cellStyle name="20% - 强调文字颜色 6 2 8 2 2 2 2 2" xfId="22282" xr:uid="{00000000-0005-0000-0000-00003A570000}"/>
    <cellStyle name="20% - 强调文字颜色 6 2 8 2 2 2 2 3" xfId="22283" xr:uid="{00000000-0005-0000-0000-00003B570000}"/>
    <cellStyle name="20% - 强调文字颜色 6 2 8 2 2 2 3" xfId="22284" xr:uid="{00000000-0005-0000-0000-00003C570000}"/>
    <cellStyle name="20% - 强调文字颜色 6 2 8 2 2 2 4" xfId="22285" xr:uid="{00000000-0005-0000-0000-00003D570000}"/>
    <cellStyle name="20% - 强调文字颜色 6 2 8 2 2 3" xfId="22286" xr:uid="{00000000-0005-0000-0000-00003E570000}"/>
    <cellStyle name="20% - 强调文字颜色 6 2 8 2 2 3 2" xfId="22290" xr:uid="{00000000-0005-0000-0000-000042570000}"/>
    <cellStyle name="20% - 强调文字颜色 6 2 8 2 2 3 2 2" xfId="19033" xr:uid="{00000000-0005-0000-0000-0000894A0000}"/>
    <cellStyle name="20% - 强调文字颜色 6 2 8 2 2 3 2 3" xfId="19040" xr:uid="{00000000-0005-0000-0000-0000904A0000}"/>
    <cellStyle name="20% - 强调文字颜色 6 2 8 2 2 3 3" xfId="22292" xr:uid="{00000000-0005-0000-0000-000044570000}"/>
    <cellStyle name="20% - 强调文字颜色 6 2 8 2 2 3 4" xfId="22294" xr:uid="{00000000-0005-0000-0000-000046570000}"/>
    <cellStyle name="20% - 强调文字颜色 6 2 8 2 2 4" xfId="22295" xr:uid="{00000000-0005-0000-0000-000047570000}"/>
    <cellStyle name="20% - 强调文字颜色 6 2 8 2 2 4 2" xfId="22297" xr:uid="{00000000-0005-0000-0000-000049570000}"/>
    <cellStyle name="20% - 强调文字颜色 6 2 8 2 2 4 3" xfId="22298" xr:uid="{00000000-0005-0000-0000-00004A570000}"/>
    <cellStyle name="20% - 强调文字颜色 6 2 8 2 2 5" xfId="22299" xr:uid="{00000000-0005-0000-0000-00004B570000}"/>
    <cellStyle name="20% - 强调文字颜色 6 2 8 2 2 6" xfId="22301" xr:uid="{00000000-0005-0000-0000-00004D570000}"/>
    <cellStyle name="20% - 强调文字颜色 6 2 8 2 3" xfId="22302" xr:uid="{00000000-0005-0000-0000-00004E570000}"/>
    <cellStyle name="20% - 强调文字颜色 6 2 8 2 4" xfId="22303" xr:uid="{00000000-0005-0000-0000-00004F570000}"/>
    <cellStyle name="20% - 强调文字颜色 6 2 8 2 4 2" xfId="22304" xr:uid="{00000000-0005-0000-0000-000050570000}"/>
    <cellStyle name="20% - 强调文字颜色 6 2 8 2 5" xfId="22306" xr:uid="{00000000-0005-0000-0000-000052570000}"/>
    <cellStyle name="20% - 强调文字颜色 6 2 8 3" xfId="22307" xr:uid="{00000000-0005-0000-0000-000053570000}"/>
    <cellStyle name="20% - 强调文字颜色 6 2 8 3 2" xfId="22309" xr:uid="{00000000-0005-0000-0000-000055570000}"/>
    <cellStyle name="20% - 强调文字颜色 6 2 8 3 2 2" xfId="22310" xr:uid="{00000000-0005-0000-0000-000056570000}"/>
    <cellStyle name="20% - 强调文字颜色 6 2 8 3 2 2 2" xfId="21130" xr:uid="{00000000-0005-0000-0000-0000BA520000}"/>
    <cellStyle name="20% - 强调文字颜色 6 2 8 3 2 2 3" xfId="22312" xr:uid="{00000000-0005-0000-0000-000058570000}"/>
    <cellStyle name="20% - 强调文字颜色 6 2 8 3 2 3" xfId="22313" xr:uid="{00000000-0005-0000-0000-000059570000}"/>
    <cellStyle name="20% - 强调文字颜色 6 2 8 3 2 4" xfId="22314" xr:uid="{00000000-0005-0000-0000-00005A570000}"/>
    <cellStyle name="20% - 强调文字颜色 6 2 8 3 3" xfId="22315" xr:uid="{00000000-0005-0000-0000-00005B570000}"/>
    <cellStyle name="20% - 强调文字颜色 6 2 8 3 3 2" xfId="22316" xr:uid="{00000000-0005-0000-0000-00005C570000}"/>
    <cellStyle name="20% - 强调文字颜色 6 2 8 3 3 2 2" xfId="22318" xr:uid="{00000000-0005-0000-0000-00005E570000}"/>
    <cellStyle name="20% - 强调文字颜色 6 2 8 3 3 2 3" xfId="15363" xr:uid="{00000000-0005-0000-0000-0000333C0000}"/>
    <cellStyle name="20% - 强调文字颜色 6 2 8 3 3 3" xfId="22319" xr:uid="{00000000-0005-0000-0000-00005F570000}"/>
    <cellStyle name="20% - 强调文字颜色 6 2 8 3 3 4" xfId="22320" xr:uid="{00000000-0005-0000-0000-000060570000}"/>
    <cellStyle name="20% - 强调文字颜色 6 2 8 3 4" xfId="22321" xr:uid="{00000000-0005-0000-0000-000061570000}"/>
    <cellStyle name="20% - 强调文字颜色 6 2 8 3 4 2" xfId="22322" xr:uid="{00000000-0005-0000-0000-000062570000}"/>
    <cellStyle name="20% - 强调文字颜色 6 2 8 3 4 2 2" xfId="22323" xr:uid="{00000000-0005-0000-0000-000063570000}"/>
    <cellStyle name="20% - 强调文字颜色 6 2 8 3 4 3" xfId="22324" xr:uid="{00000000-0005-0000-0000-000064570000}"/>
    <cellStyle name="20% - 强调文字颜色 6 2 8 3 5" xfId="22325" xr:uid="{00000000-0005-0000-0000-000065570000}"/>
    <cellStyle name="20% - 强调文字颜色 6 2 8 3 5 2" xfId="5041" xr:uid="{00000000-0005-0000-0000-0000E1130000}"/>
    <cellStyle name="20% - 强调文字颜色 6 2 8 3 6" xfId="22328" xr:uid="{00000000-0005-0000-0000-000068570000}"/>
    <cellStyle name="20% - 强调文字颜色 6 2 8 4" xfId="22330" xr:uid="{00000000-0005-0000-0000-00006A570000}"/>
    <cellStyle name="20% - 强调文字颜色 6 2 8 5" xfId="11561" xr:uid="{00000000-0005-0000-0000-0000592D0000}"/>
    <cellStyle name="20% - 强调文字颜色 6 2 9" xfId="22331" xr:uid="{00000000-0005-0000-0000-00006B570000}"/>
    <cellStyle name="20% - 强调文字颜色 6 2 9 2" xfId="22332" xr:uid="{00000000-0005-0000-0000-00006C570000}"/>
    <cellStyle name="20% - 强调文字颜色 6 2 9 2 2" xfId="22333" xr:uid="{00000000-0005-0000-0000-00006D570000}"/>
    <cellStyle name="20% - 强调文字颜色 6 2 9 2 3" xfId="22334" xr:uid="{00000000-0005-0000-0000-00006E570000}"/>
    <cellStyle name="20% - 强调文字颜色 6 2 9 2 3 2" xfId="16004" xr:uid="{00000000-0005-0000-0000-0000B43E0000}"/>
    <cellStyle name="20% - 强调文字颜色 6 2 9 3" xfId="22335" xr:uid="{00000000-0005-0000-0000-00006F570000}"/>
    <cellStyle name="20% - 强调文字颜色 6 20" xfId="20852" xr:uid="{00000000-0005-0000-0000-0000A4510000}"/>
    <cellStyle name="20% - 强调文字颜色 6 21" xfId="1012" xr:uid="{00000000-0005-0000-0000-000024040000}"/>
    <cellStyle name="20% - 强调文字颜色 6 3" xfId="22336" xr:uid="{00000000-0005-0000-0000-000070570000}"/>
    <cellStyle name="20% - 强调文字颜色 6 3 10" xfId="8262" xr:uid="{00000000-0005-0000-0000-000076200000}"/>
    <cellStyle name="20% - 强调文字颜色 6 3 10 2" xfId="14246" xr:uid="{00000000-0005-0000-0000-0000D6370000}"/>
    <cellStyle name="20% - 强调文字颜色 6 3 2" xfId="22337" xr:uid="{00000000-0005-0000-0000-000071570000}"/>
    <cellStyle name="20% - 强调文字颜色 6 3 2 2" xfId="22340" xr:uid="{00000000-0005-0000-0000-000074570000}"/>
    <cellStyle name="20% - 强调文字颜色 6 3 2 2 10" xfId="11787" xr:uid="{00000000-0005-0000-0000-00003B2E0000}"/>
    <cellStyle name="20% - 强调文字颜色 6 3 2 2 10 2" xfId="5056" xr:uid="{00000000-0005-0000-0000-0000F0130000}"/>
    <cellStyle name="20% - 强调文字颜色 6 3 2 2 11" xfId="22342" xr:uid="{00000000-0005-0000-0000-000076570000}"/>
    <cellStyle name="20% - 强调文字颜色 6 3 2 2 11 2" xfId="5073" xr:uid="{00000000-0005-0000-0000-000001140000}"/>
    <cellStyle name="20% - 强调文字颜色 6 3 2 2 12" xfId="22343" xr:uid="{00000000-0005-0000-0000-000077570000}"/>
    <cellStyle name="20% - 强调文字颜色 6 3 2 2 12 2" xfId="22344" xr:uid="{00000000-0005-0000-0000-000078570000}"/>
    <cellStyle name="20% - 强调文字颜色 6 3 2 2 13" xfId="22345" xr:uid="{00000000-0005-0000-0000-000079570000}"/>
    <cellStyle name="20% - 强调文字颜色 6 3 2 2 13 2" xfId="15426" xr:uid="{00000000-0005-0000-0000-0000723C0000}"/>
    <cellStyle name="20% - 强调文字颜色 6 3 2 2 14" xfId="22346" xr:uid="{00000000-0005-0000-0000-00007A570000}"/>
    <cellStyle name="20% - 强调文字颜色 6 3 2 2 15" xfId="14389" xr:uid="{00000000-0005-0000-0000-000065380000}"/>
    <cellStyle name="20% - 强调文字颜色 6 3 2 2 15 2" xfId="14391" xr:uid="{00000000-0005-0000-0000-000067380000}"/>
    <cellStyle name="20% - 强调文字颜色 6 3 2 2 16" xfId="14395" xr:uid="{00000000-0005-0000-0000-00006B380000}"/>
    <cellStyle name="20% - 强调文字颜色 6 3 2 2 17" xfId="14398" xr:uid="{00000000-0005-0000-0000-00006E380000}"/>
    <cellStyle name="20% - 强调文字颜色 6 3 2 2 2" xfId="22347" xr:uid="{00000000-0005-0000-0000-00007B570000}"/>
    <cellStyle name="20% - 强调文字颜色 6 3 2 2 2 10" xfId="22349" xr:uid="{00000000-0005-0000-0000-00007D570000}"/>
    <cellStyle name="20% - 强调文字颜色 6 3 2 2 2 10 2" xfId="22350" xr:uid="{00000000-0005-0000-0000-00007E570000}"/>
    <cellStyle name="20% - 强调文字颜色 6 3 2 2 2 11" xfId="22351" xr:uid="{00000000-0005-0000-0000-00007F570000}"/>
    <cellStyle name="20% - 强调文字颜色 6 3 2 2 2 11 2" xfId="22352" xr:uid="{00000000-0005-0000-0000-000080570000}"/>
    <cellStyle name="20% - 强调文字颜色 6 3 2 2 2 12" xfId="15741" xr:uid="{00000000-0005-0000-0000-0000AD3D0000}"/>
    <cellStyle name="20% - 强调文字颜色 6 3 2 2 2 12 2" xfId="22353" xr:uid="{00000000-0005-0000-0000-000081570000}"/>
    <cellStyle name="20% - 强调文字颜色 6 3 2 2 2 13" xfId="15744" xr:uid="{00000000-0005-0000-0000-0000B03D0000}"/>
    <cellStyle name="20% - 强调文字颜色 6 3 2 2 2 13 2" xfId="22354" xr:uid="{00000000-0005-0000-0000-000082570000}"/>
    <cellStyle name="20% - 强调文字颜色 6 3 2 2 2 14" xfId="22355" xr:uid="{00000000-0005-0000-0000-000083570000}"/>
    <cellStyle name="20% - 强调文字颜色 6 3 2 2 2 15" xfId="22356" xr:uid="{00000000-0005-0000-0000-000084570000}"/>
    <cellStyle name="20% - 强调文字颜色 6 3 2 2 2 16" xfId="22358" xr:uid="{00000000-0005-0000-0000-000086570000}"/>
    <cellStyle name="20% - 强调文字颜色 6 3 2 2 2 2" xfId="15250" xr:uid="{00000000-0005-0000-0000-0000C23B0000}"/>
    <cellStyle name="20% - 强调文字颜色 6 3 2 2 2 2 2" xfId="22359" xr:uid="{00000000-0005-0000-0000-000087570000}"/>
    <cellStyle name="20% - 强调文字颜色 6 3 2 2 2 2 2 2" xfId="22360" xr:uid="{00000000-0005-0000-0000-000088570000}"/>
    <cellStyle name="20% - 强调文字颜色 6 3 2 2 2 2 2 2 2" xfId="22361" xr:uid="{00000000-0005-0000-0000-000089570000}"/>
    <cellStyle name="20% - 强调文字颜色 6 3 2 2 2 2 2 2 2 2" xfId="22362" xr:uid="{00000000-0005-0000-0000-00008A570000}"/>
    <cellStyle name="20% - 强调文字颜色 6 3 2 2 2 2 2 2 2 3" xfId="22364" xr:uid="{00000000-0005-0000-0000-00008C570000}"/>
    <cellStyle name="20% - 强调文字颜色 6 3 2 2 2 2 2 2 3" xfId="22366" xr:uid="{00000000-0005-0000-0000-00008E570000}"/>
    <cellStyle name="20% - 强调文字颜色 6 3 2 2 2 2 2 2 4" xfId="22368" xr:uid="{00000000-0005-0000-0000-000090570000}"/>
    <cellStyle name="20% - 强调文字颜色 6 3 2 2 2 2 2 3" xfId="22369" xr:uid="{00000000-0005-0000-0000-000091570000}"/>
    <cellStyle name="20% - 强调文字颜色 6 3 2 2 2 2 2 3 2" xfId="22370" xr:uid="{00000000-0005-0000-0000-000092570000}"/>
    <cellStyle name="20% - 强调文字颜色 6 3 2 2 2 2 2 3 2 2" xfId="22371" xr:uid="{00000000-0005-0000-0000-000093570000}"/>
    <cellStyle name="20% - 强调文字颜色 6 3 2 2 2 2 2 3 2 3" xfId="22373" xr:uid="{00000000-0005-0000-0000-000095570000}"/>
    <cellStyle name="20% - 强调文字颜色 6 3 2 2 2 2 2 3 3" xfId="22374" xr:uid="{00000000-0005-0000-0000-000096570000}"/>
    <cellStyle name="20% - 强调文字颜色 6 3 2 2 2 2 2 3 4" xfId="22375" xr:uid="{00000000-0005-0000-0000-000097570000}"/>
    <cellStyle name="20% - 强调文字颜色 6 3 2 2 2 2 2 4" xfId="22376" xr:uid="{00000000-0005-0000-0000-000098570000}"/>
    <cellStyle name="20% - 强调文字颜色 6 3 2 2 2 2 2 4 2" xfId="22377" xr:uid="{00000000-0005-0000-0000-000099570000}"/>
    <cellStyle name="20% - 强调文字颜色 6 3 2 2 2 2 2 4 3" xfId="22378" xr:uid="{00000000-0005-0000-0000-00009A570000}"/>
    <cellStyle name="20% - 强调文字颜色 6 3 2 2 2 2 2 5" xfId="22380" xr:uid="{00000000-0005-0000-0000-00009C570000}"/>
    <cellStyle name="20% - 强调文字颜色 6 3 2 2 2 2 2 5 2" xfId="22381" xr:uid="{00000000-0005-0000-0000-00009D570000}"/>
    <cellStyle name="20% - 强调文字颜色 6 3 2 2 2 2 2 6" xfId="22383" xr:uid="{00000000-0005-0000-0000-00009F570000}"/>
    <cellStyle name="20% - 强调文字颜色 6 3 2 2 2 2 3" xfId="22384" xr:uid="{00000000-0005-0000-0000-0000A0570000}"/>
    <cellStyle name="20% - 强调文字颜色 6 3 2 2 2 2 3 2" xfId="22385" xr:uid="{00000000-0005-0000-0000-0000A1570000}"/>
    <cellStyle name="20% - 强调文字颜色 6 3 2 2 2 2 3 3" xfId="22386" xr:uid="{00000000-0005-0000-0000-0000A2570000}"/>
    <cellStyle name="20% - 强调文字颜色 6 3 2 2 2 2 4" xfId="3064" xr:uid="{00000000-0005-0000-0000-0000280C0000}"/>
    <cellStyle name="20% - 强调文字颜色 6 3 2 2 2 2 4 2" xfId="22387" xr:uid="{00000000-0005-0000-0000-0000A3570000}"/>
    <cellStyle name="20% - 强调文字颜色 6 3 2 2 2 2 4 3" xfId="22388" xr:uid="{00000000-0005-0000-0000-0000A4570000}"/>
    <cellStyle name="20% - 强调文字颜色 6 3 2 2 2 2 5" xfId="3068" xr:uid="{00000000-0005-0000-0000-00002C0C0000}"/>
    <cellStyle name="20% - 强调文字颜色 6 3 2 2 2 2 5 2" xfId="22389" xr:uid="{00000000-0005-0000-0000-0000A5570000}"/>
    <cellStyle name="20% - 强调文字颜色 6 3 2 2 2 2 6" xfId="22390" xr:uid="{00000000-0005-0000-0000-0000A6570000}"/>
    <cellStyle name="20% - 强调文字颜色 6 3 2 2 2 2 7" xfId="22391" xr:uid="{00000000-0005-0000-0000-0000A7570000}"/>
    <cellStyle name="20% - 强调文字颜色 6 3 2 2 2 3" xfId="22393" xr:uid="{00000000-0005-0000-0000-0000A9570000}"/>
    <cellStyle name="20% - 强调文字颜色 6 3 2 2 2 3 2" xfId="22394" xr:uid="{00000000-0005-0000-0000-0000AA570000}"/>
    <cellStyle name="20% - 强调文字颜色 6 3 2 2 2 3 2 2" xfId="22395" xr:uid="{00000000-0005-0000-0000-0000AB570000}"/>
    <cellStyle name="20% - 强调文字颜色 6 3 2 2 2 3 2 2 2" xfId="10998" xr:uid="{00000000-0005-0000-0000-0000262B0000}"/>
    <cellStyle name="20% - 强调文字颜色 6 3 2 2 2 3 2 2 3" xfId="11017" xr:uid="{00000000-0005-0000-0000-0000392B0000}"/>
    <cellStyle name="20% - 强调文字颜色 6 3 2 2 2 3 2 3" xfId="22397" xr:uid="{00000000-0005-0000-0000-0000AD570000}"/>
    <cellStyle name="20% - 强调文字颜色 6 3 2 2 2 3 2 3 2" xfId="9215" xr:uid="{00000000-0005-0000-0000-00002F240000}"/>
    <cellStyle name="20% - 强调文字颜色 6 3 2 2 2 3 2 4" xfId="22399" xr:uid="{00000000-0005-0000-0000-0000AF570000}"/>
    <cellStyle name="20% - 强调文字颜色 6 3 2 2 2 3 3" xfId="22400" xr:uid="{00000000-0005-0000-0000-0000B0570000}"/>
    <cellStyle name="20% - 强调文字颜色 6 3 2 2 2 3 3 2" xfId="22401" xr:uid="{00000000-0005-0000-0000-0000B1570000}"/>
    <cellStyle name="20% - 强调文字颜色 6 3 2 2 2 3 3 2 2" xfId="22402" xr:uid="{00000000-0005-0000-0000-0000B2570000}"/>
    <cellStyle name="20% - 强调文字颜色 6 3 2 2 2 3 3 2 3" xfId="22403" xr:uid="{00000000-0005-0000-0000-0000B3570000}"/>
    <cellStyle name="20% - 强调文字颜色 6 3 2 2 2 3 3 3" xfId="22404" xr:uid="{00000000-0005-0000-0000-0000B4570000}"/>
    <cellStyle name="20% - 强调文字颜色 6 3 2 2 2 3 3 3 2" xfId="9254" xr:uid="{00000000-0005-0000-0000-000056240000}"/>
    <cellStyle name="20% - 强调文字颜色 6 3 2 2 2 3 3 4" xfId="22406" xr:uid="{00000000-0005-0000-0000-0000B6570000}"/>
    <cellStyle name="20% - 强调文字颜色 6 3 2 2 2 3 4" xfId="22407" xr:uid="{00000000-0005-0000-0000-0000B7570000}"/>
    <cellStyle name="20% - 强调文字颜色 6 3 2 2 2 3 4 2" xfId="22408" xr:uid="{00000000-0005-0000-0000-0000B8570000}"/>
    <cellStyle name="20% - 强调文字颜色 6 3 2 2 2 3 4 3" xfId="22409" xr:uid="{00000000-0005-0000-0000-0000B9570000}"/>
    <cellStyle name="20% - 强调文字颜色 6 3 2 2 2 3 5" xfId="22410" xr:uid="{00000000-0005-0000-0000-0000BA570000}"/>
    <cellStyle name="20% - 强调文字颜色 6 3 2 2 2 3 5 2" xfId="22411" xr:uid="{00000000-0005-0000-0000-0000BB570000}"/>
    <cellStyle name="20% - 强调文字颜色 6 3 2 2 2 3 5 3" xfId="22412" xr:uid="{00000000-0005-0000-0000-0000BC570000}"/>
    <cellStyle name="20% - 强调文字颜色 6 3 2 2 2 3 6" xfId="22413" xr:uid="{00000000-0005-0000-0000-0000BD570000}"/>
    <cellStyle name="20% - 强调文字颜色 6 3 2 2 2 3 7" xfId="22414" xr:uid="{00000000-0005-0000-0000-0000BE570000}"/>
    <cellStyle name="20% - 强调文字颜色 6 3 2 2 2 4" xfId="22416" xr:uid="{00000000-0005-0000-0000-0000C0570000}"/>
    <cellStyle name="20% - 强调文字颜色 6 3 2 2 2 4 2" xfId="22417" xr:uid="{00000000-0005-0000-0000-0000C1570000}"/>
    <cellStyle name="20% - 强调文字颜色 6 3 2 2 2 4 2 2" xfId="22418" xr:uid="{00000000-0005-0000-0000-0000C2570000}"/>
    <cellStyle name="20% - 强调文字颜色 6 3 2 2 2 4 2 3" xfId="22420" xr:uid="{00000000-0005-0000-0000-0000C4570000}"/>
    <cellStyle name="20% - 强调文字颜色 6 3 2 2 2 4 3" xfId="22421" xr:uid="{00000000-0005-0000-0000-0000C5570000}"/>
    <cellStyle name="20% - 强调文字颜色 6 3 2 2 2 4 3 2" xfId="22422" xr:uid="{00000000-0005-0000-0000-0000C6570000}"/>
    <cellStyle name="20% - 强调文字颜色 6 3 2 2 2 4 3 3" xfId="22423" xr:uid="{00000000-0005-0000-0000-0000C7570000}"/>
    <cellStyle name="20% - 强调文字颜色 6 3 2 2 2 4 4" xfId="19330" xr:uid="{00000000-0005-0000-0000-0000B24B0000}"/>
    <cellStyle name="20% - 强调文字颜色 6 3 2 2 2 4 4 2" xfId="22424" xr:uid="{00000000-0005-0000-0000-0000C8570000}"/>
    <cellStyle name="20% - 强调文字颜色 6 3 2 2 2 4 5" xfId="22425" xr:uid="{00000000-0005-0000-0000-0000C9570000}"/>
    <cellStyle name="20% - 强调文字颜色 6 3 2 2 2 4 6" xfId="22426" xr:uid="{00000000-0005-0000-0000-0000CA570000}"/>
    <cellStyle name="20% - 强调文字颜色 6 3 2 2 2 5" xfId="22427" xr:uid="{00000000-0005-0000-0000-0000CB570000}"/>
    <cellStyle name="20% - 强调文字颜色 6 3 2 2 2 5 2" xfId="22428" xr:uid="{00000000-0005-0000-0000-0000CC570000}"/>
    <cellStyle name="20% - 强调文字颜色 6 3 2 2 2 5 2 2" xfId="22429" xr:uid="{00000000-0005-0000-0000-0000CD570000}"/>
    <cellStyle name="20% - 强调文字颜色 6 3 2 2 2 5 2 3" xfId="22430" xr:uid="{00000000-0005-0000-0000-0000CE570000}"/>
    <cellStyle name="20% - 强调文字颜色 6 3 2 2 2 5 3" xfId="22431" xr:uid="{00000000-0005-0000-0000-0000CF570000}"/>
    <cellStyle name="20% - 强调文字颜色 6 3 2 2 2 5 3 2" xfId="22432" xr:uid="{00000000-0005-0000-0000-0000D0570000}"/>
    <cellStyle name="20% - 强调文字颜色 6 3 2 2 2 5 3 3" xfId="6267" xr:uid="{00000000-0005-0000-0000-0000AB180000}"/>
    <cellStyle name="20% - 强调文字颜色 6 3 2 2 2 5 4" xfId="22433" xr:uid="{00000000-0005-0000-0000-0000D1570000}"/>
    <cellStyle name="20% - 强调文字颜色 6 3 2 2 2 5 4 2" xfId="22435" xr:uid="{00000000-0005-0000-0000-0000D3570000}"/>
    <cellStyle name="20% - 强调文字颜色 6 3 2 2 2 5 5" xfId="22436" xr:uid="{00000000-0005-0000-0000-0000D4570000}"/>
    <cellStyle name="20% - 强调文字颜色 6 3 2 2 2 5 6" xfId="22437" xr:uid="{00000000-0005-0000-0000-0000D5570000}"/>
    <cellStyle name="20% - 强调文字颜色 6 3 2 2 2 6" xfId="22438" xr:uid="{00000000-0005-0000-0000-0000D6570000}"/>
    <cellStyle name="20% - 强调文字颜色 6 3 2 2 2 6 2" xfId="3452" xr:uid="{00000000-0005-0000-0000-0000AC0D0000}"/>
    <cellStyle name="20% - 强调文字颜色 6 3 2 2 2 6 2 2" xfId="6845" xr:uid="{00000000-0005-0000-0000-0000ED1A0000}"/>
    <cellStyle name="20% - 强调文字颜色 6 3 2 2 2 6 2 3" xfId="22440" xr:uid="{00000000-0005-0000-0000-0000D8570000}"/>
    <cellStyle name="20% - 强调文字颜色 6 3 2 2 2 6 3" xfId="22441" xr:uid="{00000000-0005-0000-0000-0000D9570000}"/>
    <cellStyle name="20% - 强调文字颜色 6 3 2 2 2 6 3 2" xfId="22444" xr:uid="{00000000-0005-0000-0000-0000DC570000}"/>
    <cellStyle name="20% - 强调文字颜色 6 3 2 2 2 6 4" xfId="22445" xr:uid="{00000000-0005-0000-0000-0000DD570000}"/>
    <cellStyle name="20% - 强调文字颜色 6 3 2 2 2 6 5" xfId="22446" xr:uid="{00000000-0005-0000-0000-0000DE570000}"/>
    <cellStyle name="20% - 强调文字颜色 6 3 2 2 2 7" xfId="22447" xr:uid="{00000000-0005-0000-0000-0000DF570000}"/>
    <cellStyle name="20% - 强调文字颜色 6 3 2 2 2 7 2" xfId="22448" xr:uid="{00000000-0005-0000-0000-0000E0570000}"/>
    <cellStyle name="20% - 强调文字颜色 6 3 2 2 2 7 2 2" xfId="22451" xr:uid="{00000000-0005-0000-0000-0000E3570000}"/>
    <cellStyle name="20% - 强调文字颜色 6 3 2 2 2 7 3" xfId="22452" xr:uid="{00000000-0005-0000-0000-0000E4570000}"/>
    <cellStyle name="20% - 强调文字颜色 6 3 2 2 2 7 4" xfId="22453" xr:uid="{00000000-0005-0000-0000-0000E5570000}"/>
    <cellStyle name="20% - 强调文字颜色 6 3 2 2 2 8" xfId="22454" xr:uid="{00000000-0005-0000-0000-0000E6570000}"/>
    <cellStyle name="20% - 强调文字颜色 6 3 2 2 2 8 2" xfId="22455" xr:uid="{00000000-0005-0000-0000-0000E7570000}"/>
    <cellStyle name="20% - 强调文字颜色 6 3 2 2 2 8 3" xfId="22456" xr:uid="{00000000-0005-0000-0000-0000E8570000}"/>
    <cellStyle name="20% - 强调文字颜色 6 3 2 2 2 9" xfId="20059" xr:uid="{00000000-0005-0000-0000-00008B4E0000}"/>
    <cellStyle name="20% - 强调文字颜色 6 3 2 2 2 9 2" xfId="18908" xr:uid="{00000000-0005-0000-0000-00000C4A0000}"/>
    <cellStyle name="20% - 强调文字颜色 6 3 2 2 2 9 3" xfId="22457" xr:uid="{00000000-0005-0000-0000-0000E9570000}"/>
    <cellStyle name="20% - 强调文字颜色 6 3 2 2 3" xfId="5449" xr:uid="{00000000-0005-0000-0000-000079150000}"/>
    <cellStyle name="20% - 强调文字颜色 6 3 2 2 3 2" xfId="22458" xr:uid="{00000000-0005-0000-0000-0000EA570000}"/>
    <cellStyle name="20% - 强调文字颜色 6 3 2 2 3 2 2" xfId="22460" xr:uid="{00000000-0005-0000-0000-0000EC570000}"/>
    <cellStyle name="20% - 强调文字颜色 6 3 2 2 3 2 2 2" xfId="22462" xr:uid="{00000000-0005-0000-0000-0000EE570000}"/>
    <cellStyle name="20% - 强调文字颜色 6 3 2 2 3 2 2 2 2" xfId="22464" xr:uid="{00000000-0005-0000-0000-0000F0570000}"/>
    <cellStyle name="20% - 强调文字颜色 6 3 2 2 3 2 2 2 2 2" xfId="22466" xr:uid="{00000000-0005-0000-0000-0000F2570000}"/>
    <cellStyle name="20% - 强调文字颜色 6 3 2 2 3 2 2 2 2 3" xfId="22469" xr:uid="{00000000-0005-0000-0000-0000F5570000}"/>
    <cellStyle name="20% - 强调文字颜色 6 3 2 2 3 2 2 2 3" xfId="22471" xr:uid="{00000000-0005-0000-0000-0000F7570000}"/>
    <cellStyle name="20% - 强调文字颜色 6 3 2 2 3 2 2 2 4" xfId="22280" xr:uid="{00000000-0005-0000-0000-000038570000}"/>
    <cellStyle name="20% - 强调文字颜色 6 3 2 2 3 2 2 3" xfId="22473" xr:uid="{00000000-0005-0000-0000-0000F9570000}"/>
    <cellStyle name="20% - 强调文字颜色 6 3 2 2 3 2 2 3 2" xfId="22475" xr:uid="{00000000-0005-0000-0000-0000FB570000}"/>
    <cellStyle name="20% - 强调文字颜色 6 3 2 2 3 2 2 3 2 2" xfId="22477" xr:uid="{00000000-0005-0000-0000-0000FD570000}"/>
    <cellStyle name="20% - 强调文字颜色 6 3 2 2 3 2 2 3 2 3" xfId="22480" xr:uid="{00000000-0005-0000-0000-000000580000}"/>
    <cellStyle name="20% - 强调文字颜色 6 3 2 2 3 2 2 3 3" xfId="22482" xr:uid="{00000000-0005-0000-0000-000002580000}"/>
    <cellStyle name="20% - 强调文字颜色 6 3 2 2 3 2 2 3 4" xfId="22484" xr:uid="{00000000-0005-0000-0000-000004580000}"/>
    <cellStyle name="20% - 强调文字颜色 6 3 2 2 3 2 2 4" xfId="22486" xr:uid="{00000000-0005-0000-0000-000006580000}"/>
    <cellStyle name="20% - 强调文字颜色 6 3 2 2 3 2 2 4 2" xfId="22488" xr:uid="{00000000-0005-0000-0000-000008580000}"/>
    <cellStyle name="20% - 强调文字颜色 6 3 2 2 3 2 2 4 3" xfId="22490" xr:uid="{00000000-0005-0000-0000-00000A580000}"/>
    <cellStyle name="20% - 强调文字颜色 6 3 2 2 3 2 2 5" xfId="22492" xr:uid="{00000000-0005-0000-0000-00000C580000}"/>
    <cellStyle name="20% - 强调文字颜色 6 3 2 2 3 2 2 5 2" xfId="15092" xr:uid="{00000000-0005-0000-0000-0000243B0000}"/>
    <cellStyle name="20% - 强调文字颜色 6 3 2 2 3 2 2 6" xfId="22493" xr:uid="{00000000-0005-0000-0000-00000D580000}"/>
    <cellStyle name="20% - 强调文字颜色 6 3 2 2 3 2 3" xfId="13384" xr:uid="{00000000-0005-0000-0000-000078340000}"/>
    <cellStyle name="20% - 强调文字颜色 6 3 2 2 3 2 4" xfId="13388" xr:uid="{00000000-0005-0000-0000-00007C340000}"/>
    <cellStyle name="20% - 强调文字颜色 6 3 2 2 3 2 4 2" xfId="22496" xr:uid="{00000000-0005-0000-0000-000010580000}"/>
    <cellStyle name="20% - 强调文字颜色 6 3 2 2 3 2 5" xfId="14147" xr:uid="{00000000-0005-0000-0000-000073370000}"/>
    <cellStyle name="20% - 强调文字颜色 6 3 2 2 3 2 6" xfId="22498" xr:uid="{00000000-0005-0000-0000-000012580000}"/>
    <cellStyle name="20% - 强调文字颜色 6 3 2 2 3 3" xfId="22500" xr:uid="{00000000-0005-0000-0000-000014580000}"/>
    <cellStyle name="20% - 强调文字颜色 6 3 2 2 3 3 2" xfId="19307" xr:uid="{00000000-0005-0000-0000-00009B4B0000}"/>
    <cellStyle name="20% - 强调文字颜色 6 3 2 2 3 3 2 2" xfId="22502" xr:uid="{00000000-0005-0000-0000-000016580000}"/>
    <cellStyle name="20% - 强调文字颜色 6 3 2 2 3 3 2 2 2" xfId="14911" xr:uid="{00000000-0005-0000-0000-00006F3A0000}"/>
    <cellStyle name="20% - 强调文字颜色 6 3 2 2 3 3 2 2 3" xfId="14940" xr:uid="{00000000-0005-0000-0000-00008C3A0000}"/>
    <cellStyle name="20% - 强调文字颜色 6 3 2 2 3 3 2 3" xfId="22506" xr:uid="{00000000-0005-0000-0000-00001A580000}"/>
    <cellStyle name="20% - 强调文字颜色 6 3 2 2 3 3 2 4" xfId="22510" xr:uid="{00000000-0005-0000-0000-00001E580000}"/>
    <cellStyle name="20% - 强调文字颜色 6 3 2 2 3 3 3" xfId="22512" xr:uid="{00000000-0005-0000-0000-000020580000}"/>
    <cellStyle name="20% - 强调文字颜色 6 3 2 2 3 3 3 2" xfId="22515" xr:uid="{00000000-0005-0000-0000-000023580000}"/>
    <cellStyle name="20% - 强调文字颜色 6 3 2 2 3 3 3 2 2" xfId="22517" xr:uid="{00000000-0005-0000-0000-000025580000}"/>
    <cellStyle name="20% - 强调文字颜色 6 3 2 2 3 3 3 2 3" xfId="22520" xr:uid="{00000000-0005-0000-0000-000028580000}"/>
    <cellStyle name="20% - 强调文字颜色 6 3 2 2 3 3 3 3" xfId="22523" xr:uid="{00000000-0005-0000-0000-00002B580000}"/>
    <cellStyle name="20% - 强调文字颜色 6 3 2 2 3 3 3 4" xfId="22525" xr:uid="{00000000-0005-0000-0000-00002D580000}"/>
    <cellStyle name="20% - 强调文字颜色 6 3 2 2 3 3 4" xfId="19335" xr:uid="{00000000-0005-0000-0000-0000B74B0000}"/>
    <cellStyle name="20% - 强调文字颜色 6 3 2 2 3 3 4 2" xfId="19339" xr:uid="{00000000-0005-0000-0000-0000BB4B0000}"/>
    <cellStyle name="20% - 强调文字颜色 6 3 2 2 3 3 4 2 2" xfId="10081" xr:uid="{00000000-0005-0000-0000-000091270000}"/>
    <cellStyle name="20% - 强调文字颜色 6 3 2 2 3 3 4 3" xfId="19344" xr:uid="{00000000-0005-0000-0000-0000C04B0000}"/>
    <cellStyle name="20% - 强调文字颜色 6 3 2 2 3 3 5" xfId="19349" xr:uid="{00000000-0005-0000-0000-0000C54B0000}"/>
    <cellStyle name="20% - 强调文字颜色 6 3 2 2 3 3 5 2" xfId="22529" xr:uid="{00000000-0005-0000-0000-000031580000}"/>
    <cellStyle name="20% - 强调文字颜色 6 3 2 2 3 3 5 3" xfId="22532" xr:uid="{00000000-0005-0000-0000-000034580000}"/>
    <cellStyle name="20% - 强调文字颜色 6 3 2 2 3 3 6" xfId="19352" xr:uid="{00000000-0005-0000-0000-0000C84B0000}"/>
    <cellStyle name="20% - 强调文字颜色 6 3 2 2 3 3 6 2" xfId="22534" xr:uid="{00000000-0005-0000-0000-000036580000}"/>
    <cellStyle name="20% - 强调文字颜色 6 3 2 2 3 3 7" xfId="22536" xr:uid="{00000000-0005-0000-0000-000038580000}"/>
    <cellStyle name="20% - 强调文字颜色 6 3 2 2 3 4" xfId="22538" xr:uid="{00000000-0005-0000-0000-00003A580000}"/>
    <cellStyle name="20% - 强调文字颜色 6 3 2 2 3 5" xfId="22539" xr:uid="{00000000-0005-0000-0000-00003B580000}"/>
    <cellStyle name="20% - 强调文字颜色 6 3 2 2 3 6" xfId="22540" xr:uid="{00000000-0005-0000-0000-00003C580000}"/>
    <cellStyle name="20% - 强调文字颜色 6 3 2 2 4" xfId="5451" xr:uid="{00000000-0005-0000-0000-00007B150000}"/>
    <cellStyle name="20% - 强调文字颜色 6 3 2 2 4 2" xfId="22541" xr:uid="{00000000-0005-0000-0000-00003D580000}"/>
    <cellStyle name="20% - 强调文字颜色 6 3 2 2 4 2 2" xfId="22543" xr:uid="{00000000-0005-0000-0000-00003F580000}"/>
    <cellStyle name="20% - 强调文字颜色 6 3 2 2 4 2 2 2" xfId="22545" xr:uid="{00000000-0005-0000-0000-000041580000}"/>
    <cellStyle name="20% - 强调文字颜色 6 3 2 2 4 2 3" xfId="13400" xr:uid="{00000000-0005-0000-0000-000088340000}"/>
    <cellStyle name="20% - 强调文字颜色 6 3 2 2 4 2 3 2" xfId="22549" xr:uid="{00000000-0005-0000-0000-000045580000}"/>
    <cellStyle name="20% - 强调文字颜色 6 3 2 2 4 2 4" xfId="13404" xr:uid="{00000000-0005-0000-0000-00008C340000}"/>
    <cellStyle name="20% - 强调文字颜色 6 3 2 2 4 3" xfId="22551" xr:uid="{00000000-0005-0000-0000-000047580000}"/>
    <cellStyle name="20% - 强调文字颜色 6 3 2 2 4 3 2" xfId="22554" xr:uid="{00000000-0005-0000-0000-00004A580000}"/>
    <cellStyle name="20% - 强调文字颜色 6 3 2 2 4 3 3" xfId="22557" xr:uid="{00000000-0005-0000-0000-00004D580000}"/>
    <cellStyle name="20% - 强调文字颜色 6 3 2 2 4 4" xfId="22558" xr:uid="{00000000-0005-0000-0000-00004E580000}"/>
    <cellStyle name="20% - 强调文字颜色 6 3 2 2 4 5" xfId="22559" xr:uid="{00000000-0005-0000-0000-00004F580000}"/>
    <cellStyle name="20% - 强调文字颜色 6 3 2 2 4 6" xfId="22560" xr:uid="{00000000-0005-0000-0000-000050580000}"/>
    <cellStyle name="20% - 强调文字颜色 6 3 2 2 5" xfId="5453" xr:uid="{00000000-0005-0000-0000-00007D150000}"/>
    <cellStyle name="20% - 强调文字颜色 6 3 2 2 5 2" xfId="22561" xr:uid="{00000000-0005-0000-0000-000051580000}"/>
    <cellStyle name="20% - 强调文字颜色 6 3 2 2 5 2 2" xfId="17074" xr:uid="{00000000-0005-0000-0000-0000E2420000}"/>
    <cellStyle name="20% - 强调文字颜色 6 3 2 2 5 2 2 2" xfId="22563" xr:uid="{00000000-0005-0000-0000-000053580000}"/>
    <cellStyle name="20% - 强调文字颜色 6 3 2 2 5 2 3" xfId="13410" xr:uid="{00000000-0005-0000-0000-000092340000}"/>
    <cellStyle name="20% - 强调文字颜色 6 3 2 2 5 2 4" xfId="22566" xr:uid="{00000000-0005-0000-0000-000056580000}"/>
    <cellStyle name="20% - 强调文字颜色 6 3 2 2 5 3" xfId="22567" xr:uid="{00000000-0005-0000-0000-000057580000}"/>
    <cellStyle name="20% - 强调文字颜色 6 3 2 2 5 3 2" xfId="17089" xr:uid="{00000000-0005-0000-0000-0000F1420000}"/>
    <cellStyle name="20% - 强调文字颜色 6 3 2 2 5 3 2 2" xfId="22571" xr:uid="{00000000-0005-0000-0000-00005B580000}"/>
    <cellStyle name="20% - 强调文字颜色 6 3 2 2 5 3 3" xfId="17093" xr:uid="{00000000-0005-0000-0000-0000F5420000}"/>
    <cellStyle name="20% - 强调文字颜色 6 3 2 2 5 3 4" xfId="22573" xr:uid="{00000000-0005-0000-0000-00005D580000}"/>
    <cellStyle name="20% - 强调文字颜色 6 3 2 2 5 4" xfId="22574" xr:uid="{00000000-0005-0000-0000-00005E580000}"/>
    <cellStyle name="20% - 强调文字颜色 6 3 2 2 5 4 2" xfId="17100" xr:uid="{00000000-0005-0000-0000-0000FC420000}"/>
    <cellStyle name="20% - 强调文字颜色 6 3 2 2 5 5" xfId="22575" xr:uid="{00000000-0005-0000-0000-00005F580000}"/>
    <cellStyle name="20% - 强调文字颜色 6 3 2 2 5 6" xfId="22576" xr:uid="{00000000-0005-0000-0000-000060580000}"/>
    <cellStyle name="20% - 强调文字颜色 6 3 2 2 6" xfId="22578" xr:uid="{00000000-0005-0000-0000-000062580000}"/>
    <cellStyle name="20% - 强调文字颜色 6 3 2 2 6 2" xfId="22579" xr:uid="{00000000-0005-0000-0000-000063580000}"/>
    <cellStyle name="20% - 强调文字颜色 6 3 2 2 6 2 2" xfId="22581" xr:uid="{00000000-0005-0000-0000-000065580000}"/>
    <cellStyle name="20% - 强调文字颜色 6 3 2 2 6 2 2 2" xfId="22583" xr:uid="{00000000-0005-0000-0000-000067580000}"/>
    <cellStyle name="20% - 强调文字颜色 6 3 2 2 6 2 3" xfId="22585" xr:uid="{00000000-0005-0000-0000-000069580000}"/>
    <cellStyle name="20% - 强调文字颜色 6 3 2 2 6 2 4" xfId="22588" xr:uid="{00000000-0005-0000-0000-00006C580000}"/>
    <cellStyle name="20% - 强调文字颜色 6 3 2 2 6 3" xfId="5705" xr:uid="{00000000-0005-0000-0000-000079160000}"/>
    <cellStyle name="20% - 强调文字颜色 6 3 2 2 6 3 2" xfId="22590" xr:uid="{00000000-0005-0000-0000-00006E580000}"/>
    <cellStyle name="20% - 强调文字颜色 6 3 2 2 6 3 3" xfId="22594" xr:uid="{00000000-0005-0000-0000-000072580000}"/>
    <cellStyle name="20% - 强调文字颜色 6 3 2 2 6 4" xfId="5712" xr:uid="{00000000-0005-0000-0000-000080160000}"/>
    <cellStyle name="20% - 强调文字颜色 6 3 2 2 6 4 2" xfId="22597" xr:uid="{00000000-0005-0000-0000-000075580000}"/>
    <cellStyle name="20% - 强调文字颜色 6 3 2 2 6 5" xfId="22599" xr:uid="{00000000-0005-0000-0000-000077580000}"/>
    <cellStyle name="20% - 强调文字颜色 6 3 2 2 6 6" xfId="22601" xr:uid="{00000000-0005-0000-0000-000079580000}"/>
    <cellStyle name="20% - 强调文字颜色 6 3 2 2 7" xfId="22602" xr:uid="{00000000-0005-0000-0000-00007A580000}"/>
    <cellStyle name="20% - 强调文字颜色 6 3 2 2 7 2" xfId="22603" xr:uid="{00000000-0005-0000-0000-00007B580000}"/>
    <cellStyle name="20% - 强调文字颜色 6 3 2 2 7 2 2" xfId="22605" xr:uid="{00000000-0005-0000-0000-00007D580000}"/>
    <cellStyle name="20% - 强调文字颜色 6 3 2 2 7 2 3" xfId="18674" xr:uid="{00000000-0005-0000-0000-000022490000}"/>
    <cellStyle name="20% - 强调文字颜色 6 3 2 2 7 3" xfId="7089" xr:uid="{00000000-0005-0000-0000-0000E11B0000}"/>
    <cellStyle name="20% - 强调文字颜色 6 3 2 2 7 3 2" xfId="22608" xr:uid="{00000000-0005-0000-0000-000080580000}"/>
    <cellStyle name="20% - 强调文字颜色 6 3 2 2 7 4" xfId="22610" xr:uid="{00000000-0005-0000-0000-000082580000}"/>
    <cellStyle name="20% - 强调文字颜色 6 3 2 2 7 5" xfId="22614" xr:uid="{00000000-0005-0000-0000-000086580000}"/>
    <cellStyle name="20% - 强调文字颜色 6 3 2 2 8" xfId="22615" xr:uid="{00000000-0005-0000-0000-000087580000}"/>
    <cellStyle name="20% - 强调文字颜色 6 3 2 2 8 2" xfId="22617" xr:uid="{00000000-0005-0000-0000-000089580000}"/>
    <cellStyle name="20% - 强调文字颜色 6 3 2 2 8 2 2" xfId="16055" xr:uid="{00000000-0005-0000-0000-0000E73E0000}"/>
    <cellStyle name="20% - 强调文字颜色 6 3 2 2 8 2 3" xfId="22619" xr:uid="{00000000-0005-0000-0000-00008B580000}"/>
    <cellStyle name="20% - 强调文字颜色 6 3 2 2 8 3" xfId="22620" xr:uid="{00000000-0005-0000-0000-00008C580000}"/>
    <cellStyle name="20% - 强调文字颜色 6 3 2 2 8 3 2" xfId="19846" xr:uid="{00000000-0005-0000-0000-0000B64D0000}"/>
    <cellStyle name="20% - 强调文字颜色 6 3 2 2 8 4" xfId="22622" xr:uid="{00000000-0005-0000-0000-00008E580000}"/>
    <cellStyle name="20% - 强调文字颜色 6 3 2 2 8 5" xfId="22624" xr:uid="{00000000-0005-0000-0000-000090580000}"/>
    <cellStyle name="20% - 强调文字颜色 6 3 2 2 9" xfId="22625" xr:uid="{00000000-0005-0000-0000-000091580000}"/>
    <cellStyle name="20% - 强调文字颜色 6 3 2 2 9 2" xfId="5930" xr:uid="{00000000-0005-0000-0000-00005A170000}"/>
    <cellStyle name="20% - 强调文字颜色 6 3 2 2 9 3" xfId="7188" xr:uid="{00000000-0005-0000-0000-0000441C0000}"/>
    <cellStyle name="20% - 强调文字颜色 6 3 2 3" xfId="22626" xr:uid="{00000000-0005-0000-0000-000092580000}"/>
    <cellStyle name="20% - 强调文字颜色 6 3 2 3 2" xfId="10363" xr:uid="{00000000-0005-0000-0000-0000AB280000}"/>
    <cellStyle name="20% - 强调文字颜色 6 3 2 3 2 2" xfId="15261" xr:uid="{00000000-0005-0000-0000-0000CD3B0000}"/>
    <cellStyle name="20% - 强调文字颜色 6 3 2 4" xfId="22627" xr:uid="{00000000-0005-0000-0000-000093580000}"/>
    <cellStyle name="20% - 强调文字颜色 6 3 2 4 2" xfId="22628" xr:uid="{00000000-0005-0000-0000-000094580000}"/>
    <cellStyle name="20% - 强调文字颜色 6 3 2 4 2 2" xfId="22630" xr:uid="{00000000-0005-0000-0000-000096580000}"/>
    <cellStyle name="20% - 强调文字颜色 6 3 2 4 2 3" xfId="22631" xr:uid="{00000000-0005-0000-0000-000097580000}"/>
    <cellStyle name="20% - 强调文字颜色 6 3 2 4 3" xfId="22633" xr:uid="{00000000-0005-0000-0000-000099580000}"/>
    <cellStyle name="20% - 强调文字颜色 6 3 2 4 3 2" xfId="22634" xr:uid="{00000000-0005-0000-0000-00009A580000}"/>
    <cellStyle name="20% - 强调文字颜色 6 3 2 4 4" xfId="22635" xr:uid="{00000000-0005-0000-0000-00009B580000}"/>
    <cellStyle name="20% - 强调文字颜色 6 3 2 4 5" xfId="4431" xr:uid="{00000000-0005-0000-0000-00007F110000}"/>
    <cellStyle name="20% - 强调文字颜色 6 3 2 5" xfId="15372" xr:uid="{00000000-0005-0000-0000-00003C3C0000}"/>
    <cellStyle name="20% - 强调文字颜色 6 3 2 6" xfId="15374" xr:uid="{00000000-0005-0000-0000-00003E3C0000}"/>
    <cellStyle name="20% - 强调文字颜色 6 3 2 6 2" xfId="9443" xr:uid="{00000000-0005-0000-0000-000013250000}"/>
    <cellStyle name="20% - 强调文字颜色 6 3 3" xfId="22636" xr:uid="{00000000-0005-0000-0000-00009C580000}"/>
    <cellStyle name="20% - 强调文字颜色 6 3 3 10" xfId="22638" xr:uid="{00000000-0005-0000-0000-00009E580000}"/>
    <cellStyle name="20% - 强调文字颜色 6 3 3 10 2" xfId="22639" xr:uid="{00000000-0005-0000-0000-00009F580000}"/>
    <cellStyle name="20% - 强调文字颜色 6 3 3 11" xfId="11291" xr:uid="{00000000-0005-0000-0000-00004B2C0000}"/>
    <cellStyle name="20% - 强调文字颜色 6 3 3 11 2" xfId="11293" xr:uid="{00000000-0005-0000-0000-00004D2C0000}"/>
    <cellStyle name="20% - 强调文字颜色 6 3 3 12" xfId="11296" xr:uid="{00000000-0005-0000-0000-0000502C0000}"/>
    <cellStyle name="20% - 强调文字颜色 6 3 3 12 2" xfId="22640" xr:uid="{00000000-0005-0000-0000-0000A0580000}"/>
    <cellStyle name="20% - 强调文字颜色 6 3 3 13" xfId="11298" xr:uid="{00000000-0005-0000-0000-0000522C0000}"/>
    <cellStyle name="20% - 强调文字颜色 6 3 3 13 2" xfId="22641" xr:uid="{00000000-0005-0000-0000-0000A1580000}"/>
    <cellStyle name="20% - 强调文字颜色 6 3 3 14" xfId="22642" xr:uid="{00000000-0005-0000-0000-0000A2580000}"/>
    <cellStyle name="20% - 强调文字颜色 6 3 3 15" xfId="22644" xr:uid="{00000000-0005-0000-0000-0000A4580000}"/>
    <cellStyle name="20% - 强调文字颜色 6 3 3 15 2" xfId="22645" xr:uid="{00000000-0005-0000-0000-0000A5580000}"/>
    <cellStyle name="20% - 强调文字颜色 6 3 3 16" xfId="22646" xr:uid="{00000000-0005-0000-0000-0000A6580000}"/>
    <cellStyle name="20% - 强调文字颜色 6 3 3 17" xfId="22647" xr:uid="{00000000-0005-0000-0000-0000A7580000}"/>
    <cellStyle name="20% - 强调文字颜色 6 3 3 2" xfId="16740" xr:uid="{00000000-0005-0000-0000-000094410000}"/>
    <cellStyle name="20% - 强调文字颜色 6 3 3 2 10" xfId="22648" xr:uid="{00000000-0005-0000-0000-0000A8580000}"/>
    <cellStyle name="20% - 强调文字颜色 6 3 3 2 10 2" xfId="20122" xr:uid="{00000000-0005-0000-0000-0000CA4E0000}"/>
    <cellStyle name="20% - 强调文字颜色 6 3 3 2 11" xfId="22649" xr:uid="{00000000-0005-0000-0000-0000A9580000}"/>
    <cellStyle name="20% - 强调文字颜色 6 3 3 2 11 2" xfId="22650" xr:uid="{00000000-0005-0000-0000-0000AA580000}"/>
    <cellStyle name="20% - 强调文字颜色 6 3 3 2 12" xfId="22651" xr:uid="{00000000-0005-0000-0000-0000AB580000}"/>
    <cellStyle name="20% - 强调文字颜色 6 3 3 2 12 2" xfId="22652" xr:uid="{00000000-0005-0000-0000-0000AC580000}"/>
    <cellStyle name="20% - 强调文字颜色 6 3 3 2 13" xfId="22247" xr:uid="{00000000-0005-0000-0000-000017570000}"/>
    <cellStyle name="20% - 强调文字颜色 6 3 3 2 13 2" xfId="22653" xr:uid="{00000000-0005-0000-0000-0000AD580000}"/>
    <cellStyle name="20% - 强调文字颜色 6 3 3 2 14" xfId="22249" xr:uid="{00000000-0005-0000-0000-000019570000}"/>
    <cellStyle name="20% - 强调文字颜色 6 3 3 2 15" xfId="7619" xr:uid="{00000000-0005-0000-0000-0000F31D0000}"/>
    <cellStyle name="20% - 强调文字颜色 6 3 3 2 2" xfId="16742" xr:uid="{00000000-0005-0000-0000-000096410000}"/>
    <cellStyle name="20% - 强调文字颜色 6 3 3 2 2 2" xfId="22654" xr:uid="{00000000-0005-0000-0000-0000AE580000}"/>
    <cellStyle name="20% - 强调文字颜色 6 3 3 2 2 2 2" xfId="22655" xr:uid="{00000000-0005-0000-0000-0000AF580000}"/>
    <cellStyle name="20% - 强调文字颜色 6 3 3 2 2 2 2 2" xfId="22656" xr:uid="{00000000-0005-0000-0000-0000B0580000}"/>
    <cellStyle name="20% - 强调文字颜色 6 3 3 2 2 2 2 3" xfId="22657" xr:uid="{00000000-0005-0000-0000-0000B1580000}"/>
    <cellStyle name="20% - 强调文字颜色 6 3 3 2 2 2 3" xfId="22658" xr:uid="{00000000-0005-0000-0000-0000B2580000}"/>
    <cellStyle name="20% - 强调文字颜色 6 3 3 2 2 2 3 2" xfId="22659" xr:uid="{00000000-0005-0000-0000-0000B3580000}"/>
    <cellStyle name="20% - 强调文字颜色 6 3 3 2 2 2 4" xfId="20314" xr:uid="{00000000-0005-0000-0000-00008A4F0000}"/>
    <cellStyle name="20% - 强调文字颜色 6 3 3 2 2 2 5" xfId="22660" xr:uid="{00000000-0005-0000-0000-0000B4580000}"/>
    <cellStyle name="20% - 强调文字颜色 6 3 3 2 2 3" xfId="22661" xr:uid="{00000000-0005-0000-0000-0000B5580000}"/>
    <cellStyle name="20% - 强调文字颜色 6 3 3 2 2 3 2" xfId="22662" xr:uid="{00000000-0005-0000-0000-0000B6580000}"/>
    <cellStyle name="20% - 强调文字颜色 6 3 3 2 2 3 2 2" xfId="22663" xr:uid="{00000000-0005-0000-0000-0000B7580000}"/>
    <cellStyle name="20% - 强调文字颜色 6 3 3 2 2 3 2 2 2" xfId="22665" xr:uid="{00000000-0005-0000-0000-0000B9580000}"/>
    <cellStyle name="20% - 强调文字颜色 6 3 3 2 2 3 2 2 3" xfId="22666" xr:uid="{00000000-0005-0000-0000-0000BA580000}"/>
    <cellStyle name="20% - 强调文字颜色 6 3 3 2 2 3 2 3" xfId="22668" xr:uid="{00000000-0005-0000-0000-0000BC580000}"/>
    <cellStyle name="20% - 强调文字颜色 6 3 3 2 2 3 2 4" xfId="22669" xr:uid="{00000000-0005-0000-0000-0000BD580000}"/>
    <cellStyle name="20% - 强调文字颜色 6 3 3 2 2 3 3" xfId="22670" xr:uid="{00000000-0005-0000-0000-0000BE580000}"/>
    <cellStyle name="20% - 强调文字颜色 6 3 3 2 2 3 3 2" xfId="22671" xr:uid="{00000000-0005-0000-0000-0000BF580000}"/>
    <cellStyle name="20% - 强调文字颜色 6 3 3 2 2 3 3 2 2" xfId="22672" xr:uid="{00000000-0005-0000-0000-0000C0580000}"/>
    <cellStyle name="20% - 强调文字颜色 6 3 3 2 2 3 3 2 3" xfId="17543" xr:uid="{00000000-0005-0000-0000-0000B7440000}"/>
    <cellStyle name="20% - 强调文字颜色 6 3 3 2 2 3 3 3" xfId="22674" xr:uid="{00000000-0005-0000-0000-0000C2580000}"/>
    <cellStyle name="20% - 强调文字颜色 6 3 3 2 2 3 3 4" xfId="22675" xr:uid="{00000000-0005-0000-0000-0000C3580000}"/>
    <cellStyle name="20% - 强调文字颜色 6 3 3 2 2 3 4" xfId="19435" xr:uid="{00000000-0005-0000-0000-00001B4C0000}"/>
    <cellStyle name="20% - 强调文字颜色 6 3 3 2 2 3 4 2" xfId="19439" xr:uid="{00000000-0005-0000-0000-00001F4C0000}"/>
    <cellStyle name="20% - 强调文字颜色 6 3 3 2 2 3 4 3" xfId="19443" xr:uid="{00000000-0005-0000-0000-0000234C0000}"/>
    <cellStyle name="20% - 强调文字颜色 6 3 3 2 2 3 5" xfId="19446" xr:uid="{00000000-0005-0000-0000-0000264C0000}"/>
    <cellStyle name="20% - 强调文字颜色 6 3 3 2 2 3 5 2" xfId="22677" xr:uid="{00000000-0005-0000-0000-0000C5580000}"/>
    <cellStyle name="20% - 强调文字颜色 6 3 3 2 2 3 5 3" xfId="22678" xr:uid="{00000000-0005-0000-0000-0000C6580000}"/>
    <cellStyle name="20% - 强调文字颜色 6 3 3 2 2 3 6" xfId="19448" xr:uid="{00000000-0005-0000-0000-0000284C0000}"/>
    <cellStyle name="20% - 强调文字颜色 6 3 3 2 2 3 7" xfId="962" xr:uid="{00000000-0005-0000-0000-0000F2030000}"/>
    <cellStyle name="20% - 强调文字颜色 6 3 3 2 2 4" xfId="22679" xr:uid="{00000000-0005-0000-0000-0000C7580000}"/>
    <cellStyle name="20% - 强调文字颜色 6 3 3 2 2 5" xfId="22680" xr:uid="{00000000-0005-0000-0000-0000C8580000}"/>
    <cellStyle name="20% - 强调文字颜色 6 3 3 2 2 6" xfId="22681" xr:uid="{00000000-0005-0000-0000-0000C9580000}"/>
    <cellStyle name="20% - 强调文字颜色 6 3 3 2 3" xfId="5465" xr:uid="{00000000-0005-0000-0000-000089150000}"/>
    <cellStyle name="20% - 强调文字颜色 6 3 3 2 3 2" xfId="22682" xr:uid="{00000000-0005-0000-0000-0000CA580000}"/>
    <cellStyle name="20% - 强调文字颜色 6 3 3 2 3 2 2" xfId="22683" xr:uid="{00000000-0005-0000-0000-0000CB580000}"/>
    <cellStyle name="20% - 强调文字颜色 6 3 3 2 3 2 2 2" xfId="22684" xr:uid="{00000000-0005-0000-0000-0000CC580000}"/>
    <cellStyle name="20% - 强调文字颜色 6 3 3 2 3 2 2 2 2" xfId="22685" xr:uid="{00000000-0005-0000-0000-0000CD580000}"/>
    <cellStyle name="20% - 强调文字颜色 6 3 3 2 3 2 2 3" xfId="22686" xr:uid="{00000000-0005-0000-0000-0000CE580000}"/>
    <cellStyle name="20% - 强调文字颜色 6 3 3 2 3 2 3" xfId="22687" xr:uid="{00000000-0005-0000-0000-0000CF580000}"/>
    <cellStyle name="20% - 强调文字颜色 6 3 3 2 3 2 3 2" xfId="22689" xr:uid="{00000000-0005-0000-0000-0000D1580000}"/>
    <cellStyle name="20% - 强调文字颜色 6 3 3 2 3 2 4" xfId="20333" xr:uid="{00000000-0005-0000-0000-00009D4F0000}"/>
    <cellStyle name="20% - 强调文字颜色 6 3 3 2 3 2 4 2" xfId="20339" xr:uid="{00000000-0005-0000-0000-0000A34F0000}"/>
    <cellStyle name="20% - 强调文字颜色 6 3 3 2 3 2 5" xfId="20340" xr:uid="{00000000-0005-0000-0000-0000A44F0000}"/>
    <cellStyle name="20% - 强调文字颜色 6 3 3 2 3 3" xfId="22690" xr:uid="{00000000-0005-0000-0000-0000D2580000}"/>
    <cellStyle name="20% - 强调文字颜色 6 3 3 2 3 3 2" xfId="20021" xr:uid="{00000000-0005-0000-0000-0000654E0000}"/>
    <cellStyle name="20% - 强调文字颜色 6 3 3 2 3 3 2 2" xfId="22691" xr:uid="{00000000-0005-0000-0000-0000D3580000}"/>
    <cellStyle name="20% - 强调文字颜色 6 3 3 2 3 3 2 3" xfId="22692" xr:uid="{00000000-0005-0000-0000-0000D4580000}"/>
    <cellStyle name="20% - 强调文字颜色 6 3 3 2 3 3 3" xfId="22693" xr:uid="{00000000-0005-0000-0000-0000D5580000}"/>
    <cellStyle name="20% - 强调文字颜色 6 3 3 2 3 3 3 2" xfId="22694" xr:uid="{00000000-0005-0000-0000-0000D6580000}"/>
    <cellStyle name="20% - 强调文字颜色 6 3 3 2 3 3 4" xfId="20344" xr:uid="{00000000-0005-0000-0000-0000A84F0000}"/>
    <cellStyle name="20% - 强调文字颜色 6 3 3 2 3 4" xfId="22695" xr:uid="{00000000-0005-0000-0000-0000D7580000}"/>
    <cellStyle name="20% - 强调文字颜色 6 3 3 2 3 4 2" xfId="20043" xr:uid="{00000000-0005-0000-0000-00007B4E0000}"/>
    <cellStyle name="20% - 强调文字颜色 6 3 3 2 3 4 2 2" xfId="20045" xr:uid="{00000000-0005-0000-0000-00007D4E0000}"/>
    <cellStyle name="20% - 强调文字颜色 6 3 3 2 3 4 3" xfId="20049" xr:uid="{00000000-0005-0000-0000-0000814E0000}"/>
    <cellStyle name="20% - 强调文字颜色 6 3 3 2 3 5" xfId="22697" xr:uid="{00000000-0005-0000-0000-0000D9580000}"/>
    <cellStyle name="20% - 强调文字颜色 6 3 3 2 3 5 2" xfId="22699" xr:uid="{00000000-0005-0000-0000-0000DB580000}"/>
    <cellStyle name="20% - 强调文字颜色 6 3 3 2 3 5 3" xfId="22701" xr:uid="{00000000-0005-0000-0000-0000DD580000}"/>
    <cellStyle name="20% - 强调文字颜色 6 3 3 2 3 6" xfId="22703" xr:uid="{00000000-0005-0000-0000-0000DF580000}"/>
    <cellStyle name="20% - 强调文字颜色 6 3 3 2 3 6 2" xfId="22705" xr:uid="{00000000-0005-0000-0000-0000E1580000}"/>
    <cellStyle name="20% - 强调文字颜色 6 3 3 2 3 7" xfId="22707" xr:uid="{00000000-0005-0000-0000-0000E3580000}"/>
    <cellStyle name="20% - 强调文字颜色 6 3 3 2 3 8" xfId="22708" xr:uid="{00000000-0005-0000-0000-0000E4580000}"/>
    <cellStyle name="20% - 强调文字颜色 6 3 3 2 4" xfId="2482" xr:uid="{00000000-0005-0000-0000-0000E2090000}"/>
    <cellStyle name="20% - 强调文字颜色 6 3 3 2 4 2" xfId="22709" xr:uid="{00000000-0005-0000-0000-0000E5580000}"/>
    <cellStyle name="20% - 强调文字颜色 6 3 3 2 4 2 2" xfId="22710" xr:uid="{00000000-0005-0000-0000-0000E6580000}"/>
    <cellStyle name="20% - 强调文字颜色 6 3 3 2 4 2 2 2" xfId="22711" xr:uid="{00000000-0005-0000-0000-0000E7580000}"/>
    <cellStyle name="20% - 强调文字颜色 6 3 3 2 4 2 3" xfId="19801" xr:uid="{00000000-0005-0000-0000-0000894D0000}"/>
    <cellStyle name="20% - 强调文字颜色 6 3 3 2 4 2 4" xfId="22712" xr:uid="{00000000-0005-0000-0000-0000E8580000}"/>
    <cellStyle name="20% - 强调文字颜色 6 3 3 2 4 3" xfId="22713" xr:uid="{00000000-0005-0000-0000-0000E9580000}"/>
    <cellStyle name="20% - 强调文字颜色 6 3 3 2 4 3 2" xfId="22714" xr:uid="{00000000-0005-0000-0000-0000EA580000}"/>
    <cellStyle name="20% - 强调文字颜色 6 3 3 2 4 3 2 2" xfId="22716" xr:uid="{00000000-0005-0000-0000-0000EC580000}"/>
    <cellStyle name="20% - 强调文字颜色 6 3 3 2 4 3 3" xfId="22717" xr:uid="{00000000-0005-0000-0000-0000ED580000}"/>
    <cellStyle name="20% - 强调文字颜色 6 3 3 2 4 3 4" xfId="22718" xr:uid="{00000000-0005-0000-0000-0000EE580000}"/>
    <cellStyle name="20% - 强调文字颜色 6 3 3 2 4 4" xfId="22719" xr:uid="{00000000-0005-0000-0000-0000EF580000}"/>
    <cellStyle name="20% - 强调文字颜色 6 3 3 2 4 4 2" xfId="15323" xr:uid="{00000000-0005-0000-0000-00000B3C0000}"/>
    <cellStyle name="20% - 强调文字颜色 6 3 3 2 4 5" xfId="22721" xr:uid="{00000000-0005-0000-0000-0000F1580000}"/>
    <cellStyle name="20% - 强调文字颜色 6 3 3 2 4 6" xfId="22723" xr:uid="{00000000-0005-0000-0000-0000F3580000}"/>
    <cellStyle name="20% - 强调文字颜色 6 3 3 2 5" xfId="17645" xr:uid="{00000000-0005-0000-0000-00001D450000}"/>
    <cellStyle name="20% - 强调文字颜色 6 3 3 2 5 2" xfId="22725" xr:uid="{00000000-0005-0000-0000-0000F5580000}"/>
    <cellStyle name="20% - 强调文字颜色 6 3 3 2 5 2 2" xfId="14322" xr:uid="{00000000-0005-0000-0000-000022380000}"/>
    <cellStyle name="20% - 强调文字颜色 6 3 3 2 5 2 3" xfId="14325" xr:uid="{00000000-0005-0000-0000-000025380000}"/>
    <cellStyle name="20% - 强调文字颜色 6 3 3 2 5 3" xfId="22727" xr:uid="{00000000-0005-0000-0000-0000F7580000}"/>
    <cellStyle name="20% - 强调文字颜色 6 3 3 2 5 3 2" xfId="14335" xr:uid="{00000000-0005-0000-0000-00002F380000}"/>
    <cellStyle name="20% - 强调文字颜色 6 3 3 2 5 3 3" xfId="14337" xr:uid="{00000000-0005-0000-0000-000031380000}"/>
    <cellStyle name="20% - 强调文字颜色 6 3 3 2 5 4" xfId="22728" xr:uid="{00000000-0005-0000-0000-0000F8580000}"/>
    <cellStyle name="20% - 强调文字颜色 6 3 3 2 5 4 2" xfId="14343" xr:uid="{00000000-0005-0000-0000-000037380000}"/>
    <cellStyle name="20% - 强调文字颜色 6 3 3 2 5 5" xfId="22730" xr:uid="{00000000-0005-0000-0000-0000FA580000}"/>
    <cellStyle name="20% - 强调文字颜色 6 3 3 2 5 6" xfId="22732" xr:uid="{00000000-0005-0000-0000-0000FC580000}"/>
    <cellStyle name="20% - 强调文字颜色 6 3 3 2 6" xfId="17648" xr:uid="{00000000-0005-0000-0000-000020450000}"/>
    <cellStyle name="20% - 强调文字颜色 6 3 3 2 6 2" xfId="10615" xr:uid="{00000000-0005-0000-0000-0000A7290000}"/>
    <cellStyle name="20% - 强调文字颜色 6 3 3 2 6 2 2" xfId="3208" xr:uid="{00000000-0005-0000-0000-0000B80C0000}"/>
    <cellStyle name="20% - 强调文字颜色 6 3 3 2 6 2 3" xfId="3213" xr:uid="{00000000-0005-0000-0000-0000BD0C0000}"/>
    <cellStyle name="20% - 强调文字颜色 6 3 3 2 6 3" xfId="10618" xr:uid="{00000000-0005-0000-0000-0000AA290000}"/>
    <cellStyle name="20% - 强调文字颜色 6 3 3 2 6 3 2" xfId="3257" xr:uid="{00000000-0005-0000-0000-0000E90C0000}"/>
    <cellStyle name="20% - 强调文字颜色 6 3 3 2 6 4" xfId="16267" xr:uid="{00000000-0005-0000-0000-0000BB3F0000}"/>
    <cellStyle name="20% - 强调文字颜色 6 3 3 2 6 5" xfId="16273" xr:uid="{00000000-0005-0000-0000-0000C13F0000}"/>
    <cellStyle name="20% - 强调文字颜色 6 3 3 2 7" xfId="22734" xr:uid="{00000000-0005-0000-0000-0000FE580000}"/>
    <cellStyle name="20% - 强调文字颜色 6 3 3 2 7 2" xfId="10626" xr:uid="{00000000-0005-0000-0000-0000B2290000}"/>
    <cellStyle name="20% - 强调文字颜色 6 3 3 2 7 2 2" xfId="7660" xr:uid="{00000000-0005-0000-0000-00001C1E0000}"/>
    <cellStyle name="20% - 强调文字颜色 6 3 3 2 7 2 3" xfId="7668" xr:uid="{00000000-0005-0000-0000-0000241E0000}"/>
    <cellStyle name="20% - 强调文字颜色 6 3 3 2 7 3" xfId="22735" xr:uid="{00000000-0005-0000-0000-0000FF580000}"/>
    <cellStyle name="20% - 强调文字颜色 6 3 3 2 7 3 2" xfId="22737" xr:uid="{00000000-0005-0000-0000-000001590000}"/>
    <cellStyle name="20% - 强调文字颜色 6 3 3 2 7 4" xfId="22738" xr:uid="{00000000-0005-0000-0000-000002590000}"/>
    <cellStyle name="20% - 强调文字颜色 6 3 3 2 8" xfId="20289" xr:uid="{00000000-0005-0000-0000-0000714F0000}"/>
    <cellStyle name="20% - 强调文字颜色 6 3 3 2 8 2" xfId="20291" xr:uid="{00000000-0005-0000-0000-0000734F0000}"/>
    <cellStyle name="20% - 强调文字颜色 6 3 3 2 8 3" xfId="22739" xr:uid="{00000000-0005-0000-0000-000003590000}"/>
    <cellStyle name="20% - 强调文字颜色 6 3 3 2 9" xfId="20293" xr:uid="{00000000-0005-0000-0000-0000754F0000}"/>
    <cellStyle name="20% - 强调文字颜色 6 3 3 2 9 2" xfId="22740" xr:uid="{00000000-0005-0000-0000-000004590000}"/>
    <cellStyle name="20% - 强调文字颜色 6 3 3 3" xfId="16744" xr:uid="{00000000-0005-0000-0000-000098410000}"/>
    <cellStyle name="20% - 强调文字颜色 6 3 3 3 2" xfId="22742" xr:uid="{00000000-0005-0000-0000-000006590000}"/>
    <cellStyle name="20% - 强调文字颜色 6 3 3 3 2 2" xfId="22744" xr:uid="{00000000-0005-0000-0000-000008590000}"/>
    <cellStyle name="20% - 强调文字颜色 6 3 3 3 2 2 2" xfId="18089" xr:uid="{00000000-0005-0000-0000-0000D9460000}"/>
    <cellStyle name="20% - 强调文字颜色 6 3 3 3 2 2 2 2" xfId="22745" xr:uid="{00000000-0005-0000-0000-000009590000}"/>
    <cellStyle name="20% - 强调文字颜色 6 3 3 3 2 2 2 2 2" xfId="21735" xr:uid="{00000000-0005-0000-0000-000017550000}"/>
    <cellStyle name="20% - 强调文字颜色 6 3 3 3 2 2 2 2 3" xfId="21737" xr:uid="{00000000-0005-0000-0000-000019550000}"/>
    <cellStyle name="20% - 强调文字颜色 6 3 3 3 2 2 2 3" xfId="22746" xr:uid="{00000000-0005-0000-0000-00000A590000}"/>
    <cellStyle name="20% - 强调文字颜色 6 3 3 3 2 2 2 4" xfId="19919" xr:uid="{00000000-0005-0000-0000-0000FF4D0000}"/>
    <cellStyle name="20% - 强调文字颜色 6 3 3 3 2 2 3" xfId="18090" xr:uid="{00000000-0005-0000-0000-0000DA460000}"/>
    <cellStyle name="20% - 强调文字颜色 6 3 3 3 2 2 3 2" xfId="22747" xr:uid="{00000000-0005-0000-0000-00000B590000}"/>
    <cellStyle name="20% - 强调文字颜色 6 3 3 3 2 2 3 2 2" xfId="22748" xr:uid="{00000000-0005-0000-0000-00000C590000}"/>
    <cellStyle name="20% - 强调文字颜色 6 3 3 3 2 2 3 2 3" xfId="22751" xr:uid="{00000000-0005-0000-0000-00000F590000}"/>
    <cellStyle name="20% - 强调文字颜色 6 3 3 3 2 2 3 3" xfId="22752" xr:uid="{00000000-0005-0000-0000-000010590000}"/>
    <cellStyle name="20% - 强调文字颜色 6 3 3 3 2 2 3 4" xfId="7831" xr:uid="{00000000-0005-0000-0000-0000C71E0000}"/>
    <cellStyle name="20% - 强调文字颜色 6 3 3 3 2 2 4" xfId="18092" xr:uid="{00000000-0005-0000-0000-0000DC460000}"/>
    <cellStyle name="20% - 强调文字颜色 6 3 3 3 2 2 4 2" xfId="22754" xr:uid="{00000000-0005-0000-0000-000012590000}"/>
    <cellStyle name="20% - 强调文字颜色 6 3 3 3 2 2 4 3" xfId="22756" xr:uid="{00000000-0005-0000-0000-000014590000}"/>
    <cellStyle name="20% - 强调文字颜色 6 3 3 3 2 2 5" xfId="22757" xr:uid="{00000000-0005-0000-0000-000015590000}"/>
    <cellStyle name="20% - 强调文字颜色 6 3 3 3 2 2 5 2" xfId="15135" xr:uid="{00000000-0005-0000-0000-00004F3B0000}"/>
    <cellStyle name="20% - 强调文字颜色 6 3 3 3 2 2 6" xfId="22758" xr:uid="{00000000-0005-0000-0000-000016590000}"/>
    <cellStyle name="20% - 强调文字颜色 6 3 3 3 2 3" xfId="22760" xr:uid="{00000000-0005-0000-0000-000018590000}"/>
    <cellStyle name="20% - 强调文字颜色 6 3 3 3 2 4" xfId="22762" xr:uid="{00000000-0005-0000-0000-00001A590000}"/>
    <cellStyle name="20% - 强调文字颜色 6 3 3 3 2 4 2" xfId="18132" xr:uid="{00000000-0005-0000-0000-000004470000}"/>
    <cellStyle name="20% - 强调文字颜色 6 3 3 3 2 5" xfId="22763" xr:uid="{00000000-0005-0000-0000-00001B590000}"/>
    <cellStyle name="20% - 强调文字颜色 6 3 3 3 2 6" xfId="22764" xr:uid="{00000000-0005-0000-0000-00001C590000}"/>
    <cellStyle name="20% - 强调文字颜色 6 3 3 3 3" xfId="22765" xr:uid="{00000000-0005-0000-0000-00001D590000}"/>
    <cellStyle name="20% - 强调文字颜色 6 3 3 3 3 2" xfId="22767" xr:uid="{00000000-0005-0000-0000-00001F590000}"/>
    <cellStyle name="20% - 强调文字颜色 6 3 3 3 3 2 2" xfId="22769" xr:uid="{00000000-0005-0000-0000-000021590000}"/>
    <cellStyle name="20% - 强调文字颜色 6 3 3 3 3 2 2 2" xfId="20984" xr:uid="{00000000-0005-0000-0000-000028520000}"/>
    <cellStyle name="20% - 强调文字颜色 6 3 3 3 3 2 2 3" xfId="20987" xr:uid="{00000000-0005-0000-0000-00002B520000}"/>
    <cellStyle name="20% - 强调文字颜色 6 3 3 3 3 2 3" xfId="22770" xr:uid="{00000000-0005-0000-0000-000022590000}"/>
    <cellStyle name="20% - 强调文字颜色 6 3 3 3 3 2 4" xfId="22771" xr:uid="{00000000-0005-0000-0000-000023590000}"/>
    <cellStyle name="20% - 强调文字颜色 6 3 3 3 3 3" xfId="22773" xr:uid="{00000000-0005-0000-0000-000025590000}"/>
    <cellStyle name="20% - 强调文字颜色 6 3 3 3 3 3 2" xfId="20098" xr:uid="{00000000-0005-0000-0000-0000B24E0000}"/>
    <cellStyle name="20% - 强调文字颜色 6 3 3 3 3 3 2 2" xfId="20100" xr:uid="{00000000-0005-0000-0000-0000B44E0000}"/>
    <cellStyle name="20% - 强调文字颜色 6 3 3 3 3 3 2 3" xfId="20103" xr:uid="{00000000-0005-0000-0000-0000B74E0000}"/>
    <cellStyle name="20% - 强调文字颜色 6 3 3 3 3 3 3" xfId="20105" xr:uid="{00000000-0005-0000-0000-0000B94E0000}"/>
    <cellStyle name="20% - 强调文字颜色 6 3 3 3 3 3 4" xfId="19485" xr:uid="{00000000-0005-0000-0000-00004D4C0000}"/>
    <cellStyle name="20% - 强调文字颜色 6 3 3 3 3 4" xfId="22775" xr:uid="{00000000-0005-0000-0000-000027590000}"/>
    <cellStyle name="20% - 强调文字颜色 6 3 3 3 3 4 2" xfId="22776" xr:uid="{00000000-0005-0000-0000-000028590000}"/>
    <cellStyle name="20% - 强调文字颜色 6 3 3 3 3 4 2 2" xfId="22777" xr:uid="{00000000-0005-0000-0000-000029590000}"/>
    <cellStyle name="20% - 强调文字颜色 6 3 3 3 3 4 3" xfId="22778" xr:uid="{00000000-0005-0000-0000-00002A590000}"/>
    <cellStyle name="20% - 强调文字颜色 6 3 3 3 3 5" xfId="22780" xr:uid="{00000000-0005-0000-0000-00002C590000}"/>
    <cellStyle name="20% - 强调文字颜色 6 3 3 3 3 5 2" xfId="22781" xr:uid="{00000000-0005-0000-0000-00002D590000}"/>
    <cellStyle name="20% - 强调文字颜色 6 3 3 3 3 5 3" xfId="22782" xr:uid="{00000000-0005-0000-0000-00002E590000}"/>
    <cellStyle name="20% - 强调文字颜色 6 3 3 3 3 6" xfId="22784" xr:uid="{00000000-0005-0000-0000-000030590000}"/>
    <cellStyle name="20% - 强调文字颜色 6 3 3 3 3 6 2" xfId="22787" xr:uid="{00000000-0005-0000-0000-000033590000}"/>
    <cellStyle name="20% - 强调文字颜色 6 3 3 3 3 7" xfId="22788" xr:uid="{00000000-0005-0000-0000-000034590000}"/>
    <cellStyle name="20% - 强调文字颜色 6 3 3 3 4" xfId="22789" xr:uid="{00000000-0005-0000-0000-000035590000}"/>
    <cellStyle name="20% - 强调文字颜色 6 3 3 3 5" xfId="17653" xr:uid="{00000000-0005-0000-0000-000025450000}"/>
    <cellStyle name="20% - 强调文字颜色 6 3 3 3 6" xfId="22792" xr:uid="{00000000-0005-0000-0000-000038590000}"/>
    <cellStyle name="20% - 强调文字颜色 6 3 3 4" xfId="22793" xr:uid="{00000000-0005-0000-0000-000039590000}"/>
    <cellStyle name="20% - 强调文字颜色 6 3 3 4 2" xfId="22795" xr:uid="{00000000-0005-0000-0000-00003B590000}"/>
    <cellStyle name="20% - 强调文字颜色 6 3 3 4 2 2" xfId="22796" xr:uid="{00000000-0005-0000-0000-00003C590000}"/>
    <cellStyle name="20% - 强调文字颜色 6 3 3 4 2 2 2" xfId="18358" xr:uid="{00000000-0005-0000-0000-0000E6470000}"/>
    <cellStyle name="20% - 强调文字颜色 6 3 3 4 2 3" xfId="22797" xr:uid="{00000000-0005-0000-0000-00003D590000}"/>
    <cellStyle name="20% - 强调文字颜色 6 3 3 4 2 3 2" xfId="18369" xr:uid="{00000000-0005-0000-0000-0000F1470000}"/>
    <cellStyle name="20% - 强调文字颜色 6 3 3 4 2 4" xfId="22798" xr:uid="{00000000-0005-0000-0000-00003E590000}"/>
    <cellStyle name="20% - 强调文字颜色 6 3 3 4 3" xfId="22800" xr:uid="{00000000-0005-0000-0000-000040590000}"/>
    <cellStyle name="20% - 强调文字颜色 6 3 3 4 3 2" xfId="22801" xr:uid="{00000000-0005-0000-0000-000041590000}"/>
    <cellStyle name="20% - 强调文字颜色 6 3 3 4 3 3" xfId="22802" xr:uid="{00000000-0005-0000-0000-000042590000}"/>
    <cellStyle name="20% - 强调文字颜色 6 3 3 4 4" xfId="22803" xr:uid="{00000000-0005-0000-0000-000043590000}"/>
    <cellStyle name="20% - 强调文字颜色 6 3 3 4 5" xfId="4919" xr:uid="{00000000-0005-0000-0000-000067130000}"/>
    <cellStyle name="20% - 强调文字颜色 6 3 3 4 6" xfId="22804" xr:uid="{00000000-0005-0000-0000-000044590000}"/>
    <cellStyle name="20% - 强调文字颜色 6 3 3 5" xfId="11587" xr:uid="{00000000-0005-0000-0000-0000732D0000}"/>
    <cellStyle name="20% - 强调文字颜色 6 3 3 5 2" xfId="11589" xr:uid="{00000000-0005-0000-0000-0000752D0000}"/>
    <cellStyle name="20% - 强调文字颜色 6 3 3 5 2 2" xfId="11591" xr:uid="{00000000-0005-0000-0000-0000772D0000}"/>
    <cellStyle name="20% - 强调文字颜色 6 3 3 5 2 2 2" xfId="11593" xr:uid="{00000000-0005-0000-0000-0000792D0000}"/>
    <cellStyle name="20% - 强调文字颜色 6 3 3 5 2 3" xfId="11597" xr:uid="{00000000-0005-0000-0000-00007D2D0000}"/>
    <cellStyle name="20% - 强调文字颜色 6 3 3 5 2 4" xfId="10780" xr:uid="{00000000-0005-0000-0000-00004C2A0000}"/>
    <cellStyle name="20% - 强调文字颜色 6 3 3 5 3" xfId="11599" xr:uid="{00000000-0005-0000-0000-00007F2D0000}"/>
    <cellStyle name="20% - 强调文字颜色 6 3 3 5 3 2" xfId="11601" xr:uid="{00000000-0005-0000-0000-0000812D0000}"/>
    <cellStyle name="20% - 强调文字颜色 6 3 3 5 3 2 2" xfId="11603" xr:uid="{00000000-0005-0000-0000-0000832D0000}"/>
    <cellStyle name="20% - 强调文字颜色 6 3 3 5 3 3" xfId="11606" xr:uid="{00000000-0005-0000-0000-0000862D0000}"/>
    <cellStyle name="20% - 强调文字颜色 6 3 3 5 3 4" xfId="11608" xr:uid="{00000000-0005-0000-0000-0000882D0000}"/>
    <cellStyle name="20% - 强调文字颜色 6 3 3 5 4" xfId="11610" xr:uid="{00000000-0005-0000-0000-00008A2D0000}"/>
    <cellStyle name="20% - 强调文字颜色 6 3 3 5 4 2" xfId="11612" xr:uid="{00000000-0005-0000-0000-00008C2D0000}"/>
    <cellStyle name="20% - 强调文字颜色 6 3 3 5 5" xfId="11616" xr:uid="{00000000-0005-0000-0000-0000902D0000}"/>
    <cellStyle name="20% - 强调文字颜色 6 3 3 5 6" xfId="11619" xr:uid="{00000000-0005-0000-0000-0000932D0000}"/>
    <cellStyle name="20% - 强调文字颜色 6 3 3 6" xfId="11622" xr:uid="{00000000-0005-0000-0000-0000962D0000}"/>
    <cellStyle name="20% - 强调文字颜色 6 3 3 6 2" xfId="9468" xr:uid="{00000000-0005-0000-0000-00002C250000}"/>
    <cellStyle name="20% - 强调文字颜色 6 3 3 6 2 2" xfId="22806" xr:uid="{00000000-0005-0000-0000-000046590000}"/>
    <cellStyle name="20% - 强调文字颜色 6 3 3 6 2 2 2" xfId="22808" xr:uid="{00000000-0005-0000-0000-000048590000}"/>
    <cellStyle name="20% - 强调文字颜色 6 3 3 6 2 3" xfId="22811" xr:uid="{00000000-0005-0000-0000-00004B590000}"/>
    <cellStyle name="20% - 强调文字颜色 6 3 3 6 2 4" xfId="22813" xr:uid="{00000000-0005-0000-0000-00004D590000}"/>
    <cellStyle name="20% - 强调文字颜色 6 3 3 6 3" xfId="13047" xr:uid="{00000000-0005-0000-0000-000027330000}"/>
    <cellStyle name="20% - 强调文字颜色 6 3 3 6 3 2" xfId="13050" xr:uid="{00000000-0005-0000-0000-00002A330000}"/>
    <cellStyle name="20% - 强调文字颜色 6 3 3 6 3 3" xfId="13053" xr:uid="{00000000-0005-0000-0000-00002D330000}"/>
    <cellStyle name="20% - 强调文字颜色 6 3 3 6 4" xfId="13056" xr:uid="{00000000-0005-0000-0000-000030330000}"/>
    <cellStyle name="20% - 强调文字颜色 6 3 3 6 4 2" xfId="22815" xr:uid="{00000000-0005-0000-0000-00004F590000}"/>
    <cellStyle name="20% - 强调文字颜色 6 3 3 6 5" xfId="13058" xr:uid="{00000000-0005-0000-0000-000032330000}"/>
    <cellStyle name="20% - 强调文字颜色 6 3 3 6 6" xfId="22817" xr:uid="{00000000-0005-0000-0000-000051590000}"/>
    <cellStyle name="20% - 强调文字颜色 6 3 3 7" xfId="11625" xr:uid="{00000000-0005-0000-0000-0000992D0000}"/>
    <cellStyle name="20% - 强调文字颜色 6 3 3 7 2" xfId="11628" xr:uid="{00000000-0005-0000-0000-00009C2D0000}"/>
    <cellStyle name="20% - 强调文字颜色 6 3 3 7 2 2" xfId="22819" xr:uid="{00000000-0005-0000-0000-000053590000}"/>
    <cellStyle name="20% - 强调文字颜色 6 3 3 7 2 3" xfId="22822" xr:uid="{00000000-0005-0000-0000-000056590000}"/>
    <cellStyle name="20% - 强调文字颜色 6 3 3 7 3" xfId="13064" xr:uid="{00000000-0005-0000-0000-000038330000}"/>
    <cellStyle name="20% - 强调文字颜色 6 3 3 7 3 2" xfId="13066" xr:uid="{00000000-0005-0000-0000-00003A330000}"/>
    <cellStyle name="20% - 强调文字颜色 6 3 3 7 4" xfId="13070" xr:uid="{00000000-0005-0000-0000-00003E330000}"/>
    <cellStyle name="20% - 强调文字颜色 6 3 3 7 5" xfId="13072" xr:uid="{00000000-0005-0000-0000-000040330000}"/>
    <cellStyle name="20% - 强调文字颜色 6 3 3 8" xfId="11630" xr:uid="{00000000-0005-0000-0000-00009E2D0000}"/>
    <cellStyle name="20% - 强调文字颜色 6 3 3 8 2" xfId="22824" xr:uid="{00000000-0005-0000-0000-000058590000}"/>
    <cellStyle name="20% - 强调文字颜色 6 3 3 8 2 2" xfId="22826" xr:uid="{00000000-0005-0000-0000-00005A590000}"/>
    <cellStyle name="20% - 强调文字颜色 6 3 3 8 2 3" xfId="22828" xr:uid="{00000000-0005-0000-0000-00005C590000}"/>
    <cellStyle name="20% - 强调文字颜色 6 3 3 8 3" xfId="13080" xr:uid="{00000000-0005-0000-0000-000048330000}"/>
    <cellStyle name="20% - 强调文字颜色 6 3 3 8 3 2" xfId="22830" xr:uid="{00000000-0005-0000-0000-00005E590000}"/>
    <cellStyle name="20% - 强调文字颜色 6 3 3 8 4" xfId="13084" xr:uid="{00000000-0005-0000-0000-00004C330000}"/>
    <cellStyle name="20% - 强调文字颜色 6 3 3 8 5" xfId="22833" xr:uid="{00000000-0005-0000-0000-000061590000}"/>
    <cellStyle name="20% - 强调文字颜色 6 3 3 9" xfId="11633" xr:uid="{00000000-0005-0000-0000-0000A12D0000}"/>
    <cellStyle name="20% - 强调文字颜色 6 3 3 9 2" xfId="22836" xr:uid="{00000000-0005-0000-0000-000064590000}"/>
    <cellStyle name="20% - 强调文字颜色 6 3 3 9 3" xfId="22839" xr:uid="{00000000-0005-0000-0000-000067590000}"/>
    <cellStyle name="20% - 强调文字颜色 6 3 4" xfId="22840" xr:uid="{00000000-0005-0000-0000-000068590000}"/>
    <cellStyle name="20% - 强调文字颜色 6 3 4 2" xfId="22843" xr:uid="{00000000-0005-0000-0000-00006B590000}"/>
    <cellStyle name="20% - 强调文字颜色 6 3 4 2 2" xfId="21036" xr:uid="{00000000-0005-0000-0000-00005C520000}"/>
    <cellStyle name="20% - 强调文字颜色 6 3 4 2 2 2" xfId="16233" xr:uid="{00000000-0005-0000-0000-0000993F0000}"/>
    <cellStyle name="20% - 强调文字颜色 6 3 4 2 2 2 2" xfId="16237" xr:uid="{00000000-0005-0000-0000-00009D3F0000}"/>
    <cellStyle name="20% - 强调文字颜色 6 3 4 2 2 2 3" xfId="16241" xr:uid="{00000000-0005-0000-0000-0000A13F0000}"/>
    <cellStyle name="20% - 强调文字颜色 6 3 4 2 2 2 4" xfId="340" xr:uid="{00000000-0005-0000-0000-00007F010000}"/>
    <cellStyle name="20% - 强调文字颜色 6 3 4 2 2 3" xfId="16246" xr:uid="{00000000-0005-0000-0000-0000A63F0000}"/>
    <cellStyle name="20% - 强调文字颜色 6 3 4 2 2 3 2" xfId="16249" xr:uid="{00000000-0005-0000-0000-0000A93F0000}"/>
    <cellStyle name="20% - 强调文字颜色 6 3 4 2 2 4" xfId="16257" xr:uid="{00000000-0005-0000-0000-0000B13F0000}"/>
    <cellStyle name="20% - 强调文字颜色 6 3 4 2 2 5" xfId="16261" xr:uid="{00000000-0005-0000-0000-0000B53F0000}"/>
    <cellStyle name="20% - 强调文字颜色 6 3 4 2 3" xfId="1624" xr:uid="{00000000-0005-0000-0000-000088060000}"/>
    <cellStyle name="20% - 强调文字颜色 6 3 4 2 3 2" xfId="1637" xr:uid="{00000000-0005-0000-0000-000095060000}"/>
    <cellStyle name="20% - 强调文字颜色 6 3 4 2 3 2 2" xfId="22845" xr:uid="{00000000-0005-0000-0000-00006D590000}"/>
    <cellStyle name="20% - 强调文字颜色 6 3 4 2 3 2 3" xfId="22846" xr:uid="{00000000-0005-0000-0000-00006E590000}"/>
    <cellStyle name="20% - 强调文字颜色 6 3 4 2 3 3" xfId="1741" xr:uid="{00000000-0005-0000-0000-0000FD060000}"/>
    <cellStyle name="20% - 强调文字颜色 6 3 4 2 4" xfId="1645" xr:uid="{00000000-0005-0000-0000-00009D060000}"/>
    <cellStyle name="20% - 强调文字颜色 6 3 4 2 5" xfId="197" xr:uid="{00000000-0005-0000-0000-0000E3000000}"/>
    <cellStyle name="20% - 强调文字颜色 6 3 4 2 5 2" xfId="16333" xr:uid="{00000000-0005-0000-0000-0000FD3F0000}"/>
    <cellStyle name="20% - 强调文字颜色 6 3 4 2 6" xfId="17667" xr:uid="{00000000-0005-0000-0000-000033450000}"/>
    <cellStyle name="20% - 强调文字颜色 6 3 4 3" xfId="22847" xr:uid="{00000000-0005-0000-0000-00006F590000}"/>
    <cellStyle name="20% - 强调文字颜色 6 3 4 3 2" xfId="22848" xr:uid="{00000000-0005-0000-0000-000070590000}"/>
    <cellStyle name="20% - 强调文字颜色 6 3 4 3 2 2" xfId="22849" xr:uid="{00000000-0005-0000-0000-000071590000}"/>
    <cellStyle name="20% - 强调文字颜色 6 3 4 3 2 3" xfId="22850" xr:uid="{00000000-0005-0000-0000-000072590000}"/>
    <cellStyle name="20% - 强调文字颜色 6 3 4 3 3" xfId="3731" xr:uid="{00000000-0005-0000-0000-0000C30E0000}"/>
    <cellStyle name="20% - 强调文字颜色 6 3 4 3 4" xfId="2535" xr:uid="{00000000-0005-0000-0000-0000170A0000}"/>
    <cellStyle name="20% - 强调文字颜色 6 3 4 4" xfId="22851" xr:uid="{00000000-0005-0000-0000-000073590000}"/>
    <cellStyle name="20% - 强调文字颜色 6 3 4 4 2" xfId="22852" xr:uid="{00000000-0005-0000-0000-000074590000}"/>
    <cellStyle name="20% - 强调文字颜色 6 3 4 4 3" xfId="3735" xr:uid="{00000000-0005-0000-0000-0000C70E0000}"/>
    <cellStyle name="20% - 强调文字颜色 6 3 4 5" xfId="11635" xr:uid="{00000000-0005-0000-0000-0000A32D0000}"/>
    <cellStyle name="20% - 强调文字颜色 6 3 4 5 2" xfId="11639" xr:uid="{00000000-0005-0000-0000-0000A72D0000}"/>
    <cellStyle name="20% - 强调文字颜色 6 3 4 5 2 2" xfId="11641" xr:uid="{00000000-0005-0000-0000-0000A92D0000}"/>
    <cellStyle name="20% - 强调文字颜色 6 3 4 5 3" xfId="11643" xr:uid="{00000000-0005-0000-0000-0000AB2D0000}"/>
    <cellStyle name="20% - 强调文字颜色 6 3 4 6" xfId="11647" xr:uid="{00000000-0005-0000-0000-0000AF2D0000}"/>
    <cellStyle name="20% - 强调文字颜色 6 3 4 6 2" xfId="11649" xr:uid="{00000000-0005-0000-0000-0000B12D0000}"/>
    <cellStyle name="20% - 强调文字颜色 6 3 5" xfId="22853" xr:uid="{00000000-0005-0000-0000-000075590000}"/>
    <cellStyle name="20% - 强调文字颜色 6 3 5 2" xfId="22855" xr:uid="{00000000-0005-0000-0000-000077590000}"/>
    <cellStyle name="20% - 强调文字颜色 6 3 5 2 2" xfId="22856" xr:uid="{00000000-0005-0000-0000-000078590000}"/>
    <cellStyle name="20% - 强调文字颜色 6 3 5 2 2 2" xfId="16425" xr:uid="{00000000-0005-0000-0000-000059400000}"/>
    <cellStyle name="20% - 强调文字颜色 6 3 5 2 2 2 2" xfId="13425" xr:uid="{00000000-0005-0000-0000-0000A1340000}"/>
    <cellStyle name="20% - 强调文字颜色 6 3 5 2 2 2 3" xfId="13431" xr:uid="{00000000-0005-0000-0000-0000A7340000}"/>
    <cellStyle name="20% - 强调文字颜色 6 3 5 2 2 3" xfId="22857" xr:uid="{00000000-0005-0000-0000-000079590000}"/>
    <cellStyle name="20% - 强调文字颜色 6 3 5 2 2 3 2" xfId="22858" xr:uid="{00000000-0005-0000-0000-00007A590000}"/>
    <cellStyle name="20% - 强调文字颜色 6 3 5 2 2 4" xfId="22860" xr:uid="{00000000-0005-0000-0000-00007C590000}"/>
    <cellStyle name="20% - 强调文字颜色 6 3 5 2 3" xfId="22861" xr:uid="{00000000-0005-0000-0000-00007D590000}"/>
    <cellStyle name="20% - 强调文字颜色 6 3 5 2 3 2" xfId="1163" xr:uid="{00000000-0005-0000-0000-0000BB040000}"/>
    <cellStyle name="20% - 强调文字颜色 6 3 5 2 3 2 2" xfId="13614" xr:uid="{00000000-0005-0000-0000-00005E350000}"/>
    <cellStyle name="20% - 强调文字颜色 6 3 5 2 3 2 3" xfId="13617" xr:uid="{00000000-0005-0000-0000-000061350000}"/>
    <cellStyle name="20% - 强调文字颜色 6 3 5 2 3 3" xfId="6873" xr:uid="{00000000-0005-0000-0000-0000091B0000}"/>
    <cellStyle name="20% - 强调文字颜色 6 3 5 2 4" xfId="22862" xr:uid="{00000000-0005-0000-0000-00007E590000}"/>
    <cellStyle name="20% - 强调文字颜色 6 3 5 2 5" xfId="22863" xr:uid="{00000000-0005-0000-0000-00007F590000}"/>
    <cellStyle name="20% - 强调文字颜色 6 3 5 3" xfId="22864" xr:uid="{00000000-0005-0000-0000-000080590000}"/>
    <cellStyle name="20% - 强调文字颜色 6 3 5 3 2" xfId="22865" xr:uid="{00000000-0005-0000-0000-000081590000}"/>
    <cellStyle name="20% - 强调文字颜色 6 3 5 3 3" xfId="22866" xr:uid="{00000000-0005-0000-0000-000082590000}"/>
    <cellStyle name="20% - 强调文字颜色 6 3 5 4" xfId="22867" xr:uid="{00000000-0005-0000-0000-000083590000}"/>
    <cellStyle name="20% - 强调文字颜色 6 3 5 4 2" xfId="22868" xr:uid="{00000000-0005-0000-0000-000084590000}"/>
    <cellStyle name="20% - 强调文字颜色 6 3 5 4 2 2" xfId="22869" xr:uid="{00000000-0005-0000-0000-000085590000}"/>
    <cellStyle name="20% - 强调文字颜色 6 3 5 4 3" xfId="22870" xr:uid="{00000000-0005-0000-0000-000086590000}"/>
    <cellStyle name="20% - 强调文字颜色 6 3 5 4 4" xfId="22871" xr:uid="{00000000-0005-0000-0000-000087590000}"/>
    <cellStyle name="20% - 强调文字颜色 6 3 5 5" xfId="22872" xr:uid="{00000000-0005-0000-0000-000088590000}"/>
    <cellStyle name="20% - 强调文字颜色 6 3 5 6" xfId="22874" xr:uid="{00000000-0005-0000-0000-00008A590000}"/>
    <cellStyle name="20% - 强调文字颜色 6 3 5 6 2" xfId="22875" xr:uid="{00000000-0005-0000-0000-00008B590000}"/>
    <cellStyle name="20% - 强调文字颜色 6 3 6" xfId="22876" xr:uid="{00000000-0005-0000-0000-00008C590000}"/>
    <cellStyle name="20% - 强调文字颜色 6 3 6 2" xfId="22877" xr:uid="{00000000-0005-0000-0000-00008D590000}"/>
    <cellStyle name="20% - 强调文字颜色 6 3 6 2 2" xfId="22878" xr:uid="{00000000-0005-0000-0000-00008E590000}"/>
    <cellStyle name="20% - 强调文字颜色 6 3 6 2 2 2" xfId="22879" xr:uid="{00000000-0005-0000-0000-00008F590000}"/>
    <cellStyle name="20% - 强调文字颜色 6 3 6 2 2 3" xfId="22880" xr:uid="{00000000-0005-0000-0000-000090590000}"/>
    <cellStyle name="20% - 强调文字颜色 6 3 6 2 2 3 2" xfId="22881" xr:uid="{00000000-0005-0000-0000-000091590000}"/>
    <cellStyle name="20% - 强调文字颜色 6 3 6 2 2 4" xfId="21324" xr:uid="{00000000-0005-0000-0000-00007C530000}"/>
    <cellStyle name="20% - 强调文字颜色 6 3 6 2 3" xfId="22883" xr:uid="{00000000-0005-0000-0000-000093590000}"/>
    <cellStyle name="20% - 强调文字颜色 6 3 6 2 3 2" xfId="22884" xr:uid="{00000000-0005-0000-0000-000094590000}"/>
    <cellStyle name="20% - 强调文字颜色 6 3 6 2 3 2 2" xfId="22887" xr:uid="{00000000-0005-0000-0000-000097590000}"/>
    <cellStyle name="20% - 强调文字颜色 6 3 6 2 3 2 2 2" xfId="21685" xr:uid="{00000000-0005-0000-0000-0000E5540000}"/>
    <cellStyle name="20% - 强调文字颜色 6 3 6 2 3 2 2 3" xfId="21688" xr:uid="{00000000-0005-0000-0000-0000E8540000}"/>
    <cellStyle name="20% - 强调文字颜色 6 3 6 2 3 2 3" xfId="22888" xr:uid="{00000000-0005-0000-0000-000098590000}"/>
    <cellStyle name="20% - 强调文字颜色 6 3 6 2 3 2 4" xfId="22889" xr:uid="{00000000-0005-0000-0000-000099590000}"/>
    <cellStyle name="20% - 强调文字颜色 6 3 6 2 3 3" xfId="22890" xr:uid="{00000000-0005-0000-0000-00009A590000}"/>
    <cellStyle name="20% - 强调文字颜色 6 3 6 2 3 3 2" xfId="22891" xr:uid="{00000000-0005-0000-0000-00009B590000}"/>
    <cellStyle name="20% - 强调文字颜色 6 3 6 2 3 3 2 2" xfId="22892" xr:uid="{00000000-0005-0000-0000-00009C590000}"/>
    <cellStyle name="20% - 强调文字颜色 6 3 6 2 3 3 2 3" xfId="22894" xr:uid="{00000000-0005-0000-0000-00009E590000}"/>
    <cellStyle name="20% - 强调文字颜色 6 3 6 2 3 3 3" xfId="22895" xr:uid="{00000000-0005-0000-0000-00009F590000}"/>
    <cellStyle name="20% - 强调文字颜色 6 3 6 2 3 3 4" xfId="22896" xr:uid="{00000000-0005-0000-0000-0000A0590000}"/>
    <cellStyle name="20% - 强调文字颜色 6 3 6 2 3 4" xfId="21336" xr:uid="{00000000-0005-0000-0000-000088530000}"/>
    <cellStyle name="20% - 强调文字颜色 6 3 6 2 3 4 2" xfId="21339" xr:uid="{00000000-0005-0000-0000-00008B530000}"/>
    <cellStyle name="20% - 强调文字颜色 6 3 6 2 3 4 3" xfId="22897" xr:uid="{00000000-0005-0000-0000-0000A1590000}"/>
    <cellStyle name="20% - 强调文字颜色 6 3 6 2 3 5" xfId="21342" xr:uid="{00000000-0005-0000-0000-00008E530000}"/>
    <cellStyle name="20% - 强调文字颜色 6 3 6 2 3 6" xfId="21346" xr:uid="{00000000-0005-0000-0000-000092530000}"/>
    <cellStyle name="20% - 强调文字颜色 6 3 6 2 4" xfId="22899" xr:uid="{00000000-0005-0000-0000-0000A3590000}"/>
    <cellStyle name="20% - 强调文字颜色 6 3 6 2 5" xfId="22900" xr:uid="{00000000-0005-0000-0000-0000A4590000}"/>
    <cellStyle name="20% - 强调文字颜色 6 3 6 3" xfId="22901" xr:uid="{00000000-0005-0000-0000-0000A5590000}"/>
    <cellStyle name="20% - 强调文字颜色 6 3 6 3 2" xfId="22902" xr:uid="{00000000-0005-0000-0000-0000A6590000}"/>
    <cellStyle name="20% - 强调文字颜色 6 3 6 3 3" xfId="22903" xr:uid="{00000000-0005-0000-0000-0000A7590000}"/>
    <cellStyle name="20% - 强调文字颜色 6 3 6 4" xfId="22904" xr:uid="{00000000-0005-0000-0000-0000A8590000}"/>
    <cellStyle name="20% - 强调文字颜色 6 3 6 4 2" xfId="22905" xr:uid="{00000000-0005-0000-0000-0000A9590000}"/>
    <cellStyle name="20% - 强调文字颜色 6 3 6 4 2 2" xfId="22906" xr:uid="{00000000-0005-0000-0000-0000AA590000}"/>
    <cellStyle name="20% - 强调文字颜色 6 3 6 4 2 2 2" xfId="22907" xr:uid="{00000000-0005-0000-0000-0000AB590000}"/>
    <cellStyle name="20% - 强调文字颜色 6 3 6 4 2 2 2 2" xfId="22908" xr:uid="{00000000-0005-0000-0000-0000AC590000}"/>
    <cellStyle name="20% - 强调文字颜色 6 3 6 4 2 2 3" xfId="22909" xr:uid="{00000000-0005-0000-0000-0000AD590000}"/>
    <cellStyle name="20% - 强调文字颜色 6 3 6 4 2 3" xfId="22910" xr:uid="{00000000-0005-0000-0000-0000AE590000}"/>
    <cellStyle name="20% - 强调文字颜色 6 3 6 4 2 3 2" xfId="22911" xr:uid="{00000000-0005-0000-0000-0000AF590000}"/>
    <cellStyle name="20% - 强调文字颜色 6 3 6 4 2 4" xfId="21370" xr:uid="{00000000-0005-0000-0000-0000AA530000}"/>
    <cellStyle name="20% - 强调文字颜色 6 3 6 4 3" xfId="22912" xr:uid="{00000000-0005-0000-0000-0000B0590000}"/>
    <cellStyle name="20% - 强调文字颜色 6 3 6 4 3 2" xfId="22913" xr:uid="{00000000-0005-0000-0000-0000B1590000}"/>
    <cellStyle name="20% - 强调文字颜色 6 3 6 4 3 2 2" xfId="22914" xr:uid="{00000000-0005-0000-0000-0000B2590000}"/>
    <cellStyle name="20% - 强调文字颜色 6 3 6 4 3 2 3" xfId="22915" xr:uid="{00000000-0005-0000-0000-0000B3590000}"/>
    <cellStyle name="20% - 强调文字颜色 6 3 6 4 3 3" xfId="22916" xr:uid="{00000000-0005-0000-0000-0000B4590000}"/>
    <cellStyle name="20% - 强调文字颜色 6 3 6 4 3 4" xfId="21374" xr:uid="{00000000-0005-0000-0000-0000AE530000}"/>
    <cellStyle name="20% - 强调文字颜色 6 3 6 4 4" xfId="22918" xr:uid="{00000000-0005-0000-0000-0000B6590000}"/>
    <cellStyle name="20% - 强调文字颜色 6 3 6 4 4 2" xfId="22919" xr:uid="{00000000-0005-0000-0000-0000B7590000}"/>
    <cellStyle name="20% - 强调文字颜色 6 3 6 4 4 2 2" xfId="22920" xr:uid="{00000000-0005-0000-0000-0000B8590000}"/>
    <cellStyle name="20% - 强调文字颜色 6 3 6 4 4 3" xfId="22921" xr:uid="{00000000-0005-0000-0000-0000B9590000}"/>
    <cellStyle name="20% - 强调文字颜色 6 3 6 4 5" xfId="22922" xr:uid="{00000000-0005-0000-0000-0000BA590000}"/>
    <cellStyle name="20% - 强调文字颜色 6 3 6 4 5 2" xfId="17491" xr:uid="{00000000-0005-0000-0000-000083440000}"/>
    <cellStyle name="20% - 强调文字颜色 6 3 6 4 6" xfId="22924" xr:uid="{00000000-0005-0000-0000-0000BC590000}"/>
    <cellStyle name="20% - 强调文字颜色 6 3 6 5" xfId="22925" xr:uid="{00000000-0005-0000-0000-0000BD590000}"/>
    <cellStyle name="20% - 强调文字颜色 6 3 6 5 2" xfId="15389" xr:uid="{00000000-0005-0000-0000-00004D3C0000}"/>
    <cellStyle name="20% - 强调文字颜色 6 3 7" xfId="22926" xr:uid="{00000000-0005-0000-0000-0000BE590000}"/>
    <cellStyle name="20% - 强调文字颜色 6 3 7 2" xfId="22927" xr:uid="{00000000-0005-0000-0000-0000BF590000}"/>
    <cellStyle name="20% - 强调文字颜色 6 3 7 2 2" xfId="19732" xr:uid="{00000000-0005-0000-0000-0000444D0000}"/>
    <cellStyle name="20% - 强调文字颜色 6 3 7 2 2 2" xfId="22928" xr:uid="{00000000-0005-0000-0000-0000C0590000}"/>
    <cellStyle name="20% - 强调文字颜色 6 3 7 2 2 2 2" xfId="22398" xr:uid="{00000000-0005-0000-0000-0000AE570000}"/>
    <cellStyle name="20% - 强调文字颜色 6 3 7 2 2 2 2 2" xfId="9239" xr:uid="{00000000-0005-0000-0000-000047240000}"/>
    <cellStyle name="20% - 强调文字颜色 6 3 7 2 2 2 2 3" xfId="5577" xr:uid="{00000000-0005-0000-0000-0000F9150000}"/>
    <cellStyle name="20% - 强调文字颜色 6 3 7 2 2 2 3" xfId="22929" xr:uid="{00000000-0005-0000-0000-0000C1590000}"/>
    <cellStyle name="20% - 强调文字颜色 6 3 7 2 2 2 4" xfId="22930" xr:uid="{00000000-0005-0000-0000-0000C2590000}"/>
    <cellStyle name="20% - 强调文字颜色 6 3 7 2 2 3" xfId="22931" xr:uid="{00000000-0005-0000-0000-0000C3590000}"/>
    <cellStyle name="20% - 强调文字颜色 6 3 7 2 2 3 2" xfId="22405" xr:uid="{00000000-0005-0000-0000-0000B5570000}"/>
    <cellStyle name="20% - 强调文字颜色 6 3 7 2 2 3 2 2" xfId="9265" xr:uid="{00000000-0005-0000-0000-000061240000}"/>
    <cellStyle name="20% - 强调文字颜色 6 3 7 2 2 3 2 3" xfId="9270" xr:uid="{00000000-0005-0000-0000-000066240000}"/>
    <cellStyle name="20% - 强调文字颜色 6 3 7 2 2 3 3" xfId="22932" xr:uid="{00000000-0005-0000-0000-0000C4590000}"/>
    <cellStyle name="20% - 强调文字颜色 6 3 7 2 2 3 4" xfId="22933" xr:uid="{00000000-0005-0000-0000-0000C5590000}"/>
    <cellStyle name="20% - 强调文字颜色 6 3 7 2 2 4" xfId="15994" xr:uid="{00000000-0005-0000-0000-0000AA3E0000}"/>
    <cellStyle name="20% - 强调文字颜色 6 3 7 2 2 4 2" xfId="22934" xr:uid="{00000000-0005-0000-0000-0000C6590000}"/>
    <cellStyle name="20% - 强调文字颜色 6 3 7 2 2 4 3" xfId="22936" xr:uid="{00000000-0005-0000-0000-0000C8590000}"/>
    <cellStyle name="20% - 强调文字颜色 6 3 7 2 2 5" xfId="15997" xr:uid="{00000000-0005-0000-0000-0000AD3E0000}"/>
    <cellStyle name="20% - 强调文字颜色 6 3 7 2 2 6" xfId="22938" xr:uid="{00000000-0005-0000-0000-0000CA590000}"/>
    <cellStyle name="20% - 强调文字颜色 6 3 7 2 3" xfId="19734" xr:uid="{00000000-0005-0000-0000-0000464D0000}"/>
    <cellStyle name="20% - 强调文字颜色 6 3 7 2 4" xfId="22941" xr:uid="{00000000-0005-0000-0000-0000CD590000}"/>
    <cellStyle name="20% - 强调文字颜色 6 3 7 2 4 2" xfId="22942" xr:uid="{00000000-0005-0000-0000-0000CE590000}"/>
    <cellStyle name="20% - 强调文字颜色 6 3 7 2 5" xfId="22943" xr:uid="{00000000-0005-0000-0000-0000CF590000}"/>
    <cellStyle name="20% - 强调文字颜色 6 3 7 3" xfId="22944" xr:uid="{00000000-0005-0000-0000-0000D0590000}"/>
    <cellStyle name="20% - 强调文字颜色 6 3 7 3 2" xfId="1839" xr:uid="{00000000-0005-0000-0000-00005F070000}"/>
    <cellStyle name="20% - 强调文字颜色 6 3 7 3 2 2" xfId="22945" xr:uid="{00000000-0005-0000-0000-0000D1590000}"/>
    <cellStyle name="20% - 强调文字颜色 6 3 7 3 2 2 2" xfId="22508" xr:uid="{00000000-0005-0000-0000-00001C580000}"/>
    <cellStyle name="20% - 强调文字颜色 6 3 7 3 2 2 3" xfId="22947" xr:uid="{00000000-0005-0000-0000-0000D3590000}"/>
    <cellStyle name="20% - 强调文字颜色 6 3 7 3 2 3" xfId="22950" xr:uid="{00000000-0005-0000-0000-0000D6590000}"/>
    <cellStyle name="20% - 强调文字颜色 6 3 7 3 2 4" xfId="22951" xr:uid="{00000000-0005-0000-0000-0000D7590000}"/>
    <cellStyle name="20% - 强调文字颜色 6 3 7 3 3" xfId="2492" xr:uid="{00000000-0005-0000-0000-0000EC090000}"/>
    <cellStyle name="20% - 强调文字颜色 6 3 7 3 3 2" xfId="22952" xr:uid="{00000000-0005-0000-0000-0000D8590000}"/>
    <cellStyle name="20% - 强调文字颜色 6 3 7 3 3 2 2" xfId="22954" xr:uid="{00000000-0005-0000-0000-0000DA590000}"/>
    <cellStyle name="20% - 强调文字颜色 6 3 7 3 3 2 3" xfId="22956" xr:uid="{00000000-0005-0000-0000-0000DC590000}"/>
    <cellStyle name="20% - 强调文字颜色 6 3 7 3 3 3" xfId="22958" xr:uid="{00000000-0005-0000-0000-0000DE590000}"/>
    <cellStyle name="20% - 强调文字颜色 6 3 7 3 3 4" xfId="22959" xr:uid="{00000000-0005-0000-0000-0000DF590000}"/>
    <cellStyle name="20% - 强调文字颜色 6 3 7 3 4" xfId="22961" xr:uid="{00000000-0005-0000-0000-0000E1590000}"/>
    <cellStyle name="20% - 强调文字颜色 6 3 7 3 4 2" xfId="22962" xr:uid="{00000000-0005-0000-0000-0000E2590000}"/>
    <cellStyle name="20% - 强调文字颜色 6 3 7 3 4 2 2" xfId="22963" xr:uid="{00000000-0005-0000-0000-0000E3590000}"/>
    <cellStyle name="20% - 强调文字颜色 6 3 7 3 4 3" xfId="22964" xr:uid="{00000000-0005-0000-0000-0000E4590000}"/>
    <cellStyle name="20% - 强调文字颜色 6 3 7 3 5" xfId="22965" xr:uid="{00000000-0005-0000-0000-0000E5590000}"/>
    <cellStyle name="20% - 强调文字颜色 6 3 7 3 5 2" xfId="21216" xr:uid="{00000000-0005-0000-0000-000010530000}"/>
    <cellStyle name="20% - 强调文字颜色 6 3 7 3 6" xfId="22570" xr:uid="{00000000-0005-0000-0000-00005A580000}"/>
    <cellStyle name="20% - 强调文字颜色 6 3 7 4" xfId="22966" xr:uid="{00000000-0005-0000-0000-0000E6590000}"/>
    <cellStyle name="20% - 强调文字颜色 6 3 7 5" xfId="19263" xr:uid="{00000000-0005-0000-0000-00006F4B0000}"/>
    <cellStyle name="20% - 强调文字颜色 6 3 8" xfId="22967" xr:uid="{00000000-0005-0000-0000-0000E7590000}"/>
    <cellStyle name="20% - 强调文字颜色 6 3 8 2" xfId="22969" xr:uid="{00000000-0005-0000-0000-0000E9590000}"/>
    <cellStyle name="20% - 强调文字颜色 6 3 8 2 2" xfId="22971" xr:uid="{00000000-0005-0000-0000-0000EB590000}"/>
    <cellStyle name="20% - 强调文字颜色 6 3 8 2 3" xfId="22972" xr:uid="{00000000-0005-0000-0000-0000EC590000}"/>
    <cellStyle name="20% - 强调文字颜色 6 3 8 2 3 2" xfId="16711" xr:uid="{00000000-0005-0000-0000-000077410000}"/>
    <cellStyle name="20% - 强调文字颜色 6 3 8 3" xfId="22974" xr:uid="{00000000-0005-0000-0000-0000EE590000}"/>
    <cellStyle name="20% - 强调文字颜色 6 3 9" xfId="22975" xr:uid="{00000000-0005-0000-0000-0000EF590000}"/>
    <cellStyle name="20% - 强调文字颜色 6 3 9 2" xfId="22976" xr:uid="{00000000-0005-0000-0000-0000F0590000}"/>
    <cellStyle name="20% - 强调文字颜色 6 3 9 2 2" xfId="22977" xr:uid="{00000000-0005-0000-0000-0000F1590000}"/>
    <cellStyle name="20% - 强调文字颜色 6 3 9 2 2 2" xfId="16793" xr:uid="{00000000-0005-0000-0000-0000C9410000}"/>
    <cellStyle name="20% - 强调文字颜色 6 3 9 2 2 2 2" xfId="22978" xr:uid="{00000000-0005-0000-0000-0000F2590000}"/>
    <cellStyle name="20% - 强调文字颜色 6 3 9 2 2 2 3" xfId="22980" xr:uid="{00000000-0005-0000-0000-0000F4590000}"/>
    <cellStyle name="20% - 强调文字颜色 6 3 9 2 2 3" xfId="5524" xr:uid="{00000000-0005-0000-0000-0000C4150000}"/>
    <cellStyle name="20% - 强调文字颜色 6 3 9 2 2 4" xfId="22981" xr:uid="{00000000-0005-0000-0000-0000F5590000}"/>
    <cellStyle name="20% - 强调文字颜色 6 3 9 2 3" xfId="22982" xr:uid="{00000000-0005-0000-0000-0000F6590000}"/>
    <cellStyle name="20% - 强调文字颜色 6 3 9 2 3 2" xfId="22983" xr:uid="{00000000-0005-0000-0000-0000F7590000}"/>
    <cellStyle name="20% - 强调文字颜色 6 3 9 2 3 2 2" xfId="22985" xr:uid="{00000000-0005-0000-0000-0000F9590000}"/>
    <cellStyle name="20% - 强调文字颜色 6 3 9 2 3 2 3" xfId="22988" xr:uid="{00000000-0005-0000-0000-0000FC590000}"/>
    <cellStyle name="20% - 强调文字颜色 6 3 9 2 3 3" xfId="22989" xr:uid="{00000000-0005-0000-0000-0000FD590000}"/>
    <cellStyle name="20% - 强调文字颜色 6 3 9 2 3 4" xfId="22991" xr:uid="{00000000-0005-0000-0000-0000FF590000}"/>
    <cellStyle name="20% - 强调文字颜色 6 3 9 2 4" xfId="22992" xr:uid="{00000000-0005-0000-0000-0000005A0000}"/>
    <cellStyle name="20% - 强调文字颜色 6 3 9 2 4 2" xfId="22993" xr:uid="{00000000-0005-0000-0000-0000015A0000}"/>
    <cellStyle name="20% - 强调文字颜色 6 3 9 2 4 2 2" xfId="22994" xr:uid="{00000000-0005-0000-0000-0000025A0000}"/>
    <cellStyle name="20% - 强调文字颜色 6 3 9 2 4 3" xfId="22995" xr:uid="{00000000-0005-0000-0000-0000035A0000}"/>
    <cellStyle name="20% - 强调文字颜色 6 3 9 2 5" xfId="22996" xr:uid="{00000000-0005-0000-0000-0000045A0000}"/>
    <cellStyle name="20% - 强调文字颜色 6 3 9 2 5 2" xfId="22997" xr:uid="{00000000-0005-0000-0000-0000055A0000}"/>
    <cellStyle name="20% - 强调文字颜色 6 3 9 2 6" xfId="23000" xr:uid="{00000000-0005-0000-0000-0000085A0000}"/>
    <cellStyle name="20% - 强调文字颜色 6 3 9 3" xfId="23001" xr:uid="{00000000-0005-0000-0000-0000095A0000}"/>
    <cellStyle name="20% - 强调文字颜色 6 3 9 4" xfId="23003" xr:uid="{00000000-0005-0000-0000-00000B5A0000}"/>
    <cellStyle name="20% - 强调文字颜色 6 3 9 5" xfId="23006" xr:uid="{00000000-0005-0000-0000-00000E5A0000}"/>
    <cellStyle name="20% - 强调文字颜色 6 4" xfId="3928" xr:uid="{00000000-0005-0000-0000-0000880F0000}"/>
    <cellStyle name="20% - 强调文字颜色 6 4 2" xfId="23007" xr:uid="{00000000-0005-0000-0000-00000F5A0000}"/>
    <cellStyle name="20% - 强调文字颜色 6 4 2 10" xfId="23010" xr:uid="{00000000-0005-0000-0000-0000125A0000}"/>
    <cellStyle name="20% - 强调文字颜色 6 4 2 10 2" xfId="6376" xr:uid="{00000000-0005-0000-0000-000018190000}"/>
    <cellStyle name="20% - 强调文字颜色 6 4 2 11" xfId="23011" xr:uid="{00000000-0005-0000-0000-0000135A0000}"/>
    <cellStyle name="20% - 强调文字颜色 6 4 2 11 2" xfId="23012" xr:uid="{00000000-0005-0000-0000-0000145A0000}"/>
    <cellStyle name="20% - 强调文字颜色 6 4 2 12" xfId="23015" xr:uid="{00000000-0005-0000-0000-0000175A0000}"/>
    <cellStyle name="20% - 强调文字颜色 6 4 2 12 2" xfId="23017" xr:uid="{00000000-0005-0000-0000-0000195A0000}"/>
    <cellStyle name="20% - 强调文字颜色 6 4 2 13" xfId="23019" xr:uid="{00000000-0005-0000-0000-00001B5A0000}"/>
    <cellStyle name="20% - 强调文字颜色 6 4 2 13 2" xfId="23020" xr:uid="{00000000-0005-0000-0000-00001C5A0000}"/>
    <cellStyle name="20% - 强调文字颜色 6 4 2 14" xfId="23021" xr:uid="{00000000-0005-0000-0000-00001D5A0000}"/>
    <cellStyle name="20% - 强调文字颜色 6 4 2 15" xfId="23022" xr:uid="{00000000-0005-0000-0000-00001E5A0000}"/>
    <cellStyle name="20% - 强调文字颜色 6 4 2 15 2" xfId="23023" xr:uid="{00000000-0005-0000-0000-00001F5A0000}"/>
    <cellStyle name="20% - 强调文字颜色 6 4 2 16" xfId="13568" xr:uid="{00000000-0005-0000-0000-000030350000}"/>
    <cellStyle name="20% - 强调文字颜色 6 4 2 17" xfId="13573" xr:uid="{00000000-0005-0000-0000-000035350000}"/>
    <cellStyle name="20% - 强调文字颜色 6 4 2 2" xfId="16819" xr:uid="{00000000-0005-0000-0000-0000E3410000}"/>
    <cellStyle name="20% - 强调文字颜色 6 4 2 2 10" xfId="23024" xr:uid="{00000000-0005-0000-0000-0000205A0000}"/>
    <cellStyle name="20% - 强调文字颜色 6 4 2 2 10 2" xfId="23026" xr:uid="{00000000-0005-0000-0000-0000225A0000}"/>
    <cellStyle name="20% - 强调文字颜色 6 4 2 2 11" xfId="23028" xr:uid="{00000000-0005-0000-0000-0000245A0000}"/>
    <cellStyle name="20% - 强调文字颜色 6 4 2 2 11 2" xfId="23030" xr:uid="{00000000-0005-0000-0000-0000265A0000}"/>
    <cellStyle name="20% - 强调文字颜色 6 4 2 2 12" xfId="23033" xr:uid="{00000000-0005-0000-0000-0000295A0000}"/>
    <cellStyle name="20% - 强调文字颜色 6 4 2 2 12 2" xfId="20038" xr:uid="{00000000-0005-0000-0000-0000764E0000}"/>
    <cellStyle name="20% - 强调文字颜色 6 4 2 2 13" xfId="23035" xr:uid="{00000000-0005-0000-0000-00002B5A0000}"/>
    <cellStyle name="20% - 强调文字颜色 6 4 2 2 13 2" xfId="23036" xr:uid="{00000000-0005-0000-0000-00002C5A0000}"/>
    <cellStyle name="20% - 强调文字颜色 6 4 2 2 14" xfId="1092" xr:uid="{00000000-0005-0000-0000-000074040000}"/>
    <cellStyle name="20% - 强调文字颜色 6 4 2 2 15" xfId="1099" xr:uid="{00000000-0005-0000-0000-00007B040000}"/>
    <cellStyle name="20% - 强调文字颜色 6 4 2 2 16" xfId="23037" xr:uid="{00000000-0005-0000-0000-00002D5A0000}"/>
    <cellStyle name="20% - 强调文字颜色 6 4 2 2 2" xfId="16822" xr:uid="{00000000-0005-0000-0000-0000E6410000}"/>
    <cellStyle name="20% - 强调文字颜色 6 4 2 2 2 2" xfId="23038" xr:uid="{00000000-0005-0000-0000-00002E5A0000}"/>
    <cellStyle name="20% - 强调文字颜色 6 4 2 2 2 2 2" xfId="23039" xr:uid="{00000000-0005-0000-0000-00002F5A0000}"/>
    <cellStyle name="20% - 强调文字颜色 6 4 2 2 2 2 2 2" xfId="23041" xr:uid="{00000000-0005-0000-0000-0000315A0000}"/>
    <cellStyle name="20% - 强调文字颜色 6 4 2 2 2 2 2 2 2" xfId="12028" xr:uid="{00000000-0005-0000-0000-00002C2F0000}"/>
    <cellStyle name="20% - 强调文字颜色 6 4 2 2 2 2 2 2 3" xfId="6520" xr:uid="{00000000-0005-0000-0000-0000A8190000}"/>
    <cellStyle name="20% - 强调文字颜色 6 4 2 2 2 2 2 3" xfId="23042" xr:uid="{00000000-0005-0000-0000-0000325A0000}"/>
    <cellStyle name="20% - 强调文字颜色 6 4 2 2 2 2 2 4" xfId="10489" xr:uid="{00000000-0005-0000-0000-000029290000}"/>
    <cellStyle name="20% - 强调文字颜色 6 4 2 2 2 2 3" xfId="4068" xr:uid="{00000000-0005-0000-0000-000014100000}"/>
    <cellStyle name="20% - 强调文字颜色 6 4 2 2 2 2 3 2" xfId="8332" xr:uid="{00000000-0005-0000-0000-0000BC200000}"/>
    <cellStyle name="20% - 强调文字颜色 6 4 2 2 2 2 3 2 2" xfId="12100" xr:uid="{00000000-0005-0000-0000-0000742F0000}"/>
    <cellStyle name="20% - 强调文字颜色 6 4 2 2 2 2 3 2 3" xfId="23043" xr:uid="{00000000-0005-0000-0000-0000335A0000}"/>
    <cellStyle name="20% - 强调文字颜色 6 4 2 2 2 2 3 3" xfId="23044" xr:uid="{00000000-0005-0000-0000-0000345A0000}"/>
    <cellStyle name="20% - 强调文字颜色 6 4 2 2 2 2 3 4" xfId="23046" xr:uid="{00000000-0005-0000-0000-0000365A0000}"/>
    <cellStyle name="20% - 强调文字颜色 6 4 2 2 2 2 4" xfId="4082" xr:uid="{00000000-0005-0000-0000-000022100000}"/>
    <cellStyle name="20% - 强调文字颜色 6 4 2 2 2 2 4 2" xfId="23047" xr:uid="{00000000-0005-0000-0000-0000375A0000}"/>
    <cellStyle name="20% - 强调文字颜色 6 4 2 2 2 2 4 3" xfId="23048" xr:uid="{00000000-0005-0000-0000-0000385A0000}"/>
    <cellStyle name="20% - 强调文字颜色 6 4 2 2 2 2 5" xfId="23050" xr:uid="{00000000-0005-0000-0000-00003A5A0000}"/>
    <cellStyle name="20% - 强调文字颜色 6 4 2 2 2 2 5 2" xfId="23052" xr:uid="{00000000-0005-0000-0000-00003C5A0000}"/>
    <cellStyle name="20% - 强调文字颜色 6 4 2 2 2 2 6" xfId="23054" xr:uid="{00000000-0005-0000-0000-00003E5A0000}"/>
    <cellStyle name="20% - 强调文字颜色 6 4 2 2 2 3" xfId="21039" xr:uid="{00000000-0005-0000-0000-00005F520000}"/>
    <cellStyle name="20% - 强调文字颜色 6 4 2 2 2 3 2" xfId="21042" xr:uid="{00000000-0005-0000-0000-000062520000}"/>
    <cellStyle name="20% - 强调文字颜色 6 4 2 2 2 3 3" xfId="8336" xr:uid="{00000000-0005-0000-0000-0000C0200000}"/>
    <cellStyle name="20% - 强调文字颜色 6 4 2 2 2 4" xfId="21059" xr:uid="{00000000-0005-0000-0000-000073520000}"/>
    <cellStyle name="20% - 强调文字颜色 6 4 2 2 2 4 2" xfId="21062" xr:uid="{00000000-0005-0000-0000-000076520000}"/>
    <cellStyle name="20% - 强调文字颜色 6 4 2 2 2 4 3" xfId="8346" xr:uid="{00000000-0005-0000-0000-0000CA200000}"/>
    <cellStyle name="20% - 强调文字颜色 6 4 2 2 2 5" xfId="21083" xr:uid="{00000000-0005-0000-0000-00008B520000}"/>
    <cellStyle name="20% - 强调文字颜色 6 4 2 2 2 5 2" xfId="23055" xr:uid="{00000000-0005-0000-0000-00003F5A0000}"/>
    <cellStyle name="20% - 强调文字颜色 6 4 2 2 2 6" xfId="21086" xr:uid="{00000000-0005-0000-0000-00008E520000}"/>
    <cellStyle name="20% - 强调文字颜色 6 4 2 2 2 7" xfId="21090" xr:uid="{00000000-0005-0000-0000-000092520000}"/>
    <cellStyle name="20% - 强调文字颜色 6 4 2 2 3" xfId="23057" xr:uid="{00000000-0005-0000-0000-0000415A0000}"/>
    <cellStyle name="20% - 强调文字颜色 6 4 2 2 3 2" xfId="5005" xr:uid="{00000000-0005-0000-0000-0000BD130000}"/>
    <cellStyle name="20% - 强调文字颜色 6 4 2 2 3 2 2" xfId="5009" xr:uid="{00000000-0005-0000-0000-0000C1130000}"/>
    <cellStyle name="20% - 强调文字颜色 6 4 2 2 3 2 2 2" xfId="23058" xr:uid="{00000000-0005-0000-0000-0000425A0000}"/>
    <cellStyle name="20% - 强调文字颜色 6 4 2 2 3 2 2 3" xfId="23059" xr:uid="{00000000-0005-0000-0000-0000435A0000}"/>
    <cellStyle name="20% - 强调文字颜色 6 4 2 2 3 2 3" xfId="4195" xr:uid="{00000000-0005-0000-0000-000093100000}"/>
    <cellStyle name="20% - 强调文字颜色 6 4 2 2 3 2 3 2" xfId="23061" xr:uid="{00000000-0005-0000-0000-0000455A0000}"/>
    <cellStyle name="20% - 强调文字颜色 6 4 2 2 3 2 4" xfId="4202" xr:uid="{00000000-0005-0000-0000-00009A100000}"/>
    <cellStyle name="20% - 强调文字颜色 6 4 2 2 3 3" xfId="5101" xr:uid="{00000000-0005-0000-0000-00001D140000}"/>
    <cellStyle name="20% - 强调文字颜色 6 4 2 2 3 3 2" xfId="5107" xr:uid="{00000000-0005-0000-0000-000023140000}"/>
    <cellStyle name="20% - 强调文字颜色 6 4 2 2 3 3 2 2" xfId="21096" xr:uid="{00000000-0005-0000-0000-000098520000}"/>
    <cellStyle name="20% - 强调文字颜色 6 4 2 2 3 3 2 3" xfId="23063" xr:uid="{00000000-0005-0000-0000-0000475A0000}"/>
    <cellStyle name="20% - 强调文字颜色 6 4 2 2 3 3 3" xfId="21099" xr:uid="{00000000-0005-0000-0000-00009B520000}"/>
    <cellStyle name="20% - 强调文字颜色 6 4 2 2 3 3 3 2" xfId="21103" xr:uid="{00000000-0005-0000-0000-00009F520000}"/>
    <cellStyle name="20% - 强调文字颜色 6 4 2 2 3 3 4" xfId="21105" xr:uid="{00000000-0005-0000-0000-0000A1520000}"/>
    <cellStyle name="20% - 强调文字颜色 6 4 2 2 3 4" xfId="5169" xr:uid="{00000000-0005-0000-0000-000061140000}"/>
    <cellStyle name="20% - 强调文字颜色 6 4 2 2 3 4 2" xfId="5175" xr:uid="{00000000-0005-0000-0000-000067140000}"/>
    <cellStyle name="20% - 强调文字颜色 6 4 2 2 3 4 3" xfId="21109" xr:uid="{00000000-0005-0000-0000-0000A5520000}"/>
    <cellStyle name="20% - 强调文字颜色 6 4 2 2 3 5" xfId="5187" xr:uid="{00000000-0005-0000-0000-000073140000}"/>
    <cellStyle name="20% - 强调文字颜色 6 4 2 2 3 5 2" xfId="5191" xr:uid="{00000000-0005-0000-0000-000077140000}"/>
    <cellStyle name="20% - 强调文字颜色 6 4 2 2 3 5 3" xfId="23064" xr:uid="{00000000-0005-0000-0000-0000485A0000}"/>
    <cellStyle name="20% - 强调文字颜色 6 4 2 2 3 6" xfId="5207" xr:uid="{00000000-0005-0000-0000-000087140000}"/>
    <cellStyle name="20% - 强调文字颜色 6 4 2 2 3 7" xfId="5232" xr:uid="{00000000-0005-0000-0000-0000A0140000}"/>
    <cellStyle name="20% - 强调文字颜色 6 4 2 2 4" xfId="23066" xr:uid="{00000000-0005-0000-0000-00004A5A0000}"/>
    <cellStyle name="20% - 强调文字颜色 6 4 2 2 4 2" xfId="23067" xr:uid="{00000000-0005-0000-0000-00004B5A0000}"/>
    <cellStyle name="20% - 强调文字颜色 6 4 2 2 4 2 2" xfId="12413" xr:uid="{00000000-0005-0000-0000-0000AD300000}"/>
    <cellStyle name="20% - 强调文字颜色 6 4 2 2 4 2 3" xfId="12330" xr:uid="{00000000-0005-0000-0000-00005A300000}"/>
    <cellStyle name="20% - 强调文字颜色 6 4 2 2 4 3" xfId="21114" xr:uid="{00000000-0005-0000-0000-0000AA520000}"/>
    <cellStyle name="20% - 强调文字颜色 6 4 2 2 4 3 2" xfId="12420" xr:uid="{00000000-0005-0000-0000-0000B4300000}"/>
    <cellStyle name="20% - 强调文字颜色 6 4 2 2 4 3 3" xfId="12335" xr:uid="{00000000-0005-0000-0000-00005F300000}"/>
    <cellStyle name="20% - 强调文字颜色 6 4 2 2 4 4" xfId="21119" xr:uid="{00000000-0005-0000-0000-0000AF520000}"/>
    <cellStyle name="20% - 强调文字颜色 6 4 2 2 4 4 2" xfId="7157" xr:uid="{00000000-0005-0000-0000-0000251C0000}"/>
    <cellStyle name="20% - 强调文字颜色 6 4 2 2 4 5" xfId="21123" xr:uid="{00000000-0005-0000-0000-0000B3520000}"/>
    <cellStyle name="20% - 强调文字颜色 6 4 2 2 4 6" xfId="21127" xr:uid="{00000000-0005-0000-0000-0000B7520000}"/>
    <cellStyle name="20% - 强调文字颜色 6 4 2 2 5" xfId="23068" xr:uid="{00000000-0005-0000-0000-00004C5A0000}"/>
    <cellStyle name="20% - 强调文字颜色 6 4 2 2 5 2" xfId="23069" xr:uid="{00000000-0005-0000-0000-00004D5A0000}"/>
    <cellStyle name="20% - 强调文字颜色 6 4 2 2 5 2 2" xfId="23070" xr:uid="{00000000-0005-0000-0000-00004E5A0000}"/>
    <cellStyle name="20% - 强调文字颜色 6 4 2 2 5 2 3" xfId="23072" xr:uid="{00000000-0005-0000-0000-0000505A0000}"/>
    <cellStyle name="20% - 强调文字颜色 6 4 2 2 5 3" xfId="21132" xr:uid="{00000000-0005-0000-0000-0000BC520000}"/>
    <cellStyle name="20% - 强调文字颜色 6 4 2 2 5 3 2" xfId="21135" xr:uid="{00000000-0005-0000-0000-0000BF520000}"/>
    <cellStyle name="20% - 强调文字颜色 6 4 2 2 5 3 3" xfId="21141" xr:uid="{00000000-0005-0000-0000-0000C5520000}"/>
    <cellStyle name="20% - 强调文字颜色 6 4 2 2 5 4" xfId="21146" xr:uid="{00000000-0005-0000-0000-0000CA520000}"/>
    <cellStyle name="20% - 强调文字颜色 6 4 2 2 5 4 2" xfId="21148" xr:uid="{00000000-0005-0000-0000-0000CC520000}"/>
    <cellStyle name="20% - 强调文字颜色 6 4 2 2 5 5" xfId="21151" xr:uid="{00000000-0005-0000-0000-0000CF520000}"/>
    <cellStyle name="20% - 强调文字颜色 6 4 2 2 5 6" xfId="21155" xr:uid="{00000000-0005-0000-0000-0000D3520000}"/>
    <cellStyle name="20% - 强调文字颜色 6 4 2 2 6" xfId="23074" xr:uid="{00000000-0005-0000-0000-0000525A0000}"/>
    <cellStyle name="20% - 强调文字颜色 6 4 2 2 6 2" xfId="23075" xr:uid="{00000000-0005-0000-0000-0000535A0000}"/>
    <cellStyle name="20% - 强调文字颜色 6 4 2 2 6 2 2" xfId="23076" xr:uid="{00000000-0005-0000-0000-0000545A0000}"/>
    <cellStyle name="20% - 强调文字颜色 6 4 2 2 6 2 3" xfId="23078" xr:uid="{00000000-0005-0000-0000-0000565A0000}"/>
    <cellStyle name="20% - 强调文字颜色 6 4 2 2 6 3" xfId="21158" xr:uid="{00000000-0005-0000-0000-0000D6520000}"/>
    <cellStyle name="20% - 强调文字颜色 6 4 2 2 6 3 2" xfId="21161" xr:uid="{00000000-0005-0000-0000-0000D9520000}"/>
    <cellStyle name="20% - 强调文字颜色 6 4 2 2 6 4" xfId="21165" xr:uid="{00000000-0005-0000-0000-0000DD520000}"/>
    <cellStyle name="20% - 强调文字颜色 6 4 2 2 6 5" xfId="21169" xr:uid="{00000000-0005-0000-0000-0000E1520000}"/>
    <cellStyle name="20% - 强调文字颜色 6 4 2 2 7" xfId="23079" xr:uid="{00000000-0005-0000-0000-0000575A0000}"/>
    <cellStyle name="20% - 强调文字颜色 6 4 2 2 7 2" xfId="14277" xr:uid="{00000000-0005-0000-0000-0000F5370000}"/>
    <cellStyle name="20% - 强调文字颜色 6 4 2 2 7 2 2" xfId="23080" xr:uid="{00000000-0005-0000-0000-0000585A0000}"/>
    <cellStyle name="20% - 强调文字颜色 6 4 2 2 7 3" xfId="21173" xr:uid="{00000000-0005-0000-0000-0000E5520000}"/>
    <cellStyle name="20% - 强调文字颜色 6 4 2 2 7 4" xfId="21180" xr:uid="{00000000-0005-0000-0000-0000EC520000}"/>
    <cellStyle name="20% - 强调文字颜色 6 4 2 2 8" xfId="18777" xr:uid="{00000000-0005-0000-0000-000089490000}"/>
    <cellStyle name="20% - 强调文字颜色 6 4 2 2 8 2" xfId="14285" xr:uid="{00000000-0005-0000-0000-0000FD370000}"/>
    <cellStyle name="20% - 强调文字颜色 6 4 2 2 8 3" xfId="18779" xr:uid="{00000000-0005-0000-0000-00008B490000}"/>
    <cellStyle name="20% - 强调文字颜色 6 4 2 2 9" xfId="18782" xr:uid="{00000000-0005-0000-0000-00008E490000}"/>
    <cellStyle name="20% - 强调文字颜色 6 4 2 2 9 2" xfId="23081" xr:uid="{00000000-0005-0000-0000-0000595A0000}"/>
    <cellStyle name="20% - 强调文字颜色 6 4 2 2 9 3" xfId="16645" xr:uid="{00000000-0005-0000-0000-000035410000}"/>
    <cellStyle name="20% - 强调文字颜色 6 4 2 3" xfId="16824" xr:uid="{00000000-0005-0000-0000-0000E8410000}"/>
    <cellStyle name="20% - 强调文字颜色 6 4 2 3 2" xfId="23082" xr:uid="{00000000-0005-0000-0000-00005A5A0000}"/>
    <cellStyle name="20% - 强调文字颜色 6 4 2 3 2 2" xfId="15913" xr:uid="{00000000-0005-0000-0000-0000593E0000}"/>
    <cellStyle name="20% - 强调文字颜色 6 4 2 3 2 2 2" xfId="15915" xr:uid="{00000000-0005-0000-0000-00005B3E0000}"/>
    <cellStyle name="20% - 强调文字颜色 6 4 2 3 2 2 2 2" xfId="23083" xr:uid="{00000000-0005-0000-0000-00005B5A0000}"/>
    <cellStyle name="20% - 强调文字颜色 6 4 2 3 2 2 2 2 2" xfId="23086" xr:uid="{00000000-0005-0000-0000-00005E5A0000}"/>
    <cellStyle name="20% - 强调文字颜色 6 4 2 3 2 2 2 2 3" xfId="23089" xr:uid="{00000000-0005-0000-0000-0000615A0000}"/>
    <cellStyle name="20% - 强调文字颜色 6 4 2 3 2 2 2 3" xfId="23093" xr:uid="{00000000-0005-0000-0000-0000655A0000}"/>
    <cellStyle name="20% - 强调文字颜色 6 4 2 3 2 2 2 4" xfId="20336" xr:uid="{00000000-0005-0000-0000-0000A04F0000}"/>
    <cellStyle name="20% - 强调文字颜色 6 4 2 3 2 2 3" xfId="20390" xr:uid="{00000000-0005-0000-0000-0000D64F0000}"/>
    <cellStyle name="20% - 强调文字颜色 6 4 2 3 2 2 3 2" xfId="23096" xr:uid="{00000000-0005-0000-0000-0000685A0000}"/>
    <cellStyle name="20% - 强调文字颜色 6 4 2 3 2 2 3 2 2" xfId="18694" xr:uid="{00000000-0005-0000-0000-000036490000}"/>
    <cellStyle name="20% - 强调文字颜色 6 4 2 3 2 2 3 2 3" xfId="23099" xr:uid="{00000000-0005-0000-0000-00006B5A0000}"/>
    <cellStyle name="20% - 强调文字颜色 6 4 2 3 2 2 3 3" xfId="23100" xr:uid="{00000000-0005-0000-0000-00006C5A0000}"/>
    <cellStyle name="20% - 强调文字颜色 6 4 2 3 2 2 3 4" xfId="23104" xr:uid="{00000000-0005-0000-0000-0000705A0000}"/>
    <cellStyle name="20% - 强调文字颜色 6 4 2 3 2 2 4" xfId="20393" xr:uid="{00000000-0005-0000-0000-0000D94F0000}"/>
    <cellStyle name="20% - 强调文字颜色 6 4 2 3 2 2 4 2" xfId="23105" xr:uid="{00000000-0005-0000-0000-0000715A0000}"/>
    <cellStyle name="20% - 强调文字颜色 6 4 2 3 2 2 4 3" xfId="23109" xr:uid="{00000000-0005-0000-0000-0000755A0000}"/>
    <cellStyle name="20% - 强调文字颜色 6 4 2 3 2 2 5" xfId="21955" xr:uid="{00000000-0005-0000-0000-0000F3550000}"/>
    <cellStyle name="20% - 强调文字颜色 6 4 2 3 2 2 5 2" xfId="14477" xr:uid="{00000000-0005-0000-0000-0000BD380000}"/>
    <cellStyle name="20% - 强调文字颜色 6 4 2 3 2 2 6" xfId="3364" xr:uid="{00000000-0005-0000-0000-0000540D0000}"/>
    <cellStyle name="20% - 强调文字颜色 6 4 2 3 2 3" xfId="15919" xr:uid="{00000000-0005-0000-0000-00005F3E0000}"/>
    <cellStyle name="20% - 强调文字颜色 6 4 2 3 2 4" xfId="23110" xr:uid="{00000000-0005-0000-0000-0000765A0000}"/>
    <cellStyle name="20% - 强调文字颜色 6 4 2 3 2 4 2" xfId="23111" xr:uid="{00000000-0005-0000-0000-0000775A0000}"/>
    <cellStyle name="20% - 强调文字颜色 6 4 2 3 2 5" xfId="22274" xr:uid="{00000000-0005-0000-0000-000032570000}"/>
    <cellStyle name="20% - 强调文字颜色 6 4 2 3 2 6" xfId="22288" xr:uid="{00000000-0005-0000-0000-000040570000}"/>
    <cellStyle name="20% - 强调文字颜色 6 4 2 3 3" xfId="23113" xr:uid="{00000000-0005-0000-0000-0000795A0000}"/>
    <cellStyle name="20% - 强调文字颜色 6 4 2 3 3 2" xfId="3538" xr:uid="{00000000-0005-0000-0000-0000020E0000}"/>
    <cellStyle name="20% - 强调文字颜色 6 4 2 3 3 2 2" xfId="23114" xr:uid="{00000000-0005-0000-0000-00007A5A0000}"/>
    <cellStyle name="20% - 强调文字颜色 6 4 2 3 3 2 2 2" xfId="23116" xr:uid="{00000000-0005-0000-0000-00007C5A0000}"/>
    <cellStyle name="20% - 强调文字颜色 6 4 2 3 3 2 2 3" xfId="23118" xr:uid="{00000000-0005-0000-0000-00007E5A0000}"/>
    <cellStyle name="20% - 强调文字颜色 6 4 2 3 3 2 3" xfId="23119" xr:uid="{00000000-0005-0000-0000-00007F5A0000}"/>
    <cellStyle name="20% - 强调文字颜色 6 4 2 3 3 2 4" xfId="23121" xr:uid="{00000000-0005-0000-0000-0000815A0000}"/>
    <cellStyle name="20% - 强调文字颜色 6 4 2 3 3 3" xfId="3546" xr:uid="{00000000-0005-0000-0000-00000A0E0000}"/>
    <cellStyle name="20% - 强调文字颜色 6 4 2 3 3 3 2" xfId="22202" xr:uid="{00000000-0005-0000-0000-0000EA560000}"/>
    <cellStyle name="20% - 强调文字颜色 6 4 2 3 3 3 2 2" xfId="8073" xr:uid="{00000000-0005-0000-0000-0000B91F0000}"/>
    <cellStyle name="20% - 强调文字颜色 6 4 2 3 3 3 2 3" xfId="8079" xr:uid="{00000000-0005-0000-0000-0000BF1F0000}"/>
    <cellStyle name="20% - 强调文字颜色 6 4 2 3 3 3 3" xfId="23123" xr:uid="{00000000-0005-0000-0000-0000835A0000}"/>
    <cellStyle name="20% - 强调文字颜色 6 4 2 3 3 3 4" xfId="20117" xr:uid="{00000000-0005-0000-0000-0000C54E0000}"/>
    <cellStyle name="20% - 强调文字颜色 6 4 2 3 3 4" xfId="23125" xr:uid="{00000000-0005-0000-0000-0000855A0000}"/>
    <cellStyle name="20% - 强调文字颜色 6 4 2 3 3 4 2" xfId="22217" xr:uid="{00000000-0005-0000-0000-0000F9560000}"/>
    <cellStyle name="20% - 强调文字颜色 6 4 2 3 3 4 2 2" xfId="22221" xr:uid="{00000000-0005-0000-0000-0000FD560000}"/>
    <cellStyle name="20% - 强调文字颜色 6 4 2 3 3 4 3" xfId="22225" xr:uid="{00000000-0005-0000-0000-000001570000}"/>
    <cellStyle name="20% - 强调文字颜色 6 4 2 3 3 5" xfId="23126" xr:uid="{00000000-0005-0000-0000-0000865A0000}"/>
    <cellStyle name="20% - 强调文字颜色 6 4 2 3 3 5 2" xfId="23127" xr:uid="{00000000-0005-0000-0000-0000875A0000}"/>
    <cellStyle name="20% - 强调文字颜色 6 4 2 3 3 5 3" xfId="23129" xr:uid="{00000000-0005-0000-0000-0000895A0000}"/>
    <cellStyle name="20% - 强调文字颜色 6 4 2 3 3 6" xfId="23131" xr:uid="{00000000-0005-0000-0000-00008B5A0000}"/>
    <cellStyle name="20% - 强调文字颜色 6 4 2 3 3 6 2" xfId="23133" xr:uid="{00000000-0005-0000-0000-00008D5A0000}"/>
    <cellStyle name="20% - 强调文字颜色 6 4 2 3 3 7" xfId="23135" xr:uid="{00000000-0005-0000-0000-00008F5A0000}"/>
    <cellStyle name="20% - 强调文字颜色 6 4 2 3 4" xfId="23136" xr:uid="{00000000-0005-0000-0000-0000905A0000}"/>
    <cellStyle name="20% - 强调文字颜色 6 4 2 3 5" xfId="23137" xr:uid="{00000000-0005-0000-0000-0000915A0000}"/>
    <cellStyle name="20% - 强调文字颜色 6 4 2 3 6" xfId="23138" xr:uid="{00000000-0005-0000-0000-0000925A0000}"/>
    <cellStyle name="20% - 强调文字颜色 6 4 2 4" xfId="23139" xr:uid="{00000000-0005-0000-0000-0000935A0000}"/>
    <cellStyle name="20% - 强调文字颜色 6 4 2 4 2" xfId="7785" xr:uid="{00000000-0005-0000-0000-0000991E0000}"/>
    <cellStyle name="20% - 强调文字颜色 6 4 2 4 2 2" xfId="23140" xr:uid="{00000000-0005-0000-0000-0000945A0000}"/>
    <cellStyle name="20% - 强调文字颜色 6 4 2 4 2 2 2" xfId="21004" xr:uid="{00000000-0005-0000-0000-00003C520000}"/>
    <cellStyle name="20% - 强调文字颜色 6 4 2 4 2 3" xfId="21207" xr:uid="{00000000-0005-0000-0000-000007530000}"/>
    <cellStyle name="20% - 强调文字颜色 6 4 2 4 2 3 2" xfId="21088" xr:uid="{00000000-0005-0000-0000-000090520000}"/>
    <cellStyle name="20% - 强调文字颜色 6 4 2 4 2 4" xfId="23142" xr:uid="{00000000-0005-0000-0000-0000965A0000}"/>
    <cellStyle name="20% - 强调文字颜色 6 4 2 4 3" xfId="7787" xr:uid="{00000000-0005-0000-0000-00009B1E0000}"/>
    <cellStyle name="20% - 强调文字颜色 6 4 2 4 3 2" xfId="7682" xr:uid="{00000000-0005-0000-0000-0000321E0000}"/>
    <cellStyle name="20% - 强调文字颜色 6 4 2 4 3 3" xfId="23143" xr:uid="{00000000-0005-0000-0000-0000975A0000}"/>
    <cellStyle name="20% - 强调文字颜色 6 4 2 4 4" xfId="23144" xr:uid="{00000000-0005-0000-0000-0000985A0000}"/>
    <cellStyle name="20% - 强调文字颜色 6 4 2 4 5" xfId="5013" xr:uid="{00000000-0005-0000-0000-0000C5130000}"/>
    <cellStyle name="20% - 强调文字颜色 6 4 2 4 6" xfId="4193" xr:uid="{00000000-0005-0000-0000-000091100000}"/>
    <cellStyle name="20% - 强调文字颜色 6 4 2 5" xfId="23145" xr:uid="{00000000-0005-0000-0000-0000995A0000}"/>
    <cellStyle name="20% - 强调文字颜色 6 4 2 5 2" xfId="23146" xr:uid="{00000000-0005-0000-0000-00009A5A0000}"/>
    <cellStyle name="20% - 强调文字颜色 6 4 2 5 2 2" xfId="23147" xr:uid="{00000000-0005-0000-0000-00009B5A0000}"/>
    <cellStyle name="20% - 强调文字颜色 6 4 2 5 2 2 2" xfId="21276" xr:uid="{00000000-0005-0000-0000-00004C530000}"/>
    <cellStyle name="20% - 强调文字颜色 6 4 2 5 2 3" xfId="23148" xr:uid="{00000000-0005-0000-0000-00009C5A0000}"/>
    <cellStyle name="20% - 强调文字颜色 6 4 2 5 2 4" xfId="10906" xr:uid="{00000000-0005-0000-0000-0000CA2A0000}"/>
    <cellStyle name="20% - 强调文字颜色 6 4 2 5 3" xfId="23149" xr:uid="{00000000-0005-0000-0000-00009D5A0000}"/>
    <cellStyle name="20% - 强调文字颜色 6 4 2 5 3 2" xfId="23150" xr:uid="{00000000-0005-0000-0000-00009E5A0000}"/>
    <cellStyle name="20% - 强调文字颜色 6 4 2 5 3 2 2" xfId="21415" xr:uid="{00000000-0005-0000-0000-0000D7530000}"/>
    <cellStyle name="20% - 强调文字颜色 6 4 2 5 3 3" xfId="23151" xr:uid="{00000000-0005-0000-0000-00009F5A0000}"/>
    <cellStyle name="20% - 强调文字颜色 6 4 2 5 3 4" xfId="10916" xr:uid="{00000000-0005-0000-0000-0000D42A0000}"/>
    <cellStyle name="20% - 强调文字颜色 6 4 2 5 4" xfId="64" xr:uid="{00000000-0005-0000-0000-000046000000}"/>
    <cellStyle name="20% - 强调文字颜色 6 4 2 5 4 2" xfId="23152" xr:uid="{00000000-0005-0000-0000-0000A05A0000}"/>
    <cellStyle name="20% - 强调文字颜色 6 4 2 5 5" xfId="5111" xr:uid="{00000000-0005-0000-0000-000027140000}"/>
    <cellStyle name="20% - 强调文字颜色 6 4 2 5 6" xfId="5143" xr:uid="{00000000-0005-0000-0000-000047140000}"/>
    <cellStyle name="20% - 强调文字颜色 6 4 2 6" xfId="23153" xr:uid="{00000000-0005-0000-0000-0000A15A0000}"/>
    <cellStyle name="20% - 强调文字颜色 6 4 2 6 2" xfId="23154" xr:uid="{00000000-0005-0000-0000-0000A25A0000}"/>
    <cellStyle name="20% - 强调文字颜色 6 4 2 6 2 2" xfId="23155" xr:uid="{00000000-0005-0000-0000-0000A35A0000}"/>
    <cellStyle name="20% - 强调文字颜色 6 4 2 6 2 2 2" xfId="23156" xr:uid="{00000000-0005-0000-0000-0000A45A0000}"/>
    <cellStyle name="20% - 强调文字颜色 6 4 2 6 2 3" xfId="23158" xr:uid="{00000000-0005-0000-0000-0000A65A0000}"/>
    <cellStyle name="20% - 强调文字颜色 6 4 2 6 2 4" xfId="16304" xr:uid="{00000000-0005-0000-0000-0000E03F0000}"/>
    <cellStyle name="20% - 强调文字颜色 6 4 2 6 3" xfId="23159" xr:uid="{00000000-0005-0000-0000-0000A75A0000}"/>
    <cellStyle name="20% - 强调文字颜色 6 4 2 6 3 2" xfId="14080" xr:uid="{00000000-0005-0000-0000-000030370000}"/>
    <cellStyle name="20% - 强调文字颜色 6 4 2 6 3 3" xfId="23161" xr:uid="{00000000-0005-0000-0000-0000A95A0000}"/>
    <cellStyle name="20% - 强调文字颜色 6 4 2 6 4" xfId="17211" xr:uid="{00000000-0005-0000-0000-00006B430000}"/>
    <cellStyle name="20% - 强调文字颜色 6 4 2 6 4 2" xfId="956" xr:uid="{00000000-0005-0000-0000-0000EC030000}"/>
    <cellStyle name="20% - 强调文字颜色 6 4 2 6 5" xfId="5180" xr:uid="{00000000-0005-0000-0000-00006C140000}"/>
    <cellStyle name="20% - 强调文字颜色 6 4 2 6 6" xfId="5183" xr:uid="{00000000-0005-0000-0000-00006F140000}"/>
    <cellStyle name="20% - 强调文字颜色 6 4 2 7" xfId="23162" xr:uid="{00000000-0005-0000-0000-0000AA5A0000}"/>
    <cellStyle name="20% - 强调文字颜色 6 4 2 7 2" xfId="2883" xr:uid="{00000000-0005-0000-0000-0000730B0000}"/>
    <cellStyle name="20% - 强调文字颜色 6 4 2 7 2 2" xfId="19581" xr:uid="{00000000-0005-0000-0000-0000AD4C0000}"/>
    <cellStyle name="20% - 强调文字颜色 6 4 2 7 2 3" xfId="23164" xr:uid="{00000000-0005-0000-0000-0000AC5A0000}"/>
    <cellStyle name="20% - 强调文字颜色 6 4 2 7 3" xfId="5608" xr:uid="{00000000-0005-0000-0000-000018160000}"/>
    <cellStyle name="20% - 强调文字颜色 6 4 2 7 3 2" xfId="5614" xr:uid="{00000000-0005-0000-0000-00001E160000}"/>
    <cellStyle name="20% - 强调文字颜色 6 4 2 7 4" xfId="5621" xr:uid="{00000000-0005-0000-0000-000025160000}"/>
    <cellStyle name="20% - 强调文字颜色 6 4 2 7 5" xfId="5193" xr:uid="{00000000-0005-0000-0000-000079140000}"/>
    <cellStyle name="20% - 强调文字颜色 6 4 2 8" xfId="23165" xr:uid="{00000000-0005-0000-0000-0000AD5A0000}"/>
    <cellStyle name="20% - 强调文字颜色 6 4 2 8 2" xfId="19598" xr:uid="{00000000-0005-0000-0000-0000BE4C0000}"/>
    <cellStyle name="20% - 强调文字颜色 6 4 2 8 2 2" xfId="19599" xr:uid="{00000000-0005-0000-0000-0000BF4C0000}"/>
    <cellStyle name="20% - 强调文字颜色 6 4 2 8 2 3" xfId="19602" xr:uid="{00000000-0005-0000-0000-0000C24C0000}"/>
    <cellStyle name="20% - 强调文字颜色 6 4 2 8 3" xfId="19606" xr:uid="{00000000-0005-0000-0000-0000C64C0000}"/>
    <cellStyle name="20% - 强调文字颜色 6 4 2 8 3 2" xfId="23166" xr:uid="{00000000-0005-0000-0000-0000AE5A0000}"/>
    <cellStyle name="20% - 强调文字颜色 6 4 2 8 4" xfId="19607" xr:uid="{00000000-0005-0000-0000-0000C74C0000}"/>
    <cellStyle name="20% - 强调文字颜色 6 4 2 8 5" xfId="5213" xr:uid="{00000000-0005-0000-0000-00008D140000}"/>
    <cellStyle name="20% - 强调文字颜色 6 4 2 9" xfId="9181" xr:uid="{00000000-0005-0000-0000-00000D240000}"/>
    <cellStyle name="20% - 强调文字颜色 6 4 2 9 2" xfId="19619" xr:uid="{00000000-0005-0000-0000-0000D34C0000}"/>
    <cellStyle name="20% - 强调文字颜色 6 4 2 9 3" xfId="19621" xr:uid="{00000000-0005-0000-0000-0000D54C0000}"/>
    <cellStyle name="20% - 强调文字颜色 6 4 3" xfId="23167" xr:uid="{00000000-0005-0000-0000-0000AF5A0000}"/>
    <cellStyle name="20% - 强调文字颜色 6 4 3 2" xfId="9174" xr:uid="{00000000-0005-0000-0000-000006240000}"/>
    <cellStyle name="20% - 强调文字颜色 6 4 3 2 2" xfId="23169" xr:uid="{00000000-0005-0000-0000-0000B15A0000}"/>
    <cellStyle name="20% - 强调文字颜色 6 4 4" xfId="23170" xr:uid="{00000000-0005-0000-0000-0000B25A0000}"/>
    <cellStyle name="20% - 强调文字颜色 6 4 4 2" xfId="23172" xr:uid="{00000000-0005-0000-0000-0000B45A0000}"/>
    <cellStyle name="20% - 强调文字颜色 6 4 4 2 2" xfId="23173" xr:uid="{00000000-0005-0000-0000-0000B55A0000}"/>
    <cellStyle name="20% - 强调文字颜色 6 4 4 2 3" xfId="23174" xr:uid="{00000000-0005-0000-0000-0000B65A0000}"/>
    <cellStyle name="20% - 强调文字颜色 6 4 4 3" xfId="23175" xr:uid="{00000000-0005-0000-0000-0000B75A0000}"/>
    <cellStyle name="20% - 强调文字颜色 6 4 4 3 2" xfId="23176" xr:uid="{00000000-0005-0000-0000-0000B85A0000}"/>
    <cellStyle name="20% - 强调文字颜色 6 4 4 4" xfId="23177" xr:uid="{00000000-0005-0000-0000-0000B95A0000}"/>
    <cellStyle name="20% - 强调文字颜色 6 4 4 5" xfId="11688" xr:uid="{00000000-0005-0000-0000-0000D82D0000}"/>
    <cellStyle name="20% - 强调文字颜色 6 4 5" xfId="23178" xr:uid="{00000000-0005-0000-0000-0000BA5A0000}"/>
    <cellStyle name="20% - 强调文字颜色 6 4 5 2" xfId="23179" xr:uid="{00000000-0005-0000-0000-0000BB5A0000}"/>
    <cellStyle name="20% - 强调文字颜色 6 4 5 2 2" xfId="23180" xr:uid="{00000000-0005-0000-0000-0000BC5A0000}"/>
    <cellStyle name="20% - 强调文字颜色 6 4 5 2 2 2" xfId="23181" xr:uid="{00000000-0005-0000-0000-0000BD5A0000}"/>
    <cellStyle name="20% - 强调文字颜色 6 4 5 2 2 2 2" xfId="23182" xr:uid="{00000000-0005-0000-0000-0000BE5A0000}"/>
    <cellStyle name="20% - 强调文字颜色 6 4 5 2 2 2 3" xfId="23183" xr:uid="{00000000-0005-0000-0000-0000BF5A0000}"/>
    <cellStyle name="20% - 强调文字颜色 6 4 5 2 2 3" xfId="21581" xr:uid="{00000000-0005-0000-0000-00007D540000}"/>
    <cellStyle name="20% - 强调文字颜色 6 4 5 2 2 4" xfId="21585" xr:uid="{00000000-0005-0000-0000-000081540000}"/>
    <cellStyle name="20% - 强调文字颜色 6 4 5 2 3" xfId="23184" xr:uid="{00000000-0005-0000-0000-0000C05A0000}"/>
    <cellStyle name="20% - 强调文字颜色 6 4 5 2 3 2" xfId="23185" xr:uid="{00000000-0005-0000-0000-0000C15A0000}"/>
    <cellStyle name="20% - 强调文字颜色 6 4 5 2 3 2 2" xfId="23190" xr:uid="{00000000-0005-0000-0000-0000C65A0000}"/>
    <cellStyle name="20% - 强调文字颜色 6 4 5 2 3 2 3" xfId="23192" xr:uid="{00000000-0005-0000-0000-0000C85A0000}"/>
    <cellStyle name="20% - 强调文字颜色 6 4 5 2 3 3" xfId="23193" xr:uid="{00000000-0005-0000-0000-0000C95A0000}"/>
    <cellStyle name="20% - 强调文字颜色 6 4 5 2 3 4" xfId="23195" xr:uid="{00000000-0005-0000-0000-0000CB5A0000}"/>
    <cellStyle name="20% - 强调文字颜色 6 4 5 2 4" xfId="23196" xr:uid="{00000000-0005-0000-0000-0000CC5A0000}"/>
    <cellStyle name="20% - 强调文字颜色 6 4 5 2 4 2" xfId="23197" xr:uid="{00000000-0005-0000-0000-0000CD5A0000}"/>
    <cellStyle name="20% - 强调文字颜色 6 4 5 2 4 2 2" xfId="23199" xr:uid="{00000000-0005-0000-0000-0000CF5A0000}"/>
    <cellStyle name="20% - 强调文字颜色 6 4 5 2 4 3" xfId="23201" xr:uid="{00000000-0005-0000-0000-0000D15A0000}"/>
    <cellStyle name="20% - 强调文字颜色 6 4 5 2 5" xfId="23204" xr:uid="{00000000-0005-0000-0000-0000D45A0000}"/>
    <cellStyle name="20% - 强调文字颜色 6 4 5 2 5 2" xfId="23205" xr:uid="{00000000-0005-0000-0000-0000D55A0000}"/>
    <cellStyle name="20% - 强调文字颜色 6 4 5 2 6" xfId="23209" xr:uid="{00000000-0005-0000-0000-0000D95A0000}"/>
    <cellStyle name="20% - 强调文字颜色 6 4 5 3" xfId="23210" xr:uid="{00000000-0005-0000-0000-0000DA5A0000}"/>
    <cellStyle name="20% - 强调文字颜色 6 4 5 3 2" xfId="23211" xr:uid="{00000000-0005-0000-0000-0000DB5A0000}"/>
    <cellStyle name="20% - 强调文字颜色 6 4 5 3 2 2" xfId="23212" xr:uid="{00000000-0005-0000-0000-0000DC5A0000}"/>
    <cellStyle name="20% - 强调文字颜色 6 4 5 3 2 3" xfId="23213" xr:uid="{00000000-0005-0000-0000-0000DD5A0000}"/>
    <cellStyle name="20% - 强调文字颜色 6 4 5 3 3" xfId="18198" xr:uid="{00000000-0005-0000-0000-000046470000}"/>
    <cellStyle name="20% - 强调文字颜色 6 4 5 3 4" xfId="18203" xr:uid="{00000000-0005-0000-0000-00004B470000}"/>
    <cellStyle name="20% - 强调文字颜色 6 4 5 4" xfId="23214" xr:uid="{00000000-0005-0000-0000-0000DE5A0000}"/>
    <cellStyle name="20% - 强调文字颜色 6 4 5 4 2" xfId="23215" xr:uid="{00000000-0005-0000-0000-0000DF5A0000}"/>
    <cellStyle name="20% - 强调文字颜色 6 4 5 4 2 2" xfId="23216" xr:uid="{00000000-0005-0000-0000-0000E05A0000}"/>
    <cellStyle name="20% - 强调文字颜色 6 4 5 4 2 3" xfId="23217" xr:uid="{00000000-0005-0000-0000-0000E15A0000}"/>
    <cellStyle name="20% - 强调文字颜色 6 4 5 4 3" xfId="23218" xr:uid="{00000000-0005-0000-0000-0000E25A0000}"/>
    <cellStyle name="20% - 强调文字颜色 6 4 5 4 4" xfId="23219" xr:uid="{00000000-0005-0000-0000-0000E35A0000}"/>
    <cellStyle name="20% - 强调文字颜色 6 4 5 5" xfId="23220" xr:uid="{00000000-0005-0000-0000-0000E45A0000}"/>
    <cellStyle name="20% - 强调文字颜色 6 4 5 5 2" xfId="15494" xr:uid="{00000000-0005-0000-0000-0000B63C0000}"/>
    <cellStyle name="20% - 强调文字颜色 6 4 5 5 2 2" xfId="15496" xr:uid="{00000000-0005-0000-0000-0000B83C0000}"/>
    <cellStyle name="20% - 强调文字颜色 6 4 5 5 3" xfId="15498" xr:uid="{00000000-0005-0000-0000-0000BA3C0000}"/>
    <cellStyle name="20% - 强调文字颜色 6 4 5 6" xfId="10694" xr:uid="{00000000-0005-0000-0000-0000F6290000}"/>
    <cellStyle name="20% - 强调文字颜色 6 4 5 6 2" xfId="23222" xr:uid="{00000000-0005-0000-0000-0000E65A0000}"/>
    <cellStyle name="20% - 强调文字颜色 6 4 5 7" xfId="23223" xr:uid="{00000000-0005-0000-0000-0000E75A0000}"/>
    <cellStyle name="20% - 强调文字颜色 6 4 6" xfId="23224" xr:uid="{00000000-0005-0000-0000-0000E85A0000}"/>
    <cellStyle name="20% - 强调文字颜色 6 4 6 2" xfId="23225" xr:uid="{00000000-0005-0000-0000-0000E95A0000}"/>
    <cellStyle name="20% - 强调文字颜色 6 4 6 2 2" xfId="23226" xr:uid="{00000000-0005-0000-0000-0000EA5A0000}"/>
    <cellStyle name="20% - 强调文字颜色 6 4 6 2 2 2" xfId="305" xr:uid="{00000000-0005-0000-0000-00005A010000}"/>
    <cellStyle name="20% - 强调文字颜色 6 4 6 2 2 2 2" xfId="23227" xr:uid="{00000000-0005-0000-0000-0000EB5A0000}"/>
    <cellStyle name="20% - 强调文字颜色 6 4 6 2 2 2 3" xfId="23228" xr:uid="{00000000-0005-0000-0000-0000EC5A0000}"/>
    <cellStyle name="20% - 强调文字颜色 6 4 6 2 2 3" xfId="336" xr:uid="{00000000-0005-0000-0000-00007B010000}"/>
    <cellStyle name="20% - 强调文字颜色 6 4 6 2 2 4" xfId="21607" xr:uid="{00000000-0005-0000-0000-000097540000}"/>
    <cellStyle name="20% - 强调文字颜色 6 4 6 2 3" xfId="23230" xr:uid="{00000000-0005-0000-0000-0000EE5A0000}"/>
    <cellStyle name="20% - 强调文字颜色 6 4 6 2 3 2" xfId="421" xr:uid="{00000000-0005-0000-0000-0000D5010000}"/>
    <cellStyle name="20% - 强调文字颜色 6 4 6 2 3 2 2" xfId="23232" xr:uid="{00000000-0005-0000-0000-0000F05A0000}"/>
    <cellStyle name="20% - 强调文字颜色 6 4 6 2 3 2 3" xfId="23234" xr:uid="{00000000-0005-0000-0000-0000F25A0000}"/>
    <cellStyle name="20% - 强调文字颜色 6 4 6 2 3 3" xfId="427" xr:uid="{00000000-0005-0000-0000-0000DB010000}"/>
    <cellStyle name="20% - 强调文字颜色 6 4 6 2 3 4" xfId="23235" xr:uid="{00000000-0005-0000-0000-0000F35A0000}"/>
    <cellStyle name="20% - 强调文字颜色 6 4 6 2 4" xfId="23237" xr:uid="{00000000-0005-0000-0000-0000F55A0000}"/>
    <cellStyle name="20% - 强调文字颜色 6 4 6 2 4 2" xfId="444" xr:uid="{00000000-0005-0000-0000-0000EC010000}"/>
    <cellStyle name="20% - 强调文字颜色 6 4 6 2 4 2 2" xfId="23239" xr:uid="{00000000-0005-0000-0000-0000F75A0000}"/>
    <cellStyle name="20% - 强调文字颜色 6 4 6 2 4 3" xfId="23242" xr:uid="{00000000-0005-0000-0000-0000FA5A0000}"/>
    <cellStyle name="20% - 强调文字颜色 6 4 6 2 5" xfId="23244" xr:uid="{00000000-0005-0000-0000-0000FC5A0000}"/>
    <cellStyle name="20% - 强调文字颜色 6 4 6 2 5 2" xfId="464" xr:uid="{00000000-0005-0000-0000-000000020000}"/>
    <cellStyle name="20% - 强调文字颜色 6 4 6 2 6" xfId="23246" xr:uid="{00000000-0005-0000-0000-0000FE5A0000}"/>
    <cellStyle name="20% - 强调文字颜色 6 4 6 3" xfId="23247" xr:uid="{00000000-0005-0000-0000-0000FF5A0000}"/>
    <cellStyle name="20% - 强调文字颜色 6 4 6 3 2" xfId="23248" xr:uid="{00000000-0005-0000-0000-0000005B0000}"/>
    <cellStyle name="20% - 强调文字颜色 6 4 6 3 2 2" xfId="23249" xr:uid="{00000000-0005-0000-0000-0000015B0000}"/>
    <cellStyle name="20% - 强调文字颜色 6 4 6 3 2 3" xfId="23250" xr:uid="{00000000-0005-0000-0000-0000025B0000}"/>
    <cellStyle name="20% - 强调文字颜色 6 4 6 3 3" xfId="23251" xr:uid="{00000000-0005-0000-0000-0000035B0000}"/>
    <cellStyle name="20% - 强调文字颜色 6 4 6 3 4" xfId="23252" xr:uid="{00000000-0005-0000-0000-0000045B0000}"/>
    <cellStyle name="20% - 强调文字颜色 6 4 6 4" xfId="23253" xr:uid="{00000000-0005-0000-0000-0000055B0000}"/>
    <cellStyle name="20% - 强调文字颜色 6 4 6 4 2" xfId="23254" xr:uid="{00000000-0005-0000-0000-0000065B0000}"/>
    <cellStyle name="20% - 强调文字颜色 6 4 6 4 2 2" xfId="23255" xr:uid="{00000000-0005-0000-0000-0000075B0000}"/>
    <cellStyle name="20% - 强调文字颜色 6 4 6 4 2 3" xfId="21628" xr:uid="{00000000-0005-0000-0000-0000AC540000}"/>
    <cellStyle name="20% - 强调文字颜色 6 4 6 4 3" xfId="14058" xr:uid="{00000000-0005-0000-0000-00001A370000}"/>
    <cellStyle name="20% - 强调文字颜色 6 4 6 4 4" xfId="14076" xr:uid="{00000000-0005-0000-0000-00002C370000}"/>
    <cellStyle name="20% - 强调文字颜色 6 4 6 5" xfId="23256" xr:uid="{00000000-0005-0000-0000-0000085B0000}"/>
    <cellStyle name="20% - 强调文字颜色 6 4 6 5 2" xfId="15517" xr:uid="{00000000-0005-0000-0000-0000CD3C0000}"/>
    <cellStyle name="20% - 强调文字颜色 6 4 6 5 2 2" xfId="4819" xr:uid="{00000000-0005-0000-0000-000003130000}"/>
    <cellStyle name="20% - 强调文字颜色 6 4 6 5 3" xfId="14105" xr:uid="{00000000-0005-0000-0000-000049370000}"/>
    <cellStyle name="20% - 强调文字颜色 6 4 6 6" xfId="10698" xr:uid="{00000000-0005-0000-0000-0000FA290000}"/>
    <cellStyle name="20% - 强调文字颜色 6 4 6 6 2" xfId="15527" xr:uid="{00000000-0005-0000-0000-0000D73C0000}"/>
    <cellStyle name="20% - 强调文字颜色 6 4 6 7" xfId="23257" xr:uid="{00000000-0005-0000-0000-0000095B0000}"/>
    <cellStyle name="20% - 强调文字颜色 6 4 7" xfId="23258" xr:uid="{00000000-0005-0000-0000-00000A5B0000}"/>
    <cellStyle name="20% - 强调文字颜色 6 4 7 2" xfId="23259" xr:uid="{00000000-0005-0000-0000-00000B5B0000}"/>
    <cellStyle name="20% - 强调文字颜色 6 5" xfId="23260" xr:uid="{00000000-0005-0000-0000-00000C5B0000}"/>
    <cellStyle name="20% - 强调文字颜色 6 5 10" xfId="23261" xr:uid="{00000000-0005-0000-0000-00000D5B0000}"/>
    <cellStyle name="20% - 强调文字颜色 6 5 10 2" xfId="23262" xr:uid="{00000000-0005-0000-0000-00000E5B0000}"/>
    <cellStyle name="20% - 强调文字颜色 6 5 11" xfId="23263" xr:uid="{00000000-0005-0000-0000-00000F5B0000}"/>
    <cellStyle name="20% - 强调文字颜色 6 5 11 2" xfId="23264" xr:uid="{00000000-0005-0000-0000-0000105B0000}"/>
    <cellStyle name="20% - 强调文字颜色 6 5 12" xfId="23265" xr:uid="{00000000-0005-0000-0000-0000115B0000}"/>
    <cellStyle name="20% - 强调文字颜色 6 5 13" xfId="23266" xr:uid="{00000000-0005-0000-0000-0000125B0000}"/>
    <cellStyle name="20% - 强调文字颜色 6 5 13 2" xfId="23267" xr:uid="{00000000-0005-0000-0000-0000135B0000}"/>
    <cellStyle name="20% - 强调文字颜色 6 5 14" xfId="23268" xr:uid="{00000000-0005-0000-0000-0000145B0000}"/>
    <cellStyle name="20% - 强调文字颜色 6 5 15" xfId="23269" xr:uid="{00000000-0005-0000-0000-0000155B0000}"/>
    <cellStyle name="20% - 强调文字颜色 6 5 2" xfId="23270" xr:uid="{00000000-0005-0000-0000-0000165B0000}"/>
    <cellStyle name="20% - 强调文字颜色 6 5 2 2" xfId="23272" xr:uid="{00000000-0005-0000-0000-0000185B0000}"/>
    <cellStyle name="20% - 强调文字颜色 6 5 2 2 2" xfId="17951" xr:uid="{00000000-0005-0000-0000-00004F460000}"/>
    <cellStyle name="20% - 强调文字颜色 6 5 2 2 2 2" xfId="23273" xr:uid="{00000000-0005-0000-0000-0000195B0000}"/>
    <cellStyle name="20% - 强调文字颜色 6 5 2 2 2 3" xfId="21748" xr:uid="{00000000-0005-0000-0000-000024550000}"/>
    <cellStyle name="20% - 强调文字颜色 6 5 2 2 2 4" xfId="21756" xr:uid="{00000000-0005-0000-0000-00002C550000}"/>
    <cellStyle name="20% - 强调文字颜色 6 5 2 2 3" xfId="23274" xr:uid="{00000000-0005-0000-0000-00001A5B0000}"/>
    <cellStyle name="20% - 强调文字颜色 6 5 2 2 3 2" xfId="23275" xr:uid="{00000000-0005-0000-0000-00001B5B0000}"/>
    <cellStyle name="20% - 强调文字颜色 6 5 2 2 4" xfId="23276" xr:uid="{00000000-0005-0000-0000-00001C5B0000}"/>
    <cellStyle name="20% - 强调文字颜色 6 5 2 2 5" xfId="23277" xr:uid="{00000000-0005-0000-0000-00001D5B0000}"/>
    <cellStyle name="20% - 强调文字颜色 6 5 2 3" xfId="23278" xr:uid="{00000000-0005-0000-0000-00001E5B0000}"/>
    <cellStyle name="20% - 强调文字颜色 6 5 2 3 2" xfId="17954" xr:uid="{00000000-0005-0000-0000-000052460000}"/>
    <cellStyle name="20% - 强调文字颜色 6 5 2 3 2 2" xfId="16678" xr:uid="{00000000-0005-0000-0000-000056410000}"/>
    <cellStyle name="20% - 强调文字颜色 6 5 2 3 2 3" xfId="16680" xr:uid="{00000000-0005-0000-0000-000058410000}"/>
    <cellStyle name="20% - 强调文字颜色 6 5 2 3 3" xfId="23279" xr:uid="{00000000-0005-0000-0000-00001F5B0000}"/>
    <cellStyle name="20% - 强调文字颜色 6 5 2 4" xfId="23280" xr:uid="{00000000-0005-0000-0000-0000205B0000}"/>
    <cellStyle name="20% - 强调文字颜色 6 5 2 4 2" xfId="23281" xr:uid="{00000000-0005-0000-0000-0000215B0000}"/>
    <cellStyle name="20% - 强调文字颜色 6 5 2 4 3" xfId="23282" xr:uid="{00000000-0005-0000-0000-0000225B0000}"/>
    <cellStyle name="20% - 强调文字颜色 6 5 2 5" xfId="23283" xr:uid="{00000000-0005-0000-0000-0000235B0000}"/>
    <cellStyle name="20% - 强调文字颜色 6 5 2 5 2" xfId="23284" xr:uid="{00000000-0005-0000-0000-0000245B0000}"/>
    <cellStyle name="20% - 强调文字颜色 6 5 2 6" xfId="23285" xr:uid="{00000000-0005-0000-0000-0000255B0000}"/>
    <cellStyle name="20% - 强调文字颜色 6 5 3" xfId="23286" xr:uid="{00000000-0005-0000-0000-0000265B0000}"/>
    <cellStyle name="20% - 强调文字颜色 6 5 3 2" xfId="6164" xr:uid="{00000000-0005-0000-0000-000044180000}"/>
    <cellStyle name="20% - 强调文字颜色 6 5 3 2 2" xfId="3826" xr:uid="{00000000-0005-0000-0000-0000220F0000}"/>
    <cellStyle name="20% - 强调文字颜色 6 5 3 2 2 2" xfId="23288" xr:uid="{00000000-0005-0000-0000-0000285B0000}"/>
    <cellStyle name="20% - 强调文字颜色 6 5 3 2 2 3" xfId="23290" xr:uid="{00000000-0005-0000-0000-00002A5B0000}"/>
    <cellStyle name="20% - 强调文字颜色 6 5 3 2 3" xfId="23291" xr:uid="{00000000-0005-0000-0000-00002B5B0000}"/>
    <cellStyle name="20% - 强调文字颜色 6 5 3 2 3 2" xfId="23292" xr:uid="{00000000-0005-0000-0000-00002C5B0000}"/>
    <cellStyle name="20% - 强调文字颜色 6 5 3 2 4" xfId="13334" xr:uid="{00000000-0005-0000-0000-000046340000}"/>
    <cellStyle name="20% - 强调文字颜色 6 5 3 3" xfId="6166" xr:uid="{00000000-0005-0000-0000-000046180000}"/>
    <cellStyle name="20% - 强调文字颜色 6 5 3 3 2" xfId="23294" xr:uid="{00000000-0005-0000-0000-00002E5B0000}"/>
    <cellStyle name="20% - 强调文字颜色 6 5 3 3 2 2" xfId="16772" xr:uid="{00000000-0005-0000-0000-0000B4410000}"/>
    <cellStyle name="20% - 强调文字颜色 6 5 3 3 2 3" xfId="16785" xr:uid="{00000000-0005-0000-0000-0000C1410000}"/>
    <cellStyle name="20% - 强调文字颜色 6 5 3 3 3" xfId="23296" xr:uid="{00000000-0005-0000-0000-0000305B0000}"/>
    <cellStyle name="20% - 强调文字颜色 6 5 3 4" xfId="6168" xr:uid="{00000000-0005-0000-0000-000048180000}"/>
    <cellStyle name="20% - 强调文字颜色 6 5 3 5" xfId="6170" xr:uid="{00000000-0005-0000-0000-00004A180000}"/>
    <cellStyle name="20% - 强调文字颜色 6 5 4" xfId="23297" xr:uid="{00000000-0005-0000-0000-0000315B0000}"/>
    <cellStyle name="20% - 强调文字颜色 6 5 4 2" xfId="23298" xr:uid="{00000000-0005-0000-0000-0000325B0000}"/>
    <cellStyle name="20% - 强调文字颜色 6 5 4 2 2" xfId="23299" xr:uid="{00000000-0005-0000-0000-0000335B0000}"/>
    <cellStyle name="20% - 强调文字颜色 6 5 4 2 2 2" xfId="23301" xr:uid="{00000000-0005-0000-0000-0000355B0000}"/>
    <cellStyle name="20% - 强调文字颜色 6 5 4 2 3" xfId="23303" xr:uid="{00000000-0005-0000-0000-0000375B0000}"/>
    <cellStyle name="20% - 强调文字颜色 6 5 4 2 3 2" xfId="23304" xr:uid="{00000000-0005-0000-0000-0000385B0000}"/>
    <cellStyle name="20% - 强调文字颜色 6 5 4 2 4" xfId="23307" xr:uid="{00000000-0005-0000-0000-00003B5B0000}"/>
    <cellStyle name="20% - 强调文字颜色 6 5 4 3" xfId="23308" xr:uid="{00000000-0005-0000-0000-00003C5B0000}"/>
    <cellStyle name="20% - 强调文字颜色 6 5 4 3 2" xfId="19541" xr:uid="{00000000-0005-0000-0000-0000854C0000}"/>
    <cellStyle name="20% - 强调文字颜色 6 5 4 3 3" xfId="19544" xr:uid="{00000000-0005-0000-0000-0000884C0000}"/>
    <cellStyle name="20% - 强调文字颜色 6 5 4 4" xfId="23309" xr:uid="{00000000-0005-0000-0000-00003D5B0000}"/>
    <cellStyle name="20% - 强调文字颜色 6 5 4 5" xfId="11699" xr:uid="{00000000-0005-0000-0000-0000E32D0000}"/>
    <cellStyle name="20% - 强调文字颜色 6 5 4 6" xfId="11703" xr:uid="{00000000-0005-0000-0000-0000E72D0000}"/>
    <cellStyle name="20% - 强调文字颜色 6 5 5" xfId="23310" xr:uid="{00000000-0005-0000-0000-00003E5B0000}"/>
    <cellStyle name="20% - 强调文字颜色 6 5 5 2" xfId="23311" xr:uid="{00000000-0005-0000-0000-00003F5B0000}"/>
    <cellStyle name="20% - 强调文字颜色 6 5 5 2 2" xfId="23312" xr:uid="{00000000-0005-0000-0000-0000405B0000}"/>
    <cellStyle name="20% - 强调文字颜色 6 5 5 2 2 2" xfId="23313" xr:uid="{00000000-0005-0000-0000-0000415B0000}"/>
    <cellStyle name="20% - 强调文字颜色 6 5 5 2 3" xfId="23314" xr:uid="{00000000-0005-0000-0000-0000425B0000}"/>
    <cellStyle name="20% - 强调文字颜色 6 5 5 2 4" xfId="4709" xr:uid="{00000000-0005-0000-0000-000095120000}"/>
    <cellStyle name="20% - 强调文字颜色 6 5 5 3" xfId="23315" xr:uid="{00000000-0005-0000-0000-0000435B0000}"/>
    <cellStyle name="20% - 强调文字颜色 6 5 5 3 2" xfId="23316" xr:uid="{00000000-0005-0000-0000-0000445B0000}"/>
    <cellStyle name="20% - 强调文字颜色 6 5 5 3 2 2" xfId="16841" xr:uid="{00000000-0005-0000-0000-0000F9410000}"/>
    <cellStyle name="20% - 强调文字颜色 6 5 5 3 3" xfId="23317" xr:uid="{00000000-0005-0000-0000-0000455B0000}"/>
    <cellStyle name="20% - 强调文字颜色 6 5 5 4" xfId="23318" xr:uid="{00000000-0005-0000-0000-0000465B0000}"/>
    <cellStyle name="20% - 强调文字颜色 6 5 5 4 2" xfId="23319" xr:uid="{00000000-0005-0000-0000-0000475B0000}"/>
    <cellStyle name="20% - 强调文字颜色 6 5 5 5" xfId="11707" xr:uid="{00000000-0005-0000-0000-0000EB2D0000}"/>
    <cellStyle name="20% - 强调文字颜色 6 5 5 6" xfId="23320" xr:uid="{00000000-0005-0000-0000-0000485B0000}"/>
    <cellStyle name="20% - 强调文字颜色 6 5 6" xfId="23321" xr:uid="{00000000-0005-0000-0000-0000495B0000}"/>
    <cellStyle name="20% - 强调文字颜色 6 5 6 2" xfId="23322" xr:uid="{00000000-0005-0000-0000-00004A5B0000}"/>
    <cellStyle name="20% - 强调文字颜色 6 5 6 2 2" xfId="23323" xr:uid="{00000000-0005-0000-0000-00004B5B0000}"/>
    <cellStyle name="20% - 强调文字颜色 6 5 6 2 2 2" xfId="23324" xr:uid="{00000000-0005-0000-0000-00004C5B0000}"/>
    <cellStyle name="20% - 强调文字颜色 6 5 6 2 3" xfId="23325" xr:uid="{00000000-0005-0000-0000-00004D5B0000}"/>
    <cellStyle name="20% - 强调文字颜色 6 5 6 2 4" xfId="23326" xr:uid="{00000000-0005-0000-0000-00004E5B0000}"/>
    <cellStyle name="20% - 强调文字颜色 6 5 6 3" xfId="23327" xr:uid="{00000000-0005-0000-0000-00004F5B0000}"/>
    <cellStyle name="20% - 强调文字颜色 6 5 6 3 2" xfId="23328" xr:uid="{00000000-0005-0000-0000-0000505B0000}"/>
    <cellStyle name="20% - 强调文字颜色 6 5 6 3 3" xfId="23329" xr:uid="{00000000-0005-0000-0000-0000515B0000}"/>
    <cellStyle name="20% - 强调文字颜色 6 5 6 4" xfId="23330" xr:uid="{00000000-0005-0000-0000-0000525B0000}"/>
    <cellStyle name="20% - 强调文字颜色 6 5 6 4 2" xfId="23331" xr:uid="{00000000-0005-0000-0000-0000535B0000}"/>
    <cellStyle name="20% - 强调文字颜色 6 5 6 5" xfId="23332" xr:uid="{00000000-0005-0000-0000-0000545B0000}"/>
    <cellStyle name="20% - 强调文字颜色 6 5 7" xfId="23333" xr:uid="{00000000-0005-0000-0000-0000555B0000}"/>
    <cellStyle name="20% - 强调文字颜色 6 5 7 2" xfId="6868" xr:uid="{00000000-0005-0000-0000-0000041B0000}"/>
    <cellStyle name="20% - 强调文字颜色 6 5 7 2 2" xfId="6875" xr:uid="{00000000-0005-0000-0000-00000B1B0000}"/>
    <cellStyle name="20% - 强调文字颜色 6 5 7 2 3" xfId="5796" xr:uid="{00000000-0005-0000-0000-0000D4160000}"/>
    <cellStyle name="20% - 强调文字颜色 6 5 7 3" xfId="6878" xr:uid="{00000000-0005-0000-0000-00000E1B0000}"/>
    <cellStyle name="20% - 强调文字颜色 6 5 7 4" xfId="1325" xr:uid="{00000000-0005-0000-0000-00005D050000}"/>
    <cellStyle name="20% - 强调文字颜色 6 5 8" xfId="146" xr:uid="{00000000-0005-0000-0000-0000AA000000}"/>
    <cellStyle name="20% - 强调文字颜色 6 5 8 2" xfId="49" xr:uid="{00000000-0005-0000-0000-000036000000}"/>
    <cellStyle name="20% - 强调文字颜色 6 5 8 2 2" xfId="23334" xr:uid="{00000000-0005-0000-0000-0000565B0000}"/>
    <cellStyle name="20% - 强调文字颜色 6 5 8 2 3" xfId="23335" xr:uid="{00000000-0005-0000-0000-0000575B0000}"/>
    <cellStyle name="20% - 强调文字颜色 6 5 8 3" xfId="311" xr:uid="{00000000-0005-0000-0000-000060010000}"/>
    <cellStyle name="20% - 强调文字颜色 6 5 8 4" xfId="23337" xr:uid="{00000000-0005-0000-0000-0000595B0000}"/>
    <cellStyle name="20% - 强调文字颜色 6 5 9" xfId="906" xr:uid="{00000000-0005-0000-0000-0000BA030000}"/>
    <cellStyle name="20% - 强调文字颜色 6 5 9 2" xfId="23338" xr:uid="{00000000-0005-0000-0000-00005A5B0000}"/>
    <cellStyle name="20% - 强调文字颜色 6 5 9 3" xfId="23339" xr:uid="{00000000-0005-0000-0000-00005B5B0000}"/>
    <cellStyle name="20% - 强调文字颜色 6 6" xfId="23340" xr:uid="{00000000-0005-0000-0000-00005C5B0000}"/>
    <cellStyle name="20% - 强调文字颜色 6 6 2" xfId="23341" xr:uid="{00000000-0005-0000-0000-00005D5B0000}"/>
    <cellStyle name="20% - 强调文字颜色 6 6 2 2" xfId="23343" xr:uid="{00000000-0005-0000-0000-00005F5B0000}"/>
    <cellStyle name="20% - 强调文字颜色 6 6 2 2 2" xfId="23344" xr:uid="{00000000-0005-0000-0000-0000605B0000}"/>
    <cellStyle name="20% - 强调文字颜色 6 6 2 2 2 2" xfId="23345" xr:uid="{00000000-0005-0000-0000-0000615B0000}"/>
    <cellStyle name="20% - 强调文字颜色 6 6 2 2 2 3" xfId="14511" xr:uid="{00000000-0005-0000-0000-0000DF380000}"/>
    <cellStyle name="20% - 强调文字颜色 6 6 2 2 2 4" xfId="577" xr:uid="{00000000-0005-0000-0000-000071020000}"/>
    <cellStyle name="20% - 强调文字颜色 6 6 2 2 3" xfId="23346" xr:uid="{00000000-0005-0000-0000-0000625B0000}"/>
    <cellStyle name="20% - 强调文字颜色 6 6 2 2 3 2" xfId="23347" xr:uid="{00000000-0005-0000-0000-0000635B0000}"/>
    <cellStyle name="20% - 强调文字颜色 6 6 2 2 4" xfId="23348" xr:uid="{00000000-0005-0000-0000-0000645B0000}"/>
    <cellStyle name="20% - 强调文字颜色 6 6 2 2 5" xfId="23349" xr:uid="{00000000-0005-0000-0000-0000655B0000}"/>
    <cellStyle name="20% - 强调文字颜色 6 6 2 3" xfId="23350" xr:uid="{00000000-0005-0000-0000-0000665B0000}"/>
    <cellStyle name="20% - 强调文字颜色 6 6 2 3 2" xfId="23351" xr:uid="{00000000-0005-0000-0000-0000675B0000}"/>
    <cellStyle name="20% - 强调文字颜色 6 6 2 3 2 2" xfId="17227" xr:uid="{00000000-0005-0000-0000-00007B430000}"/>
    <cellStyle name="20% - 强调文字颜色 6 6 2 3 2 2 2" xfId="18740" xr:uid="{00000000-0005-0000-0000-000064490000}"/>
    <cellStyle name="20% - 强调文字颜色 6 6 2 3 2 2 3" xfId="23352" xr:uid="{00000000-0005-0000-0000-0000685B0000}"/>
    <cellStyle name="20% - 强调文字颜色 6 6 2 3 2 3" xfId="17231" xr:uid="{00000000-0005-0000-0000-00007F430000}"/>
    <cellStyle name="20% - 强调文字颜色 6 6 2 3 2 4" xfId="21976" xr:uid="{00000000-0005-0000-0000-000008560000}"/>
    <cellStyle name="20% - 强调文字颜色 6 6 2 3 3" xfId="23355" xr:uid="{00000000-0005-0000-0000-00006B5B0000}"/>
    <cellStyle name="20% - 强调文字颜色 6 6 2 3 3 2" xfId="17245" xr:uid="{00000000-0005-0000-0000-00008D430000}"/>
    <cellStyle name="20% - 强调文字颜色 6 6 2 3 3 2 2" xfId="23359" xr:uid="{00000000-0005-0000-0000-00006F5B0000}"/>
    <cellStyle name="20% - 强调文字颜色 6 6 2 3 3 2 3" xfId="23363" xr:uid="{00000000-0005-0000-0000-0000735B0000}"/>
    <cellStyle name="20% - 强调文字颜色 6 6 2 3 3 3" xfId="17248" xr:uid="{00000000-0005-0000-0000-000090430000}"/>
    <cellStyle name="20% - 强调文字颜色 6 6 2 3 3 4" xfId="21983" xr:uid="{00000000-0005-0000-0000-00000F560000}"/>
    <cellStyle name="20% - 强调文字颜色 6 6 2 3 4" xfId="13828" xr:uid="{00000000-0005-0000-0000-000034360000}"/>
    <cellStyle name="20% - 强调文字颜色 6 6 2 3 4 2" xfId="17256" xr:uid="{00000000-0005-0000-0000-000098430000}"/>
    <cellStyle name="20% - 强调文字颜色 6 6 2 3 4 3" xfId="21987" xr:uid="{00000000-0005-0000-0000-000013560000}"/>
    <cellStyle name="20% - 强调文字颜色 6 6 2 3 5" xfId="13832" xr:uid="{00000000-0005-0000-0000-000038360000}"/>
    <cellStyle name="20% - 强调文字颜色 6 6 2 3 5 2" xfId="23364" xr:uid="{00000000-0005-0000-0000-0000745B0000}"/>
    <cellStyle name="20% - 强调文字颜色 6 6 2 3 5 3" xfId="21993" xr:uid="{00000000-0005-0000-0000-000019560000}"/>
    <cellStyle name="20% - 强调文字颜色 6 6 2 3 6" xfId="14933" xr:uid="{00000000-0005-0000-0000-0000853A0000}"/>
    <cellStyle name="20% - 强调文字颜色 6 6 2 3 7" xfId="23366" xr:uid="{00000000-0005-0000-0000-0000765B0000}"/>
    <cellStyle name="20% - 强调文字颜色 6 6 2 4" xfId="23367" xr:uid="{00000000-0005-0000-0000-0000775B0000}"/>
    <cellStyle name="20% - 强调文字颜色 6 6 2 5" xfId="23368" xr:uid="{00000000-0005-0000-0000-0000785B0000}"/>
    <cellStyle name="20% - 强调文字颜色 6 6 2 6" xfId="23369" xr:uid="{00000000-0005-0000-0000-0000795B0000}"/>
    <cellStyle name="20% - 强调文字颜色 6 6 2 6 2" xfId="5469" xr:uid="{00000000-0005-0000-0000-00008D150000}"/>
    <cellStyle name="20% - 强调文字颜色 6 6 2 7" xfId="23372" xr:uid="{00000000-0005-0000-0000-00007C5B0000}"/>
    <cellStyle name="20% - 强调文字颜色 6 6 3" xfId="23373" xr:uid="{00000000-0005-0000-0000-00007D5B0000}"/>
    <cellStyle name="20% - 强调文字颜色 6 6 3 2" xfId="23375" xr:uid="{00000000-0005-0000-0000-00007F5B0000}"/>
    <cellStyle name="20% - 强调文字颜色 6 6 3 2 2" xfId="23376" xr:uid="{00000000-0005-0000-0000-0000805B0000}"/>
    <cellStyle name="20% - 强调文字颜色 6 6 3 2 3" xfId="23377" xr:uid="{00000000-0005-0000-0000-0000815B0000}"/>
    <cellStyle name="20% - 强调文字颜色 6 6 3 2 4" xfId="23378" xr:uid="{00000000-0005-0000-0000-0000825B0000}"/>
    <cellStyle name="20% - 强调文字颜色 6 6 3 3" xfId="23379" xr:uid="{00000000-0005-0000-0000-0000835B0000}"/>
    <cellStyle name="20% - 强调文字颜色 6 6 3 3 2" xfId="23380" xr:uid="{00000000-0005-0000-0000-0000845B0000}"/>
    <cellStyle name="20% - 强调文字颜色 6 6 3 4" xfId="23381" xr:uid="{00000000-0005-0000-0000-0000855B0000}"/>
    <cellStyle name="20% - 强调文字颜色 6 6 3 5" xfId="6466" xr:uid="{00000000-0005-0000-0000-000072190000}"/>
    <cellStyle name="20% - 强调文字颜色 6 6 4" xfId="23383" xr:uid="{00000000-0005-0000-0000-0000875B0000}"/>
    <cellStyle name="20% - 强调文字颜色 6 6 4 2" xfId="23385" xr:uid="{00000000-0005-0000-0000-0000895B0000}"/>
    <cellStyle name="20% - 强调文字颜色 6 6 4 2 2" xfId="23388" xr:uid="{00000000-0005-0000-0000-00008C5B0000}"/>
    <cellStyle name="20% - 强调文字颜色 6 6 4 2 2 2" xfId="23391" xr:uid="{00000000-0005-0000-0000-00008F5B0000}"/>
    <cellStyle name="20% - 强调文字颜色 6 6 4 2 2 3" xfId="22097" xr:uid="{00000000-0005-0000-0000-000081560000}"/>
    <cellStyle name="20% - 强调文字颜色 6 6 4 2 3" xfId="23395" xr:uid="{00000000-0005-0000-0000-0000935B0000}"/>
    <cellStyle name="20% - 强调文字颜色 6 6 4 2 4" xfId="23397" xr:uid="{00000000-0005-0000-0000-0000955B0000}"/>
    <cellStyle name="20% - 强调文字颜色 6 6 4 3" xfId="23398" xr:uid="{00000000-0005-0000-0000-0000965B0000}"/>
    <cellStyle name="20% - 强调文字颜色 6 6 4 3 2" xfId="23401" xr:uid="{00000000-0005-0000-0000-0000995B0000}"/>
    <cellStyle name="20% - 强调文字颜色 6 6 4 3 2 2" xfId="23403" xr:uid="{00000000-0005-0000-0000-00009B5B0000}"/>
    <cellStyle name="20% - 强调文字颜色 6 6 4 3 2 3" xfId="23404" xr:uid="{00000000-0005-0000-0000-00009C5B0000}"/>
    <cellStyle name="20% - 强调文字颜色 6 6 4 3 3" xfId="23406" xr:uid="{00000000-0005-0000-0000-00009E5B0000}"/>
    <cellStyle name="20% - 强调文字颜色 6 6 4 3 4" xfId="23408" xr:uid="{00000000-0005-0000-0000-0000A05B0000}"/>
    <cellStyle name="20% - 强调文字颜色 6 6 4 4" xfId="23409" xr:uid="{00000000-0005-0000-0000-0000A15B0000}"/>
    <cellStyle name="20% - 强调文字颜色 6 6 4 4 2" xfId="23411" xr:uid="{00000000-0005-0000-0000-0000A35B0000}"/>
    <cellStyle name="20% - 强调文字颜色 6 6 4 4 3" xfId="23413" xr:uid="{00000000-0005-0000-0000-0000A55B0000}"/>
    <cellStyle name="20% - 强调文字颜色 6 6 4 5" xfId="11720" xr:uid="{00000000-0005-0000-0000-0000F82D0000}"/>
    <cellStyle name="20% - 强调文字颜色 6 6 4 5 2" xfId="23416" xr:uid="{00000000-0005-0000-0000-0000A85B0000}"/>
    <cellStyle name="20% - 强调文字颜色 6 6 4 5 3" xfId="23418" xr:uid="{00000000-0005-0000-0000-0000AA5B0000}"/>
    <cellStyle name="20% - 强调文字颜色 6 6 4 6" xfId="11723" xr:uid="{00000000-0005-0000-0000-0000FB2D0000}"/>
    <cellStyle name="20% - 强调文字颜色 6 6 4 7" xfId="23422" xr:uid="{00000000-0005-0000-0000-0000AE5B0000}"/>
    <cellStyle name="20% - 强调文字颜色 6 6 5" xfId="23424" xr:uid="{00000000-0005-0000-0000-0000B05B0000}"/>
    <cellStyle name="20% - 强调文字颜色 6 6 5 2" xfId="23425" xr:uid="{00000000-0005-0000-0000-0000B15B0000}"/>
    <cellStyle name="20% - 强调文字颜色 6 6 5 2 2" xfId="23426" xr:uid="{00000000-0005-0000-0000-0000B25B0000}"/>
    <cellStyle name="20% - 强调文字颜色 6 6 6" xfId="23427" xr:uid="{00000000-0005-0000-0000-0000B35B0000}"/>
    <cellStyle name="20% - 强调文字颜色 6 6 7" xfId="23428" xr:uid="{00000000-0005-0000-0000-0000B45B0000}"/>
    <cellStyle name="20% - 强调文字颜色 6 6 7 2" xfId="4497" xr:uid="{00000000-0005-0000-0000-0000C1110000}"/>
    <cellStyle name="20% - 强调文字颜色 6 6 8" xfId="1641" xr:uid="{00000000-0005-0000-0000-000099060000}"/>
    <cellStyle name="20% - 强调文字颜色 6 7" xfId="23429" xr:uid="{00000000-0005-0000-0000-0000B55B0000}"/>
    <cellStyle name="20% - 强调文字颜色 6 7 2" xfId="23431" xr:uid="{00000000-0005-0000-0000-0000B75B0000}"/>
    <cellStyle name="20% - 强调文字颜色 6 7 2 2" xfId="23433" xr:uid="{00000000-0005-0000-0000-0000B95B0000}"/>
    <cellStyle name="20% - 强调文字颜色 6 7 2 2 2" xfId="22749" xr:uid="{00000000-0005-0000-0000-00000D590000}"/>
    <cellStyle name="20% - 强调文字颜色 6 7 2 2 2 2" xfId="12684" xr:uid="{00000000-0005-0000-0000-0000BC310000}"/>
    <cellStyle name="20% - 强调文字颜色 6 7 2 2 2 2 2" xfId="23435" xr:uid="{00000000-0005-0000-0000-0000BB5B0000}"/>
    <cellStyle name="20% - 强调文字颜色 6 7 2 2 2 2 3" xfId="23438" xr:uid="{00000000-0005-0000-0000-0000BE5B0000}"/>
    <cellStyle name="20% - 强调文字颜色 6 7 2 2 2 3" xfId="15455" xr:uid="{00000000-0005-0000-0000-00008F3C0000}"/>
    <cellStyle name="20% - 强调文字颜色 6 7 2 2 2 4" xfId="15462" xr:uid="{00000000-0005-0000-0000-0000963C0000}"/>
    <cellStyle name="20% - 强调文字颜色 6 7 2 2 3" xfId="23441" xr:uid="{00000000-0005-0000-0000-0000C15B0000}"/>
    <cellStyle name="20% - 强调文字颜色 6 7 2 2 3 2" xfId="23443" xr:uid="{00000000-0005-0000-0000-0000C35B0000}"/>
    <cellStyle name="20% - 强调文字颜色 6 7 2 2 3 2 2" xfId="1606" xr:uid="{00000000-0005-0000-0000-000076060000}"/>
    <cellStyle name="20% - 强调文字颜色 6 7 2 2 3 2 3" xfId="23445" xr:uid="{00000000-0005-0000-0000-0000C55B0000}"/>
    <cellStyle name="20% - 强调文字颜色 6 7 2 2 3 3" xfId="15470" xr:uid="{00000000-0005-0000-0000-00009E3C0000}"/>
    <cellStyle name="20% - 强调文字颜色 6 7 2 2 3 4" xfId="15473" xr:uid="{00000000-0005-0000-0000-0000A13C0000}"/>
    <cellStyle name="20% - 强调文字颜色 6 7 2 2 4" xfId="23447" xr:uid="{00000000-0005-0000-0000-0000C75B0000}"/>
    <cellStyle name="20% - 强调文字颜色 6 7 2 2 4 2" xfId="23449" xr:uid="{00000000-0005-0000-0000-0000C95B0000}"/>
    <cellStyle name="20% - 强调文字颜色 6 7 2 2 4 2 2" xfId="23452" xr:uid="{00000000-0005-0000-0000-0000CC5B0000}"/>
    <cellStyle name="20% - 强调文字颜色 6 7 2 2 4 3" xfId="15479" xr:uid="{00000000-0005-0000-0000-0000A73C0000}"/>
    <cellStyle name="20% - 强调文字颜色 6 7 2 2 5" xfId="23453" xr:uid="{00000000-0005-0000-0000-0000CD5B0000}"/>
    <cellStyle name="20% - 强调文字颜色 6 7 2 2 5 2" xfId="23455" xr:uid="{00000000-0005-0000-0000-0000CF5B0000}"/>
    <cellStyle name="20% - 强调文字颜色 6 7 2 2 6" xfId="23457" xr:uid="{00000000-0005-0000-0000-0000D15B0000}"/>
    <cellStyle name="20% - 强调文字颜色 6 7 2 2 7" xfId="23459" xr:uid="{00000000-0005-0000-0000-0000D35B0000}"/>
    <cellStyle name="20% - 强调文字颜色 6 7 2 3" xfId="23460" xr:uid="{00000000-0005-0000-0000-0000D45B0000}"/>
    <cellStyle name="20% - 强调文字颜色 6 7 2 3 2" xfId="23462" xr:uid="{00000000-0005-0000-0000-0000D65B0000}"/>
    <cellStyle name="20% - 强调文字颜色 6 7 2 3 3" xfId="23465" xr:uid="{00000000-0005-0000-0000-0000D95B0000}"/>
    <cellStyle name="20% - 强调文字颜色 6 7 2 4" xfId="23467" xr:uid="{00000000-0005-0000-0000-0000DB5B0000}"/>
    <cellStyle name="20% - 强调文字颜色 6 7 2 4 2" xfId="23469" xr:uid="{00000000-0005-0000-0000-0000DD5B0000}"/>
    <cellStyle name="20% - 强调文字颜色 6 7 2 4 3" xfId="23472" xr:uid="{00000000-0005-0000-0000-0000E05B0000}"/>
    <cellStyle name="20% - 强调文字颜色 6 7 2 5" xfId="23474" xr:uid="{00000000-0005-0000-0000-0000E25B0000}"/>
    <cellStyle name="20% - 强调文字颜色 6 7 2 6" xfId="23476" xr:uid="{00000000-0005-0000-0000-0000E45B0000}"/>
    <cellStyle name="20% - 强调文字颜色 6 7 3" xfId="23478" xr:uid="{00000000-0005-0000-0000-0000E65B0000}"/>
    <cellStyle name="20% - 强调文字颜色 6 7 3 2" xfId="23481" xr:uid="{00000000-0005-0000-0000-0000E95B0000}"/>
    <cellStyle name="20% - 强调文字颜色 6 7 3 2 2" xfId="5861" xr:uid="{00000000-0005-0000-0000-000015170000}"/>
    <cellStyle name="20% - 强调文字颜色 6 7 3 2 2 2" xfId="23483" xr:uid="{00000000-0005-0000-0000-0000EB5B0000}"/>
    <cellStyle name="20% - 强调文字颜色 6 7 3 2 2 3" xfId="23488" xr:uid="{00000000-0005-0000-0000-0000F05B0000}"/>
    <cellStyle name="20% - 强调文字颜色 6 7 3 2 3" xfId="23491" xr:uid="{00000000-0005-0000-0000-0000F35B0000}"/>
    <cellStyle name="20% - 强调文字颜色 6 7 3 2 3 2" xfId="23494" xr:uid="{00000000-0005-0000-0000-0000F65B0000}"/>
    <cellStyle name="20% - 强调文字颜色 6 7 3 2 4" xfId="23497" xr:uid="{00000000-0005-0000-0000-0000F95B0000}"/>
    <cellStyle name="20% - 强调文字颜色 6 7 3 3" xfId="23501" xr:uid="{00000000-0005-0000-0000-0000FD5B0000}"/>
    <cellStyle name="20% - 强调文字颜色 6 7 3 3 2" xfId="23503" xr:uid="{00000000-0005-0000-0000-0000FF5B0000}"/>
    <cellStyle name="20% - 强调文字颜色 6 7 3 3 2 2" xfId="23507" xr:uid="{00000000-0005-0000-0000-0000035C0000}"/>
    <cellStyle name="20% - 强调文字颜色 6 7 3 3 2 3" xfId="23512" xr:uid="{00000000-0005-0000-0000-0000085C0000}"/>
    <cellStyle name="20% - 强调文字颜色 6 7 3 3 3" xfId="23514" xr:uid="{00000000-0005-0000-0000-00000A5C0000}"/>
    <cellStyle name="20% - 强调文字颜色 6 7 3 3 4" xfId="23517" xr:uid="{00000000-0005-0000-0000-00000D5C0000}"/>
    <cellStyle name="20% - 强调文字颜色 6 7 3 4" xfId="23522" xr:uid="{00000000-0005-0000-0000-0000125C0000}"/>
    <cellStyle name="20% - 强调文字颜色 6 7 3 4 2" xfId="23524" xr:uid="{00000000-0005-0000-0000-0000145C0000}"/>
    <cellStyle name="20% - 强调文字颜色 6 7 3 4 3" xfId="23527" xr:uid="{00000000-0005-0000-0000-0000175C0000}"/>
    <cellStyle name="20% - 强调文字颜色 6 7 3 5" xfId="6480" xr:uid="{00000000-0005-0000-0000-000080190000}"/>
    <cellStyle name="20% - 强调文字颜色 6 7 3 5 2" xfId="23530" xr:uid="{00000000-0005-0000-0000-00001A5C0000}"/>
    <cellStyle name="20% - 强调文字颜色 6 7 3 6" xfId="11732" xr:uid="{00000000-0005-0000-0000-0000042E0000}"/>
    <cellStyle name="20% - 强调文字颜色 6 7 3 7" xfId="23533" xr:uid="{00000000-0005-0000-0000-00001D5C0000}"/>
    <cellStyle name="20% - 强调文字颜色 6 7 4" xfId="23536" xr:uid="{00000000-0005-0000-0000-0000205C0000}"/>
    <cellStyle name="20% - 强调文字颜色 6 7 4 2" xfId="23538" xr:uid="{00000000-0005-0000-0000-0000225C0000}"/>
    <cellStyle name="20% - 强调文字颜色 6 7 4 2 2" xfId="23540" xr:uid="{00000000-0005-0000-0000-0000245C0000}"/>
    <cellStyle name="20% - 强调文字颜色 6 7 4 2 3" xfId="23542" xr:uid="{00000000-0005-0000-0000-0000265C0000}"/>
    <cellStyle name="20% - 强调文字颜色 6 7 4 3" xfId="23544" xr:uid="{00000000-0005-0000-0000-0000285C0000}"/>
    <cellStyle name="20% - 强调文字颜色 6 7 5" xfId="23546" xr:uid="{00000000-0005-0000-0000-00002A5C0000}"/>
    <cellStyle name="20% - 强调文字颜色 6 7 5 2" xfId="23548" xr:uid="{00000000-0005-0000-0000-00002C5C0000}"/>
    <cellStyle name="20% - 强调文字颜色 6 7 5 3" xfId="23550" xr:uid="{00000000-0005-0000-0000-00002E5C0000}"/>
    <cellStyle name="20% - 强调文字颜色 6 7 6" xfId="23552" xr:uid="{00000000-0005-0000-0000-0000305C0000}"/>
    <cellStyle name="20% - 强调文字颜色 6 7 6 2" xfId="23554" xr:uid="{00000000-0005-0000-0000-0000325C0000}"/>
    <cellStyle name="20% - 强调文字颜色 6 7 7" xfId="23556" xr:uid="{00000000-0005-0000-0000-0000345C0000}"/>
    <cellStyle name="20% - 强调文字颜色 6 8" xfId="23558" xr:uid="{00000000-0005-0000-0000-0000365C0000}"/>
    <cellStyle name="20% - 强调文字颜色 6 8 2" xfId="23560" xr:uid="{00000000-0005-0000-0000-0000385C0000}"/>
    <cellStyle name="20% - 强调文字颜色 6 8 2 2" xfId="23562" xr:uid="{00000000-0005-0000-0000-00003A5C0000}"/>
    <cellStyle name="20% - 强调文字颜色 6 8 2 2 2" xfId="23565" xr:uid="{00000000-0005-0000-0000-00003D5C0000}"/>
    <cellStyle name="20% - 强调文字颜色 6 8 2 2 2 2" xfId="23567" xr:uid="{00000000-0005-0000-0000-00003F5C0000}"/>
    <cellStyle name="20% - 强调文字颜色 6 8 2 2 2 2 2" xfId="4719" xr:uid="{00000000-0005-0000-0000-00009F120000}"/>
    <cellStyle name="20% - 强调文字颜色 6 8 2 2 2 2 3" xfId="4725" xr:uid="{00000000-0005-0000-0000-0000A5120000}"/>
    <cellStyle name="20% - 强调文字颜色 6 8 2 2 2 3" xfId="22173" xr:uid="{00000000-0005-0000-0000-0000CD560000}"/>
    <cellStyle name="20% - 强调文字颜色 6 8 2 2 2 4" xfId="23571" xr:uid="{00000000-0005-0000-0000-0000435C0000}"/>
    <cellStyle name="20% - 强调文字颜色 6 8 2 2 3" xfId="23573" xr:uid="{00000000-0005-0000-0000-0000455C0000}"/>
    <cellStyle name="20% - 强调文字颜色 6 8 2 2 3 2" xfId="23575" xr:uid="{00000000-0005-0000-0000-0000475C0000}"/>
    <cellStyle name="20% - 强调文字颜色 6 8 2 2 3 2 2" xfId="4805" xr:uid="{00000000-0005-0000-0000-0000F5120000}"/>
    <cellStyle name="20% - 强调文字颜色 6 8 2 2 3 2 3" xfId="4812" xr:uid="{00000000-0005-0000-0000-0000FC120000}"/>
    <cellStyle name="20% - 强调文字颜色 6 8 2 2 3 3" xfId="21095" xr:uid="{00000000-0005-0000-0000-000097520000}"/>
    <cellStyle name="20% - 强调文字颜色 6 8 2 2 3 4" xfId="23062" xr:uid="{00000000-0005-0000-0000-0000465A0000}"/>
    <cellStyle name="20% - 强调文字颜色 6 8 2 2 4" xfId="23577" xr:uid="{00000000-0005-0000-0000-0000495C0000}"/>
    <cellStyle name="20% - 强调文字颜色 6 8 2 2 4 2" xfId="23580" xr:uid="{00000000-0005-0000-0000-00004C5C0000}"/>
    <cellStyle name="20% - 强调文字颜色 6 8 2 2 4 2 2" xfId="4843" xr:uid="{00000000-0005-0000-0000-00001B130000}"/>
    <cellStyle name="20% - 强调文字颜色 6 8 2 2 4 3" xfId="21102" xr:uid="{00000000-0005-0000-0000-00009E520000}"/>
    <cellStyle name="20% - 强调文字颜色 6 8 2 2 5" xfId="23581" xr:uid="{00000000-0005-0000-0000-00004D5C0000}"/>
    <cellStyle name="20% - 强调文字颜色 6 8 2 2 5 2" xfId="23582" xr:uid="{00000000-0005-0000-0000-00004E5C0000}"/>
    <cellStyle name="20% - 强调文字颜色 6 8 2 2 6" xfId="23584" xr:uid="{00000000-0005-0000-0000-0000505C0000}"/>
    <cellStyle name="20% - 强调文字颜色 6 8 2 2 7" xfId="23586" xr:uid="{00000000-0005-0000-0000-0000525C0000}"/>
    <cellStyle name="20% - 强调文字颜色 6 8 2 3" xfId="23587" xr:uid="{00000000-0005-0000-0000-0000535C0000}"/>
    <cellStyle name="20% - 强调文字颜色 6 8 2 4" xfId="23589" xr:uid="{00000000-0005-0000-0000-0000555C0000}"/>
    <cellStyle name="20% - 强调文字颜色 6 8 2 4 2" xfId="23593" xr:uid="{00000000-0005-0000-0000-0000595C0000}"/>
    <cellStyle name="20% - 强调文字颜色 6 8 2 5" xfId="23595" xr:uid="{00000000-0005-0000-0000-00005B5C0000}"/>
    <cellStyle name="20% - 强调文字颜色 6 8 2 6" xfId="23598" xr:uid="{00000000-0005-0000-0000-00005E5C0000}"/>
    <cellStyle name="20% - 强调文字颜色 6 8 3" xfId="23601" xr:uid="{00000000-0005-0000-0000-0000615C0000}"/>
    <cellStyle name="20% - 强调文字颜色 6 8 3 2" xfId="23603" xr:uid="{00000000-0005-0000-0000-0000635C0000}"/>
    <cellStyle name="20% - 强调文字颜色 6 8 3 2 2" xfId="23606" xr:uid="{00000000-0005-0000-0000-0000665C0000}"/>
    <cellStyle name="20% - 强调文字颜色 6 8 3 2 2 2" xfId="13220" xr:uid="{00000000-0005-0000-0000-0000D4330000}"/>
    <cellStyle name="20% - 强调文字颜色 6 8 3 2 2 3" xfId="23610" xr:uid="{00000000-0005-0000-0000-00006A5C0000}"/>
    <cellStyle name="20% - 强调文字颜色 6 8 3 2 3" xfId="23612" xr:uid="{00000000-0005-0000-0000-00006C5C0000}"/>
    <cellStyle name="20% - 强调文字颜色 6 8 3 2 4" xfId="23615" xr:uid="{00000000-0005-0000-0000-00006F5C0000}"/>
    <cellStyle name="20% - 强调文字颜色 6 8 3 3" xfId="23618" xr:uid="{00000000-0005-0000-0000-0000725C0000}"/>
    <cellStyle name="20% - 强调文字颜色 6 8 3 3 2" xfId="23621" xr:uid="{00000000-0005-0000-0000-0000755C0000}"/>
    <cellStyle name="20% - 强调文字颜色 6 8 3 3 2 2" xfId="21470" xr:uid="{00000000-0005-0000-0000-00000E540000}"/>
    <cellStyle name="20% - 强调文字颜色 6 8 3 3 2 3" xfId="23625" xr:uid="{00000000-0005-0000-0000-0000795C0000}"/>
    <cellStyle name="20% - 强调文字颜色 6 8 3 3 3" xfId="23627" xr:uid="{00000000-0005-0000-0000-00007B5C0000}"/>
    <cellStyle name="20% - 强调文字颜色 6 8 3 3 4" xfId="23630" xr:uid="{00000000-0005-0000-0000-00007E5C0000}"/>
    <cellStyle name="20% - 强调文字颜色 6 8 3 4" xfId="23633" xr:uid="{00000000-0005-0000-0000-0000815C0000}"/>
    <cellStyle name="20% - 强调文字颜色 6 8 3 4 2" xfId="23636" xr:uid="{00000000-0005-0000-0000-0000845C0000}"/>
    <cellStyle name="20% - 强调文字颜色 6 8 3 4 3" xfId="23640" xr:uid="{00000000-0005-0000-0000-0000885C0000}"/>
    <cellStyle name="20% - 强调文字颜色 6 8 3 5" xfId="11739" xr:uid="{00000000-0005-0000-0000-00000B2E0000}"/>
    <cellStyle name="20% - 强调文字颜色 6 8 3 5 2" xfId="23643" xr:uid="{00000000-0005-0000-0000-00008B5C0000}"/>
    <cellStyle name="20% - 强调文字颜色 6 8 3 5 3" xfId="23646" xr:uid="{00000000-0005-0000-0000-00008E5C0000}"/>
    <cellStyle name="20% - 强调文字颜色 6 8 3 6" xfId="11743" xr:uid="{00000000-0005-0000-0000-00000F2E0000}"/>
    <cellStyle name="20% - 强调文字颜色 6 8 3 7" xfId="23650" xr:uid="{00000000-0005-0000-0000-0000925C0000}"/>
    <cellStyle name="20% - 强调文字颜色 6 8 4" xfId="23654" xr:uid="{00000000-0005-0000-0000-0000965C0000}"/>
    <cellStyle name="20% - 强调文字颜色 6 8 5" xfId="23656" xr:uid="{00000000-0005-0000-0000-0000985C0000}"/>
    <cellStyle name="20% - 强调文字颜色 6 8 6" xfId="23658" xr:uid="{00000000-0005-0000-0000-00009A5C0000}"/>
    <cellStyle name="20% - 强调文字颜色 6 8 6 2" xfId="23660" xr:uid="{00000000-0005-0000-0000-00009C5C0000}"/>
    <cellStyle name="20% - 强调文字颜色 6 8 7" xfId="23661" xr:uid="{00000000-0005-0000-0000-00009D5C0000}"/>
    <cellStyle name="20% - 强调文字颜色 6 9" xfId="20375" xr:uid="{00000000-0005-0000-0000-0000C74F0000}"/>
    <cellStyle name="20% - 强调文字颜色 6 9 2" xfId="18000" xr:uid="{00000000-0005-0000-0000-000080460000}"/>
    <cellStyle name="20% - 强调文字颜色 6 9 2 2" xfId="23662" xr:uid="{00000000-0005-0000-0000-00009E5C0000}"/>
    <cellStyle name="20% - 强调文字颜色 6 9 2 2 2" xfId="5536" xr:uid="{00000000-0005-0000-0000-0000D0150000}"/>
    <cellStyle name="20% - 强调文字颜色 6 9 2 2 3" xfId="23666" xr:uid="{00000000-0005-0000-0000-0000A25C0000}"/>
    <cellStyle name="20% - 强调文字颜色 6 9 2 3" xfId="23667" xr:uid="{00000000-0005-0000-0000-0000A35C0000}"/>
    <cellStyle name="20% - 强调文字颜色 6 9 2 3 2" xfId="673" xr:uid="{00000000-0005-0000-0000-0000D1020000}"/>
    <cellStyle name="20% - 强调文字颜色 6 9 2 4" xfId="692" xr:uid="{00000000-0005-0000-0000-0000E4020000}"/>
    <cellStyle name="20% - 强调文字颜色 6 9 2 5" xfId="1785" xr:uid="{00000000-0005-0000-0000-000029070000}"/>
    <cellStyle name="20% - 强调文字颜色 6 9 3" xfId="18003" xr:uid="{00000000-0005-0000-0000-000083460000}"/>
    <cellStyle name="20% - 强调文字颜色 6 9 3 2" xfId="23669" xr:uid="{00000000-0005-0000-0000-0000A55C0000}"/>
    <cellStyle name="20% - 强调文字颜色 6 9 3 2 2" xfId="23671" xr:uid="{00000000-0005-0000-0000-0000A75C0000}"/>
    <cellStyle name="20% - 强调文字颜色 6 9 3 2 2 2" xfId="22577" xr:uid="{00000000-0005-0000-0000-000061580000}"/>
    <cellStyle name="20% - 强调文字颜色 6 9 3 2 2 3" xfId="23673" xr:uid="{00000000-0005-0000-0000-0000A95C0000}"/>
    <cellStyle name="20% - 强调文字颜色 6 9 3 2 3" xfId="23674" xr:uid="{00000000-0005-0000-0000-0000AA5C0000}"/>
    <cellStyle name="20% - 强调文字颜色 6 9 3 2 4" xfId="23675" xr:uid="{00000000-0005-0000-0000-0000AB5C0000}"/>
    <cellStyle name="20% - 强调文字颜色 6 9 3 3" xfId="23676" xr:uid="{00000000-0005-0000-0000-0000AC5C0000}"/>
    <cellStyle name="20% - 强调文字颜色 6 9 3 3 2" xfId="85" xr:uid="{00000000-0005-0000-0000-00005D000000}"/>
    <cellStyle name="20% - 强调文字颜色 6 9 3 3 2 2" xfId="1907" xr:uid="{00000000-0005-0000-0000-0000A3070000}"/>
    <cellStyle name="20% - 强调文字颜色 6 9 3 3 2 3" xfId="23678" xr:uid="{00000000-0005-0000-0000-0000AE5C0000}"/>
    <cellStyle name="20% - 强调文字颜色 6 9 3 3 3" xfId="136" xr:uid="{00000000-0005-0000-0000-00009E000000}"/>
    <cellStyle name="20% - 强调文字颜色 6 9 3 3 4" xfId="354" xr:uid="{00000000-0005-0000-0000-00008E010000}"/>
    <cellStyle name="20% - 强调文字颜色 6 9 3 4" xfId="1958" xr:uid="{00000000-0005-0000-0000-0000D6070000}"/>
    <cellStyle name="20% - 强调文字颜色 6 9 3 4 2" xfId="23680" xr:uid="{00000000-0005-0000-0000-0000B05C0000}"/>
    <cellStyle name="20% - 强调文字颜色 6 9 3 4 3" xfId="23681" xr:uid="{00000000-0005-0000-0000-0000B15C0000}"/>
    <cellStyle name="20% - 强调文字颜色 6 9 3 5" xfId="2047" xr:uid="{00000000-0005-0000-0000-00002F080000}"/>
    <cellStyle name="20% - 强调文字颜色 6 9 3 5 2" xfId="23684" xr:uid="{00000000-0005-0000-0000-0000B45C0000}"/>
    <cellStyle name="20% - 强调文字颜色 6 9 3 5 3" xfId="23687" xr:uid="{00000000-0005-0000-0000-0000B75C0000}"/>
    <cellStyle name="20% - 强调文字颜色 6 9 3 6" xfId="23689" xr:uid="{00000000-0005-0000-0000-0000B95C0000}"/>
    <cellStyle name="20% - 强调文字颜色 6 9 3 7" xfId="23691" xr:uid="{00000000-0005-0000-0000-0000BB5C0000}"/>
    <cellStyle name="20% - 强调文字颜色 6 9 4" xfId="23692" xr:uid="{00000000-0005-0000-0000-0000BC5C0000}"/>
    <cellStyle name="20% - 强调文字颜色 6 9 5" xfId="23694" xr:uid="{00000000-0005-0000-0000-0000BE5C0000}"/>
    <cellStyle name="20% - 强调文字颜色 6 9 6" xfId="23696" xr:uid="{00000000-0005-0000-0000-0000C05C0000}"/>
    <cellStyle name="40% - 强调文字颜色 1 10" xfId="16251" xr:uid="{00000000-0005-0000-0000-0000AB3F0000}"/>
    <cellStyle name="40% - 强调文字颜色 1 10 2" xfId="23698" xr:uid="{00000000-0005-0000-0000-0000C25C0000}"/>
    <cellStyle name="40% - 强调文字颜色 1 10 2 2" xfId="23699" xr:uid="{00000000-0005-0000-0000-0000C35C0000}"/>
    <cellStyle name="40% - 强调文字颜色 1 10 2 2 2" xfId="22696" xr:uid="{00000000-0005-0000-0000-0000D8580000}"/>
    <cellStyle name="40% - 强调文字颜色 1 10 2 2 2 2" xfId="22698" xr:uid="{00000000-0005-0000-0000-0000DA580000}"/>
    <cellStyle name="40% - 强调文字颜色 1 10 2 2 2 3" xfId="22700" xr:uid="{00000000-0005-0000-0000-0000DC580000}"/>
    <cellStyle name="40% - 强调文字颜色 1 10 2 2 3" xfId="22702" xr:uid="{00000000-0005-0000-0000-0000DE580000}"/>
    <cellStyle name="40% - 强调文字颜色 1 10 2 2 3 2" xfId="22704" xr:uid="{00000000-0005-0000-0000-0000E0580000}"/>
    <cellStyle name="40% - 强调文字颜色 1 10 2 2 4" xfId="22706" xr:uid="{00000000-0005-0000-0000-0000E2580000}"/>
    <cellStyle name="40% - 强调文字颜色 1 10 2 3" xfId="23700" xr:uid="{00000000-0005-0000-0000-0000C45C0000}"/>
    <cellStyle name="40% - 强调文字颜色 1 10 2 3 2" xfId="22720" xr:uid="{00000000-0005-0000-0000-0000F0580000}"/>
    <cellStyle name="40% - 强调文字颜色 1 10 2 3 2 2" xfId="23701" xr:uid="{00000000-0005-0000-0000-0000C55C0000}"/>
    <cellStyle name="40% - 强调文字颜色 1 10 2 3 2 3" xfId="23702" xr:uid="{00000000-0005-0000-0000-0000C65C0000}"/>
    <cellStyle name="40% - 强调文字颜色 1 10 2 3 3" xfId="22722" xr:uid="{00000000-0005-0000-0000-0000F2580000}"/>
    <cellStyle name="40% - 强调文字颜色 1 10 2 3 4" xfId="22237" xr:uid="{00000000-0005-0000-0000-00000D570000}"/>
    <cellStyle name="40% - 强调文字颜色 1 10 2 4" xfId="13269" xr:uid="{00000000-0005-0000-0000-000005340000}"/>
    <cellStyle name="40% - 强调文字颜色 1 10 2 4 2" xfId="22729" xr:uid="{00000000-0005-0000-0000-0000F9580000}"/>
    <cellStyle name="40% - 强调文字颜色 1 10 2 4 2 2" xfId="14349" xr:uid="{00000000-0005-0000-0000-00003D380000}"/>
    <cellStyle name="40% - 强调文字颜色 1 10 2 4 3" xfId="22731" xr:uid="{00000000-0005-0000-0000-0000FB580000}"/>
    <cellStyle name="40% - 强调文字颜色 1 10 2 5" xfId="23705" xr:uid="{00000000-0005-0000-0000-0000C95C0000}"/>
    <cellStyle name="40% - 强调文字颜色 1 10 2 5 2" xfId="16272" xr:uid="{00000000-0005-0000-0000-0000C03F0000}"/>
    <cellStyle name="40% - 强调文字颜色 1 10 2 6" xfId="23707" xr:uid="{00000000-0005-0000-0000-0000CB5C0000}"/>
    <cellStyle name="40% - 强调文字颜色 1 10 2 6 2" xfId="23708" xr:uid="{00000000-0005-0000-0000-0000CC5C0000}"/>
    <cellStyle name="40% - 强调文字颜色 1 10 2 7" xfId="23709" xr:uid="{00000000-0005-0000-0000-0000CD5C0000}"/>
    <cellStyle name="40% - 强调文字颜色 1 10 3" xfId="23710" xr:uid="{00000000-0005-0000-0000-0000CE5C0000}"/>
    <cellStyle name="40% - 强调文字颜色 1 10 3 2" xfId="23711" xr:uid="{00000000-0005-0000-0000-0000CF5C0000}"/>
    <cellStyle name="40% - 强调文字颜色 1 10 3 2 2" xfId="22779" xr:uid="{00000000-0005-0000-0000-00002B590000}"/>
    <cellStyle name="40% - 强调文字颜色 1 10 3 2 3" xfId="22783" xr:uid="{00000000-0005-0000-0000-00002F590000}"/>
    <cellStyle name="40% - 强调文字颜色 1 10 3 3" xfId="23712" xr:uid="{00000000-0005-0000-0000-0000D05C0000}"/>
    <cellStyle name="40% - 强调文字颜色 1 10 4" xfId="23713" xr:uid="{00000000-0005-0000-0000-0000D15C0000}"/>
    <cellStyle name="40% - 强调文字颜色 1 10 5" xfId="5724" xr:uid="{00000000-0005-0000-0000-00008C160000}"/>
    <cellStyle name="40% - 强调文字颜色 1 11" xfId="23714" xr:uid="{00000000-0005-0000-0000-0000D25C0000}"/>
    <cellStyle name="40% - 强调文字颜色 1 11 2" xfId="16896" xr:uid="{00000000-0005-0000-0000-000030420000}"/>
    <cellStyle name="40% - 强调文字颜色 1 11 2 2" xfId="16898" xr:uid="{00000000-0005-0000-0000-000032420000}"/>
    <cellStyle name="40% - 强调文字颜色 1 11 2 2 2" xfId="16900" xr:uid="{00000000-0005-0000-0000-000034420000}"/>
    <cellStyle name="40% - 强调文字颜色 1 11 2 2 2 2" xfId="23715" xr:uid="{00000000-0005-0000-0000-0000D35C0000}"/>
    <cellStyle name="40% - 强调文字颜色 1 11 2 2 3" xfId="16902" xr:uid="{00000000-0005-0000-0000-000036420000}"/>
    <cellStyle name="40% - 强调文字颜色 1 11 2 3" xfId="16904" xr:uid="{00000000-0005-0000-0000-000038420000}"/>
    <cellStyle name="40% - 强调文字颜色 1 11 2 3 2" xfId="23716" xr:uid="{00000000-0005-0000-0000-0000D45C0000}"/>
    <cellStyle name="40% - 强调文字颜色 1 11 2 4" xfId="16907" xr:uid="{00000000-0005-0000-0000-00003B420000}"/>
    <cellStyle name="40% - 强调文字颜色 1 11 2 5" xfId="23719" xr:uid="{00000000-0005-0000-0000-0000D75C0000}"/>
    <cellStyle name="40% - 强调文字颜色 1 11 3" xfId="1135" xr:uid="{00000000-0005-0000-0000-00009F040000}"/>
    <cellStyle name="40% - 强调文字颜色 1 11 3 2" xfId="16909" xr:uid="{00000000-0005-0000-0000-00003D420000}"/>
    <cellStyle name="40% - 强调文字颜色 1 11 3 2 2" xfId="23720" xr:uid="{00000000-0005-0000-0000-0000D85C0000}"/>
    <cellStyle name="40% - 强调文字颜色 1 11 3 2 3" xfId="23721" xr:uid="{00000000-0005-0000-0000-0000D95C0000}"/>
    <cellStyle name="40% - 强调文字颜色 1 11 3 3" xfId="16911" xr:uid="{00000000-0005-0000-0000-00003F420000}"/>
    <cellStyle name="40% - 强调文字颜色 1 11 3 4" xfId="23723" xr:uid="{00000000-0005-0000-0000-0000DB5C0000}"/>
    <cellStyle name="40% - 强调文字颜色 1 11 4" xfId="235" xr:uid="{00000000-0005-0000-0000-00000C010000}"/>
    <cellStyle name="40% - 强调文字颜色 1 11 4 2" xfId="16913" xr:uid="{00000000-0005-0000-0000-000041420000}"/>
    <cellStyle name="40% - 强调文字颜色 1 11 4 2 2" xfId="23724" xr:uid="{00000000-0005-0000-0000-0000DC5C0000}"/>
    <cellStyle name="40% - 强调文字颜色 1 11 4 3" xfId="23725" xr:uid="{00000000-0005-0000-0000-0000DD5C0000}"/>
    <cellStyle name="40% - 强调文字颜色 1 11 5" xfId="164" xr:uid="{00000000-0005-0000-0000-0000BF000000}"/>
    <cellStyle name="40% - 强调文字颜色 1 11 5 2" xfId="563" xr:uid="{00000000-0005-0000-0000-000063020000}"/>
    <cellStyle name="40% - 强调文字颜色 1 11 5 3" xfId="5765" xr:uid="{00000000-0005-0000-0000-0000B5160000}"/>
    <cellStyle name="40% - 强调文字颜色 1 11 6" xfId="275" xr:uid="{00000000-0005-0000-0000-000039010000}"/>
    <cellStyle name="40% - 强调文字颜色 1 11 6 2" xfId="917" xr:uid="{00000000-0005-0000-0000-0000C5030000}"/>
    <cellStyle name="40% - 强调文字颜色 1 11 7" xfId="279" xr:uid="{00000000-0005-0000-0000-00003E010000}"/>
    <cellStyle name="40% - 强调文字颜色 1 11 8" xfId="325" xr:uid="{00000000-0005-0000-0000-00006F010000}"/>
    <cellStyle name="40% - 强调文字颜色 1 12" xfId="23726" xr:uid="{00000000-0005-0000-0000-0000DE5C0000}"/>
    <cellStyle name="40% - 强调文字颜色 1 12 2" xfId="16917" xr:uid="{00000000-0005-0000-0000-000045420000}"/>
    <cellStyle name="40% - 强调文字颜色 1 12 2 2" xfId="23727" xr:uid="{00000000-0005-0000-0000-0000DF5C0000}"/>
    <cellStyle name="40% - 强调文字颜色 1 12 2 2 2" xfId="23728" xr:uid="{00000000-0005-0000-0000-0000E05C0000}"/>
    <cellStyle name="40% - 强调文字颜色 1 12 2 3" xfId="23730" xr:uid="{00000000-0005-0000-0000-0000E25C0000}"/>
    <cellStyle name="40% - 强调文字颜色 1 12 3" xfId="1166" xr:uid="{00000000-0005-0000-0000-0000BE040000}"/>
    <cellStyle name="40% - 强调文字颜色 1 12 3 2" xfId="13119" xr:uid="{00000000-0005-0000-0000-00006F330000}"/>
    <cellStyle name="40% - 强调文字颜色 1 12 3 3" xfId="13121" xr:uid="{00000000-0005-0000-0000-000071330000}"/>
    <cellStyle name="40% - 强调文字颜色 1 12 4" xfId="13123" xr:uid="{00000000-0005-0000-0000-000073330000}"/>
    <cellStyle name="40% - 强调文字颜色 1 12 4 2" xfId="23731" xr:uid="{00000000-0005-0000-0000-0000E35C0000}"/>
    <cellStyle name="40% - 强调文字颜色 1 12 5" xfId="5798" xr:uid="{00000000-0005-0000-0000-0000D6160000}"/>
    <cellStyle name="40% - 强调文字颜色 1 13" xfId="23732" xr:uid="{00000000-0005-0000-0000-0000E45C0000}"/>
    <cellStyle name="40% - 强调文字颜色 1 13 2" xfId="16928" xr:uid="{00000000-0005-0000-0000-000050420000}"/>
    <cellStyle name="40% - 强调文字颜色 1 13 2 2" xfId="23733" xr:uid="{00000000-0005-0000-0000-0000E55C0000}"/>
    <cellStyle name="40% - 强调文字颜色 1 13 2 3" xfId="23734" xr:uid="{00000000-0005-0000-0000-0000E65C0000}"/>
    <cellStyle name="40% - 强调文字颜色 1 13 3" xfId="13126" xr:uid="{00000000-0005-0000-0000-000076330000}"/>
    <cellStyle name="40% - 强调文字颜色 1 13 3 2" xfId="13128" xr:uid="{00000000-0005-0000-0000-000078330000}"/>
    <cellStyle name="40% - 强调文字颜色 1 13 4" xfId="13131" xr:uid="{00000000-0005-0000-0000-00007B330000}"/>
    <cellStyle name="40% - 强调文字颜色 1 13 5" xfId="5819" xr:uid="{00000000-0005-0000-0000-0000EB160000}"/>
    <cellStyle name="40% - 强调文字颜色 1 14" xfId="23736" xr:uid="{00000000-0005-0000-0000-0000E85C0000}"/>
    <cellStyle name="40% - 强调文字颜色 1 14 2" xfId="23739" xr:uid="{00000000-0005-0000-0000-0000EB5C0000}"/>
    <cellStyle name="40% - 强调文字颜色 1 14 2 2" xfId="23740" xr:uid="{00000000-0005-0000-0000-0000EC5C0000}"/>
    <cellStyle name="40% - 强调文字颜色 1 14 2 3" xfId="23741" xr:uid="{00000000-0005-0000-0000-0000ED5C0000}"/>
    <cellStyle name="40% - 强调文字颜色 1 14 3" xfId="13137" xr:uid="{00000000-0005-0000-0000-000081330000}"/>
    <cellStyle name="40% - 强调文字颜色 1 14 4" xfId="13139" xr:uid="{00000000-0005-0000-0000-000083330000}"/>
    <cellStyle name="40% - 强调文字颜色 1 15" xfId="4274" xr:uid="{00000000-0005-0000-0000-0000E2100000}"/>
    <cellStyle name="40% - 强调文字颜色 1 15 2" xfId="20209" xr:uid="{00000000-0005-0000-0000-0000214F0000}"/>
    <cellStyle name="40% - 强调文字颜色 1 15 2 2" xfId="23742" xr:uid="{00000000-0005-0000-0000-0000EE5C0000}"/>
    <cellStyle name="40% - 强调文字颜色 1 15 2 3" xfId="23743" xr:uid="{00000000-0005-0000-0000-0000EF5C0000}"/>
    <cellStyle name="40% - 强调文字颜色 1 15 3" xfId="20211" xr:uid="{00000000-0005-0000-0000-0000234F0000}"/>
    <cellStyle name="40% - 强调文字颜色 1 15 4" xfId="23744" xr:uid="{00000000-0005-0000-0000-0000F05C0000}"/>
    <cellStyle name="40% - 强调文字颜色 1 16" xfId="4285" xr:uid="{00000000-0005-0000-0000-0000ED100000}"/>
    <cellStyle name="40% - 强调文字颜色 1 16 2" xfId="21548" xr:uid="{00000000-0005-0000-0000-00005C540000}"/>
    <cellStyle name="40% - 强调文字颜色 1 16 3" xfId="20142" xr:uid="{00000000-0005-0000-0000-0000DE4E0000}"/>
    <cellStyle name="40% - 强调文字颜色 1 17" xfId="20215" xr:uid="{00000000-0005-0000-0000-0000274F0000}"/>
    <cellStyle name="40% - 强调文字颜色 1 17 2" xfId="23746" xr:uid="{00000000-0005-0000-0000-0000F25C0000}"/>
    <cellStyle name="40% - 强调文字颜色 1 17 3" xfId="23748" xr:uid="{00000000-0005-0000-0000-0000F45C0000}"/>
    <cellStyle name="40% - 强调文字颜色 1 18" xfId="23750" xr:uid="{00000000-0005-0000-0000-0000F65C0000}"/>
    <cellStyle name="40% - 强调文字颜色 1 18 2" xfId="23752" xr:uid="{00000000-0005-0000-0000-0000F85C0000}"/>
    <cellStyle name="40% - 强调文字颜色 1 19" xfId="23754" xr:uid="{00000000-0005-0000-0000-0000FA5C0000}"/>
    <cellStyle name="40% - 强调文字颜色 1 2" xfId="23755" xr:uid="{00000000-0005-0000-0000-0000FB5C0000}"/>
    <cellStyle name="40% - 强调文字颜色 1 2 10" xfId="23756" xr:uid="{00000000-0005-0000-0000-0000FC5C0000}"/>
    <cellStyle name="40% - 强调文字颜色 1 2 10 2" xfId="23757" xr:uid="{00000000-0005-0000-0000-0000FD5C0000}"/>
    <cellStyle name="40% - 强调文字颜色 1 2 10 2 2" xfId="23758" xr:uid="{00000000-0005-0000-0000-0000FE5C0000}"/>
    <cellStyle name="40% - 强调文字颜色 1 2 10 2 2 2" xfId="23759" xr:uid="{00000000-0005-0000-0000-0000FF5C0000}"/>
    <cellStyle name="40% - 强调文字颜色 1 2 10 2 2 2 2" xfId="23760" xr:uid="{00000000-0005-0000-0000-0000005D0000}"/>
    <cellStyle name="40% - 强调文字颜色 1 2 10 2 2 3" xfId="23761" xr:uid="{00000000-0005-0000-0000-0000015D0000}"/>
    <cellStyle name="40% - 强调文字颜色 1 2 10 2 3" xfId="23762" xr:uid="{00000000-0005-0000-0000-0000025D0000}"/>
    <cellStyle name="40% - 强调文字颜色 1 2 10 2 3 2" xfId="23763" xr:uid="{00000000-0005-0000-0000-0000035D0000}"/>
    <cellStyle name="40% - 强调文字颜色 1 2 10 2 4" xfId="23764" xr:uid="{00000000-0005-0000-0000-0000045D0000}"/>
    <cellStyle name="40% - 强调文字颜色 1 2 10 3" xfId="23765" xr:uid="{00000000-0005-0000-0000-0000055D0000}"/>
    <cellStyle name="40% - 强调文字颜色 1 2 10 3 2" xfId="23766" xr:uid="{00000000-0005-0000-0000-0000065D0000}"/>
    <cellStyle name="40% - 强调文字颜色 1 2 10 3 2 2" xfId="23768" xr:uid="{00000000-0005-0000-0000-0000085D0000}"/>
    <cellStyle name="40% - 强调文字颜色 1 2 10 3 2 3" xfId="23771" xr:uid="{00000000-0005-0000-0000-00000B5D0000}"/>
    <cellStyle name="40% - 强调文字颜色 1 2 10 3 3" xfId="23772" xr:uid="{00000000-0005-0000-0000-00000C5D0000}"/>
    <cellStyle name="40% - 强调文字颜色 1 2 10 3 4" xfId="23773" xr:uid="{00000000-0005-0000-0000-00000D5D0000}"/>
    <cellStyle name="40% - 强调文字颜色 1 2 10 4" xfId="23774" xr:uid="{00000000-0005-0000-0000-00000E5D0000}"/>
    <cellStyle name="40% - 强调文字颜色 1 2 10 4 2" xfId="7881" xr:uid="{00000000-0005-0000-0000-0000F91E0000}"/>
    <cellStyle name="40% - 强调文字颜色 1 2 10 4 2 2" xfId="7884" xr:uid="{00000000-0005-0000-0000-0000FC1E0000}"/>
    <cellStyle name="40% - 强调文字颜色 1 2 10 4 3" xfId="7937" xr:uid="{00000000-0005-0000-0000-0000311F0000}"/>
    <cellStyle name="40% - 强调文字颜色 1 2 10 5" xfId="23775" xr:uid="{00000000-0005-0000-0000-00000F5D0000}"/>
    <cellStyle name="40% - 强调文字颜色 1 2 10 5 2" xfId="7942" xr:uid="{00000000-0005-0000-0000-0000361F0000}"/>
    <cellStyle name="40% - 强调文字颜色 1 2 10 6" xfId="16106" xr:uid="{00000000-0005-0000-0000-00001A3F0000}"/>
    <cellStyle name="40% - 强调文字颜色 1 2 11" xfId="23776" xr:uid="{00000000-0005-0000-0000-0000105D0000}"/>
    <cellStyle name="40% - 强调文字颜色 1 2 11 2" xfId="23777" xr:uid="{00000000-0005-0000-0000-0000115D0000}"/>
    <cellStyle name="40% - 强调文字颜色 1 2 2" xfId="15395" xr:uid="{00000000-0005-0000-0000-0000533C0000}"/>
    <cellStyle name="40% - 强调文字颜色 1 2 2 10" xfId="23778" xr:uid="{00000000-0005-0000-0000-0000125D0000}"/>
    <cellStyle name="40% - 强调文字颜色 1 2 2 10 2" xfId="23780" xr:uid="{00000000-0005-0000-0000-0000145D0000}"/>
    <cellStyle name="40% - 强调文字颜色 1 2 2 2" xfId="2084" xr:uid="{00000000-0005-0000-0000-000054080000}"/>
    <cellStyle name="40% - 强调文字颜色 1 2 2 2 2" xfId="8055" xr:uid="{00000000-0005-0000-0000-0000A71F0000}"/>
    <cellStyle name="40% - 强调文字颜色 1 2 2 2 2 10" xfId="23782" xr:uid="{00000000-0005-0000-0000-0000165D0000}"/>
    <cellStyle name="40% - 强调文字颜色 1 2 2 2 2 10 2" xfId="17917" xr:uid="{00000000-0005-0000-0000-00002D460000}"/>
    <cellStyle name="40% - 强调文字颜色 1 2 2 2 2 11" xfId="11366" xr:uid="{00000000-0005-0000-0000-0000962C0000}"/>
    <cellStyle name="40% - 强调文字颜色 1 2 2 2 2 11 2" xfId="8259" xr:uid="{00000000-0005-0000-0000-000073200000}"/>
    <cellStyle name="40% - 强调文字颜色 1 2 2 2 2 12" xfId="23783" xr:uid="{00000000-0005-0000-0000-0000175D0000}"/>
    <cellStyle name="40% - 强调文字颜色 1 2 2 2 2 12 2" xfId="23784" xr:uid="{00000000-0005-0000-0000-0000185D0000}"/>
    <cellStyle name="40% - 强调文字颜色 1 2 2 2 2 13" xfId="23785" xr:uid="{00000000-0005-0000-0000-0000195D0000}"/>
    <cellStyle name="40% - 强调文字颜色 1 2 2 2 2 13 2" xfId="23786" xr:uid="{00000000-0005-0000-0000-00001A5D0000}"/>
    <cellStyle name="40% - 强调文字颜色 1 2 2 2 2 14" xfId="23787" xr:uid="{00000000-0005-0000-0000-00001B5D0000}"/>
    <cellStyle name="40% - 强调文字颜色 1 2 2 2 2 15" xfId="23788" xr:uid="{00000000-0005-0000-0000-00001C5D0000}"/>
    <cellStyle name="40% - 强调文字颜色 1 2 2 2 2 15 2" xfId="23790" xr:uid="{00000000-0005-0000-0000-00001E5D0000}"/>
    <cellStyle name="40% - 强调文字颜色 1 2 2 2 2 16" xfId="23791" xr:uid="{00000000-0005-0000-0000-00001F5D0000}"/>
    <cellStyle name="40% - 强调文字颜色 1 2 2 2 2 17" xfId="1494" xr:uid="{00000000-0005-0000-0000-000006060000}"/>
    <cellStyle name="40% - 强调文字颜色 1 2 2 2 2 2" xfId="230" xr:uid="{00000000-0005-0000-0000-000007010000}"/>
    <cellStyle name="40% - 强调文字颜色 1 2 2 2 2 2 10" xfId="23792" xr:uid="{00000000-0005-0000-0000-0000205D0000}"/>
    <cellStyle name="40% - 强调文字颜色 1 2 2 2 2 2 10 2" xfId="23794" xr:uid="{00000000-0005-0000-0000-0000225D0000}"/>
    <cellStyle name="40% - 强调文字颜色 1 2 2 2 2 2 11" xfId="23796" xr:uid="{00000000-0005-0000-0000-0000245D0000}"/>
    <cellStyle name="40% - 强调文字颜色 1 2 2 2 2 2 11 2" xfId="10592" xr:uid="{00000000-0005-0000-0000-000090290000}"/>
    <cellStyle name="40% - 强调文字颜色 1 2 2 2 2 2 12" xfId="23798" xr:uid="{00000000-0005-0000-0000-0000265D0000}"/>
    <cellStyle name="40% - 强调文字颜色 1 2 2 2 2 2 12 2" xfId="10601" xr:uid="{00000000-0005-0000-0000-000099290000}"/>
    <cellStyle name="40% - 强调文字颜色 1 2 2 2 2 2 13" xfId="5288" xr:uid="{00000000-0005-0000-0000-0000D8140000}"/>
    <cellStyle name="40% - 强调文字颜色 1 2 2 2 2 2 13 2" xfId="20276" xr:uid="{00000000-0005-0000-0000-0000644F0000}"/>
    <cellStyle name="40% - 强调文字颜色 1 2 2 2 2 2 14" xfId="20283" xr:uid="{00000000-0005-0000-0000-00006B4F0000}"/>
    <cellStyle name="40% - 强调文字颜色 1 2 2 2 2 2 15" xfId="17056" xr:uid="{00000000-0005-0000-0000-0000D0420000}"/>
    <cellStyle name="40% - 强调文字颜色 1 2 2 2 2 2 16" xfId="20287" xr:uid="{00000000-0005-0000-0000-00006F4F0000}"/>
    <cellStyle name="40% - 强调文字颜色 1 2 2 2 2 2 2" xfId="23800" xr:uid="{00000000-0005-0000-0000-0000285D0000}"/>
    <cellStyle name="40% - 强调文字颜色 1 2 2 2 2 2 2 2" xfId="23801" xr:uid="{00000000-0005-0000-0000-0000295D0000}"/>
    <cellStyle name="40% - 强调文字颜色 1 2 2 2 2 2 2 2 2" xfId="23802" xr:uid="{00000000-0005-0000-0000-00002A5D0000}"/>
    <cellStyle name="40% - 强调文字颜色 1 2 2 2 2 2 2 2 2 2" xfId="23803" xr:uid="{00000000-0005-0000-0000-00002B5D0000}"/>
    <cellStyle name="40% - 强调文字颜色 1 2 2 2 2 2 2 2 2 2 2" xfId="23804" xr:uid="{00000000-0005-0000-0000-00002C5D0000}"/>
    <cellStyle name="40% - 强调文字颜色 1 2 2 2 2 2 2 2 2 2 3" xfId="9644" xr:uid="{00000000-0005-0000-0000-0000DC250000}"/>
    <cellStyle name="40% - 强调文字颜色 1 2 2 2 2 2 2 2 2 3" xfId="23805" xr:uid="{00000000-0005-0000-0000-00002D5D0000}"/>
    <cellStyle name="40% - 强调文字颜色 1 2 2 2 2 2 2 2 2 4" xfId="23806" xr:uid="{00000000-0005-0000-0000-00002E5D0000}"/>
    <cellStyle name="40% - 强调文字颜色 1 2 2 2 2 2 2 2 3" xfId="21702" xr:uid="{00000000-0005-0000-0000-0000F6540000}"/>
    <cellStyle name="40% - 强调文字颜色 1 2 2 2 2 2 2 2 3 2" xfId="23807" xr:uid="{00000000-0005-0000-0000-00002F5D0000}"/>
    <cellStyle name="40% - 强调文字颜色 1 2 2 2 2 2 2 2 3 2 2" xfId="23809" xr:uid="{00000000-0005-0000-0000-0000315D0000}"/>
    <cellStyle name="40% - 强调文字颜色 1 2 2 2 2 2 2 2 3 2 3" xfId="9658" xr:uid="{00000000-0005-0000-0000-0000EA250000}"/>
    <cellStyle name="40% - 强调文字颜色 1 2 2 2 2 2 2 2 3 3" xfId="23810" xr:uid="{00000000-0005-0000-0000-0000325D0000}"/>
    <cellStyle name="40% - 强调文字颜色 1 2 2 2 2 2 2 2 3 4" xfId="23811" xr:uid="{00000000-0005-0000-0000-0000335D0000}"/>
    <cellStyle name="40% - 强调文字颜色 1 2 2 2 2 2 2 2 4" xfId="12564" xr:uid="{00000000-0005-0000-0000-000044310000}"/>
    <cellStyle name="40% - 强调文字颜色 1 2 2 2 2 2 2 2 4 2" xfId="23812" xr:uid="{00000000-0005-0000-0000-0000345D0000}"/>
    <cellStyle name="40% - 强调文字颜色 1 2 2 2 2 2 2 2 4 3" xfId="23813" xr:uid="{00000000-0005-0000-0000-0000355D0000}"/>
    <cellStyle name="40% - 强调文字颜色 1 2 2 2 2 2 2 2 5" xfId="23814" xr:uid="{00000000-0005-0000-0000-0000365D0000}"/>
    <cellStyle name="40% - 强调文字颜色 1 2 2 2 2 2 2 2 5 2" xfId="23815" xr:uid="{00000000-0005-0000-0000-0000375D0000}"/>
    <cellStyle name="40% - 强调文字颜色 1 2 2 2 2 2 2 2 6" xfId="23817" xr:uid="{00000000-0005-0000-0000-0000395D0000}"/>
    <cellStyle name="40% - 强调文字颜色 1 2 2 2 2 2 2 3" xfId="23818" xr:uid="{00000000-0005-0000-0000-00003A5D0000}"/>
    <cellStyle name="40% - 强调文字颜色 1 2 2 2 2 2 2 3 2" xfId="23819" xr:uid="{00000000-0005-0000-0000-00003B5D0000}"/>
    <cellStyle name="40% - 强调文字颜色 1 2 2 2 2 2 2 3 3" xfId="23820" xr:uid="{00000000-0005-0000-0000-00003C5D0000}"/>
    <cellStyle name="40% - 强调文字颜色 1 2 2 2 2 2 2 4" xfId="23821" xr:uid="{00000000-0005-0000-0000-00003D5D0000}"/>
    <cellStyle name="40% - 强调文字颜色 1 2 2 2 2 2 2 4 2" xfId="23825" xr:uid="{00000000-0005-0000-0000-0000415D0000}"/>
    <cellStyle name="40% - 强调文字颜色 1 2 2 2 2 2 2 4 3" xfId="23827" xr:uid="{00000000-0005-0000-0000-0000435D0000}"/>
    <cellStyle name="40% - 强调文字颜色 1 2 2 2 2 2 2 5" xfId="23828" xr:uid="{00000000-0005-0000-0000-0000445D0000}"/>
    <cellStyle name="40% - 强调文字颜色 1 2 2 2 2 2 2 5 2" xfId="23832" xr:uid="{00000000-0005-0000-0000-0000485D0000}"/>
    <cellStyle name="40% - 强调文字颜色 1 2 2 2 2 2 2 6" xfId="23835" xr:uid="{00000000-0005-0000-0000-00004B5D0000}"/>
    <cellStyle name="40% - 强调文字颜色 1 2 2 2 2 2 2 7" xfId="23837" xr:uid="{00000000-0005-0000-0000-00004D5D0000}"/>
    <cellStyle name="40% - 强调文字颜色 1 2 2 2 2 2 3" xfId="23838" xr:uid="{00000000-0005-0000-0000-00004E5D0000}"/>
    <cellStyle name="40% - 强调文字颜色 1 2 2 2 2 2 3 2" xfId="23840" xr:uid="{00000000-0005-0000-0000-0000505D0000}"/>
    <cellStyle name="40% - 强调文字颜色 1 2 2 2 2 2 3 2 2" xfId="23841" xr:uid="{00000000-0005-0000-0000-0000515D0000}"/>
    <cellStyle name="40% - 强调文字颜色 1 2 2 2 2 2 3 2 2 2" xfId="23842" xr:uid="{00000000-0005-0000-0000-0000525D0000}"/>
    <cellStyle name="40% - 强调文字颜色 1 2 2 2 2 2 3 2 2 3" xfId="15635" xr:uid="{00000000-0005-0000-0000-0000433D0000}"/>
    <cellStyle name="40% - 强调文字颜色 1 2 2 2 2 2 3 2 3" xfId="23843" xr:uid="{00000000-0005-0000-0000-0000535D0000}"/>
    <cellStyle name="40% - 强调文字颜色 1 2 2 2 2 2 3 2 3 2" xfId="23844" xr:uid="{00000000-0005-0000-0000-0000545D0000}"/>
    <cellStyle name="40% - 强调文字颜色 1 2 2 2 2 2 3 2 4" xfId="12586" xr:uid="{00000000-0005-0000-0000-00005A310000}"/>
    <cellStyle name="40% - 强调文字颜色 1 2 2 2 2 2 3 3" xfId="23845" xr:uid="{00000000-0005-0000-0000-0000555D0000}"/>
    <cellStyle name="40% - 强调文字颜色 1 2 2 2 2 2 3 3 2" xfId="23846" xr:uid="{00000000-0005-0000-0000-0000565D0000}"/>
    <cellStyle name="40% - 强调文字颜色 1 2 2 2 2 2 3 3 2 2" xfId="23847" xr:uid="{00000000-0005-0000-0000-0000575D0000}"/>
    <cellStyle name="40% - 强调文字颜色 1 2 2 2 2 2 3 3 2 3" xfId="22449" xr:uid="{00000000-0005-0000-0000-0000E1570000}"/>
    <cellStyle name="40% - 强调文字颜色 1 2 2 2 2 2 3 3 3" xfId="23848" xr:uid="{00000000-0005-0000-0000-0000585D0000}"/>
    <cellStyle name="40% - 强调文字颜色 1 2 2 2 2 2 3 3 3 2" xfId="14621" xr:uid="{00000000-0005-0000-0000-00004D390000}"/>
    <cellStyle name="40% - 强调文字颜色 1 2 2 2 2 2 3 3 4" xfId="18906" xr:uid="{00000000-0005-0000-0000-00000A4A0000}"/>
    <cellStyle name="40% - 强调文字颜色 1 2 2 2 2 2 3 4" xfId="23849" xr:uid="{00000000-0005-0000-0000-0000595D0000}"/>
    <cellStyle name="40% - 强调文字颜色 1 2 2 2 2 2 3 4 2" xfId="23852" xr:uid="{00000000-0005-0000-0000-00005C5D0000}"/>
    <cellStyle name="40% - 强调文字颜色 1 2 2 2 2 2 3 4 3" xfId="23853" xr:uid="{00000000-0005-0000-0000-00005D5D0000}"/>
    <cellStyle name="40% - 强调文字颜色 1 2 2 2 2 2 3 5" xfId="23855" xr:uid="{00000000-0005-0000-0000-00005F5D0000}"/>
    <cellStyle name="40% - 强调文字颜色 1 2 2 2 2 2 3 5 2" xfId="23856" xr:uid="{00000000-0005-0000-0000-0000605D0000}"/>
    <cellStyle name="40% - 强调文字颜色 1 2 2 2 2 2 3 5 3" xfId="23857" xr:uid="{00000000-0005-0000-0000-0000615D0000}"/>
    <cellStyle name="40% - 强调文字颜色 1 2 2 2 2 2 3 6" xfId="23859" xr:uid="{00000000-0005-0000-0000-0000635D0000}"/>
    <cellStyle name="40% - 强调文字颜色 1 2 2 2 2 2 3 7" xfId="23861" xr:uid="{00000000-0005-0000-0000-0000655D0000}"/>
    <cellStyle name="40% - 强调文字颜色 1 2 2 2 2 2 4" xfId="23862" xr:uid="{00000000-0005-0000-0000-0000665D0000}"/>
    <cellStyle name="40% - 强调文字颜色 1 2 2 2 2 2 4 2" xfId="23864" xr:uid="{00000000-0005-0000-0000-0000685D0000}"/>
    <cellStyle name="40% - 强调文字颜色 1 2 2 2 2 2 4 2 2" xfId="23866" xr:uid="{00000000-0005-0000-0000-00006A5D0000}"/>
    <cellStyle name="40% - 强调文字颜色 1 2 2 2 2 2 4 2 3" xfId="23868" xr:uid="{00000000-0005-0000-0000-00006C5D0000}"/>
    <cellStyle name="40% - 强调文字颜色 1 2 2 2 2 2 4 3" xfId="23869" xr:uid="{00000000-0005-0000-0000-00006D5D0000}"/>
    <cellStyle name="40% - 强调文字颜色 1 2 2 2 2 2 4 3 2" xfId="23871" xr:uid="{00000000-0005-0000-0000-00006F5D0000}"/>
    <cellStyle name="40% - 强调文字颜色 1 2 2 2 2 2 4 3 3" xfId="23873" xr:uid="{00000000-0005-0000-0000-0000715D0000}"/>
    <cellStyle name="40% - 强调文字颜色 1 2 2 2 2 2 4 4" xfId="23875" xr:uid="{00000000-0005-0000-0000-0000735D0000}"/>
    <cellStyle name="40% - 强调文字颜色 1 2 2 2 2 2 4 4 2" xfId="23877" xr:uid="{00000000-0005-0000-0000-0000755D0000}"/>
    <cellStyle name="40% - 强调文字颜色 1 2 2 2 2 2 4 5" xfId="23879" xr:uid="{00000000-0005-0000-0000-0000775D0000}"/>
    <cellStyle name="40% - 强调文字颜色 1 2 2 2 2 2 4 6" xfId="23881" xr:uid="{00000000-0005-0000-0000-0000795D0000}"/>
    <cellStyle name="40% - 强调文字颜色 1 2 2 2 2 2 5" xfId="23882" xr:uid="{00000000-0005-0000-0000-00007A5D0000}"/>
    <cellStyle name="40% - 强调文字颜色 1 2 2 2 2 2 5 2" xfId="287" xr:uid="{00000000-0005-0000-0000-000047010000}"/>
    <cellStyle name="40% - 强调文字颜色 1 2 2 2 2 2 5 2 2" xfId="23883" xr:uid="{00000000-0005-0000-0000-00007B5D0000}"/>
    <cellStyle name="40% - 强调文字颜色 1 2 2 2 2 2 5 2 3" xfId="23884" xr:uid="{00000000-0005-0000-0000-00007C5D0000}"/>
    <cellStyle name="40% - 强调文字颜色 1 2 2 2 2 2 5 3" xfId="225" xr:uid="{00000000-0005-0000-0000-000001010000}"/>
    <cellStyle name="40% - 强调文字颜色 1 2 2 2 2 2 5 3 2" xfId="23885" xr:uid="{00000000-0005-0000-0000-00007D5D0000}"/>
    <cellStyle name="40% - 强调文字颜色 1 2 2 2 2 2 5 3 3" xfId="23886" xr:uid="{00000000-0005-0000-0000-00007E5D0000}"/>
    <cellStyle name="40% - 强调文字颜色 1 2 2 2 2 2 5 4" xfId="23887" xr:uid="{00000000-0005-0000-0000-00007F5D0000}"/>
    <cellStyle name="40% - 强调文字颜色 1 2 2 2 2 2 5 4 2" xfId="23888" xr:uid="{00000000-0005-0000-0000-0000805D0000}"/>
    <cellStyle name="40% - 强调文字颜色 1 2 2 2 2 2 5 5" xfId="16445" xr:uid="{00000000-0005-0000-0000-00006D400000}"/>
    <cellStyle name="40% - 强调文字颜色 1 2 2 2 2 2 5 6" xfId="23890" xr:uid="{00000000-0005-0000-0000-0000825D0000}"/>
    <cellStyle name="40% - 强调文字颜色 1 2 2 2 2 2 6" xfId="253" xr:uid="{00000000-0005-0000-0000-000020010000}"/>
    <cellStyle name="40% - 强调文字颜色 1 2 2 2 2 2 6 2" xfId="23892" xr:uid="{00000000-0005-0000-0000-0000845D0000}"/>
    <cellStyle name="40% - 强调文字颜色 1 2 2 2 2 2 6 2 2" xfId="10330" xr:uid="{00000000-0005-0000-0000-00008A280000}"/>
    <cellStyle name="40% - 强调文字颜色 1 2 2 2 2 2 6 2 3" xfId="23894" xr:uid="{00000000-0005-0000-0000-0000865D0000}"/>
    <cellStyle name="40% - 强调文字颜色 1 2 2 2 2 2 6 3" xfId="23896" xr:uid="{00000000-0005-0000-0000-0000885D0000}"/>
    <cellStyle name="40% - 强调文字颜色 1 2 2 2 2 2 6 3 2" xfId="23898" xr:uid="{00000000-0005-0000-0000-00008A5D0000}"/>
    <cellStyle name="40% - 强调文字颜色 1 2 2 2 2 2 6 4" xfId="23900" xr:uid="{00000000-0005-0000-0000-00008C5D0000}"/>
    <cellStyle name="40% - 强调文字颜色 1 2 2 2 2 2 6 5" xfId="23901" xr:uid="{00000000-0005-0000-0000-00008D5D0000}"/>
    <cellStyle name="40% - 强调文字颜色 1 2 2 2 2 2 7" xfId="23903" xr:uid="{00000000-0005-0000-0000-00008F5D0000}"/>
    <cellStyle name="40% - 强调文字颜色 1 2 2 2 2 2 7 2" xfId="23905" xr:uid="{00000000-0005-0000-0000-0000915D0000}"/>
    <cellStyle name="40% - 强调文字颜色 1 2 2 2 2 2 7 2 2" xfId="23906" xr:uid="{00000000-0005-0000-0000-0000925D0000}"/>
    <cellStyle name="40% - 强调文字颜色 1 2 2 2 2 2 7 3" xfId="17115" xr:uid="{00000000-0005-0000-0000-00000B430000}"/>
    <cellStyle name="40% - 强调文字颜色 1 2 2 2 2 2 7 4" xfId="17117" xr:uid="{00000000-0005-0000-0000-00000D430000}"/>
    <cellStyle name="40% - 强调文字颜色 1 2 2 2 2 2 8" xfId="19425" xr:uid="{00000000-0005-0000-0000-0000114C0000}"/>
    <cellStyle name="40% - 强调文字颜色 1 2 2 2 2 2 8 2" xfId="23908" xr:uid="{00000000-0005-0000-0000-0000945D0000}"/>
    <cellStyle name="40% - 强调文字颜色 1 2 2 2 2 2 8 3" xfId="23910" xr:uid="{00000000-0005-0000-0000-0000965D0000}"/>
    <cellStyle name="40% - 强调文字颜色 1 2 2 2 2 2 9" xfId="20708" xr:uid="{00000000-0005-0000-0000-000014510000}"/>
    <cellStyle name="40% - 强调文字颜色 1 2 2 2 2 2 9 2" xfId="20711" xr:uid="{00000000-0005-0000-0000-000017510000}"/>
    <cellStyle name="40% - 强调文字颜色 1 2 2 2 2 2 9 3" xfId="20713" xr:uid="{00000000-0005-0000-0000-000019510000}"/>
    <cellStyle name="40% - 强调文字颜色 1 2 2 2 2 3" xfId="9987" xr:uid="{00000000-0005-0000-0000-000033270000}"/>
    <cellStyle name="40% - 强调文字颜色 1 2 2 2 2 3 2" xfId="9989" xr:uid="{00000000-0005-0000-0000-000035270000}"/>
    <cellStyle name="40% - 强调文字颜色 1 2 2 2 2 3 2 2" xfId="9992" xr:uid="{00000000-0005-0000-0000-000038270000}"/>
    <cellStyle name="40% - 强调文字颜色 1 2 2 2 2 3 2 2 2" xfId="9995" xr:uid="{00000000-0005-0000-0000-00003B270000}"/>
    <cellStyle name="40% - 强调文字颜色 1 2 2 2 2 3 2 2 2 2" xfId="15556" xr:uid="{00000000-0005-0000-0000-0000F43C0000}"/>
    <cellStyle name="40% - 强调文字颜色 1 2 2 2 2 3 2 2 2 3" xfId="23911" xr:uid="{00000000-0005-0000-0000-0000975D0000}"/>
    <cellStyle name="40% - 强调文字颜色 1 2 2 2 2 3 2 2 3" xfId="5570" xr:uid="{00000000-0005-0000-0000-0000F2150000}"/>
    <cellStyle name="40% - 强调文字颜色 1 2 2 2 2 3 2 2 3 2" xfId="5575" xr:uid="{00000000-0005-0000-0000-0000F7150000}"/>
    <cellStyle name="40% - 强调文字颜色 1 2 2 2 2 3 2 2 4" xfId="4765" xr:uid="{00000000-0005-0000-0000-0000CD120000}"/>
    <cellStyle name="40% - 强调文字颜色 1 2 2 2 2 3 2 3" xfId="9998" xr:uid="{00000000-0005-0000-0000-00003E270000}"/>
    <cellStyle name="40% - 强调文字颜色 1 2 2 2 2 3 2 3 2" xfId="15558" xr:uid="{00000000-0005-0000-0000-0000F63C0000}"/>
    <cellStyle name="40% - 强调文字颜色 1 2 2 2 2 3 2 3 2 2" xfId="15560" xr:uid="{00000000-0005-0000-0000-0000F83C0000}"/>
    <cellStyle name="40% - 强调文字颜色 1 2 2 2 2 3 2 3 2 3" xfId="23912" xr:uid="{00000000-0005-0000-0000-0000985D0000}"/>
    <cellStyle name="40% - 强调文字颜色 1 2 2 2 2 3 2 3 3" xfId="5610" xr:uid="{00000000-0005-0000-0000-00001A160000}"/>
    <cellStyle name="40% - 强调文字颜色 1 2 2 2 2 3 2 3 4" xfId="5624" xr:uid="{00000000-0005-0000-0000-000028160000}"/>
    <cellStyle name="40% - 强调文字颜色 1 2 2 2 2 3 2 4" xfId="10001" xr:uid="{00000000-0005-0000-0000-000041270000}"/>
    <cellStyle name="40% - 强调文字颜色 1 2 2 2 2 3 2 4 2" xfId="221" xr:uid="{00000000-0005-0000-0000-0000FD000000}"/>
    <cellStyle name="40% - 强调文字颜色 1 2 2 2 2 3 2 4 2 2" xfId="4428" xr:uid="{00000000-0005-0000-0000-00007C110000}"/>
    <cellStyle name="40% - 强调文字颜色 1 2 2 2 2 3 2 4 3" xfId="5632" xr:uid="{00000000-0005-0000-0000-000030160000}"/>
    <cellStyle name="40% - 强调文字颜色 1 2 2 2 2 3 2 5" xfId="15562" xr:uid="{00000000-0005-0000-0000-0000FA3C0000}"/>
    <cellStyle name="40% - 强调文字颜色 1 2 2 2 2 3 2 5 2" xfId="23913" xr:uid="{00000000-0005-0000-0000-0000995D0000}"/>
    <cellStyle name="40% - 强调文字颜色 1 2 2 2 2 3 2 6" xfId="15566" xr:uid="{00000000-0005-0000-0000-0000FE3C0000}"/>
    <cellStyle name="40% - 强调文字颜色 1 2 2 2 2 3 2 6 2" xfId="23914" xr:uid="{00000000-0005-0000-0000-00009A5D0000}"/>
    <cellStyle name="40% - 强调文字颜色 1 2 2 2 2 3 2 7" xfId="23915" xr:uid="{00000000-0005-0000-0000-00009B5D0000}"/>
    <cellStyle name="40% - 强调文字颜色 1 2 2 2 2 3 3" xfId="10005" xr:uid="{00000000-0005-0000-0000-000045270000}"/>
    <cellStyle name="40% - 强调文字颜色 1 2 2 2 2 3 3 2" xfId="10009" xr:uid="{00000000-0005-0000-0000-000049270000}"/>
    <cellStyle name="40% - 强调文字颜色 1 2 2 2 2 3 3 2 2" xfId="10012" xr:uid="{00000000-0005-0000-0000-00004C270000}"/>
    <cellStyle name="40% - 强调文字颜色 1 2 2 2 2 3 3 2 2 2" xfId="15569" xr:uid="{00000000-0005-0000-0000-0000013D0000}"/>
    <cellStyle name="40% - 强调文字颜色 1 2 2 2 2 3 3 2 2 3" xfId="23916" xr:uid="{00000000-0005-0000-0000-00009C5D0000}"/>
    <cellStyle name="40% - 强调文字颜色 1 2 2 2 2 3 3 2 3" xfId="6155" xr:uid="{00000000-0005-0000-0000-00003B180000}"/>
    <cellStyle name="40% - 强调文字颜色 1 2 2 2 2 3 3 2 4" xfId="15571" xr:uid="{00000000-0005-0000-0000-0000033D0000}"/>
    <cellStyle name="40% - 强调文字颜色 1 2 2 2 2 3 3 3" xfId="10017" xr:uid="{00000000-0005-0000-0000-000051270000}"/>
    <cellStyle name="40% - 强调文字颜色 1 2 2 2 2 3 3 3 2" xfId="15575" xr:uid="{00000000-0005-0000-0000-0000073D0000}"/>
    <cellStyle name="40% - 强调文字颜色 1 2 2 2 2 3 3 3 2 2" xfId="23918" xr:uid="{00000000-0005-0000-0000-00009E5D0000}"/>
    <cellStyle name="40% - 强调文字颜色 1 2 2 2 2 3 3 3 2 3" xfId="23920" xr:uid="{00000000-0005-0000-0000-0000A05D0000}"/>
    <cellStyle name="40% - 强调文字颜色 1 2 2 2 2 3 3 3 3" xfId="15576" xr:uid="{00000000-0005-0000-0000-0000083D0000}"/>
    <cellStyle name="40% - 强调文字颜色 1 2 2 2 2 3 3 3 4" xfId="18937" xr:uid="{00000000-0005-0000-0000-0000294A0000}"/>
    <cellStyle name="40% - 强调文字颜色 1 2 2 2 2 3 3 4" xfId="10019" xr:uid="{00000000-0005-0000-0000-000053270000}"/>
    <cellStyle name="40% - 强调文字颜色 1 2 2 2 2 3 3 4 2" xfId="15578" xr:uid="{00000000-0005-0000-0000-00000A3D0000}"/>
    <cellStyle name="40% - 强调文字颜色 1 2 2 2 2 3 3 4 2 2" xfId="23921" xr:uid="{00000000-0005-0000-0000-0000A15D0000}"/>
    <cellStyle name="40% - 强调文字颜色 1 2 2 2 2 3 3 4 3" xfId="23922" xr:uid="{00000000-0005-0000-0000-0000A25D0000}"/>
    <cellStyle name="40% - 强调文字颜色 1 2 2 2 2 3 3 5" xfId="15581" xr:uid="{00000000-0005-0000-0000-00000D3D0000}"/>
    <cellStyle name="40% - 强调文字颜色 1 2 2 2 2 3 3 5 2" xfId="23924" xr:uid="{00000000-0005-0000-0000-0000A45D0000}"/>
    <cellStyle name="40% - 强调文字颜色 1 2 2 2 2 3 3 5 3" xfId="23925" xr:uid="{00000000-0005-0000-0000-0000A55D0000}"/>
    <cellStyle name="40% - 强调文字颜色 1 2 2 2 2 3 3 6" xfId="15586" xr:uid="{00000000-0005-0000-0000-0000123D0000}"/>
    <cellStyle name="40% - 强调文字颜色 1 2 2 2 2 3 3 6 2" xfId="23929" xr:uid="{00000000-0005-0000-0000-0000A95D0000}"/>
    <cellStyle name="40% - 强调文字颜色 1 2 2 2 2 3 3 7" xfId="23933" xr:uid="{00000000-0005-0000-0000-0000AD5D0000}"/>
    <cellStyle name="40% - 强调文字颜色 1 2 2 2 2 3 4" xfId="10024" xr:uid="{00000000-0005-0000-0000-000058270000}"/>
    <cellStyle name="40% - 强调文字颜色 1 2 2 2 2 3 5" xfId="10037" xr:uid="{00000000-0005-0000-0000-000065270000}"/>
    <cellStyle name="40% - 强调文字颜色 1 2 2 2 2 3 6" xfId="10042" xr:uid="{00000000-0005-0000-0000-00006A270000}"/>
    <cellStyle name="40% - 强调文字颜色 1 2 2 2 2 4" xfId="10048" xr:uid="{00000000-0005-0000-0000-000070270000}"/>
    <cellStyle name="40% - 强调文字颜色 1 2 2 2 2 4 2" xfId="23934" xr:uid="{00000000-0005-0000-0000-0000AE5D0000}"/>
    <cellStyle name="40% - 强调文字颜色 1 2 2 2 2 4 2 2" xfId="23935" xr:uid="{00000000-0005-0000-0000-0000AF5D0000}"/>
    <cellStyle name="40% - 强调文字颜色 1 2 2 2 2 4 2 2 2" xfId="23937" xr:uid="{00000000-0005-0000-0000-0000B15D0000}"/>
    <cellStyle name="40% - 强调文字颜色 1 2 2 2 2 4 2 3" xfId="23938" xr:uid="{00000000-0005-0000-0000-0000B25D0000}"/>
    <cellStyle name="40% - 强调文字颜色 1 2 2 2 2 4 2 3 2" xfId="23939" xr:uid="{00000000-0005-0000-0000-0000B35D0000}"/>
    <cellStyle name="40% - 强调文字颜色 1 2 2 2 2 4 2 4" xfId="23941" xr:uid="{00000000-0005-0000-0000-0000B55D0000}"/>
    <cellStyle name="40% - 强调文字颜色 1 2 2 2 2 4 3" xfId="22516" xr:uid="{00000000-0005-0000-0000-000024580000}"/>
    <cellStyle name="40% - 强调文字颜色 1 2 2 2 2 4 3 2" xfId="23942" xr:uid="{00000000-0005-0000-0000-0000B65D0000}"/>
    <cellStyle name="40% - 强调文字颜色 1 2 2 2 2 4 3 3" xfId="23944" xr:uid="{00000000-0005-0000-0000-0000B85D0000}"/>
    <cellStyle name="40% - 强调文字颜色 1 2 2 2 2 4 4" xfId="22519" xr:uid="{00000000-0005-0000-0000-000027580000}"/>
    <cellStyle name="40% - 强调文字颜色 1 2 2 2 2 4 5" xfId="23946" xr:uid="{00000000-0005-0000-0000-0000BA5D0000}"/>
    <cellStyle name="40% - 强调文字颜色 1 2 2 2 2 4 6" xfId="23949" xr:uid="{00000000-0005-0000-0000-0000BD5D0000}"/>
    <cellStyle name="40% - 强调文字颜色 1 2 2 2 2 5" xfId="10050" xr:uid="{00000000-0005-0000-0000-000072270000}"/>
    <cellStyle name="40% - 强调文字颜色 1 2 2 2 2 5 2" xfId="10052" xr:uid="{00000000-0005-0000-0000-000074270000}"/>
    <cellStyle name="40% - 强调文字颜色 1 2 2 2 2 5 2 2" xfId="23950" xr:uid="{00000000-0005-0000-0000-0000BE5D0000}"/>
    <cellStyle name="40% - 强调文字颜色 1 2 2 2 2 5 2 2 2" xfId="23952" xr:uid="{00000000-0005-0000-0000-0000C05D0000}"/>
    <cellStyle name="40% - 强调文字颜色 1 2 2 2 2 5 2 3" xfId="23953" xr:uid="{00000000-0005-0000-0000-0000C15D0000}"/>
    <cellStyle name="40% - 强调文字颜色 1 2 2 2 2 5 2 4" xfId="23955" xr:uid="{00000000-0005-0000-0000-0000C35D0000}"/>
    <cellStyle name="40% - 强调文字颜色 1 2 2 2 2 5 3" xfId="23956" xr:uid="{00000000-0005-0000-0000-0000C45D0000}"/>
    <cellStyle name="40% - 强调文字颜色 1 2 2 2 2 5 3 2" xfId="23958" xr:uid="{00000000-0005-0000-0000-0000C65D0000}"/>
    <cellStyle name="40% - 强调文字颜色 1 2 2 2 2 5 3 2 2" xfId="23960" xr:uid="{00000000-0005-0000-0000-0000C85D0000}"/>
    <cellStyle name="40% - 强调文字颜色 1 2 2 2 2 5 3 3" xfId="23962" xr:uid="{00000000-0005-0000-0000-0000CA5D0000}"/>
    <cellStyle name="40% - 强调文字颜色 1 2 2 2 2 5 3 4" xfId="23964" xr:uid="{00000000-0005-0000-0000-0000CC5D0000}"/>
    <cellStyle name="40% - 强调文字颜色 1 2 2 2 2 5 4" xfId="23965" xr:uid="{00000000-0005-0000-0000-0000CD5D0000}"/>
    <cellStyle name="40% - 强调文字颜色 1 2 2 2 2 5 4 2" xfId="23969" xr:uid="{00000000-0005-0000-0000-0000D15D0000}"/>
    <cellStyle name="40% - 强调文字颜色 1 2 2 2 2 5 5" xfId="23971" xr:uid="{00000000-0005-0000-0000-0000D35D0000}"/>
    <cellStyle name="40% - 强调文字颜色 1 2 2 2 2 5 6" xfId="23974" xr:uid="{00000000-0005-0000-0000-0000D65D0000}"/>
    <cellStyle name="40% - 强调文字颜色 1 2 2 2 2 6" xfId="10056" xr:uid="{00000000-0005-0000-0000-000078270000}"/>
    <cellStyle name="40% - 强调文字颜色 1 2 2 2 2 6 2" xfId="23977" xr:uid="{00000000-0005-0000-0000-0000D95D0000}"/>
    <cellStyle name="40% - 强调文字颜色 1 2 2 2 2 6 2 2" xfId="15316" xr:uid="{00000000-0005-0000-0000-0000043C0000}"/>
    <cellStyle name="40% - 强调文字颜色 1 2 2 2 2 6 2 2 2" xfId="23979" xr:uid="{00000000-0005-0000-0000-0000DB5D0000}"/>
    <cellStyle name="40% - 强调文字颜色 1 2 2 2 2 6 2 3" xfId="15319" xr:uid="{00000000-0005-0000-0000-0000073C0000}"/>
    <cellStyle name="40% - 强调文字颜色 1 2 2 2 2 6 2 4" xfId="23982" xr:uid="{00000000-0005-0000-0000-0000DE5D0000}"/>
    <cellStyle name="40% - 强调文字颜色 1 2 2 2 2 6 3" xfId="23984" xr:uid="{00000000-0005-0000-0000-0000E05D0000}"/>
    <cellStyle name="40% - 强调文字颜色 1 2 2 2 2 6 3 2" xfId="23986" xr:uid="{00000000-0005-0000-0000-0000E25D0000}"/>
    <cellStyle name="40% - 强调文字颜色 1 2 2 2 2 6 3 3" xfId="23988" xr:uid="{00000000-0005-0000-0000-0000E45D0000}"/>
    <cellStyle name="40% - 强调文字颜色 1 2 2 2 2 6 4" xfId="23992" xr:uid="{00000000-0005-0000-0000-0000E85D0000}"/>
    <cellStyle name="40% - 强调文字颜色 1 2 2 2 2 6 4 2" xfId="23995" xr:uid="{00000000-0005-0000-0000-0000EB5D0000}"/>
    <cellStyle name="40% - 强调文字颜色 1 2 2 2 2 6 5" xfId="23998" xr:uid="{00000000-0005-0000-0000-0000EE5D0000}"/>
    <cellStyle name="40% - 强调文字颜色 1 2 2 2 2 6 6" xfId="24001" xr:uid="{00000000-0005-0000-0000-0000F15D0000}"/>
    <cellStyle name="40% - 强调文字颜色 1 2 2 2 2 7" xfId="10059" xr:uid="{00000000-0005-0000-0000-00007B270000}"/>
    <cellStyle name="40% - 强调文字颜色 1 2 2 2 2 7 2" xfId="24003" xr:uid="{00000000-0005-0000-0000-0000F35D0000}"/>
    <cellStyle name="40% - 强调文字颜色 1 2 2 2 2 7 2 2" xfId="24005" xr:uid="{00000000-0005-0000-0000-0000F55D0000}"/>
    <cellStyle name="40% - 强调文字颜色 1 2 2 2 2 7 2 3" xfId="24007" xr:uid="{00000000-0005-0000-0000-0000F75D0000}"/>
    <cellStyle name="40% - 强调文字颜色 1 2 2 2 2 7 3" xfId="24009" xr:uid="{00000000-0005-0000-0000-0000F95D0000}"/>
    <cellStyle name="40% - 强调文字颜色 1 2 2 2 2 7 3 2" xfId="24010" xr:uid="{00000000-0005-0000-0000-0000FA5D0000}"/>
    <cellStyle name="40% - 强调文字颜色 1 2 2 2 2 7 4" xfId="24013" xr:uid="{00000000-0005-0000-0000-0000FD5D0000}"/>
    <cellStyle name="40% - 强调文字颜色 1 2 2 2 2 7 5" xfId="24014" xr:uid="{00000000-0005-0000-0000-0000FE5D0000}"/>
    <cellStyle name="40% - 强调文字颜色 1 2 2 2 2 8" xfId="24016" xr:uid="{00000000-0005-0000-0000-0000005E0000}"/>
    <cellStyle name="40% - 强调文字颜色 1 2 2 2 2 8 2" xfId="24017" xr:uid="{00000000-0005-0000-0000-0000015E0000}"/>
    <cellStyle name="40% - 强调文字颜色 1 2 2 2 2 8 2 2" xfId="24018" xr:uid="{00000000-0005-0000-0000-0000025E0000}"/>
    <cellStyle name="40% - 强调文字颜色 1 2 2 2 2 8 2 3" xfId="24019" xr:uid="{00000000-0005-0000-0000-0000035E0000}"/>
    <cellStyle name="40% - 强调文字颜色 1 2 2 2 2 8 3" xfId="24022" xr:uid="{00000000-0005-0000-0000-0000065E0000}"/>
    <cellStyle name="40% - 强调文字颜色 1 2 2 2 2 8 3 2" xfId="24023" xr:uid="{00000000-0005-0000-0000-0000075E0000}"/>
    <cellStyle name="40% - 强调文字颜色 1 2 2 2 2 8 4" xfId="24025" xr:uid="{00000000-0005-0000-0000-0000095E0000}"/>
    <cellStyle name="40% - 强调文字颜色 1 2 2 2 2 8 5" xfId="24026" xr:uid="{00000000-0005-0000-0000-00000A5E0000}"/>
    <cellStyle name="40% - 强调文字颜色 1 2 2 2 2 9" xfId="17179" xr:uid="{00000000-0005-0000-0000-00004B430000}"/>
    <cellStyle name="40% - 强调文字颜色 1 2 2 2 2 9 2" xfId="17180" xr:uid="{00000000-0005-0000-0000-00004C430000}"/>
    <cellStyle name="40% - 强调文字颜色 1 2 2 2 2 9 3" xfId="17182" xr:uid="{00000000-0005-0000-0000-00004E430000}"/>
    <cellStyle name="40% - 强调文字颜色 1 2 2 2 3" xfId="24027" xr:uid="{00000000-0005-0000-0000-00000B5E0000}"/>
    <cellStyle name="40% - 强调文字颜色 1 2 2 2 3 2" xfId="6870" xr:uid="{00000000-0005-0000-0000-0000061B0000}"/>
    <cellStyle name="40% - 强调文字颜色 1 2 2 2 3 2 2" xfId="24028" xr:uid="{00000000-0005-0000-0000-00000C5E0000}"/>
    <cellStyle name="40% - 强调文字颜色 1 2 2 2 4" xfId="24029" xr:uid="{00000000-0005-0000-0000-00000D5E0000}"/>
    <cellStyle name="40% - 强调文字颜色 1 2 2 2 4 2" xfId="24030" xr:uid="{00000000-0005-0000-0000-00000E5E0000}"/>
    <cellStyle name="40% - 强调文字颜色 1 2 2 2 4 2 2" xfId="24031" xr:uid="{00000000-0005-0000-0000-00000F5E0000}"/>
    <cellStyle name="40% - 强调文字颜色 1 2 2 2 4 3" xfId="24033" xr:uid="{00000000-0005-0000-0000-0000115E0000}"/>
    <cellStyle name="40% - 强调文字颜色 1 2 2 2 4 4" xfId="17824" xr:uid="{00000000-0005-0000-0000-0000D0450000}"/>
    <cellStyle name="40% - 强调文字颜色 1 2 2 2 5" xfId="24034" xr:uid="{00000000-0005-0000-0000-0000125E0000}"/>
    <cellStyle name="40% - 强调文字颜色 1 2 2 2 6" xfId="17752" xr:uid="{00000000-0005-0000-0000-000088450000}"/>
    <cellStyle name="40% - 强调文字颜色 1 2 2 2 6 2" xfId="17754" xr:uid="{00000000-0005-0000-0000-00008A450000}"/>
    <cellStyle name="40% - 强调文字颜色 1 2 2 3" xfId="2087" xr:uid="{00000000-0005-0000-0000-000057080000}"/>
    <cellStyle name="40% - 强调文字颜色 1 2 2 3 10" xfId="24035" xr:uid="{00000000-0005-0000-0000-0000135E0000}"/>
    <cellStyle name="40% - 强调文字颜色 1 2 2 3 10 2" xfId="24036" xr:uid="{00000000-0005-0000-0000-0000145E0000}"/>
    <cellStyle name="40% - 强调文字颜色 1 2 2 3 11" xfId="24037" xr:uid="{00000000-0005-0000-0000-0000155E0000}"/>
    <cellStyle name="40% - 强调文字颜色 1 2 2 3 11 2" xfId="24038" xr:uid="{00000000-0005-0000-0000-0000165E0000}"/>
    <cellStyle name="40% - 强调文字颜色 1 2 2 3 12" xfId="15129" xr:uid="{00000000-0005-0000-0000-0000493B0000}"/>
    <cellStyle name="40% - 强调文字颜色 1 2 2 3 12 2" xfId="15132" xr:uid="{00000000-0005-0000-0000-00004C3B0000}"/>
    <cellStyle name="40% - 强调文字颜色 1 2 2 3 13" xfId="15140" xr:uid="{00000000-0005-0000-0000-0000543B0000}"/>
    <cellStyle name="40% - 强调文字颜色 1 2 2 3 13 2" xfId="15144" xr:uid="{00000000-0005-0000-0000-0000583B0000}"/>
    <cellStyle name="40% - 强调文字颜色 1 2 2 3 14" xfId="15155" xr:uid="{00000000-0005-0000-0000-0000633B0000}"/>
    <cellStyle name="40% - 强调文字颜色 1 2 2 3 15" xfId="9815" xr:uid="{00000000-0005-0000-0000-000087260000}"/>
    <cellStyle name="40% - 强调文字颜色 1 2 2 3 15 2" xfId="9818" xr:uid="{00000000-0005-0000-0000-00008A260000}"/>
    <cellStyle name="40% - 强调文字颜色 1 2 2 3 16" xfId="9824" xr:uid="{00000000-0005-0000-0000-000090260000}"/>
    <cellStyle name="40% - 强调文字颜色 1 2 2 3 17" xfId="6289" xr:uid="{00000000-0005-0000-0000-0000C1180000}"/>
    <cellStyle name="40% - 强调文字颜色 1 2 2 3 2" xfId="24039" xr:uid="{00000000-0005-0000-0000-0000175E0000}"/>
    <cellStyle name="40% - 强调文字颜色 1 2 2 3 2 10" xfId="11411" xr:uid="{00000000-0005-0000-0000-0000C32C0000}"/>
    <cellStyle name="40% - 强调文字颜色 1 2 2 3 2 10 2" xfId="11413" xr:uid="{00000000-0005-0000-0000-0000C52C0000}"/>
    <cellStyle name="40% - 强调文字颜色 1 2 2 3 2 11" xfId="11416" xr:uid="{00000000-0005-0000-0000-0000C82C0000}"/>
    <cellStyle name="40% - 强调文字颜色 1 2 2 3 2 11 2" xfId="16843" xr:uid="{00000000-0005-0000-0000-0000FB410000}"/>
    <cellStyle name="40% - 强调文字颜色 1 2 2 3 2 12" xfId="11418" xr:uid="{00000000-0005-0000-0000-0000CA2C0000}"/>
    <cellStyle name="40% - 强调文字颜色 1 2 2 3 2 12 2" xfId="16848" xr:uid="{00000000-0005-0000-0000-000000420000}"/>
    <cellStyle name="40% - 强调文字颜色 1 2 2 3 2 13" xfId="24040" xr:uid="{00000000-0005-0000-0000-0000185E0000}"/>
    <cellStyle name="40% - 强调文字颜色 1 2 2 3 2 13 2" xfId="24041" xr:uid="{00000000-0005-0000-0000-0000195E0000}"/>
    <cellStyle name="40% - 强调文字颜色 1 2 2 3 2 14" xfId="24043" xr:uid="{00000000-0005-0000-0000-00001B5E0000}"/>
    <cellStyle name="40% - 强调文字颜色 1 2 2 3 2 15" xfId="13815" xr:uid="{00000000-0005-0000-0000-000027360000}"/>
    <cellStyle name="40% - 强调文字颜色 1 2 2 3 2 2" xfId="8994" xr:uid="{00000000-0005-0000-0000-000052230000}"/>
    <cellStyle name="40% - 强调文字颜色 1 2 2 3 2 2 2" xfId="24044" xr:uid="{00000000-0005-0000-0000-00001C5E0000}"/>
    <cellStyle name="40% - 强调文字颜色 1 2 2 3 2 2 2 2" xfId="24045" xr:uid="{00000000-0005-0000-0000-00001D5E0000}"/>
    <cellStyle name="40% - 强调文字颜色 1 2 2 3 2 2 2 2 2" xfId="24046" xr:uid="{00000000-0005-0000-0000-00001E5E0000}"/>
    <cellStyle name="40% - 强调文字颜色 1 2 2 3 2 2 2 2 2 2" xfId="24047" xr:uid="{00000000-0005-0000-0000-00001F5E0000}"/>
    <cellStyle name="40% - 强调文字颜色 1 2 2 3 2 2 2 2 2 3" xfId="24049" xr:uid="{00000000-0005-0000-0000-0000215E0000}"/>
    <cellStyle name="40% - 强调文字颜色 1 2 2 3 2 2 2 2 3" xfId="24050" xr:uid="{00000000-0005-0000-0000-0000225E0000}"/>
    <cellStyle name="40% - 强调文字颜色 1 2 2 3 2 2 2 2 3 2" xfId="10382" xr:uid="{00000000-0005-0000-0000-0000BE280000}"/>
    <cellStyle name="40% - 强调文字颜色 1 2 2 3 2 2 2 2 4" xfId="13307" xr:uid="{00000000-0005-0000-0000-00002B340000}"/>
    <cellStyle name="40% - 强调文字颜色 1 2 2 3 2 2 2 3" xfId="24051" xr:uid="{00000000-0005-0000-0000-0000235E0000}"/>
    <cellStyle name="40% - 强调文字颜色 1 2 2 3 2 2 2 3 2" xfId="24052" xr:uid="{00000000-0005-0000-0000-0000245E0000}"/>
    <cellStyle name="40% - 强调文字颜色 1 2 2 3 2 2 2 3 2 2" xfId="24053" xr:uid="{00000000-0005-0000-0000-0000255E0000}"/>
    <cellStyle name="40% - 强调文字颜色 1 2 2 3 2 2 2 3 2 3" xfId="24054" xr:uid="{00000000-0005-0000-0000-0000265E0000}"/>
    <cellStyle name="40% - 强调文字颜色 1 2 2 3 2 2 2 3 3" xfId="24055" xr:uid="{00000000-0005-0000-0000-0000275E0000}"/>
    <cellStyle name="40% - 强调文字颜色 1 2 2 3 2 2 2 3 4" xfId="24056" xr:uid="{00000000-0005-0000-0000-0000285E0000}"/>
    <cellStyle name="40% - 强调文字颜色 1 2 2 3 2 2 2 4" xfId="24058" xr:uid="{00000000-0005-0000-0000-00002A5E0000}"/>
    <cellStyle name="40% - 强调文字颜色 1 2 2 3 2 2 2 4 2" xfId="24060" xr:uid="{00000000-0005-0000-0000-00002C5E0000}"/>
    <cellStyle name="40% - 强调文字颜色 1 2 2 3 2 2 2 4 2 2" xfId="24062" xr:uid="{00000000-0005-0000-0000-00002E5E0000}"/>
    <cellStyle name="40% - 强调文字颜色 1 2 2 3 2 2 2 4 3" xfId="18648" xr:uid="{00000000-0005-0000-0000-000008490000}"/>
    <cellStyle name="40% - 强调文字颜色 1 2 2 3 2 2 2 5" xfId="24064" xr:uid="{00000000-0005-0000-0000-0000305E0000}"/>
    <cellStyle name="40% - 强调文字颜色 1 2 2 3 2 2 2 5 2" xfId="24066" xr:uid="{00000000-0005-0000-0000-0000325E0000}"/>
    <cellStyle name="40% - 强调文字颜色 1 2 2 3 2 2 2 6" xfId="24068" xr:uid="{00000000-0005-0000-0000-0000345E0000}"/>
    <cellStyle name="40% - 强调文字颜色 1 2 2 3 2 2 2 6 2" xfId="9933" xr:uid="{00000000-0005-0000-0000-0000FD260000}"/>
    <cellStyle name="40% - 强调文字颜色 1 2 2 3 2 2 2 7" xfId="24070" xr:uid="{00000000-0005-0000-0000-0000365E0000}"/>
    <cellStyle name="40% - 强调文字颜色 1 2 2 3 2 2 3" xfId="24071" xr:uid="{00000000-0005-0000-0000-0000375E0000}"/>
    <cellStyle name="40% - 强调文字颜色 1 2 2 3 2 2 3 2" xfId="24073" xr:uid="{00000000-0005-0000-0000-0000395E0000}"/>
    <cellStyle name="40% - 强调文字颜色 1 2 2 3 2 2 3 2 2" xfId="24075" xr:uid="{00000000-0005-0000-0000-00003B5E0000}"/>
    <cellStyle name="40% - 强调文字颜色 1 2 2 3 2 2 3 2 3" xfId="24077" xr:uid="{00000000-0005-0000-0000-00003D5E0000}"/>
    <cellStyle name="40% - 强调文字颜色 1 2 2 3 2 2 3 3" xfId="24078" xr:uid="{00000000-0005-0000-0000-00003E5E0000}"/>
    <cellStyle name="40% - 强调文字颜色 1 2 2 3 2 2 4" xfId="24079" xr:uid="{00000000-0005-0000-0000-00003F5E0000}"/>
    <cellStyle name="40% - 强调文字颜色 1 2 2 3 2 2 5" xfId="18194" xr:uid="{00000000-0005-0000-0000-000042470000}"/>
    <cellStyle name="40% - 强调文字颜色 1 2 2 3 2 3" xfId="8996" xr:uid="{00000000-0005-0000-0000-000054230000}"/>
    <cellStyle name="40% - 强调文字颜色 1 2 2 3 2 3 2" xfId="4724" xr:uid="{00000000-0005-0000-0000-0000A4120000}"/>
    <cellStyle name="40% - 强调文字颜色 1 2 2 3 2 3 2 2" xfId="4735" xr:uid="{00000000-0005-0000-0000-0000AF120000}"/>
    <cellStyle name="40% - 强调文字颜色 1 2 2 3 2 3 2 2 2" xfId="15000" xr:uid="{00000000-0005-0000-0000-0000C83A0000}"/>
    <cellStyle name="40% - 强调文字颜色 1 2 2 3 2 3 2 2 2 2" xfId="24080" xr:uid="{00000000-0005-0000-0000-0000405E0000}"/>
    <cellStyle name="40% - 强调文字颜色 1 2 2 3 2 3 2 2 3" xfId="15003" xr:uid="{00000000-0005-0000-0000-0000CB3A0000}"/>
    <cellStyle name="40% - 强调文字颜色 1 2 2 3 2 3 2 3" xfId="16453" xr:uid="{00000000-0005-0000-0000-000075400000}"/>
    <cellStyle name="40% - 强调文字颜色 1 2 2 3 2 3 2 3 2" xfId="16455" xr:uid="{00000000-0005-0000-0000-000077400000}"/>
    <cellStyle name="40% - 强调文字颜色 1 2 2 3 2 3 2 4" xfId="16458" xr:uid="{00000000-0005-0000-0000-00007A400000}"/>
    <cellStyle name="40% - 强调文字颜色 1 2 2 3 2 3 2 4 2" xfId="16460" xr:uid="{00000000-0005-0000-0000-00007C400000}"/>
    <cellStyle name="40% - 强调文字颜色 1 2 2 3 2 3 2 5" xfId="16462" xr:uid="{00000000-0005-0000-0000-00007E400000}"/>
    <cellStyle name="40% - 强调文字颜色 1 2 2 3 2 3 3" xfId="1699" xr:uid="{00000000-0005-0000-0000-0000D3060000}"/>
    <cellStyle name="40% - 强调文字颜色 1 2 2 3 2 3 3 2" xfId="16465" xr:uid="{00000000-0005-0000-0000-000081400000}"/>
    <cellStyle name="40% - 强调文字颜色 1 2 2 3 2 3 3 2 2" xfId="15017" xr:uid="{00000000-0005-0000-0000-0000D93A0000}"/>
    <cellStyle name="40% - 强调文字颜色 1 2 2 3 2 3 3 2 3" xfId="16468" xr:uid="{00000000-0005-0000-0000-000084400000}"/>
    <cellStyle name="40% - 强调文字颜色 1 2 2 3 2 3 3 3" xfId="16474" xr:uid="{00000000-0005-0000-0000-00008A400000}"/>
    <cellStyle name="40% - 强调文字颜色 1 2 2 3 2 3 3 3 2" xfId="16476" xr:uid="{00000000-0005-0000-0000-00008C400000}"/>
    <cellStyle name="40% - 强调文字颜色 1 2 2 3 2 3 3 4" xfId="16481" xr:uid="{00000000-0005-0000-0000-000091400000}"/>
    <cellStyle name="40% - 强调文字颜色 1 2 2 3 2 3 4" xfId="1708" xr:uid="{00000000-0005-0000-0000-0000DC060000}"/>
    <cellStyle name="40% - 强调文字颜色 1 2 2 3 2 3 4 2" xfId="16487" xr:uid="{00000000-0005-0000-0000-000097400000}"/>
    <cellStyle name="40% - 强调文字颜色 1 2 2 3 2 3 4 2 2" xfId="16492" xr:uid="{00000000-0005-0000-0000-00009C400000}"/>
    <cellStyle name="40% - 强调文字颜色 1 2 2 3 2 3 4 3" xfId="16502" xr:uid="{00000000-0005-0000-0000-0000A6400000}"/>
    <cellStyle name="40% - 强调文字颜色 1 2 2 3 2 3 5" xfId="16509" xr:uid="{00000000-0005-0000-0000-0000AD400000}"/>
    <cellStyle name="40% - 强调文字颜色 1 2 2 3 2 3 5 2" xfId="16511" xr:uid="{00000000-0005-0000-0000-0000AF400000}"/>
    <cellStyle name="40% - 强调文字颜色 1 2 2 3 2 3 5 3" xfId="16514" xr:uid="{00000000-0005-0000-0000-0000B2400000}"/>
    <cellStyle name="40% - 强调文字颜色 1 2 2 3 2 3 6" xfId="16519" xr:uid="{00000000-0005-0000-0000-0000B7400000}"/>
    <cellStyle name="40% - 强调文字颜色 1 2 2 3 2 3 6 2" xfId="16522" xr:uid="{00000000-0005-0000-0000-0000BA400000}"/>
    <cellStyle name="40% - 强调文字颜色 1 2 2 3 2 3 7" xfId="24083" xr:uid="{00000000-0005-0000-0000-0000435E0000}"/>
    <cellStyle name="40% - 强调文字颜色 1 2 2 3 2 3 8" xfId="24086" xr:uid="{00000000-0005-0000-0000-0000465E0000}"/>
    <cellStyle name="40% - 强调文字颜色 1 2 2 3 2 4" xfId="10112" xr:uid="{00000000-0005-0000-0000-0000B0270000}"/>
    <cellStyle name="40% - 强调文字颜色 1 2 2 3 2 4 2" xfId="4757" xr:uid="{00000000-0005-0000-0000-0000C5120000}"/>
    <cellStyle name="40% - 强调文字颜色 1 2 2 3 2 4 2 2" xfId="214" xr:uid="{00000000-0005-0000-0000-0000F5000000}"/>
    <cellStyle name="40% - 强调文字颜色 1 2 2 3 2 4 2 2 2" xfId="4768" xr:uid="{00000000-0005-0000-0000-0000D0120000}"/>
    <cellStyle name="40% - 强调文字颜色 1 2 2 3 2 4 2 3" xfId="4776" xr:uid="{00000000-0005-0000-0000-0000D8120000}"/>
    <cellStyle name="40% - 强调文字颜色 1 2 2 3 2 4 2 4" xfId="24088" xr:uid="{00000000-0005-0000-0000-0000485E0000}"/>
    <cellStyle name="40% - 强调文字颜色 1 2 2 3 2 4 3" xfId="1728" xr:uid="{00000000-0005-0000-0000-0000F0060000}"/>
    <cellStyle name="40% - 强调文字颜色 1 2 2 3 2 4 3 2" xfId="4782" xr:uid="{00000000-0005-0000-0000-0000DE120000}"/>
    <cellStyle name="40% - 强调文字颜色 1 2 2 3 2 4 3 2 2" xfId="24090" xr:uid="{00000000-0005-0000-0000-00004A5E0000}"/>
    <cellStyle name="40% - 强调文字颜色 1 2 2 3 2 4 3 3" xfId="4790" xr:uid="{00000000-0005-0000-0000-0000E6120000}"/>
    <cellStyle name="40% - 强调文字颜色 1 2 2 3 2 4 3 4" xfId="18033" xr:uid="{00000000-0005-0000-0000-0000A1460000}"/>
    <cellStyle name="40% - 强调文字颜色 1 2 2 3 2 4 4" xfId="3720" xr:uid="{00000000-0005-0000-0000-0000B80E0000}"/>
    <cellStyle name="40% - 强调文字颜色 1 2 2 3 2 4 4 2" xfId="302" xr:uid="{00000000-0005-0000-0000-000057010000}"/>
    <cellStyle name="40% - 强调文字颜色 1 2 2 3 2 4 5" xfId="4795" xr:uid="{00000000-0005-0000-0000-0000EB120000}"/>
    <cellStyle name="40% - 强调文字颜色 1 2 2 3 2 4 6" xfId="12449" xr:uid="{00000000-0005-0000-0000-0000D1300000}"/>
    <cellStyle name="40% - 强调文字颜色 1 2 2 3 2 5" xfId="10115" xr:uid="{00000000-0005-0000-0000-0000B3270000}"/>
    <cellStyle name="40% - 强调文字颜色 1 2 2 3 2 5 2" xfId="16575" xr:uid="{00000000-0005-0000-0000-0000EF400000}"/>
    <cellStyle name="40% - 强调文字颜色 1 2 2 3 2 5 2 2" xfId="3760" xr:uid="{00000000-0005-0000-0000-0000E00E0000}"/>
    <cellStyle name="40% - 强调文字颜色 1 2 2 3 2 5 2 3" xfId="24091" xr:uid="{00000000-0005-0000-0000-00004B5E0000}"/>
    <cellStyle name="40% - 强调文字颜色 1 2 2 3 2 5 3" xfId="16577" xr:uid="{00000000-0005-0000-0000-0000F1400000}"/>
    <cellStyle name="40% - 强调文字颜色 1 2 2 3 2 5 3 2" xfId="18076" xr:uid="{00000000-0005-0000-0000-0000CC460000}"/>
    <cellStyle name="40% - 强调文字颜色 1 2 2 3 2 5 3 3" xfId="18081" xr:uid="{00000000-0005-0000-0000-0000D1460000}"/>
    <cellStyle name="40% - 强调文字颜色 1 2 2 3 2 5 4" xfId="24093" xr:uid="{00000000-0005-0000-0000-00004D5E0000}"/>
    <cellStyle name="40% - 强调文字颜色 1 2 2 3 2 5 4 2" xfId="18085" xr:uid="{00000000-0005-0000-0000-0000D5460000}"/>
    <cellStyle name="40% - 强调文字颜色 1 2 2 3 2 5 5" xfId="24094" xr:uid="{00000000-0005-0000-0000-00004E5E0000}"/>
    <cellStyle name="40% - 强调文字颜色 1 2 2 3 2 5 6" xfId="12459" xr:uid="{00000000-0005-0000-0000-0000DB300000}"/>
    <cellStyle name="40% - 强调文字颜色 1 2 2 3 2 6" xfId="10119" xr:uid="{00000000-0005-0000-0000-0000B7270000}"/>
    <cellStyle name="40% - 强调文字颜色 1 2 2 3 2 6 2" xfId="16599" xr:uid="{00000000-0005-0000-0000-000007410000}"/>
    <cellStyle name="40% - 强调文字颜色 1 2 2 3 2 6 2 2" xfId="3787" xr:uid="{00000000-0005-0000-0000-0000FB0E0000}"/>
    <cellStyle name="40% - 强调文字颜色 1 2 2 3 2 6 2 3" xfId="18742" xr:uid="{00000000-0005-0000-0000-000066490000}"/>
    <cellStyle name="40% - 强调文字颜色 1 2 2 3 2 6 3" xfId="16602" xr:uid="{00000000-0005-0000-0000-00000A410000}"/>
    <cellStyle name="40% - 强调文字颜色 1 2 2 3 2 6 3 2" xfId="18097" xr:uid="{00000000-0005-0000-0000-0000E1460000}"/>
    <cellStyle name="40% - 强调文字颜色 1 2 2 3 2 6 4" xfId="24096" xr:uid="{00000000-0005-0000-0000-0000505E0000}"/>
    <cellStyle name="40% - 强调文字颜色 1 2 2 3 2 6 5" xfId="24097" xr:uid="{00000000-0005-0000-0000-0000515E0000}"/>
    <cellStyle name="40% - 强调文字颜色 1 2 2 3 2 7" xfId="24099" xr:uid="{00000000-0005-0000-0000-0000535E0000}"/>
    <cellStyle name="40% - 强调文字颜色 1 2 2 3 2 7 2" xfId="15844" xr:uid="{00000000-0005-0000-0000-0000143E0000}"/>
    <cellStyle name="40% - 强调文字颜色 1 2 2 3 2 7 2 2" xfId="24102" xr:uid="{00000000-0005-0000-0000-0000565E0000}"/>
    <cellStyle name="40% - 强调文字颜色 1 2 2 3 2 7 2 3" xfId="23357" xr:uid="{00000000-0005-0000-0000-00006D5B0000}"/>
    <cellStyle name="40% - 强调文字颜色 1 2 2 3 2 7 3" xfId="15848" xr:uid="{00000000-0005-0000-0000-0000183E0000}"/>
    <cellStyle name="40% - 强调文字颜色 1 2 2 3 2 7 3 2" xfId="18119" xr:uid="{00000000-0005-0000-0000-0000F7460000}"/>
    <cellStyle name="40% - 强调文字颜色 1 2 2 3 2 7 4" xfId="24104" xr:uid="{00000000-0005-0000-0000-0000585E0000}"/>
    <cellStyle name="40% - 强调文字颜色 1 2 2 3 2 8" xfId="8040" xr:uid="{00000000-0005-0000-0000-0000981F0000}"/>
    <cellStyle name="40% - 强调文字颜色 1 2 2 3 2 8 2" xfId="15858" xr:uid="{00000000-0005-0000-0000-0000223E0000}"/>
    <cellStyle name="40% - 强调文字颜色 1 2 2 3 2 8 3" xfId="24107" xr:uid="{00000000-0005-0000-0000-00005B5E0000}"/>
    <cellStyle name="40% - 强调文字颜色 1 2 2 3 2 9" xfId="24109" xr:uid="{00000000-0005-0000-0000-00005D5E0000}"/>
    <cellStyle name="40% - 强调文字颜色 1 2 2 3 2 9 2" xfId="16626" xr:uid="{00000000-0005-0000-0000-000022410000}"/>
    <cellStyle name="40% - 强调文字颜色 1 2 2 3 3" xfId="24110" xr:uid="{00000000-0005-0000-0000-00005E5E0000}"/>
    <cellStyle name="40% - 强调文字颜色 1 2 2 3 3 2" xfId="9009" xr:uid="{00000000-0005-0000-0000-000061230000}"/>
    <cellStyle name="40% - 强调文字颜色 1 2 2 3 3 2 2" xfId="24112" xr:uid="{00000000-0005-0000-0000-0000605E0000}"/>
    <cellStyle name="40% - 强调文字颜色 1 2 2 3 3 2 2 2" xfId="24113" xr:uid="{00000000-0005-0000-0000-0000615E0000}"/>
    <cellStyle name="40% - 强调文字颜色 1 2 2 3 3 2 2 2 2" xfId="24114" xr:uid="{00000000-0005-0000-0000-0000625E0000}"/>
    <cellStyle name="40% - 强调文字颜色 1 2 2 3 3 2 2 2 3" xfId="24115" xr:uid="{00000000-0005-0000-0000-0000635E0000}"/>
    <cellStyle name="40% - 强调文字颜色 1 2 2 3 3 2 2 3" xfId="24116" xr:uid="{00000000-0005-0000-0000-0000645E0000}"/>
    <cellStyle name="40% - 强调文字颜色 1 2 2 3 3 2 2 3 2" xfId="24117" xr:uid="{00000000-0005-0000-0000-0000655E0000}"/>
    <cellStyle name="40% - 强调文字颜色 1 2 2 3 3 2 2 4" xfId="24119" xr:uid="{00000000-0005-0000-0000-0000675E0000}"/>
    <cellStyle name="40% - 强调文字颜色 1 2 2 3 3 2 3" xfId="24120" xr:uid="{00000000-0005-0000-0000-0000685E0000}"/>
    <cellStyle name="40% - 强调文字颜色 1 2 2 3 3 2 3 2" xfId="24122" xr:uid="{00000000-0005-0000-0000-00006A5E0000}"/>
    <cellStyle name="40% - 强调文字颜色 1 2 2 3 3 2 3 2 2" xfId="24124" xr:uid="{00000000-0005-0000-0000-00006C5E0000}"/>
    <cellStyle name="40% - 强调文字颜色 1 2 2 3 3 2 3 2 3" xfId="24126" xr:uid="{00000000-0005-0000-0000-00006E5E0000}"/>
    <cellStyle name="40% - 强调文字颜色 1 2 2 3 3 2 3 3" xfId="24127" xr:uid="{00000000-0005-0000-0000-00006F5E0000}"/>
    <cellStyle name="40% - 强调文字颜色 1 2 2 3 3 2 3 4" xfId="24128" xr:uid="{00000000-0005-0000-0000-0000705E0000}"/>
    <cellStyle name="40% - 强调文字颜色 1 2 2 3 3 2 4" xfId="24129" xr:uid="{00000000-0005-0000-0000-0000715E0000}"/>
    <cellStyle name="40% - 强调文字颜色 1 2 2 3 3 2 4 2" xfId="24130" xr:uid="{00000000-0005-0000-0000-0000725E0000}"/>
    <cellStyle name="40% - 强调文字颜色 1 2 2 3 3 2 4 2 2" xfId="24132" xr:uid="{00000000-0005-0000-0000-0000745E0000}"/>
    <cellStyle name="40% - 强调文字颜色 1 2 2 3 3 2 4 3" xfId="24133" xr:uid="{00000000-0005-0000-0000-0000755E0000}"/>
    <cellStyle name="40% - 强调文字颜色 1 2 2 3 3 2 5" xfId="18492" xr:uid="{00000000-0005-0000-0000-00006C480000}"/>
    <cellStyle name="40% - 强调文字颜色 1 2 2 3 3 2 5 2" xfId="18496" xr:uid="{00000000-0005-0000-0000-000070480000}"/>
    <cellStyle name="40% - 强调文字颜色 1 2 2 3 3 2 6" xfId="18506" xr:uid="{00000000-0005-0000-0000-00007A480000}"/>
    <cellStyle name="40% - 强调文字颜色 1 2 2 3 3 2 6 2" xfId="18509" xr:uid="{00000000-0005-0000-0000-00007D480000}"/>
    <cellStyle name="40% - 强调文字颜色 1 2 2 3 3 2 7" xfId="2401" xr:uid="{00000000-0005-0000-0000-000091090000}"/>
    <cellStyle name="40% - 强调文字颜色 1 2 2 3 3 3" xfId="10125" xr:uid="{00000000-0005-0000-0000-0000BD270000}"/>
    <cellStyle name="40% - 强调文字颜色 1 2 2 3 3 3 2" xfId="4811" xr:uid="{00000000-0005-0000-0000-0000FB120000}"/>
    <cellStyle name="40% - 强调文字颜色 1 2 2 3 3 3 2 2" xfId="8390" xr:uid="{00000000-0005-0000-0000-0000F6200000}"/>
    <cellStyle name="40% - 强调文字颜色 1 2 2 3 3 3 2 2 2" xfId="15075" xr:uid="{00000000-0005-0000-0000-0000133B0000}"/>
    <cellStyle name="40% - 强调文字颜色 1 2 2 3 3 3 2 2 3" xfId="24135" xr:uid="{00000000-0005-0000-0000-0000775E0000}"/>
    <cellStyle name="40% - 强调文字颜色 1 2 2 3 3 3 2 3" xfId="10128" xr:uid="{00000000-0005-0000-0000-0000C0270000}"/>
    <cellStyle name="40% - 强调文字颜色 1 2 2 3 3 3 2 4" xfId="24136" xr:uid="{00000000-0005-0000-0000-0000785E0000}"/>
    <cellStyle name="40% - 强调文字颜色 1 2 2 3 3 3 3" xfId="10130" xr:uid="{00000000-0005-0000-0000-0000C2270000}"/>
    <cellStyle name="40% - 强调文字颜色 1 2 2 3 3 3 3 2" xfId="8416" xr:uid="{00000000-0005-0000-0000-000010210000}"/>
    <cellStyle name="40% - 强调文字颜色 1 2 2 3 3 3 3 2 2" xfId="15086" xr:uid="{00000000-0005-0000-0000-00001E3B0000}"/>
    <cellStyle name="40% - 强调文字颜色 1 2 2 3 3 3 3 2 3" xfId="24138" xr:uid="{00000000-0005-0000-0000-00007A5E0000}"/>
    <cellStyle name="40% - 强调文字颜色 1 2 2 3 3 3 3 3" xfId="24139" xr:uid="{00000000-0005-0000-0000-00007B5E0000}"/>
    <cellStyle name="40% - 强调文字颜色 1 2 2 3 3 3 3 4" xfId="23789" xr:uid="{00000000-0005-0000-0000-00001D5D0000}"/>
    <cellStyle name="40% - 强调文字颜色 1 2 2 3 3 3 4" xfId="10133" xr:uid="{00000000-0005-0000-0000-0000C5270000}"/>
    <cellStyle name="40% - 强调文字颜色 1 2 2 3 3 3 4 2" xfId="24141" xr:uid="{00000000-0005-0000-0000-00007D5E0000}"/>
    <cellStyle name="40% - 强调文字颜色 1 2 2 3 3 3 4 2 2" xfId="24143" xr:uid="{00000000-0005-0000-0000-00007F5E0000}"/>
    <cellStyle name="40% - 强调文字颜色 1 2 2 3 3 3 4 3" xfId="24144" xr:uid="{00000000-0005-0000-0000-0000805E0000}"/>
    <cellStyle name="40% - 强调文字颜色 1 2 2 3 3 3 5" xfId="18517" xr:uid="{00000000-0005-0000-0000-000085480000}"/>
    <cellStyle name="40% - 强调文字颜色 1 2 2 3 3 3 5 2" xfId="18520" xr:uid="{00000000-0005-0000-0000-000088480000}"/>
    <cellStyle name="40% - 强调文字颜色 1 2 2 3 3 3 5 3" xfId="18523" xr:uid="{00000000-0005-0000-0000-00008B480000}"/>
    <cellStyle name="40% - 强调文字颜色 1 2 2 3 3 3 6" xfId="18527" xr:uid="{00000000-0005-0000-0000-00008F480000}"/>
    <cellStyle name="40% - 强调文字颜色 1 2 2 3 3 3 6 2" xfId="18530" xr:uid="{00000000-0005-0000-0000-000092480000}"/>
    <cellStyle name="40% - 强调文字颜色 1 2 2 3 3 3 7" xfId="18532" xr:uid="{00000000-0005-0000-0000-000094480000}"/>
    <cellStyle name="40% - 强调文字颜色 1 2 2 3 3 4" xfId="10135" xr:uid="{00000000-0005-0000-0000-0000C7270000}"/>
    <cellStyle name="40% - 强调文字颜色 1 2 2 3 3 5" xfId="10146" xr:uid="{00000000-0005-0000-0000-0000D2270000}"/>
    <cellStyle name="40% - 强调文字颜色 1 2 2 3 3 6" xfId="10151" xr:uid="{00000000-0005-0000-0000-0000D7270000}"/>
    <cellStyle name="40% - 强调文字颜色 1 2 2 3 4" xfId="24145" xr:uid="{00000000-0005-0000-0000-0000815E0000}"/>
    <cellStyle name="40% - 强调文字颜色 1 2 2 3 4 2" xfId="24148" xr:uid="{00000000-0005-0000-0000-0000845E0000}"/>
    <cellStyle name="40% - 强调文字颜色 1 2 2 3 4 2 2" xfId="24149" xr:uid="{00000000-0005-0000-0000-0000855E0000}"/>
    <cellStyle name="40% - 强调文字颜色 1 2 2 3 4 2 2 2" xfId="24151" xr:uid="{00000000-0005-0000-0000-0000875E0000}"/>
    <cellStyle name="40% - 强调文字颜色 1 2 2 3 4 2 3" xfId="24152" xr:uid="{00000000-0005-0000-0000-0000885E0000}"/>
    <cellStyle name="40% - 强调文字颜色 1 2 2 3 4 2 3 2" xfId="24154" xr:uid="{00000000-0005-0000-0000-00008A5E0000}"/>
    <cellStyle name="40% - 强调文字颜色 1 2 2 3 4 2 4" xfId="24155" xr:uid="{00000000-0005-0000-0000-00008B5E0000}"/>
    <cellStyle name="40% - 强调文字颜色 1 2 2 3 4 3" xfId="24159" xr:uid="{00000000-0005-0000-0000-00008F5E0000}"/>
    <cellStyle name="40% - 强调文字颜色 1 2 2 3 4 3 2" xfId="4848" xr:uid="{00000000-0005-0000-0000-000020130000}"/>
    <cellStyle name="40% - 强调文字颜色 1 2 2 3 4 3 3" xfId="24160" xr:uid="{00000000-0005-0000-0000-0000905E0000}"/>
    <cellStyle name="40% - 强调文字颜色 1 2 2 3 4 4" xfId="20886" xr:uid="{00000000-0005-0000-0000-0000C6510000}"/>
    <cellStyle name="40% - 强调文字颜色 1 2 2 3 4 5" xfId="21708" xr:uid="{00000000-0005-0000-0000-0000FC540000}"/>
    <cellStyle name="40% - 强调文字颜色 1 2 2 3 4 6" xfId="21932" xr:uid="{00000000-0005-0000-0000-0000DC550000}"/>
    <cellStyle name="40% - 强调文字颜色 1 2 2 3 5" xfId="24161" xr:uid="{00000000-0005-0000-0000-0000915E0000}"/>
    <cellStyle name="40% - 强调文字颜色 1 2 2 3 5 2" xfId="24162" xr:uid="{00000000-0005-0000-0000-0000925E0000}"/>
    <cellStyle name="40% - 强调文字颜色 1 2 2 3 5 2 2" xfId="24166" xr:uid="{00000000-0005-0000-0000-0000965E0000}"/>
    <cellStyle name="40% - 强调文字颜色 1 2 2 3 5 2 2 2" xfId="24168" xr:uid="{00000000-0005-0000-0000-0000985E0000}"/>
    <cellStyle name="40% - 强调文字颜色 1 2 2 3 5 2 3" xfId="24169" xr:uid="{00000000-0005-0000-0000-0000995E0000}"/>
    <cellStyle name="40% - 强调文字颜色 1 2 2 3 5 2 4" xfId="24170" xr:uid="{00000000-0005-0000-0000-00009A5E0000}"/>
    <cellStyle name="40% - 强调文字颜色 1 2 2 3 5 3" xfId="24171" xr:uid="{00000000-0005-0000-0000-00009B5E0000}"/>
    <cellStyle name="40% - 强调文字颜色 1 2 2 3 5 3 2" xfId="992" xr:uid="{00000000-0005-0000-0000-000010040000}"/>
    <cellStyle name="40% - 强调文字颜色 1 2 2 3 5 3 2 2" xfId="24174" xr:uid="{00000000-0005-0000-0000-00009E5E0000}"/>
    <cellStyle name="40% - 强调文字颜色 1 2 2 3 5 3 3" xfId="24175" xr:uid="{00000000-0005-0000-0000-00009F5E0000}"/>
    <cellStyle name="40% - 强调文字颜色 1 2 2 3 5 3 4" xfId="24176" xr:uid="{00000000-0005-0000-0000-0000A05E0000}"/>
    <cellStyle name="40% - 强调文字颜色 1 2 2 3 5 4" xfId="22338" xr:uid="{00000000-0005-0000-0000-000072570000}"/>
    <cellStyle name="40% - 强调文字颜色 1 2 2 3 5 4 2" xfId="22341" xr:uid="{00000000-0005-0000-0000-000075570000}"/>
    <cellStyle name="40% - 强调文字颜色 1 2 2 3 5 5" xfId="22637" xr:uid="{00000000-0005-0000-0000-00009D580000}"/>
    <cellStyle name="40% - 强调文字颜色 1 2 2 3 5 6" xfId="22841" xr:uid="{00000000-0005-0000-0000-000069590000}"/>
    <cellStyle name="40% - 强调文字颜色 1 2 2 3 6" xfId="17759" xr:uid="{00000000-0005-0000-0000-00008F450000}"/>
    <cellStyle name="40% - 强调文字颜色 1 2 2 3 6 2" xfId="17762" xr:uid="{00000000-0005-0000-0000-000092450000}"/>
    <cellStyle name="40% - 强调文字颜色 1 2 2 3 6 2 2" xfId="24178" xr:uid="{00000000-0005-0000-0000-0000A25E0000}"/>
    <cellStyle name="40% - 强调文字颜色 1 2 2 3 6 2 2 2" xfId="24180" xr:uid="{00000000-0005-0000-0000-0000A45E0000}"/>
    <cellStyle name="40% - 强调文字颜色 1 2 2 3 6 2 3" xfId="19210" xr:uid="{00000000-0005-0000-0000-00003A4B0000}"/>
    <cellStyle name="40% - 强调文字颜色 1 2 2 3 6 2 4" xfId="24181" xr:uid="{00000000-0005-0000-0000-0000A55E0000}"/>
    <cellStyle name="40% - 强调文字颜色 1 2 2 3 6 3" xfId="17764" xr:uid="{00000000-0005-0000-0000-000094450000}"/>
    <cellStyle name="40% - 强调文字颜色 1 2 2 3 6 3 2" xfId="16797" xr:uid="{00000000-0005-0000-0000-0000CD410000}"/>
    <cellStyle name="40% - 强调文字颜色 1 2 2 3 6 3 3" xfId="19212" xr:uid="{00000000-0005-0000-0000-00003C4B0000}"/>
    <cellStyle name="40% - 强调文字颜色 1 2 2 3 6 4" xfId="23008" xr:uid="{00000000-0005-0000-0000-0000105A0000}"/>
    <cellStyle name="40% - 强调文字颜色 1 2 2 3 6 4 2" xfId="16820" xr:uid="{00000000-0005-0000-0000-0000E4410000}"/>
    <cellStyle name="40% - 强调文字颜色 1 2 2 3 6 5" xfId="23168" xr:uid="{00000000-0005-0000-0000-0000B05A0000}"/>
    <cellStyle name="40% - 强调文字颜色 1 2 2 3 6 6" xfId="23171" xr:uid="{00000000-0005-0000-0000-0000B35A0000}"/>
    <cellStyle name="40% - 强调文字颜色 1 2 2 3 7" xfId="17766" xr:uid="{00000000-0005-0000-0000-000096450000}"/>
    <cellStyle name="40% - 强调文字颜色 1 2 2 3 7 2" xfId="24183" xr:uid="{00000000-0005-0000-0000-0000A75E0000}"/>
    <cellStyle name="40% - 强调文字颜色 1 2 2 3 7 2 2" xfId="24184" xr:uid="{00000000-0005-0000-0000-0000A85E0000}"/>
    <cellStyle name="40% - 强调文字颜色 1 2 2 3 7 2 3" xfId="24185" xr:uid="{00000000-0005-0000-0000-0000A95E0000}"/>
    <cellStyle name="40% - 强调文字颜色 1 2 2 3 7 3" xfId="24186" xr:uid="{00000000-0005-0000-0000-0000AA5E0000}"/>
    <cellStyle name="40% - 强调文字颜色 1 2 2 3 7 3 2" xfId="24187" xr:uid="{00000000-0005-0000-0000-0000AB5E0000}"/>
    <cellStyle name="40% - 强调文字颜色 1 2 2 3 7 4" xfId="23271" xr:uid="{00000000-0005-0000-0000-0000175B0000}"/>
    <cellStyle name="40% - 强调文字颜色 1 2 2 3 7 5" xfId="23287" xr:uid="{00000000-0005-0000-0000-0000275B0000}"/>
    <cellStyle name="40% - 强调文字颜色 1 2 2 3 8" xfId="17768" xr:uid="{00000000-0005-0000-0000-000098450000}"/>
    <cellStyle name="40% - 强调文字颜色 1 2 2 3 8 2" xfId="24188" xr:uid="{00000000-0005-0000-0000-0000AC5E0000}"/>
    <cellStyle name="40% - 强调文字颜色 1 2 2 3 8 2 2" xfId="24189" xr:uid="{00000000-0005-0000-0000-0000AD5E0000}"/>
    <cellStyle name="40% - 强调文字颜色 1 2 2 3 8 2 3" xfId="24190" xr:uid="{00000000-0005-0000-0000-0000AE5E0000}"/>
    <cellStyle name="40% - 强调文字颜色 1 2 2 3 8 3" xfId="24191" xr:uid="{00000000-0005-0000-0000-0000AF5E0000}"/>
    <cellStyle name="40% - 强调文字颜色 1 2 2 3 8 3 2" xfId="16854" xr:uid="{00000000-0005-0000-0000-000006420000}"/>
    <cellStyle name="40% - 强调文字颜色 1 2 2 3 8 4" xfId="23342" xr:uid="{00000000-0005-0000-0000-00005E5B0000}"/>
    <cellStyle name="40% - 强调文字颜色 1 2 2 3 8 5" xfId="23374" xr:uid="{00000000-0005-0000-0000-00007E5B0000}"/>
    <cellStyle name="40% - 强调文字颜色 1 2 2 3 9" xfId="24192" xr:uid="{00000000-0005-0000-0000-0000B05E0000}"/>
    <cellStyle name="40% - 强调文字颜色 1 2 2 3 9 2" xfId="24193" xr:uid="{00000000-0005-0000-0000-0000B15E0000}"/>
    <cellStyle name="40% - 强调文字颜色 1 2 2 3 9 3" xfId="24194" xr:uid="{00000000-0005-0000-0000-0000B25E0000}"/>
    <cellStyle name="40% - 强调文字颜色 1 2 2 4" xfId="8057" xr:uid="{00000000-0005-0000-0000-0000A91F0000}"/>
    <cellStyle name="40% - 强调文字颜色 1 2 2 4 2" xfId="8059" xr:uid="{00000000-0005-0000-0000-0000AB1F0000}"/>
    <cellStyle name="40% - 强调文字颜色 1 2 2 4 2 2" xfId="24196" xr:uid="{00000000-0005-0000-0000-0000B45E0000}"/>
    <cellStyle name="40% - 强调文字颜色 1 2 2 4 2 2 2" xfId="24197" xr:uid="{00000000-0005-0000-0000-0000B55E0000}"/>
    <cellStyle name="40% - 强调文字颜色 1 2 2 4 2 2 2 2" xfId="24198" xr:uid="{00000000-0005-0000-0000-0000B65E0000}"/>
    <cellStyle name="40% - 强调文字颜色 1 2 2 4 2 2 2 3" xfId="24199" xr:uid="{00000000-0005-0000-0000-0000B75E0000}"/>
    <cellStyle name="40% - 强调文字颜色 1 2 2 4 2 2 3" xfId="5735" xr:uid="{00000000-0005-0000-0000-000097160000}"/>
    <cellStyle name="40% - 强调文字颜色 1 2 2 4 2 2 4" xfId="5740" xr:uid="{00000000-0005-0000-0000-00009C160000}"/>
    <cellStyle name="40% - 强调文字颜色 1 2 2 4 2 2 5" xfId="5743" xr:uid="{00000000-0005-0000-0000-00009F160000}"/>
    <cellStyle name="40% - 强调文字颜色 1 2 2 4 2 3" xfId="24200" xr:uid="{00000000-0005-0000-0000-0000B85E0000}"/>
    <cellStyle name="40% - 强调文字颜色 1 2 2 4 2 3 2" xfId="24201" xr:uid="{00000000-0005-0000-0000-0000B95E0000}"/>
    <cellStyle name="40% - 强调文字颜色 1 2 2 4 2 3 2 2" xfId="24202" xr:uid="{00000000-0005-0000-0000-0000BA5E0000}"/>
    <cellStyle name="40% - 强调文字颜色 1 2 2 4 2 3 3" xfId="1090" xr:uid="{00000000-0005-0000-0000-000072040000}"/>
    <cellStyle name="40% - 强调文字颜色 1 2 2 4 2 3 4" xfId="1096" xr:uid="{00000000-0005-0000-0000-000078040000}"/>
    <cellStyle name="40% - 强调文字颜色 1 2 2 4 2 4" xfId="16286" xr:uid="{00000000-0005-0000-0000-0000CE3F0000}"/>
    <cellStyle name="40% - 强调文字颜色 1 2 2 4 2 4 2" xfId="24203" xr:uid="{00000000-0005-0000-0000-0000BB5E0000}"/>
    <cellStyle name="40% - 强调文字颜色 1 2 2 4 2 5" xfId="24204" xr:uid="{00000000-0005-0000-0000-0000BC5E0000}"/>
    <cellStyle name="40% - 强调文字颜色 1 2 2 4 3" xfId="24205" xr:uid="{00000000-0005-0000-0000-0000BD5E0000}"/>
    <cellStyle name="40% - 强调文字颜色 1 2 2 4 3 2" xfId="24207" xr:uid="{00000000-0005-0000-0000-0000BF5E0000}"/>
    <cellStyle name="40% - 强调文字颜色 1 2 2 4 3 3" xfId="24209" xr:uid="{00000000-0005-0000-0000-0000C15E0000}"/>
    <cellStyle name="40% - 强调文字颜色 1 2 2 4 4" xfId="24210" xr:uid="{00000000-0005-0000-0000-0000C25E0000}"/>
    <cellStyle name="40% - 强调文字颜色 1 2 2 4 5" xfId="24211" xr:uid="{00000000-0005-0000-0000-0000C35E0000}"/>
    <cellStyle name="40% - 强调文字颜色 1 2 2 4 5 2" xfId="24212" xr:uid="{00000000-0005-0000-0000-0000C45E0000}"/>
    <cellStyle name="40% - 强调文字颜色 1 2 2 4 5 2 2" xfId="24215" xr:uid="{00000000-0005-0000-0000-0000C75E0000}"/>
    <cellStyle name="40% - 强调文字颜色 1 2 2 4 5 3" xfId="24216" xr:uid="{00000000-0005-0000-0000-0000C85E0000}"/>
    <cellStyle name="40% - 强调文字颜色 1 2 2 4 6" xfId="17770" xr:uid="{00000000-0005-0000-0000-00009A450000}"/>
    <cellStyle name="40% - 强调文字颜色 1 2 2 4 6 2" xfId="17774" xr:uid="{00000000-0005-0000-0000-00009E450000}"/>
    <cellStyle name="40% - 强调文字颜色 1 2 2 5" xfId="8063" xr:uid="{00000000-0005-0000-0000-0000AF1F0000}"/>
    <cellStyle name="40% - 强调文字颜色 1 2 2 5 2" xfId="24218" xr:uid="{00000000-0005-0000-0000-0000CA5E0000}"/>
    <cellStyle name="40% - 强调文字颜色 1 2 2 5 2 2" xfId="24220" xr:uid="{00000000-0005-0000-0000-0000CC5E0000}"/>
    <cellStyle name="40% - 强调文字颜色 1 2 2 5 2 2 2" xfId="24222" xr:uid="{00000000-0005-0000-0000-0000CE5E0000}"/>
    <cellStyle name="40% - 强调文字颜色 1 2 2 5 2 2 3" xfId="5768" xr:uid="{00000000-0005-0000-0000-0000B8160000}"/>
    <cellStyle name="40% - 强调文字颜色 1 2 2 5 2 3" xfId="24225" xr:uid="{00000000-0005-0000-0000-0000D15E0000}"/>
    <cellStyle name="40% - 强调文字颜色 1 2 2 5 2 3 2" xfId="24227" xr:uid="{00000000-0005-0000-0000-0000D35E0000}"/>
    <cellStyle name="40% - 强调文字颜色 1 2 2 5 2 3 2 2" xfId="24230" xr:uid="{00000000-0005-0000-0000-0000D65E0000}"/>
    <cellStyle name="40% - 强调文字颜色 1 2 2 5 2 3 3" xfId="24232" xr:uid="{00000000-0005-0000-0000-0000D85E0000}"/>
    <cellStyle name="40% - 强调文字颜色 1 2 2 5 2 3 4" xfId="24234" xr:uid="{00000000-0005-0000-0000-0000DA5E0000}"/>
    <cellStyle name="40% - 强调文字颜色 1 2 2 5 2 4" xfId="19548" xr:uid="{00000000-0005-0000-0000-00008C4C0000}"/>
    <cellStyle name="40% - 强调文字颜色 1 2 2 5 3" xfId="24236" xr:uid="{00000000-0005-0000-0000-0000DC5E0000}"/>
    <cellStyle name="40% - 强调文字颜色 1 2 2 5 3 2" xfId="24238" xr:uid="{00000000-0005-0000-0000-0000DE5E0000}"/>
    <cellStyle name="40% - 强调文字颜色 1 2 2 5 4" xfId="24240" xr:uid="{00000000-0005-0000-0000-0000E05E0000}"/>
    <cellStyle name="40% - 强调文字颜色 1 2 2 5 4 2" xfId="24241" xr:uid="{00000000-0005-0000-0000-0000E15E0000}"/>
    <cellStyle name="40% - 强调文字颜色 1 2 2 5 4 2 2" xfId="9222" xr:uid="{00000000-0005-0000-0000-000036240000}"/>
    <cellStyle name="40% - 强调文字颜色 1 2 2 5 4 3" xfId="24244" xr:uid="{00000000-0005-0000-0000-0000E45E0000}"/>
    <cellStyle name="40% - 强调文字颜色 1 2 2 5 5" xfId="24246" xr:uid="{00000000-0005-0000-0000-0000E65E0000}"/>
    <cellStyle name="40% - 强调文字颜色 1 2 2 5 6" xfId="17779" xr:uid="{00000000-0005-0000-0000-0000A3450000}"/>
    <cellStyle name="40% - 强调文字颜色 1 2 2 5 6 2" xfId="24247" xr:uid="{00000000-0005-0000-0000-0000E75E0000}"/>
    <cellStyle name="40% - 强调文字颜色 1 2 2 6" xfId="8067" xr:uid="{00000000-0005-0000-0000-0000B31F0000}"/>
    <cellStyle name="40% - 强调文字颜色 1 2 2 6 2" xfId="24250" xr:uid="{00000000-0005-0000-0000-0000EA5E0000}"/>
    <cellStyle name="40% - 强调文字颜色 1 2 2 6 2 2" xfId="24253" xr:uid="{00000000-0005-0000-0000-0000ED5E0000}"/>
    <cellStyle name="40% - 强调文字颜色 1 2 2 6 2 2 2" xfId="6474" xr:uid="{00000000-0005-0000-0000-00007A190000}"/>
    <cellStyle name="40% - 强调文字颜色 1 2 2 6 2 2 2 2" xfId="11719" xr:uid="{00000000-0005-0000-0000-0000F72D0000}"/>
    <cellStyle name="40% - 强调文字颜色 1 2 2 6 2 2 2 2 2" xfId="23415" xr:uid="{00000000-0005-0000-0000-0000A75B0000}"/>
    <cellStyle name="40% - 强调文字颜色 1 2 2 6 2 2 2 2 3" xfId="23417" xr:uid="{00000000-0005-0000-0000-0000A95B0000}"/>
    <cellStyle name="40% - 强调文字颜色 1 2 2 6 2 2 2 3" xfId="11722" xr:uid="{00000000-0005-0000-0000-0000FA2D0000}"/>
    <cellStyle name="40% - 强调文字颜色 1 2 2 6 2 2 2 4" xfId="23421" xr:uid="{00000000-0005-0000-0000-0000AD5B0000}"/>
    <cellStyle name="40% - 强调文字颜色 1 2 2 6 2 2 3" xfId="6478" xr:uid="{00000000-0005-0000-0000-00007E190000}"/>
    <cellStyle name="40% - 强调文字颜色 1 2 2 6 2 2 3 2" xfId="11725" xr:uid="{00000000-0005-0000-0000-0000FD2D0000}"/>
    <cellStyle name="40% - 强调文字颜色 1 2 2 6 2 2 3 2 2" xfId="24254" xr:uid="{00000000-0005-0000-0000-0000EE5E0000}"/>
    <cellStyle name="40% - 强调文字颜色 1 2 2 6 2 2 3 2 3" xfId="24255" xr:uid="{00000000-0005-0000-0000-0000EF5E0000}"/>
    <cellStyle name="40% - 强调文字颜色 1 2 2 6 2 2 3 3" xfId="24257" xr:uid="{00000000-0005-0000-0000-0000F15E0000}"/>
    <cellStyle name="40% - 强调文字颜色 1 2 2 6 2 2 3 4" xfId="24260" xr:uid="{00000000-0005-0000-0000-0000F45E0000}"/>
    <cellStyle name="40% - 强调文字颜色 1 2 2 6 2 2 4" xfId="11727" xr:uid="{00000000-0005-0000-0000-0000FF2D0000}"/>
    <cellStyle name="40% - 强调文字颜色 1 2 2 6 2 2 4 2" xfId="24261" xr:uid="{00000000-0005-0000-0000-0000F55E0000}"/>
    <cellStyle name="40% - 强调文字颜色 1 2 2 6 2 2 4 2 2" xfId="24262" xr:uid="{00000000-0005-0000-0000-0000F65E0000}"/>
    <cellStyle name="40% - 强调文字颜色 1 2 2 6 2 2 4 3" xfId="24263" xr:uid="{00000000-0005-0000-0000-0000F75E0000}"/>
    <cellStyle name="40% - 强调文字颜色 1 2 2 6 2 2 5" xfId="11730" xr:uid="{00000000-0005-0000-0000-0000022E0000}"/>
    <cellStyle name="40% - 强调文字颜色 1 2 2 6 2 2 5 2" xfId="24264" xr:uid="{00000000-0005-0000-0000-0000F85E0000}"/>
    <cellStyle name="40% - 强调文字颜色 1 2 2 6 2 2 6" xfId="24265" xr:uid="{00000000-0005-0000-0000-0000F95E0000}"/>
    <cellStyle name="40% - 强调文字颜色 1 2 2 6 2 2 7" xfId="24266" xr:uid="{00000000-0005-0000-0000-0000FA5E0000}"/>
    <cellStyle name="40% - 强调文字颜色 1 2 2 6 2 3" xfId="24268" xr:uid="{00000000-0005-0000-0000-0000FC5E0000}"/>
    <cellStyle name="40% - 强调文字颜色 1 2 2 6 2 4" xfId="19663" xr:uid="{00000000-0005-0000-0000-0000FF4C0000}"/>
    <cellStyle name="40% - 强调文字颜色 1 2 2 6 3" xfId="24272" xr:uid="{00000000-0005-0000-0000-0000005F0000}"/>
    <cellStyle name="40% - 强调文字颜色 1 2 2 6 3 2" xfId="24274" xr:uid="{00000000-0005-0000-0000-0000025F0000}"/>
    <cellStyle name="40% - 强调文字颜色 1 2 2 6 3 2 2" xfId="24276" xr:uid="{00000000-0005-0000-0000-0000045F0000}"/>
    <cellStyle name="40% - 强调文字颜色 1 2 2 6 3 2 2 2" xfId="24277" xr:uid="{00000000-0005-0000-0000-0000055F0000}"/>
    <cellStyle name="40% - 强调文字颜色 1 2 2 6 3 2 2 3" xfId="24278" xr:uid="{00000000-0005-0000-0000-0000065F0000}"/>
    <cellStyle name="40% - 强调文字颜色 1 2 2 6 3 2 3" xfId="24282" xr:uid="{00000000-0005-0000-0000-00000A5F0000}"/>
    <cellStyle name="40% - 强调文字颜色 1 2 2 6 3 2 4" xfId="24284" xr:uid="{00000000-0005-0000-0000-00000C5F0000}"/>
    <cellStyle name="40% - 强调文字颜色 1 2 2 6 3 3" xfId="24286" xr:uid="{00000000-0005-0000-0000-00000E5F0000}"/>
    <cellStyle name="40% - 强调文字颜色 1 2 2 6 3 3 2" xfId="24287" xr:uid="{00000000-0005-0000-0000-00000F5F0000}"/>
    <cellStyle name="40% - 强调文字颜色 1 2 2 6 3 3 2 2" xfId="24288" xr:uid="{00000000-0005-0000-0000-0000105F0000}"/>
    <cellStyle name="40% - 强调文字颜色 1 2 2 6 3 3 2 3" xfId="24290" xr:uid="{00000000-0005-0000-0000-0000125F0000}"/>
    <cellStyle name="40% - 强调文字颜色 1 2 2 6 3 3 3" xfId="24292" xr:uid="{00000000-0005-0000-0000-0000145F0000}"/>
    <cellStyle name="40% - 强调文字颜色 1 2 2 6 3 3 4" xfId="24294" xr:uid="{00000000-0005-0000-0000-0000165F0000}"/>
    <cellStyle name="40% - 强调文字颜色 1 2 2 6 3 4" xfId="19701" xr:uid="{00000000-0005-0000-0000-0000254D0000}"/>
    <cellStyle name="40% - 强调文字颜色 1 2 2 6 3 4 2" xfId="19702" xr:uid="{00000000-0005-0000-0000-0000264D0000}"/>
    <cellStyle name="40% - 强调文字颜色 1 2 2 6 3 4 2 2" xfId="19704" xr:uid="{00000000-0005-0000-0000-0000284D0000}"/>
    <cellStyle name="40% - 强调文字颜色 1 2 2 6 3 4 3" xfId="19709" xr:uid="{00000000-0005-0000-0000-00002D4D0000}"/>
    <cellStyle name="40% - 强调文字颜色 1 2 2 6 3 5" xfId="19712" xr:uid="{00000000-0005-0000-0000-0000304D0000}"/>
    <cellStyle name="40% - 强调文字颜色 1 2 2 6 3 6" xfId="15961" xr:uid="{00000000-0005-0000-0000-0000893E0000}"/>
    <cellStyle name="40% - 强调文字颜色 1 2 2 6 4" xfId="24296" xr:uid="{00000000-0005-0000-0000-0000185F0000}"/>
    <cellStyle name="40% - 强调文字颜色 1 2 2 6 4 2" xfId="24298" xr:uid="{00000000-0005-0000-0000-00001A5F0000}"/>
    <cellStyle name="40% - 强调文字颜色 1 2 2 6 4 2 2" xfId="24300" xr:uid="{00000000-0005-0000-0000-00001C5F0000}"/>
    <cellStyle name="40% - 强调文字颜色 1 2 2 6 4 3" xfId="24302" xr:uid="{00000000-0005-0000-0000-00001E5F0000}"/>
    <cellStyle name="40% - 强调文字颜色 1 2 2 6 5" xfId="24304" xr:uid="{00000000-0005-0000-0000-0000205F0000}"/>
    <cellStyle name="40% - 强调文字颜色 1 2 2 6 5 2" xfId="16664" xr:uid="{00000000-0005-0000-0000-000048410000}"/>
    <cellStyle name="40% - 强调文字颜色 1 2 2 7" xfId="24306" xr:uid="{00000000-0005-0000-0000-0000225F0000}"/>
    <cellStyle name="40% - 强调文字颜色 1 2 2 7 2" xfId="15361" xr:uid="{00000000-0005-0000-0000-0000313C0000}"/>
    <cellStyle name="40% - 强调文字颜色 1 2 2 7 2 2" xfId="21383" xr:uid="{00000000-0005-0000-0000-0000B7530000}"/>
    <cellStyle name="40% - 强调文字颜色 1 2 2 7 2 2 2" xfId="11921" xr:uid="{00000000-0005-0000-0000-0000C12E0000}"/>
    <cellStyle name="40% - 强调文字颜色 1 2 2 7 2 2 2 2" xfId="11924" xr:uid="{00000000-0005-0000-0000-0000C42E0000}"/>
    <cellStyle name="40% - 强调文字颜色 1 2 2 7 2 2 2 3" xfId="24307" xr:uid="{00000000-0005-0000-0000-0000235F0000}"/>
    <cellStyle name="40% - 强调文字颜色 1 2 2 7 2 2 3" xfId="11927" xr:uid="{00000000-0005-0000-0000-0000C72E0000}"/>
    <cellStyle name="40% - 强调文字颜色 1 2 2 7 2 2 4" xfId="11931" xr:uid="{00000000-0005-0000-0000-0000CB2E0000}"/>
    <cellStyle name="40% - 强调文字颜色 1 2 2 7 2 3" xfId="24309" xr:uid="{00000000-0005-0000-0000-0000255F0000}"/>
    <cellStyle name="40% - 强调文字颜色 1 2 2 7 2 3 2" xfId="11938" xr:uid="{00000000-0005-0000-0000-0000D22E0000}"/>
    <cellStyle name="40% - 强调文字颜色 1 2 2 7 2 3 2 2" xfId="11940" xr:uid="{00000000-0005-0000-0000-0000D42E0000}"/>
    <cellStyle name="40% - 强调文字颜色 1 2 2 7 2 3 2 3" xfId="24310" xr:uid="{00000000-0005-0000-0000-0000265F0000}"/>
    <cellStyle name="40% - 强调文字颜色 1 2 2 7 2 3 3" xfId="11943" xr:uid="{00000000-0005-0000-0000-0000D72E0000}"/>
    <cellStyle name="40% - 强调文字颜色 1 2 2 7 2 3 4" xfId="24312" xr:uid="{00000000-0005-0000-0000-0000285F0000}"/>
    <cellStyle name="40% - 强调文字颜色 1 2 2 7 2 4" xfId="19736" xr:uid="{00000000-0005-0000-0000-0000484D0000}"/>
    <cellStyle name="40% - 强调文字颜色 1 2 2 7 2 4 2" xfId="11950" xr:uid="{00000000-0005-0000-0000-0000DE2E0000}"/>
    <cellStyle name="40% - 强调文字颜色 1 2 2 7 2 4 2 2" xfId="24313" xr:uid="{00000000-0005-0000-0000-0000295F0000}"/>
    <cellStyle name="40% - 强调文字颜色 1 2 2 7 2 4 3" xfId="24314" xr:uid="{00000000-0005-0000-0000-00002A5F0000}"/>
    <cellStyle name="40% - 强调文字颜色 1 2 2 7 2 5" xfId="19738" xr:uid="{00000000-0005-0000-0000-00004A4D0000}"/>
    <cellStyle name="40% - 强调文字颜色 1 2 2 7 2 5 2" xfId="14168" xr:uid="{00000000-0005-0000-0000-000088370000}"/>
    <cellStyle name="40% - 强调文字颜色 1 2 2 7 2 6" xfId="19743" xr:uid="{00000000-0005-0000-0000-00004F4D0000}"/>
    <cellStyle name="40% - 强调文字颜色 1 2 2 7 2 7" xfId="24317" xr:uid="{00000000-0005-0000-0000-00002D5F0000}"/>
    <cellStyle name="40% - 强调文字颜色 1 2 2 7 3" xfId="24321" xr:uid="{00000000-0005-0000-0000-0000315F0000}"/>
    <cellStyle name="40% - 强调文字颜色 1 2 2 7 3 2" xfId="24322" xr:uid="{00000000-0005-0000-0000-0000325F0000}"/>
    <cellStyle name="40% - 强调文字颜色 1 2 2 7 3 2 2" xfId="24325" xr:uid="{00000000-0005-0000-0000-0000355F0000}"/>
    <cellStyle name="40% - 强调文字颜色 1 2 2 7 3 2 2 2" xfId="24328" xr:uid="{00000000-0005-0000-0000-0000385F0000}"/>
    <cellStyle name="40% - 强调文字颜色 1 2 2 7 3 2 2 3" xfId="24330" xr:uid="{00000000-0005-0000-0000-00003A5F0000}"/>
    <cellStyle name="40% - 强调文字颜色 1 2 2 7 3 2 3" xfId="24335" xr:uid="{00000000-0005-0000-0000-00003F5F0000}"/>
    <cellStyle name="40% - 强调文字颜色 1 2 2 7 3 2 4" xfId="24341" xr:uid="{00000000-0005-0000-0000-0000455F0000}"/>
    <cellStyle name="40% - 强调文字颜色 1 2 2 7 3 3" xfId="24342" xr:uid="{00000000-0005-0000-0000-0000465F0000}"/>
    <cellStyle name="40% - 强调文字颜色 1 2 2 7 3 3 2" xfId="24344" xr:uid="{00000000-0005-0000-0000-0000485F0000}"/>
    <cellStyle name="40% - 强调文字颜色 1 2 2 7 3 3 2 2" xfId="24346" xr:uid="{00000000-0005-0000-0000-00004A5F0000}"/>
    <cellStyle name="40% - 强调文字颜色 1 2 2 7 3 3 2 3" xfId="24348" xr:uid="{00000000-0005-0000-0000-00004C5F0000}"/>
    <cellStyle name="40% - 强调文字颜色 1 2 2 7 3 3 3" xfId="24351" xr:uid="{00000000-0005-0000-0000-00004F5F0000}"/>
    <cellStyle name="40% - 强调文字颜色 1 2 2 7 3 3 4" xfId="24354" xr:uid="{00000000-0005-0000-0000-0000525F0000}"/>
    <cellStyle name="40% - 强调文字颜色 1 2 2 7 3 4" xfId="19745" xr:uid="{00000000-0005-0000-0000-0000514D0000}"/>
    <cellStyle name="40% - 强调文字颜色 1 2 2 7 3 4 2" xfId="24358" xr:uid="{00000000-0005-0000-0000-0000565F0000}"/>
    <cellStyle name="40% - 强调文字颜色 1 2 2 7 3 4 2 2" xfId="24360" xr:uid="{00000000-0005-0000-0000-0000585F0000}"/>
    <cellStyle name="40% - 强调文字颜色 1 2 2 7 3 4 3" xfId="24362" xr:uid="{00000000-0005-0000-0000-00005A5F0000}"/>
    <cellStyle name="40% - 强调文字颜色 1 2 2 7 3 5" xfId="19747" xr:uid="{00000000-0005-0000-0000-0000534D0000}"/>
    <cellStyle name="40% - 强调文字颜色 1 2 2 7 3 5 2" xfId="24365" xr:uid="{00000000-0005-0000-0000-00005D5F0000}"/>
    <cellStyle name="40% - 强调文字颜色 1 2 2 7 3 6" xfId="24367" xr:uid="{00000000-0005-0000-0000-00005F5F0000}"/>
    <cellStyle name="40% - 强调文字颜色 1 2 2 7 4" xfId="24368" xr:uid="{00000000-0005-0000-0000-0000605F0000}"/>
    <cellStyle name="40% - 强调文字颜色 1 2 2 7 5" xfId="24370" xr:uid="{00000000-0005-0000-0000-0000625F0000}"/>
    <cellStyle name="40% - 强调文字颜色 1 2 2 8" xfId="24372" xr:uid="{00000000-0005-0000-0000-0000645F0000}"/>
    <cellStyle name="40% - 强调文字颜色 1 2 2 8 2" xfId="24375" xr:uid="{00000000-0005-0000-0000-0000675F0000}"/>
    <cellStyle name="40% - 强调文字颜色 1 2 2 9" xfId="24377" xr:uid="{00000000-0005-0000-0000-0000695F0000}"/>
    <cellStyle name="40% - 强调文字颜色 1 2 2 9 2" xfId="24379" xr:uid="{00000000-0005-0000-0000-00006B5F0000}"/>
    <cellStyle name="40% - 强调文字颜色 1 2 2 9 2 2" xfId="20357" xr:uid="{00000000-0005-0000-0000-0000B54F0000}"/>
    <cellStyle name="40% - 强调文字颜色 1 2 2 9 2 2 2" xfId="24380" xr:uid="{00000000-0005-0000-0000-00006C5F0000}"/>
    <cellStyle name="40% - 强调文字颜色 1 2 2 9 2 2 2 2" xfId="16547" xr:uid="{00000000-0005-0000-0000-0000D3400000}"/>
    <cellStyle name="40% - 强调文字颜色 1 2 2 9 2 2 3" xfId="24382" xr:uid="{00000000-0005-0000-0000-00006E5F0000}"/>
    <cellStyle name="40% - 强调文字颜色 1 2 2 9 2 3" xfId="24383" xr:uid="{00000000-0005-0000-0000-00006F5F0000}"/>
    <cellStyle name="40% - 强调文字颜色 1 2 2 9 2 3 2" xfId="24384" xr:uid="{00000000-0005-0000-0000-0000705F0000}"/>
    <cellStyle name="40% - 强调文字颜色 1 2 2 9 2 4" xfId="19763" xr:uid="{00000000-0005-0000-0000-0000634D0000}"/>
    <cellStyle name="40% - 强调文字颜色 1 2 2 9 3" xfId="24386" xr:uid="{00000000-0005-0000-0000-0000725F0000}"/>
    <cellStyle name="40% - 强调文字颜色 1 2 2 9 3 2" xfId="2702" xr:uid="{00000000-0005-0000-0000-0000BE0A0000}"/>
    <cellStyle name="40% - 强调文字颜色 1 2 2 9 3 2 2" xfId="2711" xr:uid="{00000000-0005-0000-0000-0000C70A0000}"/>
    <cellStyle name="40% - 强调文字颜色 1 2 2 9 3 2 3" xfId="2871" xr:uid="{00000000-0005-0000-0000-0000670B0000}"/>
    <cellStyle name="40% - 强调文字颜色 1 2 2 9 3 3" xfId="2720" xr:uid="{00000000-0005-0000-0000-0000D00A0000}"/>
    <cellStyle name="40% - 强调文字颜色 1 2 2 9 3 4" xfId="2731" xr:uid="{00000000-0005-0000-0000-0000DB0A0000}"/>
    <cellStyle name="40% - 强调文字颜色 1 2 2 9 4" xfId="24388" xr:uid="{00000000-0005-0000-0000-0000745F0000}"/>
    <cellStyle name="40% - 强调文字颜色 1 2 2 9 4 2" xfId="3156" xr:uid="{00000000-0005-0000-0000-0000840C0000}"/>
    <cellStyle name="40% - 强调文字颜色 1 2 2 9 4 2 2" xfId="3163" xr:uid="{00000000-0005-0000-0000-00008B0C0000}"/>
    <cellStyle name="40% - 强调文字颜色 1 2 2 9 4 3" xfId="3205" xr:uid="{00000000-0005-0000-0000-0000B50C0000}"/>
    <cellStyle name="40% - 强调文字颜色 1 2 2 9 5" xfId="24390" xr:uid="{00000000-0005-0000-0000-0000765F0000}"/>
    <cellStyle name="40% - 强调文字颜色 1 2 2 9 5 2" xfId="3243" xr:uid="{00000000-0005-0000-0000-0000DB0C0000}"/>
    <cellStyle name="40% - 强调文字颜色 1 2 2 9 6" xfId="24392" xr:uid="{00000000-0005-0000-0000-0000785F0000}"/>
    <cellStyle name="40% - 强调文字颜色 1 2 3" xfId="24393" xr:uid="{00000000-0005-0000-0000-0000795F0000}"/>
    <cellStyle name="40% - 强调文字颜色 1 2 3 2" xfId="2131" xr:uid="{00000000-0005-0000-0000-000083080000}"/>
    <cellStyle name="40% - 强调文字颜色 1 2 3 2 10" xfId="13521" xr:uid="{00000000-0005-0000-0000-000001350000}"/>
    <cellStyle name="40% - 强调文字颜色 1 2 3 2 10 2" xfId="7005" xr:uid="{00000000-0005-0000-0000-00008D1B0000}"/>
    <cellStyle name="40% - 强调文字颜色 1 2 3 2 11" xfId="13524" xr:uid="{00000000-0005-0000-0000-000004350000}"/>
    <cellStyle name="40% - 强调文字颜色 1 2 3 2 11 2" xfId="8734" xr:uid="{00000000-0005-0000-0000-00004E220000}"/>
    <cellStyle name="40% - 强调文字颜色 1 2 3 2 12" xfId="13528" xr:uid="{00000000-0005-0000-0000-000008350000}"/>
    <cellStyle name="40% - 强调文字颜色 1 2 3 2 12 2" xfId="16141" xr:uid="{00000000-0005-0000-0000-00003D3F0000}"/>
    <cellStyle name="40% - 强调文字颜色 1 2 3 2 13" xfId="16144" xr:uid="{00000000-0005-0000-0000-0000403F0000}"/>
    <cellStyle name="40% - 强调文字颜色 1 2 3 2 13 2" xfId="24394" xr:uid="{00000000-0005-0000-0000-00007A5F0000}"/>
    <cellStyle name="40% - 强调文字颜色 1 2 3 2 14" xfId="16147" xr:uid="{00000000-0005-0000-0000-0000433F0000}"/>
    <cellStyle name="40% - 强调文字颜色 1 2 3 2 15" xfId="16150" xr:uid="{00000000-0005-0000-0000-0000463F0000}"/>
    <cellStyle name="40% - 强调文字颜色 1 2 3 2 15 2" xfId="24396" xr:uid="{00000000-0005-0000-0000-00007C5F0000}"/>
    <cellStyle name="40% - 强调文字颜色 1 2 3 2 16" xfId="24398" xr:uid="{00000000-0005-0000-0000-00007E5F0000}"/>
    <cellStyle name="40% - 强调文字颜色 1 2 3 2 17" xfId="24399" xr:uid="{00000000-0005-0000-0000-00007F5F0000}"/>
    <cellStyle name="40% - 强调文字颜色 1 2 3 2 2" xfId="24400" xr:uid="{00000000-0005-0000-0000-0000805F0000}"/>
    <cellStyle name="40% - 强调文字颜色 1 2 3 2 2 10" xfId="24401" xr:uid="{00000000-0005-0000-0000-0000815F0000}"/>
    <cellStyle name="40% - 强调文字颜色 1 2 3 2 2 10 2" xfId="24402" xr:uid="{00000000-0005-0000-0000-0000825F0000}"/>
    <cellStyle name="40% - 强调文字颜色 1 2 3 2 2 11" xfId="24403" xr:uid="{00000000-0005-0000-0000-0000835F0000}"/>
    <cellStyle name="40% - 强调文字颜色 1 2 3 2 2 11 2" xfId="24404" xr:uid="{00000000-0005-0000-0000-0000845F0000}"/>
    <cellStyle name="40% - 强调文字颜色 1 2 3 2 2 12" xfId="24405" xr:uid="{00000000-0005-0000-0000-0000855F0000}"/>
    <cellStyle name="40% - 强调文字颜色 1 2 3 2 2 12 2" xfId="24408" xr:uid="{00000000-0005-0000-0000-0000885F0000}"/>
    <cellStyle name="40% - 强调文字颜色 1 2 3 2 2 13" xfId="24412" xr:uid="{00000000-0005-0000-0000-00008C5F0000}"/>
    <cellStyle name="40% - 强调文字颜色 1 2 3 2 2 13 2" xfId="24415" xr:uid="{00000000-0005-0000-0000-00008F5F0000}"/>
    <cellStyle name="40% - 强调文字颜色 1 2 3 2 2 14" xfId="24417" xr:uid="{00000000-0005-0000-0000-0000915F0000}"/>
    <cellStyle name="40% - 强调文字颜色 1 2 3 2 2 15" xfId="22794" xr:uid="{00000000-0005-0000-0000-00003A590000}"/>
    <cellStyle name="40% - 强调文字颜色 1 2 3 2 2 16" xfId="22799" xr:uid="{00000000-0005-0000-0000-00003F590000}"/>
    <cellStyle name="40% - 强调文字颜色 1 2 3 2 2 2" xfId="16182" xr:uid="{00000000-0005-0000-0000-0000663F0000}"/>
    <cellStyle name="40% - 强调文字颜色 1 2 3 2 2 2 2" xfId="10240" xr:uid="{00000000-0005-0000-0000-000030280000}"/>
    <cellStyle name="40% - 强调文字颜色 1 2 3 2 2 2 2 2" xfId="24419" xr:uid="{00000000-0005-0000-0000-0000935F0000}"/>
    <cellStyle name="40% - 强调文字颜色 1 2 3 2 2 2 2 2 2" xfId="24420" xr:uid="{00000000-0005-0000-0000-0000945F0000}"/>
    <cellStyle name="40% - 强调文字颜色 1 2 3 2 2 2 2 2 2 2" xfId="11930" xr:uid="{00000000-0005-0000-0000-0000CA2E0000}"/>
    <cellStyle name="40% - 强调文字颜色 1 2 3 2 2 2 2 2 2 3" xfId="24422" xr:uid="{00000000-0005-0000-0000-0000965F0000}"/>
    <cellStyle name="40% - 强调文字颜色 1 2 3 2 2 2 2 2 3" xfId="24423" xr:uid="{00000000-0005-0000-0000-0000975F0000}"/>
    <cellStyle name="40% - 强调文字颜色 1 2 3 2 2 2 2 2 4" xfId="16327" xr:uid="{00000000-0005-0000-0000-0000F73F0000}"/>
    <cellStyle name="40% - 强调文字颜色 1 2 3 2 2 2 2 3" xfId="24424" xr:uid="{00000000-0005-0000-0000-0000985F0000}"/>
    <cellStyle name="40% - 强调文字颜色 1 2 3 2 2 2 2 3 2" xfId="24425" xr:uid="{00000000-0005-0000-0000-0000995F0000}"/>
    <cellStyle name="40% - 强调文字颜色 1 2 3 2 2 2 2 3 2 2" xfId="24340" xr:uid="{00000000-0005-0000-0000-0000445F0000}"/>
    <cellStyle name="40% - 强调文字颜色 1 2 3 2 2 2 2 3 2 3" xfId="24430" xr:uid="{00000000-0005-0000-0000-00009E5F0000}"/>
    <cellStyle name="40% - 强调文字颜色 1 2 3 2 2 2 2 3 3" xfId="24431" xr:uid="{00000000-0005-0000-0000-00009F5F0000}"/>
    <cellStyle name="40% - 强调文字颜色 1 2 3 2 2 2 2 3 4" xfId="24433" xr:uid="{00000000-0005-0000-0000-0000A15F0000}"/>
    <cellStyle name="40% - 强调文字颜色 1 2 3 2 2 2 2 4" xfId="3338" xr:uid="{00000000-0005-0000-0000-00003A0D0000}"/>
    <cellStyle name="40% - 强调文字颜色 1 2 3 2 2 2 2 4 2" xfId="24434" xr:uid="{00000000-0005-0000-0000-0000A25F0000}"/>
    <cellStyle name="40% - 强调文字颜色 1 2 3 2 2 2 2 4 3" xfId="24435" xr:uid="{00000000-0005-0000-0000-0000A35F0000}"/>
    <cellStyle name="40% - 强调文字颜色 1 2 3 2 2 2 2 5" xfId="3078" xr:uid="{00000000-0005-0000-0000-0000360C0000}"/>
    <cellStyle name="40% - 强调文字颜色 1 2 3 2 2 2 2 5 2" xfId="20497" xr:uid="{00000000-0005-0000-0000-000041500000}"/>
    <cellStyle name="40% - 强调文字颜色 1 2 3 2 2 2 2 6" xfId="20500" xr:uid="{00000000-0005-0000-0000-000044500000}"/>
    <cellStyle name="40% - 强调文字颜色 1 2 3 2 2 2 3" xfId="22256" xr:uid="{00000000-0005-0000-0000-000020570000}"/>
    <cellStyle name="40% - 强调文字颜色 1 2 3 2 2 2 3 2" xfId="22260" xr:uid="{00000000-0005-0000-0000-000024570000}"/>
    <cellStyle name="40% - 强调文字颜色 1 2 3 2 2 2 3 3" xfId="24437" xr:uid="{00000000-0005-0000-0000-0000A55F0000}"/>
    <cellStyle name="40% - 强调文字颜色 1 2 3 2 2 2 4" xfId="22262" xr:uid="{00000000-0005-0000-0000-000026570000}"/>
    <cellStyle name="40% - 强调文字颜色 1 2 3 2 2 2 4 2" xfId="17059" xr:uid="{00000000-0005-0000-0000-0000D3420000}"/>
    <cellStyle name="40% - 强调文字颜色 1 2 3 2 2 2 4 3" xfId="17063" xr:uid="{00000000-0005-0000-0000-0000D7420000}"/>
    <cellStyle name="40% - 强调文字颜色 1 2 3 2 2 2 5" xfId="24438" xr:uid="{00000000-0005-0000-0000-0000A65F0000}"/>
    <cellStyle name="40% - 强调文字颜色 1 2 3 2 2 2 5 2" xfId="16190" xr:uid="{00000000-0005-0000-0000-00006E3F0000}"/>
    <cellStyle name="40% - 强调文字颜色 1 2 3 2 2 2 6" xfId="24439" xr:uid="{00000000-0005-0000-0000-0000A75F0000}"/>
    <cellStyle name="40% - 强调文字颜色 1 2 3 2 2 2 7" xfId="24440" xr:uid="{00000000-0005-0000-0000-0000A85F0000}"/>
    <cellStyle name="40% - 强调文字颜色 1 2 3 2 2 3" xfId="13904" xr:uid="{00000000-0005-0000-0000-000080360000}"/>
    <cellStyle name="40% - 强调文字颜色 1 2 3 2 2 3 2" xfId="13906" xr:uid="{00000000-0005-0000-0000-000082360000}"/>
    <cellStyle name="40% - 强调文字颜色 1 2 3 2 2 3 2 2" xfId="5729" xr:uid="{00000000-0005-0000-0000-000091160000}"/>
    <cellStyle name="40% - 强调文字颜色 1 2 3 2 2 3 2 2 2" xfId="13909" xr:uid="{00000000-0005-0000-0000-000085360000}"/>
    <cellStyle name="40% - 强调文字颜色 1 2 3 2 2 3 2 2 3" xfId="13913" xr:uid="{00000000-0005-0000-0000-000089360000}"/>
    <cellStyle name="40% - 强调文字颜色 1 2 3 2 2 3 2 3" xfId="13917" xr:uid="{00000000-0005-0000-0000-00008D360000}"/>
    <cellStyle name="40% - 强调文字颜色 1 2 3 2 2 3 2 3 2" xfId="18973" xr:uid="{00000000-0005-0000-0000-00004D4A0000}"/>
    <cellStyle name="40% - 强调文字颜色 1 2 3 2 2 3 2 4" xfId="6645" xr:uid="{00000000-0005-0000-0000-0000251A0000}"/>
    <cellStyle name="40% - 强调文字颜色 1 2 3 2 2 3 3" xfId="13920" xr:uid="{00000000-0005-0000-0000-000090360000}"/>
    <cellStyle name="40% - 强调文字颜色 1 2 3 2 2 3 3 2" xfId="5742" xr:uid="{00000000-0005-0000-0000-00009E160000}"/>
    <cellStyle name="40% - 强调文字颜色 1 2 3 2 2 3 3 2 2" xfId="13924" xr:uid="{00000000-0005-0000-0000-000094360000}"/>
    <cellStyle name="40% - 强调文字颜色 1 2 3 2 2 3 3 2 3" xfId="13927" xr:uid="{00000000-0005-0000-0000-000097360000}"/>
    <cellStyle name="40% - 强调文字颜色 1 2 3 2 2 3 3 3" xfId="13935" xr:uid="{00000000-0005-0000-0000-00009F360000}"/>
    <cellStyle name="40% - 强调文字颜色 1 2 3 2 2 3 3 3 2" xfId="18983" xr:uid="{00000000-0005-0000-0000-0000574A0000}"/>
    <cellStyle name="40% - 强调文字颜色 1 2 3 2 2 3 3 4" xfId="7633" xr:uid="{00000000-0005-0000-0000-0000011E0000}"/>
    <cellStyle name="40% - 强调文字颜色 1 2 3 2 2 3 4" xfId="13936" xr:uid="{00000000-0005-0000-0000-0000A0360000}"/>
    <cellStyle name="40% - 强调文字颜色 1 2 3 2 2 3 4 2" xfId="13939" xr:uid="{00000000-0005-0000-0000-0000A3360000}"/>
    <cellStyle name="40% - 强调文字颜色 1 2 3 2 2 3 4 3" xfId="13944" xr:uid="{00000000-0005-0000-0000-0000A8360000}"/>
    <cellStyle name="40% - 强调文字颜色 1 2 3 2 2 3 5" xfId="13946" xr:uid="{00000000-0005-0000-0000-0000AA360000}"/>
    <cellStyle name="40% - 强调文字颜色 1 2 3 2 2 3 5 2" xfId="13949" xr:uid="{00000000-0005-0000-0000-0000AD360000}"/>
    <cellStyle name="40% - 强调文字颜色 1 2 3 2 2 3 5 3" xfId="18992" xr:uid="{00000000-0005-0000-0000-0000604A0000}"/>
    <cellStyle name="40% - 强调文字颜色 1 2 3 2 2 3 6" xfId="13955" xr:uid="{00000000-0005-0000-0000-0000B3360000}"/>
    <cellStyle name="40% - 强调文字颜色 1 2 3 2 2 3 7" xfId="13957" xr:uid="{00000000-0005-0000-0000-0000B5360000}"/>
    <cellStyle name="40% - 强调文字颜色 1 2 3 2 2 4" xfId="13959" xr:uid="{00000000-0005-0000-0000-0000B7360000}"/>
    <cellStyle name="40% - 强调文字颜色 1 2 3 2 2 4 2" xfId="24441" xr:uid="{00000000-0005-0000-0000-0000A95F0000}"/>
    <cellStyle name="40% - 强调文字颜色 1 2 3 2 2 4 2 2" xfId="24442" xr:uid="{00000000-0005-0000-0000-0000AA5F0000}"/>
    <cellStyle name="40% - 强调文字颜色 1 2 3 2 2 4 2 3" xfId="24443" xr:uid="{00000000-0005-0000-0000-0000AB5F0000}"/>
    <cellStyle name="40% - 强调文字颜色 1 2 3 2 2 4 3" xfId="24445" xr:uid="{00000000-0005-0000-0000-0000AD5F0000}"/>
    <cellStyle name="40% - 强调文字颜色 1 2 3 2 2 4 3 2" xfId="24446" xr:uid="{00000000-0005-0000-0000-0000AE5F0000}"/>
    <cellStyle name="40% - 强调文字颜色 1 2 3 2 2 4 3 3" xfId="24448" xr:uid="{00000000-0005-0000-0000-0000B05F0000}"/>
    <cellStyle name="40% - 强调文字颜色 1 2 3 2 2 4 4" xfId="24449" xr:uid="{00000000-0005-0000-0000-0000B15F0000}"/>
    <cellStyle name="40% - 强调文字颜色 1 2 3 2 2 4 4 2" xfId="24450" xr:uid="{00000000-0005-0000-0000-0000B25F0000}"/>
    <cellStyle name="40% - 强调文字颜色 1 2 3 2 2 4 5" xfId="24451" xr:uid="{00000000-0005-0000-0000-0000B35F0000}"/>
    <cellStyle name="40% - 强调文字颜色 1 2 3 2 2 4 6" xfId="24452" xr:uid="{00000000-0005-0000-0000-0000B45F0000}"/>
    <cellStyle name="40% - 强调文字颜色 1 2 3 2 2 5" xfId="13962" xr:uid="{00000000-0005-0000-0000-0000BA360000}"/>
    <cellStyle name="40% - 强调文字颜色 1 2 3 2 2 5 2" xfId="7361" xr:uid="{00000000-0005-0000-0000-0000F11C0000}"/>
    <cellStyle name="40% - 强调文字颜色 1 2 3 2 2 5 2 2" xfId="7365" xr:uid="{00000000-0005-0000-0000-0000F51C0000}"/>
    <cellStyle name="40% - 强调文字颜色 1 2 3 2 2 5 2 3" xfId="24453" xr:uid="{00000000-0005-0000-0000-0000B55F0000}"/>
    <cellStyle name="40% - 强调文字颜色 1 2 3 2 2 5 3" xfId="5877" xr:uid="{00000000-0005-0000-0000-000025170000}"/>
    <cellStyle name="40% - 强调文字颜色 1 2 3 2 2 5 3 2" xfId="24454" xr:uid="{00000000-0005-0000-0000-0000B65F0000}"/>
    <cellStyle name="40% - 强调文字颜色 1 2 3 2 2 5 3 3" xfId="24456" xr:uid="{00000000-0005-0000-0000-0000B85F0000}"/>
    <cellStyle name="40% - 强调文字颜色 1 2 3 2 2 5 4" xfId="24457" xr:uid="{00000000-0005-0000-0000-0000B95F0000}"/>
    <cellStyle name="40% - 强调文字颜色 1 2 3 2 2 5 4 2" xfId="24458" xr:uid="{00000000-0005-0000-0000-0000BA5F0000}"/>
    <cellStyle name="40% - 强调文字颜色 1 2 3 2 2 5 5" xfId="24459" xr:uid="{00000000-0005-0000-0000-0000BB5F0000}"/>
    <cellStyle name="40% - 强调文字颜色 1 2 3 2 2 5 6" xfId="11769" xr:uid="{00000000-0005-0000-0000-0000292E0000}"/>
    <cellStyle name="40% - 强调文字颜色 1 2 3 2 2 6" xfId="13968" xr:uid="{00000000-0005-0000-0000-0000C0360000}"/>
    <cellStyle name="40% - 强调文字颜色 1 2 3 2 2 6 2" xfId="7373" xr:uid="{00000000-0005-0000-0000-0000FD1C0000}"/>
    <cellStyle name="40% - 强调文字颜色 1 2 3 2 2 6 2 2" xfId="7375" xr:uid="{00000000-0005-0000-0000-0000FF1C0000}"/>
    <cellStyle name="40% - 强调文字颜色 1 2 3 2 2 6 2 3" xfId="7380" xr:uid="{00000000-0005-0000-0000-0000041D0000}"/>
    <cellStyle name="40% - 强调文字颜色 1 2 3 2 2 6 3" xfId="5936" xr:uid="{00000000-0005-0000-0000-000060170000}"/>
    <cellStyle name="40% - 强调文字颜色 1 2 3 2 2 6 3 2" xfId="5941" xr:uid="{00000000-0005-0000-0000-000065170000}"/>
    <cellStyle name="40% - 强调文字颜色 1 2 3 2 2 6 4" xfId="5662" xr:uid="{00000000-0005-0000-0000-00004E160000}"/>
    <cellStyle name="40% - 强调文字颜色 1 2 3 2 2 6 5" xfId="5671" xr:uid="{00000000-0005-0000-0000-000057160000}"/>
    <cellStyle name="40% - 强调文字颜色 1 2 3 2 2 7" xfId="13971" xr:uid="{00000000-0005-0000-0000-0000C3360000}"/>
    <cellStyle name="40% - 强调文字颜色 1 2 3 2 2 7 2" xfId="16607" xr:uid="{00000000-0005-0000-0000-00000F410000}"/>
    <cellStyle name="40% - 强调文字颜色 1 2 3 2 2 7 2 2" xfId="24460" xr:uid="{00000000-0005-0000-0000-0000BC5F0000}"/>
    <cellStyle name="40% - 强调文字颜色 1 2 3 2 2 7 3" xfId="16609" xr:uid="{00000000-0005-0000-0000-000011410000}"/>
    <cellStyle name="40% - 强调文字颜色 1 2 3 2 2 7 4" xfId="24461" xr:uid="{00000000-0005-0000-0000-0000BD5F0000}"/>
    <cellStyle name="40% - 强调文字颜色 1 2 3 2 2 8" xfId="24463" xr:uid="{00000000-0005-0000-0000-0000BF5F0000}"/>
    <cellStyle name="40% - 强调文字颜色 1 2 3 2 2 8 2" xfId="16612" xr:uid="{00000000-0005-0000-0000-000014410000}"/>
    <cellStyle name="40% - 强调文字颜色 1 2 3 2 2 8 3" xfId="24464" xr:uid="{00000000-0005-0000-0000-0000C05F0000}"/>
    <cellStyle name="40% - 强调文字颜色 1 2 3 2 2 9" xfId="17237" xr:uid="{00000000-0005-0000-0000-000085430000}"/>
    <cellStyle name="40% - 强调文字颜色 1 2 3 2 2 9 2" xfId="17239" xr:uid="{00000000-0005-0000-0000-000087430000}"/>
    <cellStyle name="40% - 强调文字颜色 1 2 3 2 2 9 3" xfId="17242" xr:uid="{00000000-0005-0000-0000-00008A430000}"/>
    <cellStyle name="40% - 强调文字颜色 1 2 3 2 3" xfId="24465" xr:uid="{00000000-0005-0000-0000-0000C15F0000}"/>
    <cellStyle name="40% - 强调文字颜色 1 2 3 2 3 2" xfId="16202" xr:uid="{00000000-0005-0000-0000-00007A3F0000}"/>
    <cellStyle name="40% - 强调文字颜色 1 2 3 2 3 2 2" xfId="24466" xr:uid="{00000000-0005-0000-0000-0000C25F0000}"/>
    <cellStyle name="40% - 强调文字颜色 1 2 3 2 3 2 2 2" xfId="24467" xr:uid="{00000000-0005-0000-0000-0000C35F0000}"/>
    <cellStyle name="40% - 强调文字颜色 1 2 3 2 3 2 2 2 2" xfId="24468" xr:uid="{00000000-0005-0000-0000-0000C45F0000}"/>
    <cellStyle name="40% - 强调文字颜色 1 2 3 2 3 2 2 2 3" xfId="24469" xr:uid="{00000000-0005-0000-0000-0000C55F0000}"/>
    <cellStyle name="40% - 强调文字颜色 1 2 3 2 3 2 2 3" xfId="24470" xr:uid="{00000000-0005-0000-0000-0000C65F0000}"/>
    <cellStyle name="40% - 强调文字颜色 1 2 3 2 3 2 2 3 2" xfId="24471" xr:uid="{00000000-0005-0000-0000-0000C75F0000}"/>
    <cellStyle name="40% - 强调文字颜色 1 2 3 2 3 2 2 4" xfId="24472" xr:uid="{00000000-0005-0000-0000-0000C85F0000}"/>
    <cellStyle name="40% - 强调文字颜色 1 2 3 2 3 2 3" xfId="24473" xr:uid="{00000000-0005-0000-0000-0000C95F0000}"/>
    <cellStyle name="40% - 强调文字颜色 1 2 3 2 3 2 3 2" xfId="24476" xr:uid="{00000000-0005-0000-0000-0000CC5F0000}"/>
    <cellStyle name="40% - 强调文字颜色 1 2 3 2 3 2 3 2 2" xfId="24477" xr:uid="{00000000-0005-0000-0000-0000CD5F0000}"/>
    <cellStyle name="40% - 强调文字颜色 1 2 3 2 3 2 3 2 3" xfId="24478" xr:uid="{00000000-0005-0000-0000-0000CE5F0000}"/>
    <cellStyle name="40% - 强调文字颜色 1 2 3 2 3 2 3 3" xfId="24479" xr:uid="{00000000-0005-0000-0000-0000CF5F0000}"/>
    <cellStyle name="40% - 强调文字颜色 1 2 3 2 3 2 3 4" xfId="24480" xr:uid="{00000000-0005-0000-0000-0000D05F0000}"/>
    <cellStyle name="40% - 强调文字颜色 1 2 3 2 3 2 4" xfId="24481" xr:uid="{00000000-0005-0000-0000-0000D15F0000}"/>
    <cellStyle name="40% - 强调文字颜色 1 2 3 2 3 2 4 2" xfId="24483" xr:uid="{00000000-0005-0000-0000-0000D35F0000}"/>
    <cellStyle name="40% - 强调文字颜色 1 2 3 2 3 2 4 2 2" xfId="24484" xr:uid="{00000000-0005-0000-0000-0000D45F0000}"/>
    <cellStyle name="40% - 强调文字颜色 1 2 3 2 3 2 4 3" xfId="24485" xr:uid="{00000000-0005-0000-0000-0000D55F0000}"/>
    <cellStyle name="40% - 强调文字颜色 1 2 3 2 3 2 5" xfId="24486" xr:uid="{00000000-0005-0000-0000-0000D65F0000}"/>
    <cellStyle name="40% - 强调文字颜色 1 2 3 2 3 2 5 2" xfId="156" xr:uid="{00000000-0005-0000-0000-0000B6000000}"/>
    <cellStyle name="40% - 强调文字颜色 1 2 3 2 3 2 6" xfId="24488" xr:uid="{00000000-0005-0000-0000-0000D85F0000}"/>
    <cellStyle name="40% - 强调文字颜色 1 2 3 2 3 2 6 2" xfId="16295" xr:uid="{00000000-0005-0000-0000-0000D73F0000}"/>
    <cellStyle name="40% - 强调文字颜色 1 2 3 2 3 2 7" xfId="24489" xr:uid="{00000000-0005-0000-0000-0000D95F0000}"/>
    <cellStyle name="40% - 强调文字颜色 1 2 3 2 3 3" xfId="13974" xr:uid="{00000000-0005-0000-0000-0000C6360000}"/>
    <cellStyle name="40% - 强调文字颜色 1 2 3 2 3 3 2" xfId="13976" xr:uid="{00000000-0005-0000-0000-0000C8360000}"/>
    <cellStyle name="40% - 强调文字颜色 1 2 3 2 3 3 2 2" xfId="13979" xr:uid="{00000000-0005-0000-0000-0000CB360000}"/>
    <cellStyle name="40% - 强调文字颜色 1 2 3 2 3 3 2 2 2" xfId="19114" xr:uid="{00000000-0005-0000-0000-0000DA4A0000}"/>
    <cellStyle name="40% - 强调文字颜色 1 2 3 2 3 3 2 2 3" xfId="19116" xr:uid="{00000000-0005-0000-0000-0000DC4A0000}"/>
    <cellStyle name="40% - 强调文字颜色 1 2 3 2 3 3 2 3" xfId="13982" xr:uid="{00000000-0005-0000-0000-0000CE360000}"/>
    <cellStyle name="40% - 强调文字颜色 1 2 3 2 3 3 2 4" xfId="2439" xr:uid="{00000000-0005-0000-0000-0000B7090000}"/>
    <cellStyle name="40% - 强调文字颜色 1 2 3 2 3 3 3" xfId="13985" xr:uid="{00000000-0005-0000-0000-0000D1360000}"/>
    <cellStyle name="40% - 强调文字颜色 1 2 3 2 3 3 3 2" xfId="19126" xr:uid="{00000000-0005-0000-0000-0000E64A0000}"/>
    <cellStyle name="40% - 强调文字颜色 1 2 3 2 3 3 3 2 2" xfId="19129" xr:uid="{00000000-0005-0000-0000-0000E94A0000}"/>
    <cellStyle name="40% - 强调文字颜色 1 2 3 2 3 3 3 2 3" xfId="19131" xr:uid="{00000000-0005-0000-0000-0000EB4A0000}"/>
    <cellStyle name="40% - 强调文字颜色 1 2 3 2 3 3 3 3" xfId="19133" xr:uid="{00000000-0005-0000-0000-0000ED4A0000}"/>
    <cellStyle name="40% - 强调文字颜色 1 2 3 2 3 3 3 4" xfId="19136" xr:uid="{00000000-0005-0000-0000-0000F04A0000}"/>
    <cellStyle name="40% - 强调文字颜色 1 2 3 2 3 3 4" xfId="13988" xr:uid="{00000000-0005-0000-0000-0000D4360000}"/>
    <cellStyle name="40% - 强调文字颜色 1 2 3 2 3 3 4 2" xfId="19139" xr:uid="{00000000-0005-0000-0000-0000F34A0000}"/>
    <cellStyle name="40% - 强调文字颜色 1 2 3 2 3 3 4 2 2" xfId="19142" xr:uid="{00000000-0005-0000-0000-0000F64A0000}"/>
    <cellStyle name="40% - 强调文字颜色 1 2 3 2 3 3 4 3" xfId="19145" xr:uid="{00000000-0005-0000-0000-0000F94A0000}"/>
    <cellStyle name="40% - 强调文字颜色 1 2 3 2 3 3 5" xfId="19150" xr:uid="{00000000-0005-0000-0000-0000FE4A0000}"/>
    <cellStyle name="40% - 强调文字颜色 1 2 3 2 3 3 5 2" xfId="19152" xr:uid="{00000000-0005-0000-0000-0000004B0000}"/>
    <cellStyle name="40% - 强调文字颜色 1 2 3 2 3 3 5 3" xfId="19155" xr:uid="{00000000-0005-0000-0000-0000034B0000}"/>
    <cellStyle name="40% - 强调文字颜色 1 2 3 2 3 3 6" xfId="19159" xr:uid="{00000000-0005-0000-0000-0000074B0000}"/>
    <cellStyle name="40% - 强调文字颜色 1 2 3 2 3 3 6 2" xfId="19161" xr:uid="{00000000-0005-0000-0000-0000094B0000}"/>
    <cellStyle name="40% - 强调文字颜色 1 2 3 2 3 3 7" xfId="24490" xr:uid="{00000000-0005-0000-0000-0000DA5F0000}"/>
    <cellStyle name="40% - 强调文字颜色 1 2 3 2 3 4" xfId="13991" xr:uid="{00000000-0005-0000-0000-0000D7360000}"/>
    <cellStyle name="40% - 强调文字颜色 1 2 3 2 3 5" xfId="14001" xr:uid="{00000000-0005-0000-0000-0000E1360000}"/>
    <cellStyle name="40% - 强调文字颜色 1 2 3 2 3 6" xfId="14008" xr:uid="{00000000-0005-0000-0000-0000E8360000}"/>
    <cellStyle name="40% - 强调文字颜色 1 2 3 2 4" xfId="24491" xr:uid="{00000000-0005-0000-0000-0000DB5F0000}"/>
    <cellStyle name="40% - 强调文字颜色 1 2 3 2 4 2" xfId="24492" xr:uid="{00000000-0005-0000-0000-0000DC5F0000}"/>
    <cellStyle name="40% - 强调文字颜色 1 2 3 2 4 2 2" xfId="24493" xr:uid="{00000000-0005-0000-0000-0000DD5F0000}"/>
    <cellStyle name="40% - 强调文字颜色 1 2 3 2 4 2 2 2" xfId="24494" xr:uid="{00000000-0005-0000-0000-0000DE5F0000}"/>
    <cellStyle name="40% - 强调文字颜色 1 2 3 2 4 2 3" xfId="24495" xr:uid="{00000000-0005-0000-0000-0000DF5F0000}"/>
    <cellStyle name="40% - 强调文字颜色 1 2 3 2 4 2 3 2" xfId="24497" xr:uid="{00000000-0005-0000-0000-0000E15F0000}"/>
    <cellStyle name="40% - 强调文字颜色 1 2 3 2 4 2 4" xfId="24498" xr:uid="{00000000-0005-0000-0000-0000E25F0000}"/>
    <cellStyle name="40% - 强调文字颜色 1 2 3 2 4 3" xfId="24499" xr:uid="{00000000-0005-0000-0000-0000E35F0000}"/>
    <cellStyle name="40% - 强调文字颜色 1 2 3 2 4 3 2" xfId="19269" xr:uid="{00000000-0005-0000-0000-0000754B0000}"/>
    <cellStyle name="40% - 强调文字颜色 1 2 3 2 4 3 3" xfId="19271" xr:uid="{00000000-0005-0000-0000-0000774B0000}"/>
    <cellStyle name="40% - 强调文字颜色 1 2 3 2 4 4" xfId="24500" xr:uid="{00000000-0005-0000-0000-0000E45F0000}"/>
    <cellStyle name="40% - 强调文字颜色 1 2 3 2 4 5" xfId="24501" xr:uid="{00000000-0005-0000-0000-0000E55F0000}"/>
    <cellStyle name="40% - 强调文字颜色 1 2 3 2 4 6" xfId="24503" xr:uid="{00000000-0005-0000-0000-0000E75F0000}"/>
    <cellStyle name="40% - 强调文字颜色 1 2 3 2 5" xfId="24504" xr:uid="{00000000-0005-0000-0000-0000E85F0000}"/>
    <cellStyle name="40% - 强调文字颜色 1 2 3 2 5 2" xfId="24505" xr:uid="{00000000-0005-0000-0000-0000E95F0000}"/>
    <cellStyle name="40% - 强调文字颜色 1 2 3 2 5 2 2" xfId="24506" xr:uid="{00000000-0005-0000-0000-0000EA5F0000}"/>
    <cellStyle name="40% - 强调文字颜色 1 2 3 2 5 2 2 2" xfId="24507" xr:uid="{00000000-0005-0000-0000-0000EB5F0000}"/>
    <cellStyle name="40% - 强调文字颜色 1 2 3 2 5 2 3" xfId="24508" xr:uid="{00000000-0005-0000-0000-0000EC5F0000}"/>
    <cellStyle name="40% - 强调文字颜色 1 2 3 2 5 2 4" xfId="24509" xr:uid="{00000000-0005-0000-0000-0000ED5F0000}"/>
    <cellStyle name="40% - 强调文字颜色 1 2 3 2 5 3" xfId="24510" xr:uid="{00000000-0005-0000-0000-0000EE5F0000}"/>
    <cellStyle name="40% - 强调文字颜色 1 2 3 2 5 3 2" xfId="19313" xr:uid="{00000000-0005-0000-0000-0000A14B0000}"/>
    <cellStyle name="40% - 强调文字颜色 1 2 3 2 5 3 2 2" xfId="11917" xr:uid="{00000000-0005-0000-0000-0000BD2E0000}"/>
    <cellStyle name="40% - 强调文字颜色 1 2 3 2 5 3 3" xfId="24511" xr:uid="{00000000-0005-0000-0000-0000EF5F0000}"/>
    <cellStyle name="40% - 强调文字颜色 1 2 3 2 5 3 4" xfId="24512" xr:uid="{00000000-0005-0000-0000-0000F05F0000}"/>
    <cellStyle name="40% - 强调文字颜色 1 2 3 2 5 4" xfId="24513" xr:uid="{00000000-0005-0000-0000-0000F15F0000}"/>
    <cellStyle name="40% - 强调文字颜色 1 2 3 2 5 4 2" xfId="24514" xr:uid="{00000000-0005-0000-0000-0000F25F0000}"/>
    <cellStyle name="40% - 强调文字颜色 1 2 3 2 5 5" xfId="24515" xr:uid="{00000000-0005-0000-0000-0000F35F0000}"/>
    <cellStyle name="40% - 强调文字颜色 1 2 3 2 5 6" xfId="6690" xr:uid="{00000000-0005-0000-0000-0000521A0000}"/>
    <cellStyle name="40% - 强调文字颜色 1 2 3 2 6" xfId="24516" xr:uid="{00000000-0005-0000-0000-0000F45F0000}"/>
    <cellStyle name="40% - 强调文字颜色 1 2 3 2 6 2" xfId="24517" xr:uid="{00000000-0005-0000-0000-0000F55F0000}"/>
    <cellStyle name="40% - 强调文字颜色 1 2 3 2 6 2 2" xfId="24518" xr:uid="{00000000-0005-0000-0000-0000F65F0000}"/>
    <cellStyle name="40% - 强调文字颜色 1 2 3 2 6 2 2 2" xfId="24520" xr:uid="{00000000-0005-0000-0000-0000F85F0000}"/>
    <cellStyle name="40% - 强调文字颜色 1 2 3 2 6 2 3" xfId="24521" xr:uid="{00000000-0005-0000-0000-0000F95F0000}"/>
    <cellStyle name="40% - 强调文字颜色 1 2 3 2 6 2 4" xfId="24522" xr:uid="{00000000-0005-0000-0000-0000FA5F0000}"/>
    <cellStyle name="40% - 强调文字颜色 1 2 3 2 6 3" xfId="14024" xr:uid="{00000000-0005-0000-0000-0000F8360000}"/>
    <cellStyle name="40% - 强调文字颜色 1 2 3 2 6 3 2" xfId="19382" xr:uid="{00000000-0005-0000-0000-0000E64B0000}"/>
    <cellStyle name="40% - 强调文字颜色 1 2 3 2 6 3 3" xfId="24524" xr:uid="{00000000-0005-0000-0000-0000FC5F0000}"/>
    <cellStyle name="40% - 强调文字颜色 1 2 3 2 6 4" xfId="24526" xr:uid="{00000000-0005-0000-0000-0000FE5F0000}"/>
    <cellStyle name="40% - 强调文字颜色 1 2 3 2 6 4 2" xfId="24528" xr:uid="{00000000-0005-0000-0000-000000600000}"/>
    <cellStyle name="40% - 强调文字颜色 1 2 3 2 6 5" xfId="6143" xr:uid="{00000000-0005-0000-0000-00002F180000}"/>
    <cellStyle name="40% - 强调文字颜色 1 2 3 2 6 6" xfId="24530" xr:uid="{00000000-0005-0000-0000-000002600000}"/>
    <cellStyle name="40% - 强调文字颜色 1 2 3 2 7" xfId="14241" xr:uid="{00000000-0005-0000-0000-0000D1370000}"/>
    <cellStyle name="40% - 强调文字颜色 1 2 3 2 7 2" xfId="24531" xr:uid="{00000000-0005-0000-0000-000003600000}"/>
    <cellStyle name="40% - 强调文字颜色 1 2 3 2 7 2 2" xfId="24532" xr:uid="{00000000-0005-0000-0000-000004600000}"/>
    <cellStyle name="40% - 强调文字颜色 1 2 3 2 7 2 3" xfId="24537" xr:uid="{00000000-0005-0000-0000-000009600000}"/>
    <cellStyle name="40% - 强调文字颜色 1 2 3 2 7 3" xfId="24539" xr:uid="{00000000-0005-0000-0000-00000B600000}"/>
    <cellStyle name="40% - 强调文字颜色 1 2 3 2 7 3 2" xfId="19472" xr:uid="{00000000-0005-0000-0000-0000404C0000}"/>
    <cellStyle name="40% - 强调文字颜色 1 2 3 2 7 4" xfId="24541" xr:uid="{00000000-0005-0000-0000-00000D600000}"/>
    <cellStyle name="40% - 强调文字颜色 1 2 3 2 7 5" xfId="24543" xr:uid="{00000000-0005-0000-0000-00000F600000}"/>
    <cellStyle name="40% - 强调文字颜色 1 2 3 2 8" xfId="14243" xr:uid="{00000000-0005-0000-0000-0000D3370000}"/>
    <cellStyle name="40% - 强调文字颜色 1 2 3 2 8 2" xfId="21650" xr:uid="{00000000-0005-0000-0000-0000C2540000}"/>
    <cellStyle name="40% - 强调文字颜色 1 2 3 2 8 2 2" xfId="24544" xr:uid="{00000000-0005-0000-0000-000010600000}"/>
    <cellStyle name="40% - 强调文字颜色 1 2 3 2 8 2 3" xfId="24545" xr:uid="{00000000-0005-0000-0000-000011600000}"/>
    <cellStyle name="40% - 强调文字颜色 1 2 3 2 8 3" xfId="21652" xr:uid="{00000000-0005-0000-0000-0000C4540000}"/>
    <cellStyle name="40% - 强调文字颜色 1 2 3 2 8 3 2" xfId="24547" xr:uid="{00000000-0005-0000-0000-000013600000}"/>
    <cellStyle name="40% - 强调文字颜色 1 2 3 2 8 4" xfId="24548" xr:uid="{00000000-0005-0000-0000-000014600000}"/>
    <cellStyle name="40% - 强调文字颜色 1 2 3 2 8 5" xfId="24549" xr:uid="{00000000-0005-0000-0000-000015600000}"/>
    <cellStyle name="40% - 强调文字颜色 1 2 3 2 9" xfId="7321" xr:uid="{00000000-0005-0000-0000-0000C91C0000}"/>
    <cellStyle name="40% - 强调文字颜色 1 2 3 2 9 2" xfId="24550" xr:uid="{00000000-0005-0000-0000-000016600000}"/>
    <cellStyle name="40% - 强调文字颜色 1 2 3 2 9 3" xfId="24551" xr:uid="{00000000-0005-0000-0000-000017600000}"/>
    <cellStyle name="40% - 强调文字颜色 1 2 3 3" xfId="2133" xr:uid="{00000000-0005-0000-0000-000085080000}"/>
    <cellStyle name="40% - 强调文字颜色 1 2 3 3 2" xfId="24552" xr:uid="{00000000-0005-0000-0000-000018600000}"/>
    <cellStyle name="40% - 强调文字颜色 1 2 3 3 2 2" xfId="10919" xr:uid="{00000000-0005-0000-0000-0000D72A0000}"/>
    <cellStyle name="40% - 强调文字颜色 1 2 3 4" xfId="528" xr:uid="{00000000-0005-0000-0000-000040020000}"/>
    <cellStyle name="40% - 强调文字颜色 1 2 3 4 2" xfId="24553" xr:uid="{00000000-0005-0000-0000-000019600000}"/>
    <cellStyle name="40% - 强调文字颜色 1 2 3 4 2 2" xfId="24555" xr:uid="{00000000-0005-0000-0000-00001B600000}"/>
    <cellStyle name="40% - 强调文字颜色 1 2 3 4 3" xfId="24556" xr:uid="{00000000-0005-0000-0000-00001C600000}"/>
    <cellStyle name="40% - 强调文字颜色 1 2 3 4 4" xfId="24557" xr:uid="{00000000-0005-0000-0000-00001D600000}"/>
    <cellStyle name="40% - 强调文字颜色 1 2 3 5" xfId="24560" xr:uid="{00000000-0005-0000-0000-000020600000}"/>
    <cellStyle name="40% - 强调文字颜色 1 2 3 6" xfId="24562" xr:uid="{00000000-0005-0000-0000-000022600000}"/>
    <cellStyle name="40% - 强调文字颜色 1 2 3 6 2" xfId="24565" xr:uid="{00000000-0005-0000-0000-000025600000}"/>
    <cellStyle name="40% - 强调文字颜色 1 2 4" xfId="24568" xr:uid="{00000000-0005-0000-0000-000028600000}"/>
    <cellStyle name="40% - 强调文字颜色 1 2 4 10" xfId="3507" xr:uid="{00000000-0005-0000-0000-0000E30D0000}"/>
    <cellStyle name="40% - 强调文字颜色 1 2 4 10 2" xfId="3509" xr:uid="{00000000-0005-0000-0000-0000E50D0000}"/>
    <cellStyle name="40% - 强调文字颜色 1 2 4 11" xfId="3583" xr:uid="{00000000-0005-0000-0000-00002F0E0000}"/>
    <cellStyle name="40% - 强调文字颜色 1 2 4 11 2" xfId="24569" xr:uid="{00000000-0005-0000-0000-000029600000}"/>
    <cellStyle name="40% - 强调文字颜色 1 2 4 12" xfId="3585" xr:uid="{00000000-0005-0000-0000-0000310E0000}"/>
    <cellStyle name="40% - 强调文字颜色 1 2 4 12 2" xfId="24571" xr:uid="{00000000-0005-0000-0000-00002B600000}"/>
    <cellStyle name="40% - 强调文字颜色 1 2 4 13" xfId="3587" xr:uid="{00000000-0005-0000-0000-0000330E0000}"/>
    <cellStyle name="40% - 强调文字颜色 1 2 4 13 2" xfId="12117" xr:uid="{00000000-0005-0000-0000-0000852F0000}"/>
    <cellStyle name="40% - 强调文字颜色 1 2 4 14" xfId="12121" xr:uid="{00000000-0005-0000-0000-0000892F0000}"/>
    <cellStyle name="40% - 强调文字颜色 1 2 4 15" xfId="12126" xr:uid="{00000000-0005-0000-0000-00008E2F0000}"/>
    <cellStyle name="40% - 强调文字颜色 1 2 4 15 2" xfId="17750" xr:uid="{00000000-0005-0000-0000-000086450000}"/>
    <cellStyle name="40% - 强调文字颜色 1 2 4 16" xfId="2896" xr:uid="{00000000-0005-0000-0000-0000800B0000}"/>
    <cellStyle name="40% - 强调文字颜色 1 2 4 17" xfId="19433" xr:uid="{00000000-0005-0000-0000-0000194C0000}"/>
    <cellStyle name="40% - 强调文字颜色 1 2 4 2" xfId="2150" xr:uid="{00000000-0005-0000-0000-000096080000}"/>
    <cellStyle name="40% - 强调文字颜色 1 2 4 2 10" xfId="24572" xr:uid="{00000000-0005-0000-0000-00002C600000}"/>
    <cellStyle name="40% - 强调文字颜色 1 2 4 2 10 2" xfId="17632" xr:uid="{00000000-0005-0000-0000-000010450000}"/>
    <cellStyle name="40% - 强调文字颜色 1 2 4 2 11" xfId="24574" xr:uid="{00000000-0005-0000-0000-00002E600000}"/>
    <cellStyle name="40% - 强调文字颜色 1 2 4 2 11 2" xfId="17689" xr:uid="{00000000-0005-0000-0000-000049450000}"/>
    <cellStyle name="40% - 强调文字颜色 1 2 4 2 12" xfId="24576" xr:uid="{00000000-0005-0000-0000-000030600000}"/>
    <cellStyle name="40% - 强调文字颜色 1 2 4 2 12 2" xfId="24577" xr:uid="{00000000-0005-0000-0000-000031600000}"/>
    <cellStyle name="40% - 强调文字颜色 1 2 4 2 13" xfId="24578" xr:uid="{00000000-0005-0000-0000-000032600000}"/>
    <cellStyle name="40% - 强调文字颜色 1 2 4 2 13 2" xfId="24579" xr:uid="{00000000-0005-0000-0000-000033600000}"/>
    <cellStyle name="40% - 强调文字颜色 1 2 4 2 14" xfId="24580" xr:uid="{00000000-0005-0000-0000-000034600000}"/>
    <cellStyle name="40% - 强调文字颜色 1 2 4 2 15" xfId="9047" xr:uid="{00000000-0005-0000-0000-000087230000}"/>
    <cellStyle name="40% - 强调文字颜色 1 2 4 2 2" xfId="24582" xr:uid="{00000000-0005-0000-0000-000036600000}"/>
    <cellStyle name="40% - 强调文字颜色 1 2 4 2 2 2" xfId="24584" xr:uid="{00000000-0005-0000-0000-000038600000}"/>
    <cellStyle name="40% - 强调文字颜色 1 2 4 2 2 2 2" xfId="24585" xr:uid="{00000000-0005-0000-0000-000039600000}"/>
    <cellStyle name="40% - 强调文字颜色 1 2 4 2 2 2 2 2" xfId="24586" xr:uid="{00000000-0005-0000-0000-00003A600000}"/>
    <cellStyle name="40% - 强调文字颜色 1 2 4 2 2 2 2 2 2" xfId="24587" xr:uid="{00000000-0005-0000-0000-00003B600000}"/>
    <cellStyle name="40% - 强调文字颜色 1 2 4 2 2 2 2 2 3" xfId="24588" xr:uid="{00000000-0005-0000-0000-00003C600000}"/>
    <cellStyle name="40% - 强调文字颜色 1 2 4 2 2 2 2 3" xfId="24589" xr:uid="{00000000-0005-0000-0000-00003D600000}"/>
    <cellStyle name="40% - 强调文字颜色 1 2 4 2 2 2 2 3 2" xfId="24590" xr:uid="{00000000-0005-0000-0000-00003E600000}"/>
    <cellStyle name="40% - 强调文字颜色 1 2 4 2 2 2 2 4" xfId="24591" xr:uid="{00000000-0005-0000-0000-00003F600000}"/>
    <cellStyle name="40% - 强调文字颜色 1 2 4 2 2 2 3" xfId="24592" xr:uid="{00000000-0005-0000-0000-000040600000}"/>
    <cellStyle name="40% - 强调文字颜色 1 2 4 2 2 2 3 2" xfId="24387" xr:uid="{00000000-0005-0000-0000-0000735F0000}"/>
    <cellStyle name="40% - 强调文字颜色 1 2 4 2 2 2 3 2 2" xfId="3155" xr:uid="{00000000-0005-0000-0000-0000830C0000}"/>
    <cellStyle name="40% - 强调文字颜色 1 2 4 2 2 2 3 2 3" xfId="3204" xr:uid="{00000000-0005-0000-0000-0000B40C0000}"/>
    <cellStyle name="40% - 强调文字颜色 1 2 4 2 2 2 3 3" xfId="24389" xr:uid="{00000000-0005-0000-0000-0000755F0000}"/>
    <cellStyle name="40% - 强调文字颜色 1 2 4 2 2 2 3 4" xfId="24391" xr:uid="{00000000-0005-0000-0000-0000775F0000}"/>
    <cellStyle name="40% - 强调文字颜色 1 2 4 2 2 2 4" xfId="24593" xr:uid="{00000000-0005-0000-0000-000041600000}"/>
    <cellStyle name="40% - 强调文字颜色 1 2 4 2 2 2 4 2" xfId="24594" xr:uid="{00000000-0005-0000-0000-000042600000}"/>
    <cellStyle name="40% - 强调文字颜色 1 2 4 2 2 2 4 2 2" xfId="24595" xr:uid="{00000000-0005-0000-0000-000043600000}"/>
    <cellStyle name="40% - 强调文字颜色 1 2 4 2 2 2 4 3" xfId="24596" xr:uid="{00000000-0005-0000-0000-000044600000}"/>
    <cellStyle name="40% - 强调文字颜色 1 2 4 2 2 2 5" xfId="24597" xr:uid="{00000000-0005-0000-0000-000045600000}"/>
    <cellStyle name="40% - 强调文字颜色 1 2 4 2 2 2 5 2" xfId="16408" xr:uid="{00000000-0005-0000-0000-000048400000}"/>
    <cellStyle name="40% - 强调文字颜色 1 2 4 2 2 2 6" xfId="24598" xr:uid="{00000000-0005-0000-0000-000046600000}"/>
    <cellStyle name="40% - 强调文字颜色 1 2 4 2 2 2 6 2" xfId="16416" xr:uid="{00000000-0005-0000-0000-000050400000}"/>
    <cellStyle name="40% - 强调文字颜色 1 2 4 2 2 2 7" xfId="24599" xr:uid="{00000000-0005-0000-0000-000047600000}"/>
    <cellStyle name="40% - 强调文字颜色 1 2 4 2 2 3" xfId="17548" xr:uid="{00000000-0005-0000-0000-0000BC440000}"/>
    <cellStyle name="40% - 强调文字颜色 1 2 4 2 2 3 2" xfId="17550" xr:uid="{00000000-0005-0000-0000-0000BE440000}"/>
    <cellStyle name="40% - 强调文字颜色 1 2 4 2 2 3 2 2" xfId="17553" xr:uid="{00000000-0005-0000-0000-0000C1440000}"/>
    <cellStyle name="40% - 强调文字颜色 1 2 4 2 2 3 2 3" xfId="17561" xr:uid="{00000000-0005-0000-0000-0000C9440000}"/>
    <cellStyle name="40% - 强调文字颜色 1 2 4 2 2 3 3" xfId="17566" xr:uid="{00000000-0005-0000-0000-0000CE440000}"/>
    <cellStyle name="40% - 强调文字颜色 1 2 4 2 2 4" xfId="17591" xr:uid="{00000000-0005-0000-0000-0000E7440000}"/>
    <cellStyle name="40% - 强调文字颜色 1 2 4 2 2 5" xfId="9543" xr:uid="{00000000-0005-0000-0000-000077250000}"/>
    <cellStyle name="40% - 强调文字颜色 1 2 4 2 3" xfId="24601" xr:uid="{00000000-0005-0000-0000-000049600000}"/>
    <cellStyle name="40% - 强调文字颜色 1 2 4 2 3 2" xfId="24602" xr:uid="{00000000-0005-0000-0000-00004A600000}"/>
    <cellStyle name="40% - 强调文字颜色 1 2 4 2 3 2 2" xfId="3336" xr:uid="{00000000-0005-0000-0000-0000380D0000}"/>
    <cellStyle name="40% - 强调文字颜色 1 2 4 2 3 2 2 2" xfId="3345" xr:uid="{00000000-0005-0000-0000-0000410D0000}"/>
    <cellStyle name="40% - 强调文字颜色 1 2 4 2 3 2 2 2 2" xfId="10249" xr:uid="{00000000-0005-0000-0000-000039280000}"/>
    <cellStyle name="40% - 强调文字颜色 1 2 4 2 3 2 2 3" xfId="24603" xr:uid="{00000000-0005-0000-0000-00004B600000}"/>
    <cellStyle name="40% - 强调文字颜色 1 2 4 2 3 2 3" xfId="3349" xr:uid="{00000000-0005-0000-0000-0000450D0000}"/>
    <cellStyle name="40% - 强调文字颜色 1 2 4 2 3 2 3 2" xfId="24604" xr:uid="{00000000-0005-0000-0000-00004C600000}"/>
    <cellStyle name="40% - 强调文字颜色 1 2 4 2 3 2 4" xfId="3354" xr:uid="{00000000-0005-0000-0000-00004A0D0000}"/>
    <cellStyle name="40% - 强调文字颜色 1 2 4 2 3 2 4 2" xfId="24605" xr:uid="{00000000-0005-0000-0000-00004D600000}"/>
    <cellStyle name="40% - 强调文字颜色 1 2 4 2 3 2 5" xfId="24606" xr:uid="{00000000-0005-0000-0000-00004E600000}"/>
    <cellStyle name="40% - 强调文字颜色 1 2 4 2 3 3" xfId="17594" xr:uid="{00000000-0005-0000-0000-0000EA440000}"/>
    <cellStyle name="40% - 强调文字颜色 1 2 4 2 3 3 2" xfId="3394" xr:uid="{00000000-0005-0000-0000-0000720D0000}"/>
    <cellStyle name="40% - 强调文字颜色 1 2 4 2 3 3 2 2" xfId="17597" xr:uid="{00000000-0005-0000-0000-0000ED440000}"/>
    <cellStyle name="40% - 强调文字颜色 1 2 4 2 3 3 2 3" xfId="17601" xr:uid="{00000000-0005-0000-0000-0000F1440000}"/>
    <cellStyle name="40% - 强调文字颜色 1 2 4 2 3 3 3" xfId="3399" xr:uid="{00000000-0005-0000-0000-0000770D0000}"/>
    <cellStyle name="40% - 强调文字颜色 1 2 4 2 3 3 3 2" xfId="22013" xr:uid="{00000000-0005-0000-0000-00002D560000}"/>
    <cellStyle name="40% - 强调文字颜色 1 2 4 2 3 3 4" xfId="17604" xr:uid="{00000000-0005-0000-0000-0000F4440000}"/>
    <cellStyle name="40% - 强调文字颜色 1 2 4 2 3 4" xfId="17607" xr:uid="{00000000-0005-0000-0000-0000F7440000}"/>
    <cellStyle name="40% - 强调文字颜色 1 2 4 2 3 4 2" xfId="3426" xr:uid="{00000000-0005-0000-0000-0000920D0000}"/>
    <cellStyle name="40% - 强调文字颜色 1 2 4 2 3 4 2 2" xfId="14906" xr:uid="{00000000-0005-0000-0000-00006A3A0000}"/>
    <cellStyle name="40% - 强调文字颜色 1 2 4 2 3 4 3" xfId="3431" xr:uid="{00000000-0005-0000-0000-0000970D0000}"/>
    <cellStyle name="40% - 强调文字颜色 1 2 4 2 3 5" xfId="9556" xr:uid="{00000000-0005-0000-0000-000084250000}"/>
    <cellStyle name="40% - 强调文字颜色 1 2 4 2 3 5 2" xfId="9559" xr:uid="{00000000-0005-0000-0000-000087250000}"/>
    <cellStyle name="40% - 强调文字颜色 1 2 4 2 3 5 3" xfId="17611" xr:uid="{00000000-0005-0000-0000-0000FB440000}"/>
    <cellStyle name="40% - 强调文字颜色 1 2 4 2 3 6" xfId="9564" xr:uid="{00000000-0005-0000-0000-00008C250000}"/>
    <cellStyle name="40% - 强调文字颜色 1 2 4 2 3 6 2" xfId="17615" xr:uid="{00000000-0005-0000-0000-0000FF440000}"/>
    <cellStyle name="40% - 强调文字颜色 1 2 4 2 3 7" xfId="17622" xr:uid="{00000000-0005-0000-0000-000006450000}"/>
    <cellStyle name="40% - 强调文字颜色 1 2 4 2 3 8" xfId="17627" xr:uid="{00000000-0005-0000-0000-00000B450000}"/>
    <cellStyle name="40% - 强调文字颜色 1 2 4 2 4" xfId="24608" xr:uid="{00000000-0005-0000-0000-000050600000}"/>
    <cellStyle name="40% - 强调文字颜色 1 2 4 2 4 2" xfId="24610" xr:uid="{00000000-0005-0000-0000-000052600000}"/>
    <cellStyle name="40% - 强调文字颜色 1 2 4 2 4 2 2" xfId="24611" xr:uid="{00000000-0005-0000-0000-000053600000}"/>
    <cellStyle name="40% - 强调文字颜色 1 2 4 2 4 2 2 2" xfId="23834" xr:uid="{00000000-0005-0000-0000-00004A5D0000}"/>
    <cellStyle name="40% - 强调文字颜色 1 2 4 2 4 2 3" xfId="24614" xr:uid="{00000000-0005-0000-0000-000056600000}"/>
    <cellStyle name="40% - 强调文字颜色 1 2 4 2 4 2 4" xfId="24616" xr:uid="{00000000-0005-0000-0000-000058600000}"/>
    <cellStyle name="40% - 强调文字颜色 1 2 4 2 4 3" xfId="24617" xr:uid="{00000000-0005-0000-0000-000059600000}"/>
    <cellStyle name="40% - 强调文字颜色 1 2 4 2 4 3 2" xfId="22145" xr:uid="{00000000-0005-0000-0000-0000B1560000}"/>
    <cellStyle name="40% - 强调文字颜色 1 2 4 2 4 3 2 2" xfId="15565" xr:uid="{00000000-0005-0000-0000-0000FD3C0000}"/>
    <cellStyle name="40% - 强调文字颜色 1 2 4 2 4 3 3" xfId="22148" xr:uid="{00000000-0005-0000-0000-0000B4560000}"/>
    <cellStyle name="40% - 强调文字颜色 1 2 4 2 4 3 4" xfId="24619" xr:uid="{00000000-0005-0000-0000-00005B600000}"/>
    <cellStyle name="40% - 强调文字颜色 1 2 4 2 4 4" xfId="24620" xr:uid="{00000000-0005-0000-0000-00005C600000}"/>
    <cellStyle name="40% - 强调文字颜色 1 2 4 2 4 4 2" xfId="24621" xr:uid="{00000000-0005-0000-0000-00005D600000}"/>
    <cellStyle name="40% - 强调文字颜色 1 2 4 2 4 5" xfId="9569" xr:uid="{00000000-0005-0000-0000-000091250000}"/>
    <cellStyle name="40% - 强调文字颜色 1 2 4 2 4 6" xfId="24622" xr:uid="{00000000-0005-0000-0000-00005E600000}"/>
    <cellStyle name="40% - 强调文字颜色 1 2 4 2 5" xfId="24624" xr:uid="{00000000-0005-0000-0000-000060600000}"/>
    <cellStyle name="40% - 强调文字颜色 1 2 4 2 5 2" xfId="24625" xr:uid="{00000000-0005-0000-0000-000061600000}"/>
    <cellStyle name="40% - 强调文字颜色 1 2 4 2 5 2 2" xfId="24627" xr:uid="{00000000-0005-0000-0000-000063600000}"/>
    <cellStyle name="40% - 强调文字颜色 1 2 4 2 5 2 3" xfId="24630" xr:uid="{00000000-0005-0000-0000-000066600000}"/>
    <cellStyle name="40% - 强调文字颜色 1 2 4 2 5 3" xfId="24631" xr:uid="{00000000-0005-0000-0000-000067600000}"/>
    <cellStyle name="40% - 强调文字颜色 1 2 4 2 5 3 2" xfId="22181" xr:uid="{00000000-0005-0000-0000-0000D5560000}"/>
    <cellStyle name="40% - 强调文字颜色 1 2 4 2 5 3 3" xfId="24633" xr:uid="{00000000-0005-0000-0000-000069600000}"/>
    <cellStyle name="40% - 强调文字颜色 1 2 4 2 5 4" xfId="24634" xr:uid="{00000000-0005-0000-0000-00006A600000}"/>
    <cellStyle name="40% - 强调文字颜色 1 2 4 2 5 4 2" xfId="24635" xr:uid="{00000000-0005-0000-0000-00006B600000}"/>
    <cellStyle name="40% - 强调文字颜色 1 2 4 2 5 5" xfId="24636" xr:uid="{00000000-0005-0000-0000-00006C600000}"/>
    <cellStyle name="40% - 强调文字颜色 1 2 4 2 5 6" xfId="99" xr:uid="{00000000-0005-0000-0000-00006F000000}"/>
    <cellStyle name="40% - 强调文字颜色 1 2 4 2 6" xfId="19438" xr:uid="{00000000-0005-0000-0000-00001E4C0000}"/>
    <cellStyle name="40% - 强调文字颜色 1 2 4 2 6 2" xfId="24637" xr:uid="{00000000-0005-0000-0000-00006D600000}"/>
    <cellStyle name="40% - 强调文字颜色 1 2 4 2 6 2 2" xfId="24638" xr:uid="{00000000-0005-0000-0000-00006E600000}"/>
    <cellStyle name="40% - 强调文字颜色 1 2 4 2 6 2 3" xfId="24640" xr:uid="{00000000-0005-0000-0000-000070600000}"/>
    <cellStyle name="40% - 强调文字颜色 1 2 4 2 6 3" xfId="17633" xr:uid="{00000000-0005-0000-0000-000011450000}"/>
    <cellStyle name="40% - 强调文字颜色 1 2 4 2 6 3 2" xfId="22228" xr:uid="{00000000-0005-0000-0000-000004570000}"/>
    <cellStyle name="40% - 强调文字颜色 1 2 4 2 6 4" xfId="24641" xr:uid="{00000000-0005-0000-0000-000071600000}"/>
    <cellStyle name="40% - 强调文字颜色 1 2 4 2 6 5" xfId="24642" xr:uid="{00000000-0005-0000-0000-000072600000}"/>
    <cellStyle name="40% - 强调文字颜色 1 2 4 2 7" xfId="19442" xr:uid="{00000000-0005-0000-0000-0000224C0000}"/>
    <cellStyle name="40% - 强调文字颜色 1 2 4 2 7 2" xfId="13279" xr:uid="{00000000-0005-0000-0000-00000F340000}"/>
    <cellStyle name="40% - 强调文字颜色 1 2 4 2 7 2 2" xfId="24643" xr:uid="{00000000-0005-0000-0000-000073600000}"/>
    <cellStyle name="40% - 强调文字颜色 1 2 4 2 7 2 3" xfId="12021" xr:uid="{00000000-0005-0000-0000-0000252F0000}"/>
    <cellStyle name="40% - 强调文字颜色 1 2 4 2 7 3" xfId="24644" xr:uid="{00000000-0005-0000-0000-000074600000}"/>
    <cellStyle name="40% - 强调文字颜色 1 2 4 2 7 3 2" xfId="22305" xr:uid="{00000000-0005-0000-0000-000051570000}"/>
    <cellStyle name="40% - 强调文字颜色 1 2 4 2 7 4" xfId="24645" xr:uid="{00000000-0005-0000-0000-000075600000}"/>
    <cellStyle name="40% - 强调文字颜色 1 2 4 2 8" xfId="24646" xr:uid="{00000000-0005-0000-0000-000076600000}"/>
    <cellStyle name="40% - 强调文字颜色 1 2 4 2 8 2" xfId="13286" xr:uid="{00000000-0005-0000-0000-000016340000}"/>
    <cellStyle name="40% - 强调文字颜色 1 2 4 2 8 3" xfId="24648" xr:uid="{00000000-0005-0000-0000-000078600000}"/>
    <cellStyle name="40% - 强调文字颜色 1 2 4 2 9" xfId="24649" xr:uid="{00000000-0005-0000-0000-000079600000}"/>
    <cellStyle name="40% - 强调文字颜色 1 2 4 2 9 2" xfId="24651" xr:uid="{00000000-0005-0000-0000-00007B600000}"/>
    <cellStyle name="40% - 强调文字颜色 1 2 4 3" xfId="2153" xr:uid="{00000000-0005-0000-0000-000099080000}"/>
    <cellStyle name="40% - 强调文字颜色 1 2 4 3 2" xfId="24653" xr:uid="{00000000-0005-0000-0000-00007D600000}"/>
    <cellStyle name="40% - 强调文字颜色 1 2 4 3 2 2" xfId="24655" xr:uid="{00000000-0005-0000-0000-00007F600000}"/>
    <cellStyle name="40% - 强调文字颜色 1 2 4 3 2 2 2" xfId="23793" xr:uid="{00000000-0005-0000-0000-0000215D0000}"/>
    <cellStyle name="40% - 强调文字颜色 1 2 4 3 2 2 2 2" xfId="23795" xr:uid="{00000000-0005-0000-0000-0000235D0000}"/>
    <cellStyle name="40% - 强调文字颜色 1 2 4 3 2 2 2 3" xfId="24657" xr:uid="{00000000-0005-0000-0000-000081600000}"/>
    <cellStyle name="40% - 强调文字颜色 1 2 4 3 2 2 3" xfId="23797" xr:uid="{00000000-0005-0000-0000-0000255D0000}"/>
    <cellStyle name="40% - 强调文字颜色 1 2 4 3 2 2 3 2" xfId="10593" xr:uid="{00000000-0005-0000-0000-000091290000}"/>
    <cellStyle name="40% - 强调文字颜色 1 2 4 3 2 2 4" xfId="23799" xr:uid="{00000000-0005-0000-0000-0000275D0000}"/>
    <cellStyle name="40% - 强调文字颜色 1 2 4 3 2 3" xfId="17641" xr:uid="{00000000-0005-0000-0000-000019450000}"/>
    <cellStyle name="40% - 强调文字颜色 1 2 4 3 2 3 2" xfId="17644" xr:uid="{00000000-0005-0000-0000-00001C450000}"/>
    <cellStyle name="40% - 强调文字颜色 1 2 4 3 2 3 2 2" xfId="22724" xr:uid="{00000000-0005-0000-0000-0000F4580000}"/>
    <cellStyle name="40% - 强调文字颜色 1 2 4 3 2 3 2 3" xfId="22726" xr:uid="{00000000-0005-0000-0000-0000F6580000}"/>
    <cellStyle name="40% - 强调文字颜色 1 2 4 3 2 3 3" xfId="17647" xr:uid="{00000000-0005-0000-0000-00001F450000}"/>
    <cellStyle name="40% - 强调文字颜色 1 2 4 3 2 3 4" xfId="22733" xr:uid="{00000000-0005-0000-0000-0000FD580000}"/>
    <cellStyle name="40% - 强调文字颜色 1 2 4 3 2 4" xfId="17650" xr:uid="{00000000-0005-0000-0000-000022450000}"/>
    <cellStyle name="40% - 强调文字颜色 1 2 4 3 2 4 2" xfId="17652" xr:uid="{00000000-0005-0000-0000-000024450000}"/>
    <cellStyle name="40% - 强调文字颜色 1 2 4 3 2 4 2 2" xfId="24659" xr:uid="{00000000-0005-0000-0000-000083600000}"/>
    <cellStyle name="40% - 强调文字颜色 1 2 4 3 2 4 3" xfId="22791" xr:uid="{00000000-0005-0000-0000-000037590000}"/>
    <cellStyle name="40% - 强调文字颜色 1 2 4 3 2 5" xfId="4915" xr:uid="{00000000-0005-0000-0000-000063130000}"/>
    <cellStyle name="40% - 强调文字颜色 1 2 4 3 2 5 2" xfId="4918" xr:uid="{00000000-0005-0000-0000-000066130000}"/>
    <cellStyle name="40% - 强调文字颜色 1 2 4 3 2 6" xfId="17657" xr:uid="{00000000-0005-0000-0000-000029450000}"/>
    <cellStyle name="40% - 强调文字颜色 1 2 4 3 2 6 2" xfId="11615" xr:uid="{00000000-0005-0000-0000-00008F2D0000}"/>
    <cellStyle name="40% - 强调文字颜色 1 2 4 3 2 7" xfId="24662" xr:uid="{00000000-0005-0000-0000-000086600000}"/>
    <cellStyle name="40% - 强调文字颜色 1 2 4 3 3" xfId="24663" xr:uid="{00000000-0005-0000-0000-000087600000}"/>
    <cellStyle name="40% - 强调文字颜色 1 2 4 3 3 2" xfId="24664" xr:uid="{00000000-0005-0000-0000-000088600000}"/>
    <cellStyle name="40% - 强调文字颜色 1 2 4 3 3 2 2" xfId="1718" xr:uid="{00000000-0005-0000-0000-0000E6060000}"/>
    <cellStyle name="40% - 强调文字颜色 1 2 4 3 3 2 2 2" xfId="24666" xr:uid="{00000000-0005-0000-0000-00008A600000}"/>
    <cellStyle name="40% - 强调文字颜色 1 2 4 3 3 2 2 3" xfId="24667" xr:uid="{00000000-0005-0000-0000-00008B600000}"/>
    <cellStyle name="40% - 强调文字颜色 1 2 4 3 3 2 3" xfId="3726" xr:uid="{00000000-0005-0000-0000-0000BE0E0000}"/>
    <cellStyle name="40% - 强调文字颜色 1 2 4 3 3 2 4" xfId="24668" xr:uid="{00000000-0005-0000-0000-00008C600000}"/>
    <cellStyle name="40% - 强调文字颜色 1 2 4 3 3 3" xfId="17661" xr:uid="{00000000-0005-0000-0000-00002D450000}"/>
    <cellStyle name="40% - 强调文字颜色 1 2 4 3 3 3 2" xfId="196" xr:uid="{00000000-0005-0000-0000-0000E2000000}"/>
    <cellStyle name="40% - 强调文字颜色 1 2 4 3 3 3 2 2" xfId="16332" xr:uid="{00000000-0005-0000-0000-0000FC3F0000}"/>
    <cellStyle name="40% - 强调文字颜色 1 2 4 3 3 3 2 3" xfId="17664" xr:uid="{00000000-0005-0000-0000-000030450000}"/>
    <cellStyle name="40% - 强调文字颜色 1 2 4 3 3 3 3" xfId="17666" xr:uid="{00000000-0005-0000-0000-000032450000}"/>
    <cellStyle name="40% - 强调文字颜色 1 2 4 3 3 3 4" xfId="17669" xr:uid="{00000000-0005-0000-0000-000035450000}"/>
    <cellStyle name="40% - 强调文字颜色 1 2 4 3 3 4" xfId="17671" xr:uid="{00000000-0005-0000-0000-000037450000}"/>
    <cellStyle name="40% - 强调文字颜色 1 2 4 3 3 4 2" xfId="17673" xr:uid="{00000000-0005-0000-0000-000039450000}"/>
    <cellStyle name="40% - 强调文字颜色 1 2 4 3 3 4 2 2" xfId="17675" xr:uid="{00000000-0005-0000-0000-00003B450000}"/>
    <cellStyle name="40% - 强调文字颜色 1 2 4 3 3 4 3" xfId="17680" xr:uid="{00000000-0005-0000-0000-000040450000}"/>
    <cellStyle name="40% - 强调文字颜色 1 2 4 3 3 5" xfId="4924" xr:uid="{00000000-0005-0000-0000-00006C130000}"/>
    <cellStyle name="40% - 强调文字颜色 1 2 4 3 3 5 2" xfId="2553" xr:uid="{00000000-0005-0000-0000-0000290A0000}"/>
    <cellStyle name="40% - 强调文字颜色 1 2 4 3 3 5 3" xfId="4927" xr:uid="{00000000-0005-0000-0000-00006F130000}"/>
    <cellStyle name="40% - 强调文字颜色 1 2 4 3 3 6" xfId="4933" xr:uid="{00000000-0005-0000-0000-000075130000}"/>
    <cellStyle name="40% - 强调文字颜色 1 2 4 3 3 6 2" xfId="4936" xr:uid="{00000000-0005-0000-0000-000078130000}"/>
    <cellStyle name="40% - 强调文字颜色 1 2 4 3 3 7" xfId="4940" xr:uid="{00000000-0005-0000-0000-00007C130000}"/>
    <cellStyle name="40% - 强调文字颜色 1 2 4 3 4" xfId="24670" xr:uid="{00000000-0005-0000-0000-00008E600000}"/>
    <cellStyle name="40% - 强调文字颜色 1 2 4 3 5" xfId="24672" xr:uid="{00000000-0005-0000-0000-000090600000}"/>
    <cellStyle name="40% - 强调文字颜色 1 2 4 3 6" xfId="22676" xr:uid="{00000000-0005-0000-0000-0000C4580000}"/>
    <cellStyle name="40% - 强调文字颜色 1 2 4 4" xfId="24324" xr:uid="{00000000-0005-0000-0000-0000345F0000}"/>
    <cellStyle name="40% - 强调文字颜色 1 2 4 4 2" xfId="24327" xr:uid="{00000000-0005-0000-0000-0000375F0000}"/>
    <cellStyle name="40% - 强调文字颜色 1 2 4 4 2 2" xfId="24674" xr:uid="{00000000-0005-0000-0000-000092600000}"/>
    <cellStyle name="40% - 强调文字颜色 1 2 4 4 2 2 2" xfId="24675" xr:uid="{00000000-0005-0000-0000-000093600000}"/>
    <cellStyle name="40% - 强调文字颜色 1 2 4 4 2 3" xfId="24677" xr:uid="{00000000-0005-0000-0000-000095600000}"/>
    <cellStyle name="40% - 强调文字颜色 1 2 4 4 2 3 2" xfId="24679" xr:uid="{00000000-0005-0000-0000-000097600000}"/>
    <cellStyle name="40% - 强调文字颜色 1 2 4 4 2 4" xfId="24680" xr:uid="{00000000-0005-0000-0000-000098600000}"/>
    <cellStyle name="40% - 强调文字颜色 1 2 4 4 3" xfId="24329" xr:uid="{00000000-0005-0000-0000-0000395F0000}"/>
    <cellStyle name="40% - 强调文字颜色 1 2 4 4 3 2" xfId="24682" xr:uid="{00000000-0005-0000-0000-00009A600000}"/>
    <cellStyle name="40% - 强调文字颜色 1 2 4 4 3 3" xfId="24684" xr:uid="{00000000-0005-0000-0000-00009C600000}"/>
    <cellStyle name="40% - 强调文字颜色 1 2 4 4 4" xfId="24685" xr:uid="{00000000-0005-0000-0000-00009D600000}"/>
    <cellStyle name="40% - 强调文字颜色 1 2 4 4 5" xfId="24686" xr:uid="{00000000-0005-0000-0000-00009E600000}"/>
    <cellStyle name="40% - 强调文字颜色 1 2 4 4 6" xfId="24687" xr:uid="{00000000-0005-0000-0000-00009F600000}"/>
    <cellStyle name="40% - 强调文字颜色 1 2 4 5" xfId="24334" xr:uid="{00000000-0005-0000-0000-00003E5F0000}"/>
    <cellStyle name="40% - 强调文字颜色 1 2 4 5 2" xfId="24690" xr:uid="{00000000-0005-0000-0000-0000A2600000}"/>
    <cellStyle name="40% - 强调文字颜色 1 2 4 5 2 2" xfId="24693" xr:uid="{00000000-0005-0000-0000-0000A5600000}"/>
    <cellStyle name="40% - 强调文字颜色 1 2 4 5 2 2 2" xfId="13324" xr:uid="{00000000-0005-0000-0000-00003C340000}"/>
    <cellStyle name="40% - 强调文字颜色 1 2 4 5 2 3" xfId="24696" xr:uid="{00000000-0005-0000-0000-0000A8600000}"/>
    <cellStyle name="40% - 强调文字颜色 1 2 4 5 2 4" xfId="24699" xr:uid="{00000000-0005-0000-0000-0000AB600000}"/>
    <cellStyle name="40% - 强调文字颜色 1 2 4 5 3" xfId="15191" xr:uid="{00000000-0005-0000-0000-0000873B0000}"/>
    <cellStyle name="40% - 强调文字颜色 1 2 4 5 3 2" xfId="24701" xr:uid="{00000000-0005-0000-0000-0000AD600000}"/>
    <cellStyle name="40% - 强调文字颜色 1 2 4 5 3 2 2" xfId="24703" xr:uid="{00000000-0005-0000-0000-0000AF600000}"/>
    <cellStyle name="40% - 强调文字颜色 1 2 4 5 3 3" xfId="24705" xr:uid="{00000000-0005-0000-0000-0000B1600000}"/>
    <cellStyle name="40% - 强调文字颜色 1 2 4 5 3 4" xfId="24707" xr:uid="{00000000-0005-0000-0000-0000B3600000}"/>
    <cellStyle name="40% - 强调文字颜色 1 2 4 5 4" xfId="15194" xr:uid="{00000000-0005-0000-0000-00008A3B0000}"/>
    <cellStyle name="40% - 强调文字颜色 1 2 4 5 4 2" xfId="24709" xr:uid="{00000000-0005-0000-0000-0000B5600000}"/>
    <cellStyle name="40% - 强调文字颜色 1 2 4 5 5" xfId="24711" xr:uid="{00000000-0005-0000-0000-0000B7600000}"/>
    <cellStyle name="40% - 强调文字颜色 1 2 4 5 6" xfId="24713" xr:uid="{00000000-0005-0000-0000-0000B9600000}"/>
    <cellStyle name="40% - 强调文字颜色 1 2 4 6" xfId="24338" xr:uid="{00000000-0005-0000-0000-0000425F0000}"/>
    <cellStyle name="40% - 强调文字颜色 1 2 4 6 2" xfId="24717" xr:uid="{00000000-0005-0000-0000-0000BD600000}"/>
    <cellStyle name="40% - 强调文字颜色 1 2 4 6 2 2" xfId="24721" xr:uid="{00000000-0005-0000-0000-0000C1600000}"/>
    <cellStyle name="40% - 强调文字颜色 1 2 4 6 2 2 2" xfId="24724" xr:uid="{00000000-0005-0000-0000-0000C4600000}"/>
    <cellStyle name="40% - 强调文字颜色 1 2 4 6 2 3" xfId="24727" xr:uid="{00000000-0005-0000-0000-0000C7600000}"/>
    <cellStyle name="40% - 强调文字颜色 1 2 4 6 2 4" xfId="24730" xr:uid="{00000000-0005-0000-0000-0000CA600000}"/>
    <cellStyle name="40% - 强调文字颜色 1 2 4 6 3" xfId="24733" xr:uid="{00000000-0005-0000-0000-0000CD600000}"/>
    <cellStyle name="40% - 强调文字颜色 1 2 4 6 3 2" xfId="24736" xr:uid="{00000000-0005-0000-0000-0000D0600000}"/>
    <cellStyle name="40% - 强调文字颜色 1 2 4 6 3 3" xfId="24739" xr:uid="{00000000-0005-0000-0000-0000D3600000}"/>
    <cellStyle name="40% - 强调文字颜色 1 2 4 6 4" xfId="24741" xr:uid="{00000000-0005-0000-0000-0000D5600000}"/>
    <cellStyle name="40% - 强调文字颜色 1 2 4 6 4 2" xfId="24744" xr:uid="{00000000-0005-0000-0000-0000D8600000}"/>
    <cellStyle name="40% - 强调文字颜色 1 2 4 6 5" xfId="24746" xr:uid="{00000000-0005-0000-0000-0000DA600000}"/>
    <cellStyle name="40% - 强调文字颜色 1 2 4 6 6" xfId="24748" xr:uid="{00000000-0005-0000-0000-0000DC600000}"/>
    <cellStyle name="40% - 强调文字颜色 1 2 4 7" xfId="24428" xr:uid="{00000000-0005-0000-0000-00009C5F0000}"/>
    <cellStyle name="40% - 强调文字颜色 1 2 4 7 2" xfId="24749" xr:uid="{00000000-0005-0000-0000-0000DD600000}"/>
    <cellStyle name="40% - 强调文字颜色 1 2 4 7 2 2" xfId="24751" xr:uid="{00000000-0005-0000-0000-0000DF600000}"/>
    <cellStyle name="40% - 强调文字颜色 1 2 4 7 2 3" xfId="24752" xr:uid="{00000000-0005-0000-0000-0000E0600000}"/>
    <cellStyle name="40% - 强调文字颜色 1 2 4 7 3" xfId="24753" xr:uid="{00000000-0005-0000-0000-0000E1600000}"/>
    <cellStyle name="40% - 强调文字颜色 1 2 4 7 3 2" xfId="24754" xr:uid="{00000000-0005-0000-0000-0000E2600000}"/>
    <cellStyle name="40% - 强调文字颜色 1 2 4 7 4" xfId="24755" xr:uid="{00000000-0005-0000-0000-0000E3600000}"/>
    <cellStyle name="40% - 强调文字颜色 1 2 4 7 5" xfId="24757" xr:uid="{00000000-0005-0000-0000-0000E5600000}"/>
    <cellStyle name="40% - 强调文字颜色 1 2 4 8" xfId="24760" xr:uid="{00000000-0005-0000-0000-0000E8600000}"/>
    <cellStyle name="40% - 强调文字颜色 1 2 4 8 2" xfId="16883" xr:uid="{00000000-0005-0000-0000-000023420000}"/>
    <cellStyle name="40% - 强调文字颜色 1 2 4 8 2 2" xfId="24761" xr:uid="{00000000-0005-0000-0000-0000E9600000}"/>
    <cellStyle name="40% - 强调文字颜色 1 2 4 8 2 3" xfId="24762" xr:uid="{00000000-0005-0000-0000-0000EA600000}"/>
    <cellStyle name="40% - 强调文字颜色 1 2 4 8 3" xfId="24763" xr:uid="{00000000-0005-0000-0000-0000EB600000}"/>
    <cellStyle name="40% - 强调文字颜色 1 2 4 8 3 2" xfId="24764" xr:uid="{00000000-0005-0000-0000-0000EC600000}"/>
    <cellStyle name="40% - 强调文字颜色 1 2 4 8 4" xfId="24765" xr:uid="{00000000-0005-0000-0000-0000ED600000}"/>
    <cellStyle name="40% - 强调文字颜色 1 2 4 8 5" xfId="24766" xr:uid="{00000000-0005-0000-0000-0000EE600000}"/>
    <cellStyle name="40% - 强调文字颜色 1 2 4 9" xfId="24769" xr:uid="{00000000-0005-0000-0000-0000F1600000}"/>
    <cellStyle name="40% - 强调文字颜色 1 2 4 9 2" xfId="24772" xr:uid="{00000000-0005-0000-0000-0000F4600000}"/>
    <cellStyle name="40% - 强调文字颜色 1 2 4 9 3" xfId="24773" xr:uid="{00000000-0005-0000-0000-0000F5600000}"/>
    <cellStyle name="40% - 强调文字颜色 1 2 5" xfId="24774" xr:uid="{00000000-0005-0000-0000-0000F6600000}"/>
    <cellStyle name="40% - 强调文字颜色 1 2 5 2" xfId="2180" xr:uid="{00000000-0005-0000-0000-0000B4080000}"/>
    <cellStyle name="40% - 强调文字颜色 1 2 5 2 2" xfId="24776" xr:uid="{00000000-0005-0000-0000-0000F8600000}"/>
    <cellStyle name="40% - 强调文字颜色 1 2 5 2 2 2" xfId="24777" xr:uid="{00000000-0005-0000-0000-0000F9600000}"/>
    <cellStyle name="40% - 强调文字颜色 1 2 5 2 2 2 2" xfId="24778" xr:uid="{00000000-0005-0000-0000-0000FA600000}"/>
    <cellStyle name="40% - 强调文字颜色 1 2 5 2 2 2 3" xfId="24779" xr:uid="{00000000-0005-0000-0000-0000FB600000}"/>
    <cellStyle name="40% - 强调文字颜色 1 2 5 2 2 3" xfId="20703" xr:uid="{00000000-0005-0000-0000-00000F510000}"/>
    <cellStyle name="40% - 强调文字颜色 1 2 5 2 2 4" xfId="20725" xr:uid="{00000000-0005-0000-0000-000025510000}"/>
    <cellStyle name="40% - 强调文字颜色 1 2 5 2 2 5" xfId="6089" xr:uid="{00000000-0005-0000-0000-0000F9170000}"/>
    <cellStyle name="40% - 强调文字颜色 1 2 5 2 3" xfId="24781" xr:uid="{00000000-0005-0000-0000-0000FD600000}"/>
    <cellStyle name="40% - 强调文字颜色 1 2 5 2 3 2" xfId="24782" xr:uid="{00000000-0005-0000-0000-0000FE600000}"/>
    <cellStyle name="40% - 强调文字颜色 1 2 5 2 3 2 2" xfId="5226" xr:uid="{00000000-0005-0000-0000-00009A140000}"/>
    <cellStyle name="40% - 强调文字颜色 1 2 5 2 3 3" xfId="20727" xr:uid="{00000000-0005-0000-0000-000027510000}"/>
    <cellStyle name="40% - 强调文字颜色 1 2 5 2 3 4" xfId="20733" xr:uid="{00000000-0005-0000-0000-00002D510000}"/>
    <cellStyle name="40% - 强调文字颜色 1 2 5 2 4" xfId="24783" xr:uid="{00000000-0005-0000-0000-0000FF600000}"/>
    <cellStyle name="40% - 强调文字颜色 1 2 5 2 4 2" xfId="24784" xr:uid="{00000000-0005-0000-0000-000000610000}"/>
    <cellStyle name="40% - 强调文字颜色 1 2 5 2 5" xfId="20899" xr:uid="{00000000-0005-0000-0000-0000D3510000}"/>
    <cellStyle name="40% - 强调文字颜色 1 2 5 3" xfId="24786" xr:uid="{00000000-0005-0000-0000-000002610000}"/>
    <cellStyle name="40% - 强调文字颜色 1 2 5 3 2" xfId="24787" xr:uid="{00000000-0005-0000-0000-000003610000}"/>
    <cellStyle name="40% - 强调文字颜色 1 2 5 3 3" xfId="24788" xr:uid="{00000000-0005-0000-0000-000004610000}"/>
    <cellStyle name="40% - 强调文字颜色 1 2 5 4" xfId="24343" xr:uid="{00000000-0005-0000-0000-0000475F0000}"/>
    <cellStyle name="40% - 强调文字颜色 1 2 5 4 2" xfId="24345" xr:uid="{00000000-0005-0000-0000-0000495F0000}"/>
    <cellStyle name="40% - 强调文字颜色 1 2 5 4 3" xfId="24347" xr:uid="{00000000-0005-0000-0000-00004B5F0000}"/>
    <cellStyle name="40% - 强调文字颜色 1 2 5 5" xfId="24350" xr:uid="{00000000-0005-0000-0000-00004E5F0000}"/>
    <cellStyle name="40% - 强调文字颜色 1 2 5 5 2" xfId="24790" xr:uid="{00000000-0005-0000-0000-000006610000}"/>
    <cellStyle name="40% - 强调文字颜色 1 2 5 5 2 2" xfId="24793" xr:uid="{00000000-0005-0000-0000-000009610000}"/>
    <cellStyle name="40% - 强调文字颜色 1 2 5 5 3" xfId="15205" xr:uid="{00000000-0005-0000-0000-0000953B0000}"/>
    <cellStyle name="40% - 强调文字颜色 1 2 5 6" xfId="24353" xr:uid="{00000000-0005-0000-0000-0000515F0000}"/>
    <cellStyle name="40% - 强调文字颜色 1 2 5 6 2" xfId="24795" xr:uid="{00000000-0005-0000-0000-00000B610000}"/>
    <cellStyle name="40% - 强调文字颜色 1 2 6" xfId="24798" xr:uid="{00000000-0005-0000-0000-00000E610000}"/>
    <cellStyle name="40% - 强调文字颜色 1 2 6 2" xfId="2212" xr:uid="{00000000-0005-0000-0000-0000D4080000}"/>
    <cellStyle name="40% - 强调文字颜色 1 2 6 2 2" xfId="24801" xr:uid="{00000000-0005-0000-0000-000011610000}"/>
    <cellStyle name="40% - 强调文字颜色 1 2 6 2 2 2" xfId="24803" xr:uid="{00000000-0005-0000-0000-000013610000}"/>
    <cellStyle name="40% - 强调文字颜色 1 2 6 2 2 3" xfId="23564" xr:uid="{00000000-0005-0000-0000-00003C5C0000}"/>
    <cellStyle name="40% - 强调文字颜色 1 2 6 2 3" xfId="24807" xr:uid="{00000000-0005-0000-0000-000017610000}"/>
    <cellStyle name="40% - 强调文字颜色 1 2 6 2 3 2" xfId="24808" xr:uid="{00000000-0005-0000-0000-000018610000}"/>
    <cellStyle name="40% - 强调文字颜色 1 2 6 2 3 2 2" xfId="24809" xr:uid="{00000000-0005-0000-0000-000019610000}"/>
    <cellStyle name="40% - 强调文字颜色 1 2 6 2 3 3" xfId="23605" xr:uid="{00000000-0005-0000-0000-0000655C0000}"/>
    <cellStyle name="40% - 强调文字颜色 1 2 6 2 3 4" xfId="23620" xr:uid="{00000000-0005-0000-0000-0000745C0000}"/>
    <cellStyle name="40% - 强调文字颜色 1 2 6 2 4" xfId="24811" xr:uid="{00000000-0005-0000-0000-00001B610000}"/>
    <cellStyle name="40% - 强调文字颜色 1 2 6 3" xfId="24815" xr:uid="{00000000-0005-0000-0000-00001F610000}"/>
    <cellStyle name="40% - 强调文字颜色 1 2 6 3 2" xfId="24817" xr:uid="{00000000-0005-0000-0000-000021610000}"/>
    <cellStyle name="40% - 强调文字颜色 1 2 6 3 2 2" xfId="24818" xr:uid="{00000000-0005-0000-0000-000022610000}"/>
    <cellStyle name="40% - 强调文字颜色 1 2 6 3 2 3" xfId="23664" xr:uid="{00000000-0005-0000-0000-0000A05C0000}"/>
    <cellStyle name="40% - 强调文字颜色 1 2 6 4" xfId="24357" xr:uid="{00000000-0005-0000-0000-0000555F0000}"/>
    <cellStyle name="40% - 强调文字颜色 1 2 6 4 2" xfId="24359" xr:uid="{00000000-0005-0000-0000-0000575F0000}"/>
    <cellStyle name="40% - 强调文字颜色 1 2 6 4 2 2" xfId="24820" xr:uid="{00000000-0005-0000-0000-000024610000}"/>
    <cellStyle name="40% - 强调文字颜色 1 2 6 4 3" xfId="24821" xr:uid="{00000000-0005-0000-0000-000025610000}"/>
    <cellStyle name="40% - 强调文字颜色 1 2 6 5" xfId="24361" xr:uid="{00000000-0005-0000-0000-0000595F0000}"/>
    <cellStyle name="40% - 强调文字颜色 1 2 6 6" xfId="24822" xr:uid="{00000000-0005-0000-0000-000026610000}"/>
    <cellStyle name="40% - 强调文字颜色 1 2 6 6 2" xfId="24823" xr:uid="{00000000-0005-0000-0000-000027610000}"/>
    <cellStyle name="40% - 强调文字颜色 1 2 7" xfId="24826" xr:uid="{00000000-0005-0000-0000-00002A610000}"/>
    <cellStyle name="40% - 强调文字颜色 1 2 7 2" xfId="24829" xr:uid="{00000000-0005-0000-0000-00002D610000}"/>
    <cellStyle name="40% - 强调文字颜色 1 2 7 2 2" xfId="9758" xr:uid="{00000000-0005-0000-0000-00004E260000}"/>
    <cellStyle name="40% - 强调文字颜色 1 2 7 2 2 2" xfId="9760" xr:uid="{00000000-0005-0000-0000-000050260000}"/>
    <cellStyle name="40% - 强调文字颜色 1 2 7 2 2 2 2" xfId="9763" xr:uid="{00000000-0005-0000-0000-000053260000}"/>
    <cellStyle name="40% - 强调文字颜色 1 2 7 2 2 2 2 2" xfId="24831" xr:uid="{00000000-0005-0000-0000-00002F610000}"/>
    <cellStyle name="40% - 强调文字颜色 1 2 7 2 2 2 2 3" xfId="24833" xr:uid="{00000000-0005-0000-0000-000031610000}"/>
    <cellStyle name="40% - 强调文字颜色 1 2 7 2 2 2 3" xfId="9767" xr:uid="{00000000-0005-0000-0000-000057260000}"/>
    <cellStyle name="40% - 强调文字颜色 1 2 7 2 2 2 4" xfId="24836" xr:uid="{00000000-0005-0000-0000-000034610000}"/>
    <cellStyle name="40% - 强调文字颜色 1 2 7 2 2 3" xfId="9769" xr:uid="{00000000-0005-0000-0000-000059260000}"/>
    <cellStyle name="40% - 强调文字颜色 1 2 7 2 2 3 2" xfId="24839" xr:uid="{00000000-0005-0000-0000-000037610000}"/>
    <cellStyle name="40% - 强调文字颜色 1 2 7 2 2 3 2 2" xfId="24842" xr:uid="{00000000-0005-0000-0000-00003A610000}"/>
    <cellStyle name="40% - 强调文字颜色 1 2 7 2 2 3 2 3" xfId="22882" xr:uid="{00000000-0005-0000-0000-000092590000}"/>
    <cellStyle name="40% - 强调文字颜色 1 2 7 2 2 3 3" xfId="24845" xr:uid="{00000000-0005-0000-0000-00003D610000}"/>
    <cellStyle name="40% - 强调文字颜色 1 2 7 2 2 3 4" xfId="24847" xr:uid="{00000000-0005-0000-0000-00003F610000}"/>
    <cellStyle name="40% - 强调文字颜色 1 2 7 2 2 4" xfId="9771" xr:uid="{00000000-0005-0000-0000-00005B260000}"/>
    <cellStyle name="40% - 强调文字颜色 1 2 7 2 2 4 2" xfId="24850" xr:uid="{00000000-0005-0000-0000-000042610000}"/>
    <cellStyle name="40% - 强调文字颜色 1 2 7 2 2 4 2 2" xfId="24853" xr:uid="{00000000-0005-0000-0000-000045610000}"/>
    <cellStyle name="40% - 强调文字颜色 1 2 7 2 2 4 3" xfId="24856" xr:uid="{00000000-0005-0000-0000-000048610000}"/>
    <cellStyle name="40% - 强调文字颜色 1 2 7 2 2 5" xfId="24857" xr:uid="{00000000-0005-0000-0000-000049610000}"/>
    <cellStyle name="40% - 强调文字颜色 1 2 7 2 2 5 2" xfId="24859" xr:uid="{00000000-0005-0000-0000-00004B610000}"/>
    <cellStyle name="40% - 强调文字颜色 1 2 7 2 2 6" xfId="24860" xr:uid="{00000000-0005-0000-0000-00004C610000}"/>
    <cellStyle name="40% - 强调文字颜色 1 2 7 2 2 7" xfId="24862" xr:uid="{00000000-0005-0000-0000-00004E610000}"/>
    <cellStyle name="40% - 强调文字颜色 1 2 7 2 3" xfId="9774" xr:uid="{00000000-0005-0000-0000-00005E260000}"/>
    <cellStyle name="40% - 强调文字颜色 1 2 7 2 4" xfId="9779" xr:uid="{00000000-0005-0000-0000-000063260000}"/>
    <cellStyle name="40% - 强调文字颜色 1 2 7 3" xfId="24864" xr:uid="{00000000-0005-0000-0000-000050610000}"/>
    <cellStyle name="40% - 强调文字颜色 1 2 7 3 2" xfId="24865" xr:uid="{00000000-0005-0000-0000-000051610000}"/>
    <cellStyle name="40% - 强调文字颜色 1 2 7 3 2 2" xfId="24866" xr:uid="{00000000-0005-0000-0000-000052610000}"/>
    <cellStyle name="40% - 强调文字颜色 1 2 7 3 2 2 2" xfId="24867" xr:uid="{00000000-0005-0000-0000-000053610000}"/>
    <cellStyle name="40% - 强调文字颜色 1 2 7 3 2 2 3" xfId="24869" xr:uid="{00000000-0005-0000-0000-000055610000}"/>
    <cellStyle name="40% - 强调文字颜色 1 2 7 3 2 3" xfId="24870" xr:uid="{00000000-0005-0000-0000-000056610000}"/>
    <cellStyle name="40% - 强调文字颜色 1 2 7 3 2 4" xfId="24871" xr:uid="{00000000-0005-0000-0000-000057610000}"/>
    <cellStyle name="40% - 强调文字颜色 1 2 7 3 3" xfId="24872" xr:uid="{00000000-0005-0000-0000-000058610000}"/>
    <cellStyle name="40% - 强调文字颜色 1 2 7 3 3 2" xfId="24873" xr:uid="{00000000-0005-0000-0000-000059610000}"/>
    <cellStyle name="40% - 强调文字颜色 1 2 7 3 3 2 2" xfId="24874" xr:uid="{00000000-0005-0000-0000-00005A610000}"/>
    <cellStyle name="40% - 强调文字颜色 1 2 7 3 3 2 3" xfId="24876" xr:uid="{00000000-0005-0000-0000-00005C610000}"/>
    <cellStyle name="40% - 强调文字颜色 1 2 7 3 3 3" xfId="24877" xr:uid="{00000000-0005-0000-0000-00005D610000}"/>
    <cellStyle name="40% - 强调文字颜色 1 2 7 3 3 4" xfId="24879" xr:uid="{00000000-0005-0000-0000-00005F610000}"/>
    <cellStyle name="40% - 强调文字颜色 1 2 7 3 4" xfId="24880" xr:uid="{00000000-0005-0000-0000-000060610000}"/>
    <cellStyle name="40% - 强调文字颜色 1 2 7 3 4 2" xfId="24881" xr:uid="{00000000-0005-0000-0000-000061610000}"/>
    <cellStyle name="40% - 强调文字颜色 1 2 7 3 4 2 2" xfId="24882" xr:uid="{00000000-0005-0000-0000-000062610000}"/>
    <cellStyle name="40% - 强调文字颜色 1 2 7 3 4 3" xfId="24883" xr:uid="{00000000-0005-0000-0000-000063610000}"/>
    <cellStyle name="40% - 强调文字颜色 1 2 7 3 5" xfId="24884" xr:uid="{00000000-0005-0000-0000-000064610000}"/>
    <cellStyle name="40% - 强调文字颜色 1 2 7 3 6" xfId="20844" xr:uid="{00000000-0005-0000-0000-00009C510000}"/>
    <cellStyle name="40% - 强调文字颜色 1 2 7 4" xfId="24364" xr:uid="{00000000-0005-0000-0000-00005C5F0000}"/>
    <cellStyle name="40% - 强调文字颜色 1 2 7 4 2" xfId="24886" xr:uid="{00000000-0005-0000-0000-000066610000}"/>
    <cellStyle name="40% - 强调文字颜色 1 2 7 4 2 2" xfId="24888" xr:uid="{00000000-0005-0000-0000-000068610000}"/>
    <cellStyle name="40% - 强调文字颜色 1 2 7 4 3" xfId="24889" xr:uid="{00000000-0005-0000-0000-000069610000}"/>
    <cellStyle name="40% - 强调文字颜色 1 2 7 5" xfId="24890" xr:uid="{00000000-0005-0000-0000-00006A610000}"/>
    <cellStyle name="40% - 强调文字颜色 1 2 7 5 2" xfId="24892" xr:uid="{00000000-0005-0000-0000-00006C610000}"/>
    <cellStyle name="40% - 强调文字颜色 1 2 8" xfId="24893" xr:uid="{00000000-0005-0000-0000-00006D610000}"/>
    <cellStyle name="40% - 强调文字颜色 1 2 8 2" xfId="24897" xr:uid="{00000000-0005-0000-0000-000071610000}"/>
    <cellStyle name="40% - 强调文字颜色 1 2 8 2 2" xfId="24901" xr:uid="{00000000-0005-0000-0000-000075610000}"/>
    <cellStyle name="40% - 强调文字颜色 1 2 8 2 2 2" xfId="24904" xr:uid="{00000000-0005-0000-0000-000078610000}"/>
    <cellStyle name="40% - 强调文字颜色 1 2 8 2 2 2 2" xfId="24909" xr:uid="{00000000-0005-0000-0000-00007D610000}"/>
    <cellStyle name="40% - 强调文字颜色 1 2 8 2 2 2 3" xfId="24911" xr:uid="{00000000-0005-0000-0000-00007F610000}"/>
    <cellStyle name="40% - 强调文字颜色 1 2 8 2 2 3" xfId="24912" xr:uid="{00000000-0005-0000-0000-000080610000}"/>
    <cellStyle name="40% - 强调文字颜色 1 2 8 2 2 4" xfId="24916" xr:uid="{00000000-0005-0000-0000-000084610000}"/>
    <cellStyle name="40% - 强调文字颜色 1 2 8 2 3" xfId="24917" xr:uid="{00000000-0005-0000-0000-000085610000}"/>
    <cellStyle name="40% - 强调文字颜色 1 2 8 2 3 2" xfId="24919" xr:uid="{00000000-0005-0000-0000-000087610000}"/>
    <cellStyle name="40% - 强调文字颜色 1 2 8 2 3 2 2" xfId="24924" xr:uid="{00000000-0005-0000-0000-00008C610000}"/>
    <cellStyle name="40% - 强调文字颜色 1 2 8 2 3 2 3" xfId="24926" xr:uid="{00000000-0005-0000-0000-00008E610000}"/>
    <cellStyle name="40% - 强调文字颜色 1 2 8 2 3 3" xfId="24928" xr:uid="{00000000-0005-0000-0000-000090610000}"/>
    <cellStyle name="40% - 强调文字颜色 1 2 8 2 3 4" xfId="24930" xr:uid="{00000000-0005-0000-0000-000092610000}"/>
    <cellStyle name="40% - 强调文字颜色 1 2 8 2 4" xfId="24931" xr:uid="{00000000-0005-0000-0000-000093610000}"/>
    <cellStyle name="40% - 强调文字颜色 1 2 8 2 4 2" xfId="24933" xr:uid="{00000000-0005-0000-0000-000095610000}"/>
    <cellStyle name="40% - 强调文字颜色 1 2 8 2 4 2 2" xfId="15628" xr:uid="{00000000-0005-0000-0000-00003C3D0000}"/>
    <cellStyle name="40% - 强调文字颜色 1 2 8 2 4 3" xfId="24934" xr:uid="{00000000-0005-0000-0000-000096610000}"/>
    <cellStyle name="40% - 强调文字颜色 1 2 8 2 5" xfId="24935" xr:uid="{00000000-0005-0000-0000-000097610000}"/>
    <cellStyle name="40% - 强调文字颜色 1 2 8 2 5 2" xfId="24937" xr:uid="{00000000-0005-0000-0000-000099610000}"/>
    <cellStyle name="40% - 强调文字颜色 1 2 8 2 6" xfId="24940" xr:uid="{00000000-0005-0000-0000-00009C610000}"/>
    <cellStyle name="40% - 强调文字颜色 1 2 8 2 7" xfId="12305" xr:uid="{00000000-0005-0000-0000-000041300000}"/>
    <cellStyle name="40% - 强调文字颜色 1 2 8 3" xfId="24942" xr:uid="{00000000-0005-0000-0000-00009E610000}"/>
    <cellStyle name="40% - 强调文字颜色 1 2 8 3 2" xfId="24945" xr:uid="{00000000-0005-0000-0000-0000A1610000}"/>
    <cellStyle name="40% - 强调文字颜色 1 2 8 3 2 2" xfId="24948" xr:uid="{00000000-0005-0000-0000-0000A4610000}"/>
    <cellStyle name="40% - 强调文字颜色 1 2 8 3 2 2 2" xfId="23975" xr:uid="{00000000-0005-0000-0000-0000D75D0000}"/>
    <cellStyle name="40% - 强调文字颜色 1 2 8 3 2 2 3" xfId="14239" xr:uid="{00000000-0005-0000-0000-0000CF370000}"/>
    <cellStyle name="40% - 强调文字颜色 1 2 8 3 2 3" xfId="24951" xr:uid="{00000000-0005-0000-0000-0000A7610000}"/>
    <cellStyle name="40% - 强调文字颜色 1 2 8 3 2 4" xfId="24953" xr:uid="{00000000-0005-0000-0000-0000A9610000}"/>
    <cellStyle name="40% - 强调文字颜色 1 2 8 3 3" xfId="24954" xr:uid="{00000000-0005-0000-0000-0000AA610000}"/>
    <cellStyle name="40% - 强调文字颜色 1 2 8 3 3 2" xfId="24956" xr:uid="{00000000-0005-0000-0000-0000AC610000}"/>
    <cellStyle name="40% - 强调文字颜色 1 2 8 3 3 2 2" xfId="24958" xr:uid="{00000000-0005-0000-0000-0000AE610000}"/>
    <cellStyle name="40% - 强调文字颜色 1 2 8 3 3 2 3" xfId="24959" xr:uid="{00000000-0005-0000-0000-0000AF610000}"/>
    <cellStyle name="40% - 强调文字颜色 1 2 8 3 3 3" xfId="24960" xr:uid="{00000000-0005-0000-0000-0000B0610000}"/>
    <cellStyle name="40% - 强调文字颜色 1 2 8 3 3 4" xfId="24961" xr:uid="{00000000-0005-0000-0000-0000B1610000}"/>
    <cellStyle name="40% - 强调文字颜色 1 2 8 3 4" xfId="24962" xr:uid="{00000000-0005-0000-0000-0000B2610000}"/>
    <cellStyle name="40% - 强调文字颜色 1 2 8 3 4 2" xfId="24965" xr:uid="{00000000-0005-0000-0000-0000B5610000}"/>
    <cellStyle name="40% - 强调文字颜色 1 2 8 3 4 2 2" xfId="19012" xr:uid="{00000000-0005-0000-0000-0000744A0000}"/>
    <cellStyle name="40% - 强调文字颜色 1 2 8 3 4 3" xfId="24967" xr:uid="{00000000-0005-0000-0000-0000B7610000}"/>
    <cellStyle name="40% - 强调文字颜色 1 2 8 3 5" xfId="24968" xr:uid="{00000000-0005-0000-0000-0000B8610000}"/>
    <cellStyle name="40% - 强调文字颜色 1 2 8 3 5 2" xfId="6859" xr:uid="{00000000-0005-0000-0000-0000FB1A0000}"/>
    <cellStyle name="40% - 强调文字颜色 1 2 8 3 6" xfId="24970" xr:uid="{00000000-0005-0000-0000-0000BA610000}"/>
    <cellStyle name="40% - 强调文字颜色 1 2 8 4" xfId="24972" xr:uid="{00000000-0005-0000-0000-0000BC610000}"/>
    <cellStyle name="40% - 强调文字颜色 1 2 8 5" xfId="24974" xr:uid="{00000000-0005-0000-0000-0000BE610000}"/>
    <cellStyle name="40% - 强调文字颜色 1 2 9" xfId="24976" xr:uid="{00000000-0005-0000-0000-0000C0610000}"/>
    <cellStyle name="40% - 强调文字颜色 1 2 9 2" xfId="24979" xr:uid="{00000000-0005-0000-0000-0000C3610000}"/>
    <cellStyle name="40% - 强调文字颜色 1 20" xfId="4275" xr:uid="{00000000-0005-0000-0000-0000E3100000}"/>
    <cellStyle name="40% - 强调文字颜色 1 21" xfId="4286" xr:uid="{00000000-0005-0000-0000-0000EE100000}"/>
    <cellStyle name="40% - 强调文字颜色 1 3" xfId="24983" xr:uid="{00000000-0005-0000-0000-0000C7610000}"/>
    <cellStyle name="40% - 强调文字颜色 1 3 10" xfId="18243" xr:uid="{00000000-0005-0000-0000-000073470000}"/>
    <cellStyle name="40% - 强调文字颜色 1 3 10 2" xfId="24984" xr:uid="{00000000-0005-0000-0000-0000C8610000}"/>
    <cellStyle name="40% - 强调文字颜色 1 3 2" xfId="24986" xr:uid="{00000000-0005-0000-0000-0000CA610000}"/>
    <cellStyle name="40% - 强调文字颜色 1 3 2 2" xfId="24987" xr:uid="{00000000-0005-0000-0000-0000CB610000}"/>
    <cellStyle name="40% - 强调文字颜色 1 3 2 2 10" xfId="13879" xr:uid="{00000000-0005-0000-0000-000067360000}"/>
    <cellStyle name="40% - 强调文字颜色 1 3 2 2 10 2" xfId="24988" xr:uid="{00000000-0005-0000-0000-0000CC610000}"/>
    <cellStyle name="40% - 强调文字颜色 1 3 2 2 11" xfId="13881" xr:uid="{00000000-0005-0000-0000-000069360000}"/>
    <cellStyle name="40% - 强调文字颜色 1 3 2 2 11 2" xfId="24989" xr:uid="{00000000-0005-0000-0000-0000CD610000}"/>
    <cellStyle name="40% - 强调文字颜色 1 3 2 2 12" xfId="24990" xr:uid="{00000000-0005-0000-0000-0000CE610000}"/>
    <cellStyle name="40% - 强调文字颜色 1 3 2 2 12 2" xfId="24991" xr:uid="{00000000-0005-0000-0000-0000CF610000}"/>
    <cellStyle name="40% - 强调文字颜色 1 3 2 2 13" xfId="24992" xr:uid="{00000000-0005-0000-0000-0000D0610000}"/>
    <cellStyle name="40% - 强调文字颜色 1 3 2 2 13 2" xfId="24993" xr:uid="{00000000-0005-0000-0000-0000D1610000}"/>
    <cellStyle name="40% - 强调文字颜色 1 3 2 2 14" xfId="11054" xr:uid="{00000000-0005-0000-0000-00005E2B0000}"/>
    <cellStyle name="40% - 强调文字颜色 1 3 2 2 15" xfId="11070" xr:uid="{00000000-0005-0000-0000-00006E2B0000}"/>
    <cellStyle name="40% - 强调文字颜色 1 3 2 2 15 2" xfId="11074" xr:uid="{00000000-0005-0000-0000-0000722B0000}"/>
    <cellStyle name="40% - 强调文字颜色 1 3 2 2 16" xfId="11082" xr:uid="{00000000-0005-0000-0000-00007A2B0000}"/>
    <cellStyle name="40% - 强调文字颜色 1 3 2 2 17" xfId="11084" xr:uid="{00000000-0005-0000-0000-00007C2B0000}"/>
    <cellStyle name="40% - 强调文字颜色 1 3 2 2 2" xfId="24994" xr:uid="{00000000-0005-0000-0000-0000D2610000}"/>
    <cellStyle name="40% - 强调文字颜色 1 3 2 2 2 10" xfId="24997" xr:uid="{00000000-0005-0000-0000-0000D5610000}"/>
    <cellStyle name="40% - 强调文字颜色 1 3 2 2 2 10 2" xfId="25000" xr:uid="{00000000-0005-0000-0000-0000D8610000}"/>
    <cellStyle name="40% - 强调文字颜色 1 3 2 2 2 11" xfId="25002" xr:uid="{00000000-0005-0000-0000-0000DA610000}"/>
    <cellStyle name="40% - 强调文字颜色 1 3 2 2 2 11 2" xfId="25005" xr:uid="{00000000-0005-0000-0000-0000DD610000}"/>
    <cellStyle name="40% - 强调文字颜色 1 3 2 2 2 12" xfId="25007" xr:uid="{00000000-0005-0000-0000-0000DF610000}"/>
    <cellStyle name="40% - 强调文字颜色 1 3 2 2 2 12 2" xfId="25010" xr:uid="{00000000-0005-0000-0000-0000E2610000}"/>
    <cellStyle name="40% - 强调文字颜色 1 3 2 2 2 13" xfId="25011" xr:uid="{00000000-0005-0000-0000-0000E3610000}"/>
    <cellStyle name="40% - 强调文字颜色 1 3 2 2 2 13 2" xfId="22949" xr:uid="{00000000-0005-0000-0000-0000D5590000}"/>
    <cellStyle name="40% - 强调文字颜色 1 3 2 2 2 14" xfId="25012" xr:uid="{00000000-0005-0000-0000-0000E4610000}"/>
    <cellStyle name="40% - 强调文字颜色 1 3 2 2 2 15" xfId="12700" xr:uid="{00000000-0005-0000-0000-0000CC310000}"/>
    <cellStyle name="40% - 强调文字颜色 1 3 2 2 2 16" xfId="12711" xr:uid="{00000000-0005-0000-0000-0000D7310000}"/>
    <cellStyle name="40% - 强调文字颜色 1 3 2 2 2 2" xfId="9072" xr:uid="{00000000-0005-0000-0000-0000A0230000}"/>
    <cellStyle name="40% - 强调文字颜色 1 3 2 2 2 2 2" xfId="25013" xr:uid="{00000000-0005-0000-0000-0000E5610000}"/>
    <cellStyle name="40% - 强调文字颜色 1 3 2 2 2 2 2 2" xfId="25014" xr:uid="{00000000-0005-0000-0000-0000E6610000}"/>
    <cellStyle name="40% - 强调文字颜色 1 3 2 2 2 2 2 2 2" xfId="25015" xr:uid="{00000000-0005-0000-0000-0000E7610000}"/>
    <cellStyle name="40% - 强调文字颜色 1 3 2 2 2 2 2 2 2 2" xfId="25016" xr:uid="{00000000-0005-0000-0000-0000E8610000}"/>
    <cellStyle name="40% - 强调文字颜色 1 3 2 2 2 2 2 2 2 3" xfId="25017" xr:uid="{00000000-0005-0000-0000-0000E9610000}"/>
    <cellStyle name="40% - 强调文字颜色 1 3 2 2 2 2 2 2 3" xfId="25019" xr:uid="{00000000-0005-0000-0000-0000EB610000}"/>
    <cellStyle name="40% - 强调文字颜色 1 3 2 2 2 2 2 2 4" xfId="10030" xr:uid="{00000000-0005-0000-0000-00005E270000}"/>
    <cellStyle name="40% - 强调文字颜色 1 3 2 2 2 2 2 3" xfId="25021" xr:uid="{00000000-0005-0000-0000-0000ED610000}"/>
    <cellStyle name="40% - 强调文字颜色 1 3 2 2 2 2 2 3 2" xfId="25022" xr:uid="{00000000-0005-0000-0000-0000EE610000}"/>
    <cellStyle name="40% - 强调文字颜色 1 3 2 2 2 2 2 3 2 2" xfId="18145" xr:uid="{00000000-0005-0000-0000-000011470000}"/>
    <cellStyle name="40% - 强调文字颜色 1 3 2 2 2 2 2 3 2 3" xfId="18149" xr:uid="{00000000-0005-0000-0000-000015470000}"/>
    <cellStyle name="40% - 强调文字颜色 1 3 2 2 2 2 2 3 3" xfId="25024" xr:uid="{00000000-0005-0000-0000-0000F0610000}"/>
    <cellStyle name="40% - 强调文字颜色 1 3 2 2 2 2 2 3 4" xfId="15589" xr:uid="{00000000-0005-0000-0000-0000153D0000}"/>
    <cellStyle name="40% - 强调文字颜色 1 3 2 2 2 2 2 4" xfId="25026" xr:uid="{00000000-0005-0000-0000-0000F2610000}"/>
    <cellStyle name="40% - 强调文字颜色 1 3 2 2 2 2 2 4 2" xfId="25028" xr:uid="{00000000-0005-0000-0000-0000F4610000}"/>
    <cellStyle name="40% - 强调文字颜色 1 3 2 2 2 2 2 4 3" xfId="25031" xr:uid="{00000000-0005-0000-0000-0000F7610000}"/>
    <cellStyle name="40% - 强调文字颜色 1 3 2 2 2 2 2 5" xfId="25032" xr:uid="{00000000-0005-0000-0000-0000F8610000}"/>
    <cellStyle name="40% - 强调文字颜色 1 3 2 2 2 2 2 5 2" xfId="25033" xr:uid="{00000000-0005-0000-0000-0000F9610000}"/>
    <cellStyle name="40% - 强调文字颜色 1 3 2 2 2 2 2 6" xfId="25034" xr:uid="{00000000-0005-0000-0000-0000FA610000}"/>
    <cellStyle name="40% - 强调文字颜色 1 3 2 2 2 2 3" xfId="6844" xr:uid="{00000000-0005-0000-0000-0000EC1A0000}"/>
    <cellStyle name="40% - 强调文字颜色 1 3 2 2 2 2 3 2" xfId="25035" xr:uid="{00000000-0005-0000-0000-0000FB610000}"/>
    <cellStyle name="40% - 强调文字颜色 1 3 2 2 2 2 3 3" xfId="25036" xr:uid="{00000000-0005-0000-0000-0000FC610000}"/>
    <cellStyle name="40% - 强调文字颜色 1 3 2 2 2 2 4" xfId="22439" xr:uid="{00000000-0005-0000-0000-0000D7570000}"/>
    <cellStyle name="40% - 强调文字颜色 1 3 2 2 2 2 4 2" xfId="25037" xr:uid="{00000000-0005-0000-0000-0000FD610000}"/>
    <cellStyle name="40% - 强调文字颜色 1 3 2 2 2 2 4 3" xfId="10742" xr:uid="{00000000-0005-0000-0000-0000262A0000}"/>
    <cellStyle name="40% - 强调文字颜色 1 3 2 2 2 2 5" xfId="25038" xr:uid="{00000000-0005-0000-0000-0000FE610000}"/>
    <cellStyle name="40% - 强调文字颜色 1 3 2 2 2 2 5 2" xfId="4259" xr:uid="{00000000-0005-0000-0000-0000D3100000}"/>
    <cellStyle name="40% - 强调文字颜色 1 3 2 2 2 2 6" xfId="25039" xr:uid="{00000000-0005-0000-0000-0000FF610000}"/>
    <cellStyle name="40% - 强调文字颜色 1 3 2 2 2 2 7" xfId="25040" xr:uid="{00000000-0005-0000-0000-000000620000}"/>
    <cellStyle name="40% - 强调文字颜色 1 3 2 2 2 3" xfId="9074" xr:uid="{00000000-0005-0000-0000-0000A2230000}"/>
    <cellStyle name="40% - 强调文字颜色 1 3 2 2 2 3 2" xfId="25042" xr:uid="{00000000-0005-0000-0000-000002620000}"/>
    <cellStyle name="40% - 强调文字颜色 1 3 2 2 2 3 2 2" xfId="25044" xr:uid="{00000000-0005-0000-0000-000004620000}"/>
    <cellStyle name="40% - 强调文字颜色 1 3 2 2 2 3 2 2 2" xfId="25046" xr:uid="{00000000-0005-0000-0000-000006620000}"/>
    <cellStyle name="40% - 强调文字颜色 1 3 2 2 2 3 2 2 3" xfId="25049" xr:uid="{00000000-0005-0000-0000-000009620000}"/>
    <cellStyle name="40% - 强调文字颜色 1 3 2 2 2 3 2 3" xfId="25052" xr:uid="{00000000-0005-0000-0000-00000C620000}"/>
    <cellStyle name="40% - 强调文字颜色 1 3 2 2 2 3 2 3 2" xfId="25055" xr:uid="{00000000-0005-0000-0000-00000F620000}"/>
    <cellStyle name="40% - 强调文字颜色 1 3 2 2 2 3 2 4" xfId="25058" xr:uid="{00000000-0005-0000-0000-000012620000}"/>
    <cellStyle name="40% - 强调文字颜色 1 3 2 2 2 3 3" xfId="22443" xr:uid="{00000000-0005-0000-0000-0000DB570000}"/>
    <cellStyle name="40% - 强调文字颜色 1 3 2 2 2 3 3 2" xfId="25060" xr:uid="{00000000-0005-0000-0000-000014620000}"/>
    <cellStyle name="40% - 强调文字颜色 1 3 2 2 2 3 3 2 2" xfId="25062" xr:uid="{00000000-0005-0000-0000-000016620000}"/>
    <cellStyle name="40% - 强调文字颜色 1 3 2 2 2 3 3 2 3" xfId="25064" xr:uid="{00000000-0005-0000-0000-000018620000}"/>
    <cellStyle name="40% - 强调文字颜色 1 3 2 2 2 3 3 3" xfId="25066" xr:uid="{00000000-0005-0000-0000-00001A620000}"/>
    <cellStyle name="40% - 强调文字颜色 1 3 2 2 2 3 3 3 2" xfId="25069" xr:uid="{00000000-0005-0000-0000-00001D620000}"/>
    <cellStyle name="40% - 强调文字颜色 1 3 2 2 2 3 3 4" xfId="25071" xr:uid="{00000000-0005-0000-0000-00001F620000}"/>
    <cellStyle name="40% - 强调文字颜色 1 3 2 2 2 3 4" xfId="4305" xr:uid="{00000000-0005-0000-0000-000001110000}"/>
    <cellStyle name="40% - 强调文字颜色 1 3 2 2 2 3 4 2" xfId="25073" xr:uid="{00000000-0005-0000-0000-000021620000}"/>
    <cellStyle name="40% - 强调文字颜色 1 3 2 2 2 3 4 3" xfId="25075" xr:uid="{00000000-0005-0000-0000-000023620000}"/>
    <cellStyle name="40% - 强调文字颜色 1 3 2 2 2 3 5" xfId="4380" xr:uid="{00000000-0005-0000-0000-00004C110000}"/>
    <cellStyle name="40% - 强调文字颜色 1 3 2 2 2 3 5 2" xfId="4278" xr:uid="{00000000-0005-0000-0000-0000E6100000}"/>
    <cellStyle name="40% - 强调文字颜色 1 3 2 2 2 3 5 3" xfId="25078" xr:uid="{00000000-0005-0000-0000-000026620000}"/>
    <cellStyle name="40% - 强调文字颜色 1 3 2 2 2 3 6" xfId="25081" xr:uid="{00000000-0005-0000-0000-000029620000}"/>
    <cellStyle name="40% - 强调文字颜色 1 3 2 2 2 3 7" xfId="25083" xr:uid="{00000000-0005-0000-0000-00002B620000}"/>
    <cellStyle name="40% - 强调文字颜色 1 3 2 2 2 4" xfId="25084" xr:uid="{00000000-0005-0000-0000-00002C620000}"/>
    <cellStyle name="40% - 强调文字颜色 1 3 2 2 2 4 2" xfId="25085" xr:uid="{00000000-0005-0000-0000-00002D620000}"/>
    <cellStyle name="40% - 强调文字颜色 1 3 2 2 2 4 2 2" xfId="25086" xr:uid="{00000000-0005-0000-0000-00002E620000}"/>
    <cellStyle name="40% - 强调文字颜色 1 3 2 2 2 4 2 3" xfId="25087" xr:uid="{00000000-0005-0000-0000-00002F620000}"/>
    <cellStyle name="40% - 强调文字颜色 1 3 2 2 2 4 3" xfId="25088" xr:uid="{00000000-0005-0000-0000-000030620000}"/>
    <cellStyle name="40% - 强调文字颜色 1 3 2 2 2 4 3 2" xfId="25089" xr:uid="{00000000-0005-0000-0000-000031620000}"/>
    <cellStyle name="40% - 强调文字颜色 1 3 2 2 2 4 3 3" xfId="25090" xr:uid="{00000000-0005-0000-0000-000032620000}"/>
    <cellStyle name="40% - 强调文字颜色 1 3 2 2 2 4 4" xfId="25091" xr:uid="{00000000-0005-0000-0000-000033620000}"/>
    <cellStyle name="40% - 强调文字颜色 1 3 2 2 2 4 4 2" xfId="25092" xr:uid="{00000000-0005-0000-0000-000034620000}"/>
    <cellStyle name="40% - 强调文字颜色 1 3 2 2 2 4 5" xfId="25093" xr:uid="{00000000-0005-0000-0000-000035620000}"/>
    <cellStyle name="40% - 强调文字颜色 1 3 2 2 2 4 6" xfId="25094" xr:uid="{00000000-0005-0000-0000-000036620000}"/>
    <cellStyle name="40% - 强调文字颜色 1 3 2 2 2 5" xfId="9649" xr:uid="{00000000-0005-0000-0000-0000E1250000}"/>
    <cellStyle name="40% - 强调文字颜色 1 3 2 2 2 5 2" xfId="25095" xr:uid="{00000000-0005-0000-0000-000037620000}"/>
    <cellStyle name="40% - 强调文字颜色 1 3 2 2 2 5 2 2" xfId="25096" xr:uid="{00000000-0005-0000-0000-000038620000}"/>
    <cellStyle name="40% - 强调文字颜色 1 3 2 2 2 5 2 3" xfId="25097" xr:uid="{00000000-0005-0000-0000-000039620000}"/>
    <cellStyle name="40% - 强调文字颜色 1 3 2 2 2 5 3" xfId="25098" xr:uid="{00000000-0005-0000-0000-00003A620000}"/>
    <cellStyle name="40% - 强调文字颜色 1 3 2 2 2 5 3 2" xfId="25099" xr:uid="{00000000-0005-0000-0000-00003B620000}"/>
    <cellStyle name="40% - 强调文字颜色 1 3 2 2 2 5 3 3" xfId="25100" xr:uid="{00000000-0005-0000-0000-00003C620000}"/>
    <cellStyle name="40% - 强调文字颜色 1 3 2 2 2 5 4" xfId="25101" xr:uid="{00000000-0005-0000-0000-00003D620000}"/>
    <cellStyle name="40% - 强调文字颜色 1 3 2 2 2 5 4 2" xfId="25102" xr:uid="{00000000-0005-0000-0000-00003E620000}"/>
    <cellStyle name="40% - 强调文字颜色 1 3 2 2 2 5 5" xfId="25103" xr:uid="{00000000-0005-0000-0000-00003F620000}"/>
    <cellStyle name="40% - 强调文字颜色 1 3 2 2 2 5 6" xfId="25104" xr:uid="{00000000-0005-0000-0000-000040620000}"/>
    <cellStyle name="40% - 强调文字颜色 1 3 2 2 2 6" xfId="25106" xr:uid="{00000000-0005-0000-0000-000042620000}"/>
    <cellStyle name="40% - 强调文字颜色 1 3 2 2 2 6 2" xfId="25108" xr:uid="{00000000-0005-0000-0000-000044620000}"/>
    <cellStyle name="40% - 强调文字颜色 1 3 2 2 2 6 2 2" xfId="25109" xr:uid="{00000000-0005-0000-0000-000045620000}"/>
    <cellStyle name="40% - 强调文字颜色 1 3 2 2 2 6 2 3" xfId="25110" xr:uid="{00000000-0005-0000-0000-000046620000}"/>
    <cellStyle name="40% - 强调文字颜色 1 3 2 2 2 6 3" xfId="25112" xr:uid="{00000000-0005-0000-0000-000048620000}"/>
    <cellStyle name="40% - 强调文字颜色 1 3 2 2 2 6 3 2" xfId="25113" xr:uid="{00000000-0005-0000-0000-000049620000}"/>
    <cellStyle name="40% - 强调文字颜色 1 3 2 2 2 6 4" xfId="25114" xr:uid="{00000000-0005-0000-0000-00004A620000}"/>
    <cellStyle name="40% - 强调文字颜色 1 3 2 2 2 6 5" xfId="25115" xr:uid="{00000000-0005-0000-0000-00004B620000}"/>
    <cellStyle name="40% - 强调文字颜色 1 3 2 2 2 7" xfId="25119" xr:uid="{00000000-0005-0000-0000-00004F620000}"/>
    <cellStyle name="40% - 强调文字颜色 1 3 2 2 2 7 2" xfId="25120" xr:uid="{00000000-0005-0000-0000-000050620000}"/>
    <cellStyle name="40% - 强调文字颜色 1 3 2 2 2 7 2 2" xfId="25121" xr:uid="{00000000-0005-0000-0000-000051620000}"/>
    <cellStyle name="40% - 强调文字颜色 1 3 2 2 2 7 3" xfId="6402" xr:uid="{00000000-0005-0000-0000-000032190000}"/>
    <cellStyle name="40% - 强调文字颜色 1 3 2 2 2 7 4" xfId="25122" xr:uid="{00000000-0005-0000-0000-000052620000}"/>
    <cellStyle name="40% - 强调文字颜色 1 3 2 2 2 8" xfId="25125" xr:uid="{00000000-0005-0000-0000-000055620000}"/>
    <cellStyle name="40% - 强调文字颜色 1 3 2 2 2 8 2" xfId="25128" xr:uid="{00000000-0005-0000-0000-000058620000}"/>
    <cellStyle name="40% - 强调文字颜色 1 3 2 2 2 8 3" xfId="25132" xr:uid="{00000000-0005-0000-0000-00005C620000}"/>
    <cellStyle name="40% - 强调文字颜色 1 3 2 2 2 9" xfId="25134" xr:uid="{00000000-0005-0000-0000-00005E620000}"/>
    <cellStyle name="40% - 强调文字颜色 1 3 2 2 2 9 2" xfId="25135" xr:uid="{00000000-0005-0000-0000-00005F620000}"/>
    <cellStyle name="40% - 强调文字颜色 1 3 2 2 2 9 3" xfId="25137" xr:uid="{00000000-0005-0000-0000-000061620000}"/>
    <cellStyle name="40% - 强调文字颜色 1 3 2 2 3" xfId="25138" xr:uid="{00000000-0005-0000-0000-000062620000}"/>
    <cellStyle name="40% - 强调文字颜色 1 3 2 2 3 2" xfId="9079" xr:uid="{00000000-0005-0000-0000-0000A7230000}"/>
    <cellStyle name="40% - 强调文字颜色 1 3 2 2 3 2 2" xfId="25139" xr:uid="{00000000-0005-0000-0000-000063620000}"/>
    <cellStyle name="40% - 强调文字颜色 1 3 2 2 3 2 2 2" xfId="25140" xr:uid="{00000000-0005-0000-0000-000064620000}"/>
    <cellStyle name="40% - 强调文字颜色 1 3 2 2 3 2 2 2 2" xfId="25141" xr:uid="{00000000-0005-0000-0000-000065620000}"/>
    <cellStyle name="40% - 强调文字颜色 1 3 2 2 3 2 2 2 3" xfId="17838" xr:uid="{00000000-0005-0000-0000-0000DE450000}"/>
    <cellStyle name="40% - 强调文字颜色 1 3 2 2 3 2 2 3" xfId="25142" xr:uid="{00000000-0005-0000-0000-000066620000}"/>
    <cellStyle name="40% - 强调文字颜色 1 3 2 2 3 2 2 3 2" xfId="5561" xr:uid="{00000000-0005-0000-0000-0000E9150000}"/>
    <cellStyle name="40% - 强调文字颜色 1 3 2 2 3 2 2 4" xfId="25143" xr:uid="{00000000-0005-0000-0000-000067620000}"/>
    <cellStyle name="40% - 强调文字颜色 1 3 2 2 3 2 3" xfId="22450" xr:uid="{00000000-0005-0000-0000-0000E2570000}"/>
    <cellStyle name="40% - 强调文字颜色 1 3 2 2 3 2 3 2" xfId="13754" xr:uid="{00000000-0005-0000-0000-0000EA350000}"/>
    <cellStyle name="40% - 强调文字颜色 1 3 2 2 3 2 3 2 2" xfId="25144" xr:uid="{00000000-0005-0000-0000-000068620000}"/>
    <cellStyle name="40% - 强调文字颜色 1 3 2 2 3 2 3 2 3" xfId="25145" xr:uid="{00000000-0005-0000-0000-000069620000}"/>
    <cellStyle name="40% - 强调文字颜色 1 3 2 2 3 2 3 3" xfId="13756" xr:uid="{00000000-0005-0000-0000-0000EC350000}"/>
    <cellStyle name="40% - 强调文字颜色 1 3 2 2 3 2 3 4" xfId="25146" xr:uid="{00000000-0005-0000-0000-00006A620000}"/>
    <cellStyle name="40% - 强调文字颜色 1 3 2 2 3 2 4" xfId="25147" xr:uid="{00000000-0005-0000-0000-00006B620000}"/>
    <cellStyle name="40% - 强调文字颜色 1 3 2 2 3 2 4 2" xfId="25149" xr:uid="{00000000-0005-0000-0000-00006D620000}"/>
    <cellStyle name="40% - 强调文字颜色 1 3 2 2 3 2 4 2 2" xfId="2092" xr:uid="{00000000-0005-0000-0000-00005C080000}"/>
    <cellStyle name="40% - 强调文字颜色 1 3 2 2 3 2 4 3" xfId="10787" xr:uid="{00000000-0005-0000-0000-0000532A0000}"/>
    <cellStyle name="40% - 强调文字颜色 1 3 2 2 3 2 5" xfId="25150" xr:uid="{00000000-0005-0000-0000-00006E620000}"/>
    <cellStyle name="40% - 强调文字颜色 1 3 2 2 3 2 5 2" xfId="25153" xr:uid="{00000000-0005-0000-0000-000071620000}"/>
    <cellStyle name="40% - 强调文字颜色 1 3 2 2 3 2 6" xfId="25155" xr:uid="{00000000-0005-0000-0000-000073620000}"/>
    <cellStyle name="40% - 强调文字颜色 1 3 2 2 3 2 6 2" xfId="22810" xr:uid="{00000000-0005-0000-0000-00004A590000}"/>
    <cellStyle name="40% - 强调文字颜色 1 3 2 2 3 2 7" xfId="25157" xr:uid="{00000000-0005-0000-0000-000075620000}"/>
    <cellStyle name="40% - 强调文字颜色 1 3 2 2 3 3" xfId="25159" xr:uid="{00000000-0005-0000-0000-000077620000}"/>
    <cellStyle name="40% - 强调文字颜色 1 3 2 2 3 3 2" xfId="25160" xr:uid="{00000000-0005-0000-0000-000078620000}"/>
    <cellStyle name="40% - 强调文字颜色 1 3 2 2 3 3 2 2" xfId="25161" xr:uid="{00000000-0005-0000-0000-000079620000}"/>
    <cellStyle name="40% - 强调文字颜色 1 3 2 2 3 3 2 2 2" xfId="25162" xr:uid="{00000000-0005-0000-0000-00007A620000}"/>
    <cellStyle name="40% - 强调文字颜色 1 3 2 2 3 3 2 2 3" xfId="25164" xr:uid="{00000000-0005-0000-0000-00007C620000}"/>
    <cellStyle name="40% - 强调文字颜色 1 3 2 2 3 3 2 3" xfId="25166" xr:uid="{00000000-0005-0000-0000-00007E620000}"/>
    <cellStyle name="40% - 强调文字颜色 1 3 2 2 3 3 2 4" xfId="25168" xr:uid="{00000000-0005-0000-0000-000080620000}"/>
    <cellStyle name="40% - 强调文字颜色 1 3 2 2 3 3 3" xfId="25169" xr:uid="{00000000-0005-0000-0000-000081620000}"/>
    <cellStyle name="40% - 强调文字颜色 1 3 2 2 3 3 3 2" xfId="3267" xr:uid="{00000000-0005-0000-0000-0000F30C0000}"/>
    <cellStyle name="40% - 强调文字颜色 1 3 2 2 3 3 3 2 2" xfId="92" xr:uid="{00000000-0005-0000-0000-000066000000}"/>
    <cellStyle name="40% - 强调文字颜色 1 3 2 2 3 3 3 2 3" xfId="25170" xr:uid="{00000000-0005-0000-0000-000082620000}"/>
    <cellStyle name="40% - 强调文字颜色 1 3 2 2 3 3 3 3" xfId="3295" xr:uid="{00000000-0005-0000-0000-00000F0D0000}"/>
    <cellStyle name="40% - 强调文字颜色 1 3 2 2 3 3 3 4" xfId="3358" xr:uid="{00000000-0005-0000-0000-00004E0D0000}"/>
    <cellStyle name="40% - 强调文字颜色 1 3 2 2 3 3 4" xfId="25171" xr:uid="{00000000-0005-0000-0000-000083620000}"/>
    <cellStyle name="40% - 强调文字颜色 1 3 2 2 3 3 4 2" xfId="25173" xr:uid="{00000000-0005-0000-0000-000085620000}"/>
    <cellStyle name="40% - 强调文字颜色 1 3 2 2 3 3 4 2 2" xfId="6956" xr:uid="{00000000-0005-0000-0000-00005C1B0000}"/>
    <cellStyle name="40% - 强调文字颜色 1 3 2 2 3 3 4 3" xfId="10796" xr:uid="{00000000-0005-0000-0000-00005C2A0000}"/>
    <cellStyle name="40% - 强调文字颜色 1 3 2 2 3 3 5" xfId="25174" xr:uid="{00000000-0005-0000-0000-000086620000}"/>
    <cellStyle name="40% - 强调文字颜色 1 3 2 2 3 3 5 2" xfId="25177" xr:uid="{00000000-0005-0000-0000-000089620000}"/>
    <cellStyle name="40% - 强调文字颜色 1 3 2 2 3 3 5 3" xfId="25180" xr:uid="{00000000-0005-0000-0000-00008C620000}"/>
    <cellStyle name="40% - 强调文字颜色 1 3 2 2 3 3 6" xfId="25182" xr:uid="{00000000-0005-0000-0000-00008E620000}"/>
    <cellStyle name="40% - 强调文字颜色 1 3 2 2 3 3 6 2" xfId="22821" xr:uid="{00000000-0005-0000-0000-000055590000}"/>
    <cellStyle name="40% - 强调文字颜色 1 3 2 2 3 3 7" xfId="25184" xr:uid="{00000000-0005-0000-0000-000090620000}"/>
    <cellStyle name="40% - 强调文字颜色 1 3 2 2 3 4" xfId="25186" xr:uid="{00000000-0005-0000-0000-000092620000}"/>
    <cellStyle name="40% - 强调文字颜色 1 3 2 2 3 5" xfId="25187" xr:uid="{00000000-0005-0000-0000-000093620000}"/>
    <cellStyle name="40% - 强调文字颜色 1 3 2 2 3 6" xfId="25189" xr:uid="{00000000-0005-0000-0000-000095620000}"/>
    <cellStyle name="40% - 强调文字颜色 1 3 2 2 4" xfId="25190" xr:uid="{00000000-0005-0000-0000-000096620000}"/>
    <cellStyle name="40% - 强调文字颜色 1 3 2 2 4 2" xfId="25191" xr:uid="{00000000-0005-0000-0000-000097620000}"/>
    <cellStyle name="40% - 强调文字颜色 1 3 2 2 4 2 2" xfId="25192" xr:uid="{00000000-0005-0000-0000-000098620000}"/>
    <cellStyle name="40% - 强调文字颜色 1 3 2 2 4 2 2 2" xfId="13844" xr:uid="{00000000-0005-0000-0000-000044360000}"/>
    <cellStyle name="40% - 强调文字颜色 1 3 2 2 4 2 3" xfId="25193" xr:uid="{00000000-0005-0000-0000-000099620000}"/>
    <cellStyle name="40% - 强调文字颜色 1 3 2 2 4 2 3 2" xfId="25196" xr:uid="{00000000-0005-0000-0000-00009C620000}"/>
    <cellStyle name="40% - 强调文字颜色 1 3 2 2 4 2 4" xfId="10715" xr:uid="{00000000-0005-0000-0000-00000B2A0000}"/>
    <cellStyle name="40% - 强调文字颜色 1 3 2 2 4 3" xfId="25197" xr:uid="{00000000-0005-0000-0000-00009D620000}"/>
    <cellStyle name="40% - 强调文字颜色 1 3 2 2 4 3 2" xfId="25198" xr:uid="{00000000-0005-0000-0000-00009E620000}"/>
    <cellStyle name="40% - 强调文字颜色 1 3 2 2 4 3 3" xfId="25199" xr:uid="{00000000-0005-0000-0000-00009F620000}"/>
    <cellStyle name="40% - 强调文字颜色 1 3 2 2 4 4" xfId="25200" xr:uid="{00000000-0005-0000-0000-0000A0620000}"/>
    <cellStyle name="40% - 强调文字颜色 1 3 2 2 4 5" xfId="25201" xr:uid="{00000000-0005-0000-0000-0000A1620000}"/>
    <cellStyle name="40% - 强调文字颜色 1 3 2 2 4 6" xfId="25206" xr:uid="{00000000-0005-0000-0000-0000A6620000}"/>
    <cellStyle name="40% - 强调文字颜色 1 3 2 2 5" xfId="25208" xr:uid="{00000000-0005-0000-0000-0000A8620000}"/>
    <cellStyle name="40% - 强调文字颜色 1 3 2 2 5 2" xfId="16839" xr:uid="{00000000-0005-0000-0000-0000F7410000}"/>
    <cellStyle name="40% - 强调文字颜色 1 3 2 2 5 2 2" xfId="25209" xr:uid="{00000000-0005-0000-0000-0000A9620000}"/>
    <cellStyle name="40% - 强调文字颜色 1 3 2 2 5 2 2 2" xfId="13954" xr:uid="{00000000-0005-0000-0000-0000B2360000}"/>
    <cellStyle name="40% - 强调文字颜色 1 3 2 2 5 2 3" xfId="25210" xr:uid="{00000000-0005-0000-0000-0000AA620000}"/>
    <cellStyle name="40% - 强调文字颜色 1 3 2 2 5 2 4" xfId="11767" xr:uid="{00000000-0005-0000-0000-0000272E0000}"/>
    <cellStyle name="40% - 强调文字颜色 1 3 2 2 5 3" xfId="25211" xr:uid="{00000000-0005-0000-0000-0000AB620000}"/>
    <cellStyle name="40% - 强调文字颜色 1 3 2 2 5 3 2" xfId="25212" xr:uid="{00000000-0005-0000-0000-0000AC620000}"/>
    <cellStyle name="40% - 强调文字颜色 1 3 2 2 5 3 2 2" xfId="19158" xr:uid="{00000000-0005-0000-0000-0000064B0000}"/>
    <cellStyle name="40% - 强调文字颜色 1 3 2 2 5 3 3" xfId="25213" xr:uid="{00000000-0005-0000-0000-0000AD620000}"/>
    <cellStyle name="40% - 强调文字颜色 1 3 2 2 5 3 4" xfId="11772" xr:uid="{00000000-0005-0000-0000-00002C2E0000}"/>
    <cellStyle name="40% - 强调文字颜色 1 3 2 2 5 4" xfId="25214" xr:uid="{00000000-0005-0000-0000-0000AE620000}"/>
    <cellStyle name="40% - 强调文字颜色 1 3 2 2 5 4 2" xfId="25215" xr:uid="{00000000-0005-0000-0000-0000AF620000}"/>
    <cellStyle name="40% - 强调文字颜色 1 3 2 2 5 5" xfId="25217" xr:uid="{00000000-0005-0000-0000-0000B1620000}"/>
    <cellStyle name="40% - 强调文字颜色 1 3 2 2 5 6" xfId="25219" xr:uid="{00000000-0005-0000-0000-0000B3620000}"/>
    <cellStyle name="40% - 强调文字颜色 1 3 2 2 6" xfId="20325" xr:uid="{00000000-0005-0000-0000-0000954F0000}"/>
    <cellStyle name="40% - 强调文字颜色 1 3 2 2 6 2" xfId="25221" xr:uid="{00000000-0005-0000-0000-0000B5620000}"/>
    <cellStyle name="40% - 强调文字颜色 1 3 2 2 6 2 2" xfId="15405" xr:uid="{00000000-0005-0000-0000-00005D3C0000}"/>
    <cellStyle name="40% - 强调文字颜色 1 3 2 2 6 2 2 2" xfId="15409" xr:uid="{00000000-0005-0000-0000-0000613C0000}"/>
    <cellStyle name="40% - 强调文字颜色 1 3 2 2 6 2 3" xfId="15415" xr:uid="{00000000-0005-0000-0000-0000673C0000}"/>
    <cellStyle name="40% - 强调文字颜色 1 3 2 2 6 2 4" xfId="11957" xr:uid="{00000000-0005-0000-0000-0000E52E0000}"/>
    <cellStyle name="40% - 强调文字颜色 1 3 2 2 6 3" xfId="25222" xr:uid="{00000000-0005-0000-0000-0000B6620000}"/>
    <cellStyle name="40% - 强调文字颜色 1 3 2 2 6 3 2" xfId="15428" xr:uid="{00000000-0005-0000-0000-0000743C0000}"/>
    <cellStyle name="40% - 强调文字颜色 1 3 2 2 6 3 3" xfId="15434" xr:uid="{00000000-0005-0000-0000-00007A3C0000}"/>
    <cellStyle name="40% - 强调文字颜色 1 3 2 2 6 4" xfId="25223" xr:uid="{00000000-0005-0000-0000-0000B7620000}"/>
    <cellStyle name="40% - 强调文字颜色 1 3 2 2 6 4 2" xfId="15445" xr:uid="{00000000-0005-0000-0000-0000853C0000}"/>
    <cellStyle name="40% - 强调文字颜色 1 3 2 2 6 5" xfId="25226" xr:uid="{00000000-0005-0000-0000-0000BA620000}"/>
    <cellStyle name="40% - 强调文字颜色 1 3 2 2 6 6" xfId="25228" xr:uid="{00000000-0005-0000-0000-0000BC620000}"/>
    <cellStyle name="40% - 强调文字颜色 1 3 2 2 7" xfId="20329" xr:uid="{00000000-0005-0000-0000-0000994F0000}"/>
    <cellStyle name="40% - 强调文字颜色 1 3 2 2 7 2" xfId="25230" xr:uid="{00000000-0005-0000-0000-0000BE620000}"/>
    <cellStyle name="40% - 强调文字颜色 1 3 2 2 7 2 2" xfId="25231" xr:uid="{00000000-0005-0000-0000-0000BF620000}"/>
    <cellStyle name="40% - 强调文字颜色 1 3 2 2 7 2 3" xfId="25233" xr:uid="{00000000-0005-0000-0000-0000C1620000}"/>
    <cellStyle name="40% - 强调文字颜色 1 3 2 2 7 3" xfId="25235" xr:uid="{00000000-0005-0000-0000-0000C3620000}"/>
    <cellStyle name="40% - 强调文字颜色 1 3 2 2 7 3 2" xfId="25236" xr:uid="{00000000-0005-0000-0000-0000C4620000}"/>
    <cellStyle name="40% - 强调文字颜色 1 3 2 2 7 4" xfId="25238" xr:uid="{00000000-0005-0000-0000-0000C6620000}"/>
    <cellStyle name="40% - 强调文字颜色 1 3 2 2 7 5" xfId="25241" xr:uid="{00000000-0005-0000-0000-0000C9620000}"/>
    <cellStyle name="40% - 强调文字颜色 1 3 2 2 8" xfId="25242" xr:uid="{00000000-0005-0000-0000-0000CA620000}"/>
    <cellStyle name="40% - 强调文字颜色 1 3 2 2 8 2" xfId="4382" xr:uid="{00000000-0005-0000-0000-00004E110000}"/>
    <cellStyle name="40% - 强调文字颜色 1 3 2 2 8 2 2" xfId="4280" xr:uid="{00000000-0005-0000-0000-0000E8100000}"/>
    <cellStyle name="40% - 强调文字颜色 1 3 2 2 8 2 3" xfId="4386" xr:uid="{00000000-0005-0000-0000-000052110000}"/>
    <cellStyle name="40% - 强调文字颜色 1 3 2 2 8 3" xfId="25243" xr:uid="{00000000-0005-0000-0000-0000CB620000}"/>
    <cellStyle name="40% - 强调文字颜色 1 3 2 2 8 3 2" xfId="25244" xr:uid="{00000000-0005-0000-0000-0000CC620000}"/>
    <cellStyle name="40% - 强调文字颜色 1 3 2 2 8 4" xfId="25246" xr:uid="{00000000-0005-0000-0000-0000CE620000}"/>
    <cellStyle name="40% - 强调文字颜色 1 3 2 2 8 5" xfId="25248" xr:uid="{00000000-0005-0000-0000-0000D0620000}"/>
    <cellStyle name="40% - 强调文字颜色 1 3 2 2 9" xfId="2313" xr:uid="{00000000-0005-0000-0000-000039090000}"/>
    <cellStyle name="40% - 强调文字颜色 1 3 2 2 9 2" xfId="5630" xr:uid="{00000000-0005-0000-0000-00002E160000}"/>
    <cellStyle name="40% - 强调文字颜色 1 3 2 2 9 3" xfId="11004" xr:uid="{00000000-0005-0000-0000-00002C2B0000}"/>
    <cellStyle name="40% - 强调文字颜色 1 3 2 3" xfId="25249" xr:uid="{00000000-0005-0000-0000-0000D1620000}"/>
    <cellStyle name="40% - 强调文字颜色 1 3 2 3 2" xfId="25250" xr:uid="{00000000-0005-0000-0000-0000D2620000}"/>
    <cellStyle name="40% - 强调文字颜色 1 3 2 3 2 2" xfId="25253" xr:uid="{00000000-0005-0000-0000-0000D5620000}"/>
    <cellStyle name="40% - 强调文字颜色 1 3 2 4" xfId="25254" xr:uid="{00000000-0005-0000-0000-0000D6620000}"/>
    <cellStyle name="40% - 强调文字颜色 1 3 2 4 2" xfId="25255" xr:uid="{00000000-0005-0000-0000-0000D7620000}"/>
    <cellStyle name="40% - 强调文字颜色 1 3 2 4 2 2" xfId="25257" xr:uid="{00000000-0005-0000-0000-0000D9620000}"/>
    <cellStyle name="40% - 强调文字颜色 1 3 2 4 3" xfId="25258" xr:uid="{00000000-0005-0000-0000-0000DA620000}"/>
    <cellStyle name="40% - 强调文字颜色 1 3 2 4 4" xfId="20386" xr:uid="{00000000-0005-0000-0000-0000D24F0000}"/>
    <cellStyle name="40% - 强调文字颜色 1 3 2 5" xfId="25261" xr:uid="{00000000-0005-0000-0000-0000DD620000}"/>
    <cellStyle name="40% - 强调文字颜色 1 3 2 6" xfId="25264" xr:uid="{00000000-0005-0000-0000-0000E0620000}"/>
    <cellStyle name="40% - 强调文字颜色 1 3 2 6 2" xfId="25266" xr:uid="{00000000-0005-0000-0000-0000E2620000}"/>
    <cellStyle name="40% - 强调文字颜色 1 3 3" xfId="25268" xr:uid="{00000000-0005-0000-0000-0000E4620000}"/>
    <cellStyle name="40% - 强调文字颜色 1 3 3 10" xfId="11245" xr:uid="{00000000-0005-0000-0000-00001D2C0000}"/>
    <cellStyle name="40% - 强调文字颜色 1 3 3 10 2" xfId="11247" xr:uid="{00000000-0005-0000-0000-00001F2C0000}"/>
    <cellStyle name="40% - 强调文字颜色 1 3 3 11" xfId="11253" xr:uid="{00000000-0005-0000-0000-0000252C0000}"/>
    <cellStyle name="40% - 强调文字颜色 1 3 3 11 2" xfId="16080" xr:uid="{00000000-0005-0000-0000-0000003F0000}"/>
    <cellStyle name="40% - 强调文字颜色 1 3 3 12" xfId="6033" xr:uid="{00000000-0005-0000-0000-0000C1170000}"/>
    <cellStyle name="40% - 强调文字颜色 1 3 3 12 2" xfId="16120" xr:uid="{00000000-0005-0000-0000-0000283F0000}"/>
    <cellStyle name="40% - 强调文字颜色 1 3 3 13" xfId="6045" xr:uid="{00000000-0005-0000-0000-0000CD170000}"/>
    <cellStyle name="40% - 强调文字颜色 1 3 3 13 2" xfId="471" xr:uid="{00000000-0005-0000-0000-000007020000}"/>
    <cellStyle name="40% - 强调文字颜色 1 3 3 14" xfId="111" xr:uid="{00000000-0005-0000-0000-00007F000000}"/>
    <cellStyle name="40% - 强调文字颜色 1 3 3 15" xfId="6048" xr:uid="{00000000-0005-0000-0000-0000D0170000}"/>
    <cellStyle name="40% - 强调文字颜色 1 3 3 15 2" xfId="595" xr:uid="{00000000-0005-0000-0000-000083020000}"/>
    <cellStyle name="40% - 强调文字颜色 1 3 3 16" xfId="7264" xr:uid="{00000000-0005-0000-0000-0000901C0000}"/>
    <cellStyle name="40% - 强调文字颜色 1 3 3 17" xfId="7271" xr:uid="{00000000-0005-0000-0000-0000971C0000}"/>
    <cellStyle name="40% - 强调文字颜色 1 3 3 2" xfId="25269" xr:uid="{00000000-0005-0000-0000-0000E5620000}"/>
    <cellStyle name="40% - 强调文字颜色 1 3 3 2 10" xfId="25272" xr:uid="{00000000-0005-0000-0000-0000E8620000}"/>
    <cellStyle name="40% - 强调文字颜色 1 3 3 2 10 2" xfId="366" xr:uid="{00000000-0005-0000-0000-00009D010000}"/>
    <cellStyle name="40% - 强调文字颜色 1 3 3 2 11" xfId="25274" xr:uid="{00000000-0005-0000-0000-0000EA620000}"/>
    <cellStyle name="40% - 强调文字颜色 1 3 3 2 11 2" xfId="2030" xr:uid="{00000000-0005-0000-0000-00001E080000}"/>
    <cellStyle name="40% - 强调文字颜色 1 3 3 2 12" xfId="10707" xr:uid="{00000000-0005-0000-0000-0000032A0000}"/>
    <cellStyle name="40% - 强调文字颜色 1 3 3 2 12 2" xfId="25275" xr:uid="{00000000-0005-0000-0000-0000EB620000}"/>
    <cellStyle name="40% - 强调文字颜色 1 3 3 2 13" xfId="25276" xr:uid="{00000000-0005-0000-0000-0000EC620000}"/>
    <cellStyle name="40% - 强调文字颜色 1 3 3 2 13 2" xfId="25277" xr:uid="{00000000-0005-0000-0000-0000ED620000}"/>
    <cellStyle name="40% - 强调文字颜色 1 3 3 2 14" xfId="11326" xr:uid="{00000000-0005-0000-0000-00006E2C0000}"/>
    <cellStyle name="40% - 强调文字颜色 1 3 3 2 15" xfId="11338" xr:uid="{00000000-0005-0000-0000-00007A2C0000}"/>
    <cellStyle name="40% - 强调文字颜色 1 3 3 2 2" xfId="25278" xr:uid="{00000000-0005-0000-0000-0000EE620000}"/>
    <cellStyle name="40% - 强调文字颜色 1 3 3 2 2 2" xfId="25279" xr:uid="{00000000-0005-0000-0000-0000EF620000}"/>
    <cellStyle name="40% - 强调文字颜色 1 3 3 2 2 2 2" xfId="25280" xr:uid="{00000000-0005-0000-0000-0000F0620000}"/>
    <cellStyle name="40% - 强调文字颜色 1 3 3 2 2 2 2 2" xfId="771" xr:uid="{00000000-0005-0000-0000-000033030000}"/>
    <cellStyle name="40% - 强调文字颜色 1 3 3 2 2 2 2 2 2" xfId="900" xr:uid="{00000000-0005-0000-0000-0000B4030000}"/>
    <cellStyle name="40% - 强调文字颜色 1 3 3 2 2 2 2 2 3" xfId="2585" xr:uid="{00000000-0005-0000-0000-0000490A0000}"/>
    <cellStyle name="40% - 强调文字颜色 1 3 3 2 2 2 2 3" xfId="2601" xr:uid="{00000000-0005-0000-0000-0000590A0000}"/>
    <cellStyle name="40% - 强调文字颜色 1 3 3 2 2 2 2 3 2" xfId="2607" xr:uid="{00000000-0005-0000-0000-00005F0A0000}"/>
    <cellStyle name="40% - 强调文字颜色 1 3 3 2 2 2 2 4" xfId="2627" xr:uid="{00000000-0005-0000-0000-0000730A0000}"/>
    <cellStyle name="40% - 强调文字颜色 1 3 3 2 2 2 3" xfId="25281" xr:uid="{00000000-0005-0000-0000-0000F1620000}"/>
    <cellStyle name="40% - 强调文字颜色 1 3 3 2 2 2 3 2" xfId="25283" xr:uid="{00000000-0005-0000-0000-0000F3620000}"/>
    <cellStyle name="40% - 强调文字颜色 1 3 3 2 2 2 3 2 2" xfId="25285" xr:uid="{00000000-0005-0000-0000-0000F5620000}"/>
    <cellStyle name="40% - 强调文字颜色 1 3 3 2 2 2 3 2 3" xfId="18326" xr:uid="{00000000-0005-0000-0000-0000C6470000}"/>
    <cellStyle name="40% - 强调文字颜色 1 3 3 2 2 2 3 3" xfId="25286" xr:uid="{00000000-0005-0000-0000-0000F6620000}"/>
    <cellStyle name="40% - 强调文字颜色 1 3 3 2 2 2 3 4" xfId="11923" xr:uid="{00000000-0005-0000-0000-0000C32E0000}"/>
    <cellStyle name="40% - 强调文字颜色 1 3 3 2 2 2 4" xfId="25287" xr:uid="{00000000-0005-0000-0000-0000F7620000}"/>
    <cellStyle name="40% - 强调文字颜色 1 3 3 2 2 2 4 2" xfId="25288" xr:uid="{00000000-0005-0000-0000-0000F8620000}"/>
    <cellStyle name="40% - 强调文字颜色 1 3 3 2 2 2 4 2 2" xfId="25289" xr:uid="{00000000-0005-0000-0000-0000F9620000}"/>
    <cellStyle name="40% - 强调文字颜色 1 3 3 2 2 2 4 3" xfId="25290" xr:uid="{00000000-0005-0000-0000-0000FA620000}"/>
    <cellStyle name="40% - 强调文字颜色 1 3 3 2 2 2 5" xfId="25291" xr:uid="{00000000-0005-0000-0000-0000FB620000}"/>
    <cellStyle name="40% - 强调文字颜色 1 3 3 2 2 2 5 2" xfId="25292" xr:uid="{00000000-0005-0000-0000-0000FC620000}"/>
    <cellStyle name="40% - 强调文字颜色 1 3 3 2 2 2 6" xfId="25293" xr:uid="{00000000-0005-0000-0000-0000FD620000}"/>
    <cellStyle name="40% - 强调文字颜色 1 3 3 2 2 2 6 2" xfId="23729" xr:uid="{00000000-0005-0000-0000-0000E15C0000}"/>
    <cellStyle name="40% - 强调文字颜色 1 3 3 2 2 2 7" xfId="25294" xr:uid="{00000000-0005-0000-0000-0000FE620000}"/>
    <cellStyle name="40% - 强调文字颜色 1 3 3 2 2 3" xfId="25295" xr:uid="{00000000-0005-0000-0000-0000FF620000}"/>
    <cellStyle name="40% - 强调文字颜色 1 3 3 2 2 3 2" xfId="25296" xr:uid="{00000000-0005-0000-0000-000000630000}"/>
    <cellStyle name="40% - 强调文字颜色 1 3 3 2 2 3 2 2" xfId="25297" xr:uid="{00000000-0005-0000-0000-000001630000}"/>
    <cellStyle name="40% - 强调文字颜色 1 3 3 2 2 3 2 3" xfId="25298" xr:uid="{00000000-0005-0000-0000-000002630000}"/>
    <cellStyle name="40% - 强调文字颜色 1 3 3 2 2 3 3" xfId="25299" xr:uid="{00000000-0005-0000-0000-000003630000}"/>
    <cellStyle name="40% - 强调文字颜色 1 3 3 2 2 4" xfId="25301" xr:uid="{00000000-0005-0000-0000-000005630000}"/>
    <cellStyle name="40% - 强调文字颜色 1 3 3 2 2 5" xfId="9681" xr:uid="{00000000-0005-0000-0000-000001260000}"/>
    <cellStyle name="40% - 强调文字颜色 1 3 3 2 3" xfId="25302" xr:uid="{00000000-0005-0000-0000-000006630000}"/>
    <cellStyle name="40% - 强调文字颜色 1 3 3 2 3 2" xfId="16420" xr:uid="{00000000-0005-0000-0000-000054400000}"/>
    <cellStyle name="40% - 强调文字颜色 1 3 3 2 3 2 2" xfId="25303" xr:uid="{00000000-0005-0000-0000-000007630000}"/>
    <cellStyle name="40% - 强调文字颜色 1 3 3 2 3 2 2 2" xfId="25304" xr:uid="{00000000-0005-0000-0000-000008630000}"/>
    <cellStyle name="40% - 强调文字颜色 1 3 3 2 3 2 2 2 2" xfId="25306" xr:uid="{00000000-0005-0000-0000-00000A630000}"/>
    <cellStyle name="40% - 强调文字颜色 1 3 3 2 3 2 2 3" xfId="25307" xr:uid="{00000000-0005-0000-0000-00000B630000}"/>
    <cellStyle name="40% - 强调文字颜色 1 3 3 2 3 2 3" xfId="25308" xr:uid="{00000000-0005-0000-0000-00000C630000}"/>
    <cellStyle name="40% - 强调文字颜色 1 3 3 2 3 2 3 2" xfId="25309" xr:uid="{00000000-0005-0000-0000-00000D630000}"/>
    <cellStyle name="40% - 强调文字颜色 1 3 3 2 3 2 4" xfId="25310" xr:uid="{00000000-0005-0000-0000-00000E630000}"/>
    <cellStyle name="40% - 强调文字颜色 1 3 3 2 3 2 4 2" xfId="25311" xr:uid="{00000000-0005-0000-0000-00000F630000}"/>
    <cellStyle name="40% - 强调文字颜色 1 3 3 2 3 2 5" xfId="25312" xr:uid="{00000000-0005-0000-0000-000010630000}"/>
    <cellStyle name="40% - 强调文字颜色 1 3 3 2 3 3" xfId="25314" xr:uid="{00000000-0005-0000-0000-000012630000}"/>
    <cellStyle name="40% - 强调文字颜色 1 3 3 2 3 3 2" xfId="25315" xr:uid="{00000000-0005-0000-0000-000013630000}"/>
    <cellStyle name="40% - 强调文字颜色 1 3 3 2 3 3 2 2" xfId="25316" xr:uid="{00000000-0005-0000-0000-000014630000}"/>
    <cellStyle name="40% - 强调文字颜色 1 3 3 2 3 3 2 3" xfId="25317" xr:uid="{00000000-0005-0000-0000-000015630000}"/>
    <cellStyle name="40% - 强调文字颜色 1 3 3 2 3 3 3" xfId="25318" xr:uid="{00000000-0005-0000-0000-000016630000}"/>
    <cellStyle name="40% - 强调文字颜色 1 3 3 2 3 3 3 2" xfId="25319" xr:uid="{00000000-0005-0000-0000-000017630000}"/>
    <cellStyle name="40% - 强调文字颜色 1 3 3 2 3 3 4" xfId="25320" xr:uid="{00000000-0005-0000-0000-000018630000}"/>
    <cellStyle name="40% - 强调文字颜色 1 3 3 2 3 4" xfId="25322" xr:uid="{00000000-0005-0000-0000-00001A630000}"/>
    <cellStyle name="40% - 强调文字颜色 1 3 3 2 3 4 2" xfId="25324" xr:uid="{00000000-0005-0000-0000-00001C630000}"/>
    <cellStyle name="40% - 强调文字颜色 1 3 3 2 3 4 2 2" xfId="25325" xr:uid="{00000000-0005-0000-0000-00001D630000}"/>
    <cellStyle name="40% - 强调文字颜色 1 3 3 2 3 4 3" xfId="25330" xr:uid="{00000000-0005-0000-0000-000022630000}"/>
    <cellStyle name="40% - 强调文字颜色 1 3 3 2 3 5" xfId="25332" xr:uid="{00000000-0005-0000-0000-000024630000}"/>
    <cellStyle name="40% - 强调文字颜色 1 3 3 2 3 5 2" xfId="12358" xr:uid="{00000000-0005-0000-0000-000076300000}"/>
    <cellStyle name="40% - 强调文字颜色 1 3 3 2 3 5 3" xfId="12362" xr:uid="{00000000-0005-0000-0000-00007A300000}"/>
    <cellStyle name="40% - 强调文字颜色 1 3 3 2 3 6" xfId="25335" xr:uid="{00000000-0005-0000-0000-000027630000}"/>
    <cellStyle name="40% - 强调文字颜色 1 3 3 2 3 6 2" xfId="12369" xr:uid="{00000000-0005-0000-0000-000081300000}"/>
    <cellStyle name="40% - 强调文字颜色 1 3 3 2 3 7" xfId="25338" xr:uid="{00000000-0005-0000-0000-00002A630000}"/>
    <cellStyle name="40% - 强调文字颜色 1 3 3 2 3 8" xfId="25341" xr:uid="{00000000-0005-0000-0000-00002D630000}"/>
    <cellStyle name="40% - 强调文字颜色 1 3 3 2 4" xfId="23085" xr:uid="{00000000-0005-0000-0000-00005D5A0000}"/>
    <cellStyle name="40% - 强调文字颜色 1 3 3 2 4 2" xfId="23088" xr:uid="{00000000-0005-0000-0000-0000605A0000}"/>
    <cellStyle name="40% - 强调文字颜色 1 3 3 2 4 2 2" xfId="25342" xr:uid="{00000000-0005-0000-0000-00002E630000}"/>
    <cellStyle name="40% - 强调文字颜色 1 3 3 2 4 2 2 2" xfId="25343" xr:uid="{00000000-0005-0000-0000-00002F630000}"/>
    <cellStyle name="40% - 强调文字颜色 1 3 3 2 4 2 3" xfId="25344" xr:uid="{00000000-0005-0000-0000-000030630000}"/>
    <cellStyle name="40% - 强调文字颜色 1 3 3 2 4 2 4" xfId="14576" xr:uid="{00000000-0005-0000-0000-000020390000}"/>
    <cellStyle name="40% - 强调文字颜色 1 3 3 2 4 3" xfId="23091" xr:uid="{00000000-0005-0000-0000-0000635A0000}"/>
    <cellStyle name="40% - 强调文字颜色 1 3 3 2 4 3 2" xfId="25345" xr:uid="{00000000-0005-0000-0000-000031630000}"/>
    <cellStyle name="40% - 强调文字颜色 1 3 3 2 4 3 2 2" xfId="25347" xr:uid="{00000000-0005-0000-0000-000033630000}"/>
    <cellStyle name="40% - 强调文字颜色 1 3 3 2 4 3 3" xfId="25348" xr:uid="{00000000-0005-0000-0000-000034630000}"/>
    <cellStyle name="40% - 强调文字颜色 1 3 3 2 4 3 4" xfId="14994" xr:uid="{00000000-0005-0000-0000-0000C23A0000}"/>
    <cellStyle name="40% - 强调文字颜色 1 3 3 2 4 4" xfId="25350" xr:uid="{00000000-0005-0000-0000-000036630000}"/>
    <cellStyle name="40% - 强调文字颜色 1 3 3 2 4 4 2" xfId="25352" xr:uid="{00000000-0005-0000-0000-000038630000}"/>
    <cellStyle name="40% - 强调文字颜色 1 3 3 2 4 5" xfId="25355" xr:uid="{00000000-0005-0000-0000-00003B630000}"/>
    <cellStyle name="40% - 强调文字颜色 1 3 3 2 4 6" xfId="25358" xr:uid="{00000000-0005-0000-0000-00003E630000}"/>
    <cellStyle name="40% - 强调文字颜色 1 3 3 2 5" xfId="23095" xr:uid="{00000000-0005-0000-0000-0000675A0000}"/>
    <cellStyle name="40% - 强调文字颜色 1 3 3 2 5 2" xfId="25359" xr:uid="{00000000-0005-0000-0000-00003F630000}"/>
    <cellStyle name="40% - 强调文字颜色 1 3 3 2 5 2 2" xfId="25360" xr:uid="{00000000-0005-0000-0000-000040630000}"/>
    <cellStyle name="40% - 强调文字颜色 1 3 3 2 5 2 3" xfId="25361" xr:uid="{00000000-0005-0000-0000-000041630000}"/>
    <cellStyle name="40% - 强调文字颜色 1 3 3 2 5 3" xfId="25362" xr:uid="{00000000-0005-0000-0000-000042630000}"/>
    <cellStyle name="40% - 强调文字颜色 1 3 3 2 5 3 2" xfId="25363" xr:uid="{00000000-0005-0000-0000-000043630000}"/>
    <cellStyle name="40% - 强调文字颜色 1 3 3 2 5 3 3" xfId="25364" xr:uid="{00000000-0005-0000-0000-000044630000}"/>
    <cellStyle name="40% - 强调文字颜色 1 3 3 2 5 4" xfId="25366" xr:uid="{00000000-0005-0000-0000-000046630000}"/>
    <cellStyle name="40% - 强调文字颜色 1 3 3 2 5 4 2" xfId="25368" xr:uid="{00000000-0005-0000-0000-000048630000}"/>
    <cellStyle name="40% - 强调文字颜色 1 3 3 2 5 5" xfId="25371" xr:uid="{00000000-0005-0000-0000-00004B630000}"/>
    <cellStyle name="40% - 强调文字颜色 1 3 3 2 5 6" xfId="25374" xr:uid="{00000000-0005-0000-0000-00004E630000}"/>
    <cellStyle name="40% - 强调文字颜色 1 3 3 2 6" xfId="20338" xr:uid="{00000000-0005-0000-0000-0000A24F0000}"/>
    <cellStyle name="40% - 强调文字颜色 1 3 3 2 6 2" xfId="25375" xr:uid="{00000000-0005-0000-0000-00004F630000}"/>
    <cellStyle name="40% - 强调文字颜色 1 3 3 2 6 2 2" xfId="7086" xr:uid="{00000000-0005-0000-0000-0000DE1B0000}"/>
    <cellStyle name="40% - 强调文字颜色 1 3 3 2 6 2 3" xfId="7092" xr:uid="{00000000-0005-0000-0000-0000E41B0000}"/>
    <cellStyle name="40% - 强调文字颜色 1 3 3 2 6 3" xfId="25377" xr:uid="{00000000-0005-0000-0000-000051630000}"/>
    <cellStyle name="40% - 强调文字颜色 1 3 3 2 6 3 2" xfId="7104" xr:uid="{00000000-0005-0000-0000-0000F01B0000}"/>
    <cellStyle name="40% - 强调文字颜色 1 3 3 2 6 4" xfId="25380" xr:uid="{00000000-0005-0000-0000-000054630000}"/>
    <cellStyle name="40% - 强调文字颜色 1 3 3 2 6 5" xfId="25384" xr:uid="{00000000-0005-0000-0000-000058630000}"/>
    <cellStyle name="40% - 强调文字颜色 1 3 3 2 7" xfId="25385" xr:uid="{00000000-0005-0000-0000-000059630000}"/>
    <cellStyle name="40% - 强调文字颜色 1 3 3 2 7 2" xfId="25386" xr:uid="{00000000-0005-0000-0000-00005A630000}"/>
    <cellStyle name="40% - 强调文字颜色 1 3 3 2 7 2 2" xfId="15680" xr:uid="{00000000-0005-0000-0000-0000703D0000}"/>
    <cellStyle name="40% - 强调文字颜色 1 3 3 2 7 2 3" xfId="12903" xr:uid="{00000000-0005-0000-0000-000097320000}"/>
    <cellStyle name="40% - 强调文字颜色 1 3 3 2 7 3" xfId="25388" xr:uid="{00000000-0005-0000-0000-00005C630000}"/>
    <cellStyle name="40% - 强调文字颜色 1 3 3 2 7 3 2" xfId="15687" xr:uid="{00000000-0005-0000-0000-0000773D0000}"/>
    <cellStyle name="40% - 强调文字颜色 1 3 3 2 7 4" xfId="25391" xr:uid="{00000000-0005-0000-0000-00005F630000}"/>
    <cellStyle name="40% - 强调文字颜色 1 3 3 2 8" xfId="25392" xr:uid="{00000000-0005-0000-0000-000060630000}"/>
    <cellStyle name="40% - 强调文字颜色 1 3 3 2 8 2" xfId="25393" xr:uid="{00000000-0005-0000-0000-000061630000}"/>
    <cellStyle name="40% - 强调文字颜色 1 3 3 2 8 3" xfId="25395" xr:uid="{00000000-0005-0000-0000-000063630000}"/>
    <cellStyle name="40% - 强调文字颜色 1 3 3 2 9" xfId="2329" xr:uid="{00000000-0005-0000-0000-000049090000}"/>
    <cellStyle name="40% - 强调文字颜色 1 3 3 2 9 2" xfId="25396" xr:uid="{00000000-0005-0000-0000-000064630000}"/>
    <cellStyle name="40% - 强调文字颜色 1 3 3 3" xfId="25397" xr:uid="{00000000-0005-0000-0000-000065630000}"/>
    <cellStyle name="40% - 强调文字颜色 1 3 3 3 2" xfId="25398" xr:uid="{00000000-0005-0000-0000-000066630000}"/>
    <cellStyle name="40% - 强调文字颜色 1 3 3 3 2 2" xfId="25399" xr:uid="{00000000-0005-0000-0000-000067630000}"/>
    <cellStyle name="40% - 强调文字颜色 1 3 3 3 2 2 2" xfId="25401" xr:uid="{00000000-0005-0000-0000-000069630000}"/>
    <cellStyle name="40% - 强调文字颜色 1 3 3 3 2 2 2 2" xfId="1340" xr:uid="{00000000-0005-0000-0000-00006C050000}"/>
    <cellStyle name="40% - 强调文字颜色 1 3 3 3 2 2 2 3" xfId="25402" xr:uid="{00000000-0005-0000-0000-00006A630000}"/>
    <cellStyle name="40% - 强调文字颜色 1 3 3 3 2 2 3" xfId="25403" xr:uid="{00000000-0005-0000-0000-00006B630000}"/>
    <cellStyle name="40% - 强调文字颜色 1 3 3 3 2 2 3 2" xfId="25404" xr:uid="{00000000-0005-0000-0000-00006C630000}"/>
    <cellStyle name="40% - 强调文字颜色 1 3 3 3 2 2 4" xfId="25405" xr:uid="{00000000-0005-0000-0000-00006D630000}"/>
    <cellStyle name="40% - 强调文字颜色 1 3 3 3 2 3" xfId="25406" xr:uid="{00000000-0005-0000-0000-00006E630000}"/>
    <cellStyle name="40% - 强调文字颜色 1 3 3 3 2 3 2" xfId="25408" xr:uid="{00000000-0005-0000-0000-000070630000}"/>
    <cellStyle name="40% - 强调文字颜色 1 3 3 3 2 3 2 2" xfId="25410" xr:uid="{00000000-0005-0000-0000-000072630000}"/>
    <cellStyle name="40% - 强调文字颜色 1 3 3 3 2 3 2 3" xfId="25412" xr:uid="{00000000-0005-0000-0000-000074630000}"/>
    <cellStyle name="40% - 强调文字颜色 1 3 3 3 2 3 3" xfId="25413" xr:uid="{00000000-0005-0000-0000-000075630000}"/>
    <cellStyle name="40% - 强调文字颜色 1 3 3 3 2 3 4" xfId="25414" xr:uid="{00000000-0005-0000-0000-000076630000}"/>
    <cellStyle name="40% - 强调文字颜色 1 3 3 3 2 4" xfId="25415" xr:uid="{00000000-0005-0000-0000-000077630000}"/>
    <cellStyle name="40% - 强调文字颜色 1 3 3 3 2 4 2" xfId="25419" xr:uid="{00000000-0005-0000-0000-00007B630000}"/>
    <cellStyle name="40% - 强调文字颜色 1 3 3 3 2 4 2 2" xfId="14957" xr:uid="{00000000-0005-0000-0000-00009D3A0000}"/>
    <cellStyle name="40% - 强调文字颜色 1 3 3 3 2 4 3" xfId="25421" xr:uid="{00000000-0005-0000-0000-00007D630000}"/>
    <cellStyle name="40% - 强调文字颜色 1 3 3 3 2 5" xfId="7141" xr:uid="{00000000-0005-0000-0000-0000151C0000}"/>
    <cellStyle name="40% - 强调文字颜色 1 3 3 3 2 5 2" xfId="5888" xr:uid="{00000000-0005-0000-0000-000030170000}"/>
    <cellStyle name="40% - 强调文字颜色 1 3 3 3 2 6" xfId="5658" xr:uid="{00000000-0005-0000-0000-00004A160000}"/>
    <cellStyle name="40% - 强调文字颜色 1 3 3 3 2 6 2" xfId="5665" xr:uid="{00000000-0005-0000-0000-000051160000}"/>
    <cellStyle name="40% - 强调文字颜色 1 3 3 3 2 7" xfId="5678" xr:uid="{00000000-0005-0000-0000-00005E160000}"/>
    <cellStyle name="40% - 强调文字颜色 1 3 3 3 3" xfId="25422" xr:uid="{00000000-0005-0000-0000-00007E630000}"/>
    <cellStyle name="40% - 强调文字颜色 1 3 3 3 3 2" xfId="25423" xr:uid="{00000000-0005-0000-0000-00007F630000}"/>
    <cellStyle name="40% - 强调文字颜色 1 3 3 3 3 2 2" xfId="25425" xr:uid="{00000000-0005-0000-0000-000081630000}"/>
    <cellStyle name="40% - 强调文字颜色 1 3 3 3 3 2 2 2" xfId="23874" xr:uid="{00000000-0005-0000-0000-0000725D0000}"/>
    <cellStyle name="40% - 强调文字颜色 1 3 3 3 3 2 2 3" xfId="23878" xr:uid="{00000000-0005-0000-0000-0000765D0000}"/>
    <cellStyle name="40% - 强调文字颜色 1 3 3 3 3 2 3" xfId="25426" xr:uid="{00000000-0005-0000-0000-000082630000}"/>
    <cellStyle name="40% - 强调文字颜色 1 3 3 3 3 2 4" xfId="25427" xr:uid="{00000000-0005-0000-0000-000083630000}"/>
    <cellStyle name="40% - 强调文字颜色 1 3 3 3 3 3" xfId="25428" xr:uid="{00000000-0005-0000-0000-000084630000}"/>
    <cellStyle name="40% - 强调文字颜色 1 3 3 3 3 3 2" xfId="25430" xr:uid="{00000000-0005-0000-0000-000086630000}"/>
    <cellStyle name="40% - 强调文字颜色 1 3 3 3 3 3 2 2" xfId="15591" xr:uid="{00000000-0005-0000-0000-0000173D0000}"/>
    <cellStyle name="40% - 强调文字颜色 1 3 3 3 3 3 2 3" xfId="15593" xr:uid="{00000000-0005-0000-0000-0000193D0000}"/>
    <cellStyle name="40% - 强调文字颜色 1 3 3 3 3 3 3" xfId="25431" xr:uid="{00000000-0005-0000-0000-000087630000}"/>
    <cellStyle name="40% - 强调文字颜色 1 3 3 3 3 3 4" xfId="25432" xr:uid="{00000000-0005-0000-0000-000088630000}"/>
    <cellStyle name="40% - 强调文字颜色 1 3 3 3 3 4" xfId="25433" xr:uid="{00000000-0005-0000-0000-000089630000}"/>
    <cellStyle name="40% - 强调文字颜色 1 3 3 3 3 4 2" xfId="25436" xr:uid="{00000000-0005-0000-0000-00008C630000}"/>
    <cellStyle name="40% - 强调文字颜色 1 3 3 3 3 4 2 2" xfId="17706" xr:uid="{00000000-0005-0000-0000-00005A450000}"/>
    <cellStyle name="40% - 强调文字颜色 1 3 3 3 3 4 3" xfId="25438" xr:uid="{00000000-0005-0000-0000-00008E630000}"/>
    <cellStyle name="40% - 强调文字颜色 1 3 3 3 3 5" xfId="3016" xr:uid="{00000000-0005-0000-0000-0000F80B0000}"/>
    <cellStyle name="40% - 强调文字颜色 1 3 3 3 3 5 2" xfId="7308" xr:uid="{00000000-0005-0000-0000-0000BC1C0000}"/>
    <cellStyle name="40% - 强调文字颜色 1 3 3 3 3 5 3" xfId="7313" xr:uid="{00000000-0005-0000-0000-0000C11C0000}"/>
    <cellStyle name="40% - 强调文字颜色 1 3 3 3 3 6" xfId="3020" xr:uid="{00000000-0005-0000-0000-0000FC0B0000}"/>
    <cellStyle name="40% - 强调文字颜色 1 3 3 3 3 6 2" xfId="5687" xr:uid="{00000000-0005-0000-0000-000067160000}"/>
    <cellStyle name="40% - 强调文字颜色 1 3 3 3 3 7" xfId="374" xr:uid="{00000000-0005-0000-0000-0000A6010000}"/>
    <cellStyle name="40% - 强调文字颜色 1 3 3 3 4" xfId="23098" xr:uid="{00000000-0005-0000-0000-00006A5A0000}"/>
    <cellStyle name="40% - 强调文字颜色 1 3 3 3 5" xfId="23102" xr:uid="{00000000-0005-0000-0000-00006E5A0000}"/>
    <cellStyle name="40% - 强调文字颜色 1 3 3 3 6" xfId="23103" xr:uid="{00000000-0005-0000-0000-00006F5A0000}"/>
    <cellStyle name="40% - 强调文字颜色 1 3 3 4" xfId="25439" xr:uid="{00000000-0005-0000-0000-00008F630000}"/>
    <cellStyle name="40% - 强调文字颜色 1 3 3 4 2" xfId="24048" xr:uid="{00000000-0005-0000-0000-0000205E0000}"/>
    <cellStyle name="40% - 强调文字颜色 1 3 3 4 2 2" xfId="25440" xr:uid="{00000000-0005-0000-0000-000090630000}"/>
    <cellStyle name="40% - 强调文字颜色 1 3 3 4 2 2 2" xfId="25441" xr:uid="{00000000-0005-0000-0000-000091630000}"/>
    <cellStyle name="40% - 强调文字颜色 1 3 3 4 2 3" xfId="25442" xr:uid="{00000000-0005-0000-0000-000092630000}"/>
    <cellStyle name="40% - 强调文字颜色 1 3 3 4 2 3 2" xfId="25443" xr:uid="{00000000-0005-0000-0000-000093630000}"/>
    <cellStyle name="40% - 强调文字颜色 1 3 3 4 2 4" xfId="25444" xr:uid="{00000000-0005-0000-0000-000094630000}"/>
    <cellStyle name="40% - 强调文字颜色 1 3 3 4 3" xfId="25445" xr:uid="{00000000-0005-0000-0000-000095630000}"/>
    <cellStyle name="40% - 强调文字颜色 1 3 3 4 3 2" xfId="25446" xr:uid="{00000000-0005-0000-0000-000096630000}"/>
    <cellStyle name="40% - 强调文字颜色 1 3 3 4 3 3" xfId="25447" xr:uid="{00000000-0005-0000-0000-000097630000}"/>
    <cellStyle name="40% - 强调文字颜色 1 3 3 4 4" xfId="23107" xr:uid="{00000000-0005-0000-0000-0000735A0000}"/>
    <cellStyle name="40% - 强调文字颜色 1 3 3 4 5" xfId="23108" xr:uid="{00000000-0005-0000-0000-0000745A0000}"/>
    <cellStyle name="40% - 强调文字颜色 1 3 3 4 6" xfId="25448" xr:uid="{00000000-0005-0000-0000-000098630000}"/>
    <cellStyle name="40% - 强调文字颜色 1 3 3 5" xfId="25450" xr:uid="{00000000-0005-0000-0000-00009A630000}"/>
    <cellStyle name="40% - 强调文字颜色 1 3 3 5 2" xfId="14407" xr:uid="{00000000-0005-0000-0000-000077380000}"/>
    <cellStyle name="40% - 强调文字颜色 1 3 3 5 2 2" xfId="14410" xr:uid="{00000000-0005-0000-0000-00007A380000}"/>
    <cellStyle name="40% - 强调文字颜色 1 3 3 5 2 2 2" xfId="14414" xr:uid="{00000000-0005-0000-0000-00007E380000}"/>
    <cellStyle name="40% - 强调文字颜色 1 3 3 5 2 3" xfId="14433" xr:uid="{00000000-0005-0000-0000-000091380000}"/>
    <cellStyle name="40% - 强调文字颜色 1 3 3 5 2 4" xfId="14444" xr:uid="{00000000-0005-0000-0000-00009C380000}"/>
    <cellStyle name="40% - 强调文字颜色 1 3 3 5 3" xfId="14447" xr:uid="{00000000-0005-0000-0000-00009F380000}"/>
    <cellStyle name="40% - 强调文字颜色 1 3 3 5 3 2" xfId="14450" xr:uid="{00000000-0005-0000-0000-0000A2380000}"/>
    <cellStyle name="40% - 强调文字颜色 1 3 3 5 3 2 2" xfId="4572" xr:uid="{00000000-0005-0000-0000-00000C120000}"/>
    <cellStyle name="40% - 强调文字颜色 1 3 3 5 3 3" xfId="14461" xr:uid="{00000000-0005-0000-0000-0000AD380000}"/>
    <cellStyle name="40% - 强调文字颜色 1 3 3 5 3 4" xfId="14472" xr:uid="{00000000-0005-0000-0000-0000B8380000}"/>
    <cellStyle name="40% - 强调文字颜色 1 3 3 5 4" xfId="14479" xr:uid="{00000000-0005-0000-0000-0000BF380000}"/>
    <cellStyle name="40% - 强调文字颜色 1 3 3 5 4 2" xfId="14482" xr:uid="{00000000-0005-0000-0000-0000C2380000}"/>
    <cellStyle name="40% - 强调文字颜色 1 3 3 5 5" xfId="14507" xr:uid="{00000000-0005-0000-0000-0000DB380000}"/>
    <cellStyle name="40% - 强调文字颜色 1 3 3 5 6" xfId="14523" xr:uid="{00000000-0005-0000-0000-0000EB380000}"/>
    <cellStyle name="40% - 强调文字颜色 1 3 3 6" xfId="25452" xr:uid="{00000000-0005-0000-0000-00009C630000}"/>
    <cellStyle name="40% - 强调文字颜色 1 3 3 6 2" xfId="25454" xr:uid="{00000000-0005-0000-0000-00009E630000}"/>
    <cellStyle name="40% - 强调文字颜色 1 3 3 6 2 2" xfId="25456" xr:uid="{00000000-0005-0000-0000-0000A0630000}"/>
    <cellStyle name="40% - 强调文字颜色 1 3 3 6 2 2 2" xfId="16473" xr:uid="{00000000-0005-0000-0000-000089400000}"/>
    <cellStyle name="40% - 强调文字颜色 1 3 3 6 2 3" xfId="25458" xr:uid="{00000000-0005-0000-0000-0000A2630000}"/>
    <cellStyle name="40% - 强调文字颜色 1 3 3 6 2 4" xfId="19909" xr:uid="{00000000-0005-0000-0000-0000F54D0000}"/>
    <cellStyle name="40% - 强调文字颜色 1 3 3 6 3" xfId="18409" xr:uid="{00000000-0005-0000-0000-000019480000}"/>
    <cellStyle name="40% - 强调文字颜色 1 3 3 6 3 2" xfId="25460" xr:uid="{00000000-0005-0000-0000-0000A4630000}"/>
    <cellStyle name="40% - 强调文字颜色 1 3 3 6 3 3" xfId="25462" xr:uid="{00000000-0005-0000-0000-0000A6630000}"/>
    <cellStyle name="40% - 强调文字颜色 1 3 3 6 4" xfId="3373" xr:uid="{00000000-0005-0000-0000-00005D0D0000}"/>
    <cellStyle name="40% - 强调文字颜色 1 3 3 6 4 2" xfId="21965" xr:uid="{00000000-0005-0000-0000-0000FD550000}"/>
    <cellStyle name="40% - 强调文字颜色 1 3 3 6 5" xfId="3384" xr:uid="{00000000-0005-0000-0000-0000680D0000}"/>
    <cellStyle name="40% - 强调文字颜色 1 3 3 6 6" xfId="21979" xr:uid="{00000000-0005-0000-0000-00000B560000}"/>
    <cellStyle name="40% - 强调文字颜色 1 3 3 7" xfId="25464" xr:uid="{00000000-0005-0000-0000-0000A8630000}"/>
    <cellStyle name="40% - 强调文字颜色 1 3 3 7 2" xfId="14553" xr:uid="{00000000-0005-0000-0000-000009390000}"/>
    <cellStyle name="40% - 强调文字颜色 1 3 3 7 2 2" xfId="25466" xr:uid="{00000000-0005-0000-0000-0000AA630000}"/>
    <cellStyle name="40% - 强调文字颜色 1 3 3 7 2 3" xfId="25468" xr:uid="{00000000-0005-0000-0000-0000AC630000}"/>
    <cellStyle name="40% - 强调文字颜色 1 3 3 7 3" xfId="14556" xr:uid="{00000000-0005-0000-0000-00000C390000}"/>
    <cellStyle name="40% - 强调文字颜色 1 3 3 7 3 2" xfId="25469" xr:uid="{00000000-0005-0000-0000-0000AD630000}"/>
    <cellStyle name="40% - 强调文字颜色 1 3 3 7 4" xfId="3390" xr:uid="{00000000-0005-0000-0000-00006E0D0000}"/>
    <cellStyle name="40% - 强调文字颜色 1 3 3 7 5" xfId="21998" xr:uid="{00000000-0005-0000-0000-00001E560000}"/>
    <cellStyle name="40% - 强调文字颜色 1 3 3 8" xfId="25472" xr:uid="{00000000-0005-0000-0000-0000B0630000}"/>
    <cellStyle name="40% - 强调文字颜色 1 3 3 8 2" xfId="25474" xr:uid="{00000000-0005-0000-0000-0000B2630000}"/>
    <cellStyle name="40% - 强调文字颜色 1 3 3 8 2 2" xfId="25475" xr:uid="{00000000-0005-0000-0000-0000B3630000}"/>
    <cellStyle name="40% - 强调文字颜色 1 3 3 8 2 3" xfId="25476" xr:uid="{00000000-0005-0000-0000-0000B4630000}"/>
    <cellStyle name="40% - 强调文字颜色 1 3 3 8 3" xfId="25478" xr:uid="{00000000-0005-0000-0000-0000B6630000}"/>
    <cellStyle name="40% - 强调文字颜色 1 3 3 8 3 2" xfId="25479" xr:uid="{00000000-0005-0000-0000-0000B7630000}"/>
    <cellStyle name="40% - 强调文字颜色 1 3 3 8 4" xfId="17596" xr:uid="{00000000-0005-0000-0000-0000EC440000}"/>
    <cellStyle name="40% - 强调文字颜色 1 3 3 8 5" xfId="17600" xr:uid="{00000000-0005-0000-0000-0000F0440000}"/>
    <cellStyle name="40% - 强调文字颜色 1 3 3 9" xfId="25482" xr:uid="{00000000-0005-0000-0000-0000BA630000}"/>
    <cellStyle name="40% - 强调文字颜色 1 3 3 9 2" xfId="25485" xr:uid="{00000000-0005-0000-0000-0000BD630000}"/>
    <cellStyle name="40% - 强调文字颜色 1 3 3 9 3" xfId="25487" xr:uid="{00000000-0005-0000-0000-0000BF630000}"/>
    <cellStyle name="40% - 强调文字颜色 1 3 4" xfId="25488" xr:uid="{00000000-0005-0000-0000-0000C0630000}"/>
    <cellStyle name="40% - 强调文字颜色 1 3 4 2" xfId="25489" xr:uid="{00000000-0005-0000-0000-0000C1630000}"/>
    <cellStyle name="40% - 强调文字颜色 1 3 4 2 2" xfId="25490" xr:uid="{00000000-0005-0000-0000-0000C2630000}"/>
    <cellStyle name="40% - 强调文字颜色 1 3 4 2 2 2" xfId="25491" xr:uid="{00000000-0005-0000-0000-0000C3630000}"/>
    <cellStyle name="40% - 强调文字颜色 1 3 4 2 2 2 2" xfId="25492" xr:uid="{00000000-0005-0000-0000-0000C4630000}"/>
    <cellStyle name="40% - 强调文字颜色 1 3 4 2 2 2 3" xfId="25494" xr:uid="{00000000-0005-0000-0000-0000C6630000}"/>
    <cellStyle name="40% - 强调文字颜色 1 3 4 2 2 3" xfId="25497" xr:uid="{00000000-0005-0000-0000-0000C9630000}"/>
    <cellStyle name="40% - 强调文字颜色 1 3 4 2 2 4" xfId="25498" xr:uid="{00000000-0005-0000-0000-0000CA630000}"/>
    <cellStyle name="40% - 强调文字颜色 1 3 4 2 2 5" xfId="25499" xr:uid="{00000000-0005-0000-0000-0000CB630000}"/>
    <cellStyle name="40% - 强调文字颜色 1 3 4 2 3" xfId="25500" xr:uid="{00000000-0005-0000-0000-0000CC630000}"/>
    <cellStyle name="40% - 强调文字颜色 1 3 4 2 3 2" xfId="25501" xr:uid="{00000000-0005-0000-0000-0000CD630000}"/>
    <cellStyle name="40% - 强调文字颜色 1 3 4 2 3 2 2" xfId="3764" xr:uid="{00000000-0005-0000-0000-0000E40E0000}"/>
    <cellStyle name="40% - 强调文字颜色 1 3 4 2 3 3" xfId="25502" xr:uid="{00000000-0005-0000-0000-0000CE630000}"/>
    <cellStyle name="40% - 强调文字颜色 1 3 4 2 3 4" xfId="25503" xr:uid="{00000000-0005-0000-0000-0000CF630000}"/>
    <cellStyle name="40% - 强调文字颜色 1 3 4 2 4" xfId="25504" xr:uid="{00000000-0005-0000-0000-0000D0630000}"/>
    <cellStyle name="40% - 强调文字颜色 1 3 4 2 4 2" xfId="20191" xr:uid="{00000000-0005-0000-0000-00000F4F0000}"/>
    <cellStyle name="40% - 强调文字颜色 1 3 4 2 5" xfId="25505" xr:uid="{00000000-0005-0000-0000-0000D1630000}"/>
    <cellStyle name="40% - 强调文字颜色 1 3 4 3" xfId="25506" xr:uid="{00000000-0005-0000-0000-0000D2630000}"/>
    <cellStyle name="40% - 强调文字颜色 1 3 4 3 2" xfId="25507" xr:uid="{00000000-0005-0000-0000-0000D3630000}"/>
    <cellStyle name="40% - 强调文字颜色 1 3 4 3 3" xfId="25508" xr:uid="{00000000-0005-0000-0000-0000D4630000}"/>
    <cellStyle name="40% - 强调文字颜色 1 3 4 4" xfId="25509" xr:uid="{00000000-0005-0000-0000-0000D5630000}"/>
    <cellStyle name="40% - 强调文字颜色 1 3 4 5" xfId="25511" xr:uid="{00000000-0005-0000-0000-0000D7630000}"/>
    <cellStyle name="40% - 强调文字颜色 1 3 4 5 2" xfId="14679" xr:uid="{00000000-0005-0000-0000-000087390000}"/>
    <cellStyle name="40% - 强调文字颜色 1 3 4 5 2 2" xfId="14684" xr:uid="{00000000-0005-0000-0000-00008C390000}"/>
    <cellStyle name="40% - 强调文字颜色 1 3 4 5 3" xfId="14734" xr:uid="{00000000-0005-0000-0000-0000BE390000}"/>
    <cellStyle name="40% - 强调文字颜色 1 3 4 6" xfId="25513" xr:uid="{00000000-0005-0000-0000-0000D9630000}"/>
    <cellStyle name="40% - 强调文字颜色 1 3 4 6 2" xfId="14862" xr:uid="{00000000-0005-0000-0000-00003E3A0000}"/>
    <cellStyle name="40% - 强调文字颜色 1 3 5" xfId="25514" xr:uid="{00000000-0005-0000-0000-0000DA630000}"/>
    <cellStyle name="40% - 强调文字颜色 1 3 5 2" xfId="25515" xr:uid="{00000000-0005-0000-0000-0000DB630000}"/>
    <cellStyle name="40% - 强调文字颜色 1 3 5 2 2" xfId="25516" xr:uid="{00000000-0005-0000-0000-0000DC630000}"/>
    <cellStyle name="40% - 强调文字颜色 1 3 5 2 2 2" xfId="25519" xr:uid="{00000000-0005-0000-0000-0000DF630000}"/>
    <cellStyle name="40% - 强调文字颜色 1 3 5 2 2 3" xfId="25520" xr:uid="{00000000-0005-0000-0000-0000E0630000}"/>
    <cellStyle name="40% - 强调文字颜色 1 3 5 2 3" xfId="25522" xr:uid="{00000000-0005-0000-0000-0000E2630000}"/>
    <cellStyle name="40% - 强调文字颜色 1 3 5 2 3 2" xfId="25524" xr:uid="{00000000-0005-0000-0000-0000E4630000}"/>
    <cellStyle name="40% - 强调文字颜色 1 3 5 2 3 2 2" xfId="8639" xr:uid="{00000000-0005-0000-0000-0000EF210000}"/>
    <cellStyle name="40% - 强调文字颜色 1 3 5 2 3 3" xfId="25525" xr:uid="{00000000-0005-0000-0000-0000E5630000}"/>
    <cellStyle name="40% - 强调文字颜色 1 3 5 2 3 4" xfId="25526" xr:uid="{00000000-0005-0000-0000-0000E6630000}"/>
    <cellStyle name="40% - 强调文字颜色 1 3 5 2 4" xfId="25527" xr:uid="{00000000-0005-0000-0000-0000E7630000}"/>
    <cellStyle name="40% - 强调文字颜色 1 3 5 3" xfId="25528" xr:uid="{00000000-0005-0000-0000-0000E8630000}"/>
    <cellStyle name="40% - 强调文字颜色 1 3 5 3 2" xfId="25530" xr:uid="{00000000-0005-0000-0000-0000EA630000}"/>
    <cellStyle name="40% - 强调文字颜色 1 3 5 4" xfId="25531" xr:uid="{00000000-0005-0000-0000-0000EB630000}"/>
    <cellStyle name="40% - 强调文字颜色 1 3 5 4 2" xfId="25532" xr:uid="{00000000-0005-0000-0000-0000EC630000}"/>
    <cellStyle name="40% - 强调文字颜色 1 3 5 4 2 2" xfId="25535" xr:uid="{00000000-0005-0000-0000-0000EF630000}"/>
    <cellStyle name="40% - 强调文字颜色 1 3 5 4 3" xfId="25536" xr:uid="{00000000-0005-0000-0000-0000F0630000}"/>
    <cellStyle name="40% - 强调文字颜色 1 3 5 5" xfId="25538" xr:uid="{00000000-0005-0000-0000-0000F2630000}"/>
    <cellStyle name="40% - 强调文字颜色 1 3 5 6" xfId="25540" xr:uid="{00000000-0005-0000-0000-0000F4630000}"/>
    <cellStyle name="40% - 强调文字颜色 1 3 5 6 2" xfId="15047" xr:uid="{00000000-0005-0000-0000-0000F73A0000}"/>
    <cellStyle name="40% - 强调文字颜色 1 3 6" xfId="22459" xr:uid="{00000000-0005-0000-0000-0000EB570000}"/>
    <cellStyle name="40% - 强调文字颜色 1 3 6 2" xfId="22461" xr:uid="{00000000-0005-0000-0000-0000ED570000}"/>
    <cellStyle name="40% - 强调文字颜色 1 3 6 2 2" xfId="22463" xr:uid="{00000000-0005-0000-0000-0000EF570000}"/>
    <cellStyle name="40% - 强调文字颜色 1 3 6 2 2 2" xfId="22465" xr:uid="{00000000-0005-0000-0000-0000F1570000}"/>
    <cellStyle name="40% - 强调文字颜色 1 3 6 2 2 2 2" xfId="16656" xr:uid="{00000000-0005-0000-0000-000040410000}"/>
    <cellStyle name="40% - 强调文字颜色 1 3 6 2 2 2 2 2" xfId="15295" xr:uid="{00000000-0005-0000-0000-0000EF3B0000}"/>
    <cellStyle name="40% - 强调文字颜色 1 3 6 2 2 2 2 3" xfId="15301" xr:uid="{00000000-0005-0000-0000-0000F53B0000}"/>
    <cellStyle name="40% - 强调文字颜色 1 3 6 2 2 2 3" xfId="16673" xr:uid="{00000000-0005-0000-0000-000051410000}"/>
    <cellStyle name="40% - 强调文字颜色 1 3 6 2 2 2 4" xfId="16749" xr:uid="{00000000-0005-0000-0000-00009D410000}"/>
    <cellStyle name="40% - 强调文字颜色 1 3 6 2 2 3" xfId="22468" xr:uid="{00000000-0005-0000-0000-0000F4570000}"/>
    <cellStyle name="40% - 强调文字颜色 1 3 6 2 2 3 2" xfId="17165" xr:uid="{00000000-0005-0000-0000-00003D430000}"/>
    <cellStyle name="40% - 强调文字颜色 1 3 6 2 2 3 2 2" xfId="17167" xr:uid="{00000000-0005-0000-0000-00003F430000}"/>
    <cellStyle name="40% - 强调文字颜色 1 3 6 2 2 3 2 3" xfId="17201" xr:uid="{00000000-0005-0000-0000-000061430000}"/>
    <cellStyle name="40% - 强调文字颜色 1 3 6 2 2 3 3" xfId="17216" xr:uid="{00000000-0005-0000-0000-000070430000}"/>
    <cellStyle name="40% - 强调文字颜色 1 3 6 2 2 3 4" xfId="17274" xr:uid="{00000000-0005-0000-0000-0000AA430000}"/>
    <cellStyle name="40% - 强调文字颜色 1 3 6 2 2 4" xfId="25541" xr:uid="{00000000-0005-0000-0000-0000F5630000}"/>
    <cellStyle name="40% - 强调文字颜色 1 3 6 2 2 4 2" xfId="17349" xr:uid="{00000000-0005-0000-0000-0000F5430000}"/>
    <cellStyle name="40% - 强调文字颜色 1 3 6 2 2 4 2 2" xfId="17351" xr:uid="{00000000-0005-0000-0000-0000F7430000}"/>
    <cellStyle name="40% - 强调文字颜色 1 3 6 2 2 4 3" xfId="17363" xr:uid="{00000000-0005-0000-0000-000003440000}"/>
    <cellStyle name="40% - 强调文字颜色 1 3 6 2 2 5" xfId="25542" xr:uid="{00000000-0005-0000-0000-0000F6630000}"/>
    <cellStyle name="40% - 强调文字颜色 1 3 6 2 2 5 2" xfId="17474" xr:uid="{00000000-0005-0000-0000-000072440000}"/>
    <cellStyle name="40% - 强调文字颜色 1 3 6 2 2 6" xfId="25543" xr:uid="{00000000-0005-0000-0000-0000F7630000}"/>
    <cellStyle name="40% - 强调文字颜色 1 3 6 2 2 7" xfId="25544" xr:uid="{00000000-0005-0000-0000-0000F8630000}"/>
    <cellStyle name="40% - 强调文字颜色 1 3 6 2 3" xfId="22470" xr:uid="{00000000-0005-0000-0000-0000F6570000}"/>
    <cellStyle name="40% - 强调文字颜色 1 3 6 2 4" xfId="22279" xr:uid="{00000000-0005-0000-0000-000037570000}"/>
    <cellStyle name="40% - 强调文字颜色 1 3 6 3" xfId="22472" xr:uid="{00000000-0005-0000-0000-0000F8570000}"/>
    <cellStyle name="40% - 强调文字颜色 1 3 6 3 2" xfId="22474" xr:uid="{00000000-0005-0000-0000-0000FA570000}"/>
    <cellStyle name="40% - 强调文字颜色 1 3 6 3 2 2" xfId="22476" xr:uid="{00000000-0005-0000-0000-0000FC570000}"/>
    <cellStyle name="40% - 强调文字颜色 1 3 6 3 2 2 2" xfId="6688" xr:uid="{00000000-0005-0000-0000-0000501A0000}"/>
    <cellStyle name="40% - 强调文字颜色 1 3 6 3 2 2 3" xfId="25545" xr:uid="{00000000-0005-0000-0000-0000F9630000}"/>
    <cellStyle name="40% - 强调文字颜色 1 3 6 3 2 3" xfId="22479" xr:uid="{00000000-0005-0000-0000-0000FF570000}"/>
    <cellStyle name="40% - 强调文字颜色 1 3 6 3 2 4" xfId="25546" xr:uid="{00000000-0005-0000-0000-0000FA630000}"/>
    <cellStyle name="40% - 强调文字颜色 1 3 6 3 3" xfId="22481" xr:uid="{00000000-0005-0000-0000-000001580000}"/>
    <cellStyle name="40% - 强调文字颜色 1 3 6 3 3 2" xfId="25547" xr:uid="{00000000-0005-0000-0000-0000FB630000}"/>
    <cellStyle name="40% - 强调文字颜色 1 3 6 3 3 2 2" xfId="6692" xr:uid="{00000000-0005-0000-0000-0000541A0000}"/>
    <cellStyle name="40% - 强调文字颜色 1 3 6 3 3 2 3" xfId="18482" xr:uid="{00000000-0005-0000-0000-000062480000}"/>
    <cellStyle name="40% - 强调文字颜色 1 3 6 3 3 3" xfId="25548" xr:uid="{00000000-0005-0000-0000-0000FC630000}"/>
    <cellStyle name="40% - 强调文字颜色 1 3 6 3 3 4" xfId="25549" xr:uid="{00000000-0005-0000-0000-0000FD630000}"/>
    <cellStyle name="40% - 强调文字颜色 1 3 6 3 4" xfId="22483" xr:uid="{00000000-0005-0000-0000-000003580000}"/>
    <cellStyle name="40% - 强调文字颜色 1 3 6 3 4 2" xfId="25550" xr:uid="{00000000-0005-0000-0000-0000FE630000}"/>
    <cellStyle name="40% - 强调文字颜色 1 3 6 3 4 2 2" xfId="2416" xr:uid="{00000000-0005-0000-0000-0000A0090000}"/>
    <cellStyle name="40% - 强调文字颜色 1 3 6 3 4 3" xfId="25551" xr:uid="{00000000-0005-0000-0000-0000FF630000}"/>
    <cellStyle name="40% - 强调文字颜色 1 3 6 3 5" xfId="25552" xr:uid="{00000000-0005-0000-0000-000000640000}"/>
    <cellStyle name="40% - 强调文字颜色 1 3 6 3 6" xfId="25553" xr:uid="{00000000-0005-0000-0000-000001640000}"/>
    <cellStyle name="40% - 强调文字颜色 1 3 6 4" xfId="22485" xr:uid="{00000000-0005-0000-0000-000005580000}"/>
    <cellStyle name="40% - 强调文字颜色 1 3 6 4 2" xfId="22487" xr:uid="{00000000-0005-0000-0000-000007580000}"/>
    <cellStyle name="40% - 强调文字颜色 1 3 6 4 2 2" xfId="25555" xr:uid="{00000000-0005-0000-0000-000003640000}"/>
    <cellStyle name="40% - 强调文字颜色 1 3 6 4 3" xfId="22489" xr:uid="{00000000-0005-0000-0000-000009580000}"/>
    <cellStyle name="40% - 强调文字颜色 1 3 6 5" xfId="22491" xr:uid="{00000000-0005-0000-0000-00000B580000}"/>
    <cellStyle name="40% - 强调文字颜色 1 3 6 5 2" xfId="15091" xr:uid="{00000000-0005-0000-0000-0000233B0000}"/>
    <cellStyle name="40% - 强调文字颜色 1 3 7" xfId="13382" xr:uid="{00000000-0005-0000-0000-000076340000}"/>
    <cellStyle name="40% - 强调文字颜色 1 3 7 2" xfId="25557" xr:uid="{00000000-0005-0000-0000-000005640000}"/>
    <cellStyle name="40% - 强调文字颜色 1 3 7 2 2" xfId="9924" xr:uid="{00000000-0005-0000-0000-0000F4260000}"/>
    <cellStyle name="40% - 强调文字颜色 1 3 7 2 2 2" xfId="19020" xr:uid="{00000000-0005-0000-0000-00007C4A0000}"/>
    <cellStyle name="40% - 强调文字颜色 1 3 7 2 2 2 2" xfId="25558" xr:uid="{00000000-0005-0000-0000-000006640000}"/>
    <cellStyle name="40% - 强调文字颜色 1 3 7 2 2 2 3" xfId="10335" xr:uid="{00000000-0005-0000-0000-00008F280000}"/>
    <cellStyle name="40% - 强调文字颜色 1 3 7 2 2 3" xfId="25560" xr:uid="{00000000-0005-0000-0000-000008640000}"/>
    <cellStyle name="40% - 强调文字颜色 1 3 7 2 2 4" xfId="25561" xr:uid="{00000000-0005-0000-0000-000009640000}"/>
    <cellStyle name="40% - 强调文字颜色 1 3 7 2 3" xfId="19027" xr:uid="{00000000-0005-0000-0000-0000834A0000}"/>
    <cellStyle name="40% - 强调文字颜色 1 3 7 2 3 2" xfId="19030" xr:uid="{00000000-0005-0000-0000-0000864A0000}"/>
    <cellStyle name="40% - 强调文字颜色 1 3 7 2 3 2 2" xfId="25564" xr:uid="{00000000-0005-0000-0000-00000C640000}"/>
    <cellStyle name="40% - 强调文字颜色 1 3 7 2 3 2 3" xfId="25566" xr:uid="{00000000-0005-0000-0000-00000E640000}"/>
    <cellStyle name="40% - 强调文字颜色 1 3 7 2 3 3" xfId="25568" xr:uid="{00000000-0005-0000-0000-000010640000}"/>
    <cellStyle name="40% - 强调文字颜色 1 3 7 2 3 4" xfId="25327" xr:uid="{00000000-0005-0000-0000-00001F630000}"/>
    <cellStyle name="40% - 强调文字颜色 1 3 7 2 4" xfId="19035" xr:uid="{00000000-0005-0000-0000-00008B4A0000}"/>
    <cellStyle name="40% - 强调文字颜色 1 3 7 2 4 2" xfId="19038" xr:uid="{00000000-0005-0000-0000-00008E4A0000}"/>
    <cellStyle name="40% - 强调文字颜色 1 3 7 2 4 2 2" xfId="25570" xr:uid="{00000000-0005-0000-0000-000012640000}"/>
    <cellStyle name="40% - 强调文字颜色 1 3 7 2 4 3" xfId="25572" xr:uid="{00000000-0005-0000-0000-000014640000}"/>
    <cellStyle name="40% - 强调文字颜色 1 3 7 2 5" xfId="19042" xr:uid="{00000000-0005-0000-0000-0000924A0000}"/>
    <cellStyle name="40% - 强调文字颜色 1 3 7 2 5 2" xfId="25574" xr:uid="{00000000-0005-0000-0000-000016640000}"/>
    <cellStyle name="40% - 强调文字颜色 1 3 7 2 6" xfId="19046" xr:uid="{00000000-0005-0000-0000-0000964A0000}"/>
    <cellStyle name="40% - 强调文字颜色 1 3 7 2 7" xfId="19054" xr:uid="{00000000-0005-0000-0000-00009E4A0000}"/>
    <cellStyle name="40% - 强调文字颜色 1 3 7 3" xfId="25577" xr:uid="{00000000-0005-0000-0000-000019640000}"/>
    <cellStyle name="40% - 强调文字颜色 1 3 7 3 2" xfId="9931" xr:uid="{00000000-0005-0000-0000-0000FB260000}"/>
    <cellStyle name="40% - 强调文字颜色 1 3 7 3 2 2" xfId="25578" xr:uid="{00000000-0005-0000-0000-00001A640000}"/>
    <cellStyle name="40% - 强调文字颜色 1 3 7 3 2 2 2" xfId="25580" xr:uid="{00000000-0005-0000-0000-00001C640000}"/>
    <cellStyle name="40% - 强调文字颜色 1 3 7 3 2 2 3" xfId="25581" xr:uid="{00000000-0005-0000-0000-00001D640000}"/>
    <cellStyle name="40% - 强调文字颜色 1 3 7 3 2 3" xfId="25582" xr:uid="{00000000-0005-0000-0000-00001E640000}"/>
    <cellStyle name="40% - 强调文字颜色 1 3 7 3 2 4" xfId="12355" xr:uid="{00000000-0005-0000-0000-000073300000}"/>
    <cellStyle name="40% - 强调文字颜色 1 3 7 3 3" xfId="25585" xr:uid="{00000000-0005-0000-0000-000021640000}"/>
    <cellStyle name="40% - 强调文字颜色 1 3 7 3 3 2" xfId="25587" xr:uid="{00000000-0005-0000-0000-000023640000}"/>
    <cellStyle name="40% - 强调文字颜色 1 3 7 3 3 2 2" xfId="25589" xr:uid="{00000000-0005-0000-0000-000025640000}"/>
    <cellStyle name="40% - 强调文字颜色 1 3 7 3 3 2 3" xfId="25590" xr:uid="{00000000-0005-0000-0000-000026640000}"/>
    <cellStyle name="40% - 强调文字颜色 1 3 7 3 3 3" xfId="25592" xr:uid="{00000000-0005-0000-0000-000028640000}"/>
    <cellStyle name="40% - 强调文字颜色 1 3 7 3 3 4" xfId="25593" xr:uid="{00000000-0005-0000-0000-000029640000}"/>
    <cellStyle name="40% - 强调文字颜色 1 3 7 3 4" xfId="25596" xr:uid="{00000000-0005-0000-0000-00002C640000}"/>
    <cellStyle name="40% - 强调文字颜色 1 3 7 3 4 2" xfId="25597" xr:uid="{00000000-0005-0000-0000-00002D640000}"/>
    <cellStyle name="40% - 强调文字颜色 1 3 7 3 4 2 2" xfId="7389" xr:uid="{00000000-0005-0000-0000-00000D1D0000}"/>
    <cellStyle name="40% - 强调文字颜色 1 3 7 3 4 3" xfId="25598" xr:uid="{00000000-0005-0000-0000-00002E640000}"/>
    <cellStyle name="40% - 强调文字颜色 1 3 7 3 5" xfId="24907" xr:uid="{00000000-0005-0000-0000-00007B610000}"/>
    <cellStyle name="40% - 强调文字颜色 1 3 7 3 5 2" xfId="25599" xr:uid="{00000000-0005-0000-0000-00002F640000}"/>
    <cellStyle name="40% - 强调文字颜色 1 3 7 3 6" xfId="24910" xr:uid="{00000000-0005-0000-0000-00007E610000}"/>
    <cellStyle name="40% - 强调文字颜色 1 3 7 4" xfId="25601" xr:uid="{00000000-0005-0000-0000-000031640000}"/>
    <cellStyle name="40% - 强调文字颜色 1 3 7 5" xfId="25602" xr:uid="{00000000-0005-0000-0000-000032640000}"/>
    <cellStyle name="40% - 强调文字颜色 1 3 8" xfId="13385" xr:uid="{00000000-0005-0000-0000-000079340000}"/>
    <cellStyle name="40% - 强调文字颜色 1 3 8 2" xfId="22494" xr:uid="{00000000-0005-0000-0000-00000E580000}"/>
    <cellStyle name="40% - 强调文字颜色 1 3 9" xfId="14143" xr:uid="{00000000-0005-0000-0000-00006F370000}"/>
    <cellStyle name="40% - 强调文字颜色 1 3 9 2" xfId="25603" xr:uid="{00000000-0005-0000-0000-000033640000}"/>
    <cellStyle name="40% - 强调文字颜色 1 3 9 2 2" xfId="14561" xr:uid="{00000000-0005-0000-0000-000011390000}"/>
    <cellStyle name="40% - 强调文字颜色 1 3 9 2 2 2" xfId="14575" xr:uid="{00000000-0005-0000-0000-00001F390000}"/>
    <cellStyle name="40% - 强调文字颜色 1 3 9 2 2 2 2" xfId="14593" xr:uid="{00000000-0005-0000-0000-000031390000}"/>
    <cellStyle name="40% - 强调文字颜色 1 3 9 2 2 3" xfId="14805" xr:uid="{00000000-0005-0000-0000-0000053A0000}"/>
    <cellStyle name="40% - 强调文字颜色 1 3 9 2 3" xfId="14987" xr:uid="{00000000-0005-0000-0000-0000BB3A0000}"/>
    <cellStyle name="40% - 强调文字颜色 1 3 9 2 3 2" xfId="14993" xr:uid="{00000000-0005-0000-0000-0000C13A0000}"/>
    <cellStyle name="40% - 强调文字颜色 1 3 9 2 4" xfId="15067" xr:uid="{00000000-0005-0000-0000-00000B3B0000}"/>
    <cellStyle name="40% - 强调文字颜色 1 3 9 3" xfId="25606" xr:uid="{00000000-0005-0000-0000-000036640000}"/>
    <cellStyle name="40% - 强调文字颜色 1 3 9 3 2" xfId="15607" xr:uid="{00000000-0005-0000-0000-0000273D0000}"/>
    <cellStyle name="40% - 强调文字颜色 1 3 9 3 2 2" xfId="15610" xr:uid="{00000000-0005-0000-0000-00002A3D0000}"/>
    <cellStyle name="40% - 强调文字颜色 1 3 9 3 2 3" xfId="25608" xr:uid="{00000000-0005-0000-0000-000038640000}"/>
    <cellStyle name="40% - 强调文字颜色 1 3 9 3 3" xfId="15614" xr:uid="{00000000-0005-0000-0000-00002E3D0000}"/>
    <cellStyle name="40% - 强调文字颜色 1 3 9 3 4" xfId="15624" xr:uid="{00000000-0005-0000-0000-0000383D0000}"/>
    <cellStyle name="40% - 强调文字颜色 1 3 9 4" xfId="25609" xr:uid="{00000000-0005-0000-0000-000039640000}"/>
    <cellStyle name="40% - 强调文字颜色 1 3 9 4 2" xfId="15752" xr:uid="{00000000-0005-0000-0000-0000B83D0000}"/>
    <cellStyle name="40% - 强调文字颜色 1 3 9 4 2 2" xfId="7096" xr:uid="{00000000-0005-0000-0000-0000E81B0000}"/>
    <cellStyle name="40% - 强调文字颜色 1 3 9 4 3" xfId="15815" xr:uid="{00000000-0005-0000-0000-0000F73D0000}"/>
    <cellStyle name="40% - 强调文字颜色 1 3 9 5" xfId="12694" xr:uid="{00000000-0005-0000-0000-0000C6310000}"/>
    <cellStyle name="40% - 强调文字颜色 1 3 9 5 2" xfId="847" xr:uid="{00000000-0005-0000-0000-00007F030000}"/>
    <cellStyle name="40% - 强调文字颜色 1 3 9 6" xfId="25611" xr:uid="{00000000-0005-0000-0000-00003B640000}"/>
    <cellStyle name="40% - 强调文字颜色 1 4" xfId="25612" xr:uid="{00000000-0005-0000-0000-00003C640000}"/>
    <cellStyle name="40% - 强调文字颜色 1 4 2" xfId="828" xr:uid="{00000000-0005-0000-0000-00006C030000}"/>
    <cellStyle name="40% - 强调文字颜色 1 4 2 10" xfId="21449" xr:uid="{00000000-0005-0000-0000-0000F9530000}"/>
    <cellStyle name="40% - 强调文字颜色 1 4 2 10 2" xfId="25613" xr:uid="{00000000-0005-0000-0000-00003D640000}"/>
    <cellStyle name="40% - 强调文字颜色 1 4 2 11" xfId="21451" xr:uid="{00000000-0005-0000-0000-0000FB530000}"/>
    <cellStyle name="40% - 强调文字颜色 1 4 2 11 2" xfId="2818" xr:uid="{00000000-0005-0000-0000-0000320B0000}"/>
    <cellStyle name="40% - 强调文字颜色 1 4 2 12" xfId="15810" xr:uid="{00000000-0005-0000-0000-0000F23D0000}"/>
    <cellStyle name="40% - 强调文字颜色 1 4 2 12 2" xfId="20354" xr:uid="{00000000-0005-0000-0000-0000B24F0000}"/>
    <cellStyle name="40% - 强调文字颜色 1 4 2 13" xfId="25615" xr:uid="{00000000-0005-0000-0000-00003F640000}"/>
    <cellStyle name="40% - 强调文字颜色 1 4 2 13 2" xfId="2678" xr:uid="{00000000-0005-0000-0000-0000A60A0000}"/>
    <cellStyle name="40% - 强调文字颜色 1 4 2 14" xfId="25616" xr:uid="{00000000-0005-0000-0000-000040640000}"/>
    <cellStyle name="40% - 强调文字颜色 1 4 2 15" xfId="25617" xr:uid="{00000000-0005-0000-0000-000041640000}"/>
    <cellStyle name="40% - 强调文字颜色 1 4 2 15 2" xfId="20373" xr:uid="{00000000-0005-0000-0000-0000C54F0000}"/>
    <cellStyle name="40% - 强调文字颜色 1 4 2 16" xfId="14106" xr:uid="{00000000-0005-0000-0000-00004A370000}"/>
    <cellStyle name="40% - 强调文字颜色 1 4 2 17" xfId="14110" xr:uid="{00000000-0005-0000-0000-00004E370000}"/>
    <cellStyle name="40% - 强调文字颜色 1 4 2 2" xfId="1572" xr:uid="{00000000-0005-0000-0000-000054060000}"/>
    <cellStyle name="40% - 强调文字颜色 1 4 2 2 10" xfId="25618" xr:uid="{00000000-0005-0000-0000-000042640000}"/>
    <cellStyle name="40% - 强调文字颜色 1 4 2 2 10 2" xfId="25619" xr:uid="{00000000-0005-0000-0000-000043640000}"/>
    <cellStyle name="40% - 强调文字颜色 1 4 2 2 11" xfId="25620" xr:uid="{00000000-0005-0000-0000-000044640000}"/>
    <cellStyle name="40% - 强调文字颜色 1 4 2 2 11 2" xfId="25621" xr:uid="{00000000-0005-0000-0000-000045640000}"/>
    <cellStyle name="40% - 强调文字颜色 1 4 2 2 12" xfId="11386" xr:uid="{00000000-0005-0000-0000-0000AA2C0000}"/>
    <cellStyle name="40% - 强调文字颜色 1 4 2 2 12 2" xfId="25622" xr:uid="{00000000-0005-0000-0000-000046640000}"/>
    <cellStyle name="40% - 强调文字颜色 1 4 2 2 13" xfId="946" xr:uid="{00000000-0005-0000-0000-0000E2030000}"/>
    <cellStyle name="40% - 强调文字颜色 1 4 2 2 13 2" xfId="1037" xr:uid="{00000000-0005-0000-0000-00003D040000}"/>
    <cellStyle name="40% - 强调文字颜色 1 4 2 2 14" xfId="1064" xr:uid="{00000000-0005-0000-0000-000058040000}"/>
    <cellStyle name="40% - 强调文字颜色 1 4 2 2 15" xfId="69" xr:uid="{00000000-0005-0000-0000-00004C000000}"/>
    <cellStyle name="40% - 强调文字颜色 1 4 2 2 16" xfId="12205" xr:uid="{00000000-0005-0000-0000-0000DD2F0000}"/>
    <cellStyle name="40% - 强调文字颜色 1 4 2 2 2" xfId="1576" xr:uid="{00000000-0005-0000-0000-000058060000}"/>
    <cellStyle name="40% - 强调文字颜色 1 4 2 2 2 2" xfId="25623" xr:uid="{00000000-0005-0000-0000-000047640000}"/>
    <cellStyle name="40% - 强调文字颜色 1 4 2 2 2 2 2" xfId="25624" xr:uid="{00000000-0005-0000-0000-000048640000}"/>
    <cellStyle name="40% - 强调文字颜色 1 4 2 2 2 2 2 2" xfId="25625" xr:uid="{00000000-0005-0000-0000-000049640000}"/>
    <cellStyle name="40% - 强调文字颜色 1 4 2 2 2 2 2 2 2" xfId="25626" xr:uid="{00000000-0005-0000-0000-00004A640000}"/>
    <cellStyle name="40% - 强调文字颜色 1 4 2 2 2 2 2 2 3" xfId="25627" xr:uid="{00000000-0005-0000-0000-00004B640000}"/>
    <cellStyle name="40% - 强调文字颜色 1 4 2 2 2 2 2 3" xfId="25628" xr:uid="{00000000-0005-0000-0000-00004C640000}"/>
    <cellStyle name="40% - 强调文字颜色 1 4 2 2 2 2 2 4" xfId="25629" xr:uid="{00000000-0005-0000-0000-00004D640000}"/>
    <cellStyle name="40% - 强调文字颜色 1 4 2 2 2 2 3" xfId="20792" xr:uid="{00000000-0005-0000-0000-000068510000}"/>
    <cellStyle name="40% - 强调文字颜色 1 4 2 2 2 2 3 2" xfId="20794" xr:uid="{00000000-0005-0000-0000-00006A510000}"/>
    <cellStyle name="40% - 强调文字颜色 1 4 2 2 2 2 3 2 2" xfId="20796" xr:uid="{00000000-0005-0000-0000-00006C510000}"/>
    <cellStyle name="40% - 强调文字颜色 1 4 2 2 2 2 3 2 3" xfId="20799" xr:uid="{00000000-0005-0000-0000-00006F510000}"/>
    <cellStyle name="40% - 强调文字颜色 1 4 2 2 2 2 3 3" xfId="20801" xr:uid="{00000000-0005-0000-0000-000071510000}"/>
    <cellStyle name="40% - 强调文字颜色 1 4 2 2 2 2 3 4" xfId="20804" xr:uid="{00000000-0005-0000-0000-000074510000}"/>
    <cellStyle name="40% - 强调文字颜色 1 4 2 2 2 2 4" xfId="20807" xr:uid="{00000000-0005-0000-0000-000077510000}"/>
    <cellStyle name="40% - 强调文字颜色 1 4 2 2 2 2 4 2" xfId="6628" xr:uid="{00000000-0005-0000-0000-0000141A0000}"/>
    <cellStyle name="40% - 强调文字颜色 1 4 2 2 2 2 4 3" xfId="752" xr:uid="{00000000-0005-0000-0000-000020030000}"/>
    <cellStyle name="40% - 强调文字颜色 1 4 2 2 2 2 5" xfId="20813" xr:uid="{00000000-0005-0000-0000-00007D510000}"/>
    <cellStyle name="40% - 强调文字颜色 1 4 2 2 2 2 5 2" xfId="6987" xr:uid="{00000000-0005-0000-0000-00007B1B0000}"/>
    <cellStyle name="40% - 强调文字颜色 1 4 2 2 2 2 6" xfId="20816" xr:uid="{00000000-0005-0000-0000-000080510000}"/>
    <cellStyle name="40% - 强调文字颜色 1 4 2 2 2 3" xfId="25630" xr:uid="{00000000-0005-0000-0000-00004E640000}"/>
    <cellStyle name="40% - 强调文字颜色 1 4 2 2 2 3 2" xfId="25631" xr:uid="{00000000-0005-0000-0000-00004F640000}"/>
    <cellStyle name="40% - 强调文字颜色 1 4 2 2 2 3 3" xfId="20824" xr:uid="{00000000-0005-0000-0000-000088510000}"/>
    <cellStyle name="40% - 强调文字颜色 1 4 2 2 2 4" xfId="25632" xr:uid="{00000000-0005-0000-0000-000050640000}"/>
    <cellStyle name="40% - 强调文字颜色 1 4 2 2 2 4 2" xfId="9783" xr:uid="{00000000-0005-0000-0000-000067260000}"/>
    <cellStyle name="40% - 强调文字颜色 1 4 2 2 2 4 3" xfId="9785" xr:uid="{00000000-0005-0000-0000-000069260000}"/>
    <cellStyle name="40% - 强调文字颜色 1 4 2 2 2 5" xfId="25633" xr:uid="{00000000-0005-0000-0000-000051640000}"/>
    <cellStyle name="40% - 强调文字颜色 1 4 2 2 2 5 2" xfId="24885" xr:uid="{00000000-0005-0000-0000-000065610000}"/>
    <cellStyle name="40% - 强调文字颜色 1 4 2 2 2 6" xfId="25634" xr:uid="{00000000-0005-0000-0000-000052640000}"/>
    <cellStyle name="40% - 强调文字颜色 1 4 2 2 2 7" xfId="25635" xr:uid="{00000000-0005-0000-0000-000053640000}"/>
    <cellStyle name="40% - 强调文字颜色 1 4 2 2 3" xfId="1580" xr:uid="{00000000-0005-0000-0000-00005C060000}"/>
    <cellStyle name="40% - 强调文字颜色 1 4 2 2 3 2" xfId="25636" xr:uid="{00000000-0005-0000-0000-000054640000}"/>
    <cellStyle name="40% - 强调文字颜色 1 4 2 2 3 2 2" xfId="25637" xr:uid="{00000000-0005-0000-0000-000055640000}"/>
    <cellStyle name="40% - 强调文字颜色 1 4 2 2 3 2 2 2" xfId="25638" xr:uid="{00000000-0005-0000-0000-000056640000}"/>
    <cellStyle name="40% - 强调文字颜色 1 4 2 2 3 2 2 3" xfId="25639" xr:uid="{00000000-0005-0000-0000-000057640000}"/>
    <cellStyle name="40% - 强调文字颜色 1 4 2 2 3 2 3" xfId="25641" xr:uid="{00000000-0005-0000-0000-000059640000}"/>
    <cellStyle name="40% - 强调文字颜色 1 4 2 2 3 2 3 2" xfId="25642" xr:uid="{00000000-0005-0000-0000-00005A640000}"/>
    <cellStyle name="40% - 强调文字颜色 1 4 2 2 3 2 4" xfId="25643" xr:uid="{00000000-0005-0000-0000-00005B640000}"/>
    <cellStyle name="40% - 强调文字颜色 1 4 2 2 3 3" xfId="25644" xr:uid="{00000000-0005-0000-0000-00005C640000}"/>
    <cellStyle name="40% - 强调文字颜色 1 4 2 2 3 3 2" xfId="25645" xr:uid="{00000000-0005-0000-0000-00005D640000}"/>
    <cellStyle name="40% - 强调文字颜色 1 4 2 2 3 3 2 2" xfId="25647" xr:uid="{00000000-0005-0000-0000-00005F640000}"/>
    <cellStyle name="40% - 强调文字颜色 1 4 2 2 3 3 2 3" xfId="25649" xr:uid="{00000000-0005-0000-0000-000061640000}"/>
    <cellStyle name="40% - 强调文字颜色 1 4 2 2 3 3 3" xfId="25651" xr:uid="{00000000-0005-0000-0000-000063640000}"/>
    <cellStyle name="40% - 强调文字颜色 1 4 2 2 3 3 3 2" xfId="25653" xr:uid="{00000000-0005-0000-0000-000065640000}"/>
    <cellStyle name="40% - 强调文字颜色 1 4 2 2 3 3 4" xfId="12300" xr:uid="{00000000-0005-0000-0000-00003C300000}"/>
    <cellStyle name="40% - 强调文字颜色 1 4 2 2 3 4" xfId="25654" xr:uid="{00000000-0005-0000-0000-000066640000}"/>
    <cellStyle name="40% - 强调文字颜色 1 4 2 2 3 4 2" xfId="24936" xr:uid="{00000000-0005-0000-0000-000098610000}"/>
    <cellStyle name="40% - 强调文字颜色 1 4 2 2 3 4 3" xfId="24941" xr:uid="{00000000-0005-0000-0000-00009D610000}"/>
    <cellStyle name="40% - 强调文字颜色 1 4 2 2 3 5" xfId="25655" xr:uid="{00000000-0005-0000-0000-000067640000}"/>
    <cellStyle name="40% - 强调文字颜色 1 4 2 2 3 5 2" xfId="24969" xr:uid="{00000000-0005-0000-0000-0000B9610000}"/>
    <cellStyle name="40% - 强调文字颜色 1 4 2 2 3 5 3" xfId="24971" xr:uid="{00000000-0005-0000-0000-0000BB610000}"/>
    <cellStyle name="40% - 强调文字颜色 1 4 2 2 3 6" xfId="25656" xr:uid="{00000000-0005-0000-0000-000068640000}"/>
    <cellStyle name="40% - 强调文字颜色 1 4 2 2 3 7" xfId="25657" xr:uid="{00000000-0005-0000-0000-000069640000}"/>
    <cellStyle name="40% - 强调文字颜色 1 4 2 2 4" xfId="25658" xr:uid="{00000000-0005-0000-0000-00006A640000}"/>
    <cellStyle name="40% - 强调文字颜色 1 4 2 2 4 2" xfId="25659" xr:uid="{00000000-0005-0000-0000-00006B640000}"/>
    <cellStyle name="40% - 强调文字颜色 1 4 2 2 4 2 2" xfId="6281" xr:uid="{00000000-0005-0000-0000-0000B9180000}"/>
    <cellStyle name="40% - 强调文字颜色 1 4 2 2 4 2 3" xfId="25660" xr:uid="{00000000-0005-0000-0000-00006C640000}"/>
    <cellStyle name="40% - 强调文字颜色 1 4 2 2 4 3" xfId="25661" xr:uid="{00000000-0005-0000-0000-00006D640000}"/>
    <cellStyle name="40% - 强调文字颜色 1 4 2 2 4 3 2" xfId="25662" xr:uid="{00000000-0005-0000-0000-00006E640000}"/>
    <cellStyle name="40% - 强调文字颜色 1 4 2 2 4 3 3" xfId="25663" xr:uid="{00000000-0005-0000-0000-00006F640000}"/>
    <cellStyle name="40% - 强调文字颜色 1 4 2 2 4 4" xfId="25664" xr:uid="{00000000-0005-0000-0000-000070640000}"/>
    <cellStyle name="40% - 强调文字颜色 1 4 2 2 4 4 2" xfId="11137" xr:uid="{00000000-0005-0000-0000-0000B12B0000}"/>
    <cellStyle name="40% - 强调文字颜色 1 4 2 2 4 5" xfId="25665" xr:uid="{00000000-0005-0000-0000-000071640000}"/>
    <cellStyle name="40% - 强调文字颜色 1 4 2 2 4 6" xfId="25666" xr:uid="{00000000-0005-0000-0000-000072640000}"/>
    <cellStyle name="40% - 强调文字颜色 1 4 2 2 5" xfId="25667" xr:uid="{00000000-0005-0000-0000-000073640000}"/>
    <cellStyle name="40% - 强调文字颜色 1 4 2 2 5 2" xfId="25668" xr:uid="{00000000-0005-0000-0000-000074640000}"/>
    <cellStyle name="40% - 强调文字颜色 1 4 2 2 5 2 2" xfId="25669" xr:uid="{00000000-0005-0000-0000-000075640000}"/>
    <cellStyle name="40% - 强调文字颜色 1 4 2 2 5 2 3" xfId="25670" xr:uid="{00000000-0005-0000-0000-000076640000}"/>
    <cellStyle name="40% - 强调文字颜色 1 4 2 2 5 3" xfId="25671" xr:uid="{00000000-0005-0000-0000-000077640000}"/>
    <cellStyle name="40% - 强调文字颜色 1 4 2 2 5 3 2" xfId="25672" xr:uid="{00000000-0005-0000-0000-000078640000}"/>
    <cellStyle name="40% - 强调文字颜色 1 4 2 2 5 3 3" xfId="25673" xr:uid="{00000000-0005-0000-0000-000079640000}"/>
    <cellStyle name="40% - 强调文字颜色 1 4 2 2 5 4" xfId="25674" xr:uid="{00000000-0005-0000-0000-00007A640000}"/>
    <cellStyle name="40% - 强调文字颜色 1 4 2 2 5 4 2" xfId="12633" xr:uid="{00000000-0005-0000-0000-000089310000}"/>
    <cellStyle name="40% - 强调文字颜色 1 4 2 2 5 5" xfId="25646" xr:uid="{00000000-0005-0000-0000-00005E640000}"/>
    <cellStyle name="40% - 强调文字颜色 1 4 2 2 5 6" xfId="25648" xr:uid="{00000000-0005-0000-0000-000060640000}"/>
    <cellStyle name="40% - 强调文字颜色 1 4 2 2 6" xfId="25675" xr:uid="{00000000-0005-0000-0000-00007B640000}"/>
    <cellStyle name="40% - 强调文字颜色 1 4 2 2 6 2" xfId="25676" xr:uid="{00000000-0005-0000-0000-00007C640000}"/>
    <cellStyle name="40% - 强调文字颜色 1 4 2 2 6 2 2" xfId="25677" xr:uid="{00000000-0005-0000-0000-00007D640000}"/>
    <cellStyle name="40% - 强调文字颜色 1 4 2 2 6 2 3" xfId="12249" xr:uid="{00000000-0005-0000-0000-000009300000}"/>
    <cellStyle name="40% - 强调文字颜色 1 4 2 2 6 3" xfId="25678" xr:uid="{00000000-0005-0000-0000-00007E640000}"/>
    <cellStyle name="40% - 强调文字颜色 1 4 2 2 6 3 2" xfId="25679" xr:uid="{00000000-0005-0000-0000-00007F640000}"/>
    <cellStyle name="40% - 强调文字颜色 1 4 2 2 6 4" xfId="25680" xr:uid="{00000000-0005-0000-0000-000080640000}"/>
    <cellStyle name="40% - 强调文字颜色 1 4 2 2 6 5" xfId="25652" xr:uid="{00000000-0005-0000-0000-000064640000}"/>
    <cellStyle name="40% - 强调文字颜色 1 4 2 2 7" xfId="8151" xr:uid="{00000000-0005-0000-0000-000007200000}"/>
    <cellStyle name="40% - 强调文字颜色 1 4 2 2 7 2" xfId="8155" xr:uid="{00000000-0005-0000-0000-00000B200000}"/>
    <cellStyle name="40% - 强调文字颜色 1 4 2 2 7 2 2" xfId="1147" xr:uid="{00000000-0005-0000-0000-0000AB040000}"/>
    <cellStyle name="40% - 强调文字颜色 1 4 2 2 7 3" xfId="8158" xr:uid="{00000000-0005-0000-0000-00000E200000}"/>
    <cellStyle name="40% - 强调文字颜色 1 4 2 2 7 4" xfId="12834" xr:uid="{00000000-0005-0000-0000-000052320000}"/>
    <cellStyle name="40% - 强调文字颜色 1 4 2 2 8" xfId="8161" xr:uid="{00000000-0005-0000-0000-000011200000}"/>
    <cellStyle name="40% - 强调文字颜色 1 4 2 2 8 2" xfId="8164" xr:uid="{00000000-0005-0000-0000-000014200000}"/>
    <cellStyle name="40% - 强调文字颜色 1 4 2 2 8 3" xfId="18702" xr:uid="{00000000-0005-0000-0000-00003E490000}"/>
    <cellStyle name="40% - 强调文字颜色 1 4 2 2 9" xfId="8168" xr:uid="{00000000-0005-0000-0000-000018200000}"/>
    <cellStyle name="40% - 强调文字颜色 1 4 2 2 9 2" xfId="16592" xr:uid="{00000000-0005-0000-0000-000000410000}"/>
    <cellStyle name="40% - 强调文字颜色 1 4 2 2 9 3" xfId="25681" xr:uid="{00000000-0005-0000-0000-000081640000}"/>
    <cellStyle name="40% - 强调文字颜色 1 4 2 3" xfId="1585" xr:uid="{00000000-0005-0000-0000-000061060000}"/>
    <cellStyle name="40% - 强调文字颜色 1 4 2 3 2" xfId="371" xr:uid="{00000000-0005-0000-0000-0000A3010000}"/>
    <cellStyle name="40% - 强调文字颜色 1 4 2 3 2 2" xfId="25683" xr:uid="{00000000-0005-0000-0000-000083640000}"/>
    <cellStyle name="40% - 强调文字颜色 1 4 2 3 2 2 2" xfId="25684" xr:uid="{00000000-0005-0000-0000-000084640000}"/>
    <cellStyle name="40% - 强调文字颜色 1 4 2 3 2 2 2 2" xfId="25685" xr:uid="{00000000-0005-0000-0000-000085640000}"/>
    <cellStyle name="40% - 强调文字颜色 1 4 2 3 2 2 2 3" xfId="25686" xr:uid="{00000000-0005-0000-0000-000086640000}"/>
    <cellStyle name="40% - 强调文字颜色 1 4 2 3 2 2 3" xfId="25687" xr:uid="{00000000-0005-0000-0000-000087640000}"/>
    <cellStyle name="40% - 强调文字颜色 1 4 2 3 2 2 3 2" xfId="4261" xr:uid="{00000000-0005-0000-0000-0000D5100000}"/>
    <cellStyle name="40% - 强调文字颜色 1 4 2 3 2 2 4" xfId="25688" xr:uid="{00000000-0005-0000-0000-000088640000}"/>
    <cellStyle name="40% - 强调文字颜色 1 4 2 3 2 3" xfId="25689" xr:uid="{00000000-0005-0000-0000-000089640000}"/>
    <cellStyle name="40% - 强调文字颜色 1 4 2 3 2 3 2" xfId="9917" xr:uid="{00000000-0005-0000-0000-0000ED260000}"/>
    <cellStyle name="40% - 强调文字颜色 1 4 2 3 2 3 2 2" xfId="25691" xr:uid="{00000000-0005-0000-0000-00008B640000}"/>
    <cellStyle name="40% - 强调文字颜色 1 4 2 3 2 3 2 3" xfId="25693" xr:uid="{00000000-0005-0000-0000-00008D640000}"/>
    <cellStyle name="40% - 强调文字颜色 1 4 2 3 2 3 3" xfId="9919" xr:uid="{00000000-0005-0000-0000-0000EF260000}"/>
    <cellStyle name="40% - 强调文字颜色 1 4 2 3 2 3 4" xfId="25694" xr:uid="{00000000-0005-0000-0000-00008E640000}"/>
    <cellStyle name="40% - 强调文字颜色 1 4 2 3 2 4" xfId="25695" xr:uid="{00000000-0005-0000-0000-00008F640000}"/>
    <cellStyle name="40% - 强调文字颜色 1 4 2 3 2 4 2" xfId="19043" xr:uid="{00000000-0005-0000-0000-0000934A0000}"/>
    <cellStyle name="40% - 强调文字颜色 1 4 2 3 2 4 2 2" xfId="25575" xr:uid="{00000000-0005-0000-0000-000017640000}"/>
    <cellStyle name="40% - 强调文字颜色 1 4 2 3 2 4 3" xfId="19047" xr:uid="{00000000-0005-0000-0000-0000974A0000}"/>
    <cellStyle name="40% - 强调文字颜色 1 4 2 3 2 5" xfId="24906" xr:uid="{00000000-0005-0000-0000-00007A610000}"/>
    <cellStyle name="40% - 强调文字颜色 1 4 2 3 2 5 2" xfId="24908" xr:uid="{00000000-0005-0000-0000-00007C610000}"/>
    <cellStyle name="40% - 强调文字颜色 1 4 2 3 2 6" xfId="24914" xr:uid="{00000000-0005-0000-0000-000082610000}"/>
    <cellStyle name="40% - 强调文字颜色 1 4 2 3 2 6 2" xfId="25696" xr:uid="{00000000-0005-0000-0000-000090640000}"/>
    <cellStyle name="40% - 强调文字颜色 1 4 2 3 2 7" xfId="24915" xr:uid="{00000000-0005-0000-0000-000083610000}"/>
    <cellStyle name="40% - 强调文字颜色 1 4 2 3 3" xfId="25697" xr:uid="{00000000-0005-0000-0000-000091640000}"/>
    <cellStyle name="40% - 强调文字颜色 1 4 2 3 3 2" xfId="25699" xr:uid="{00000000-0005-0000-0000-000093640000}"/>
    <cellStyle name="40% - 强调文字颜色 1 4 2 3 3 2 2" xfId="25700" xr:uid="{00000000-0005-0000-0000-000094640000}"/>
    <cellStyle name="40% - 强调文字颜色 1 4 2 3 3 2 2 2" xfId="10400" xr:uid="{00000000-0005-0000-0000-0000D0280000}"/>
    <cellStyle name="40% - 强调文字颜色 1 4 2 3 3 2 2 3" xfId="10403" xr:uid="{00000000-0005-0000-0000-0000D3280000}"/>
    <cellStyle name="40% - 强调文字颜色 1 4 2 3 3 2 3" xfId="25701" xr:uid="{00000000-0005-0000-0000-000095640000}"/>
    <cellStyle name="40% - 强调文字颜色 1 4 2 3 3 2 4" xfId="25702" xr:uid="{00000000-0005-0000-0000-000096640000}"/>
    <cellStyle name="40% - 强调文字颜色 1 4 2 3 3 3" xfId="25703" xr:uid="{00000000-0005-0000-0000-000097640000}"/>
    <cellStyle name="40% - 强调文字颜色 1 4 2 3 3 3 2" xfId="25704" xr:uid="{00000000-0005-0000-0000-000098640000}"/>
    <cellStyle name="40% - 强调文字颜色 1 4 2 3 3 3 2 2" xfId="10430" xr:uid="{00000000-0005-0000-0000-0000EE280000}"/>
    <cellStyle name="40% - 强调文字颜色 1 4 2 3 3 3 2 3" xfId="25706" xr:uid="{00000000-0005-0000-0000-00009A640000}"/>
    <cellStyle name="40% - 强调文字颜色 1 4 2 3 3 3 3" xfId="25707" xr:uid="{00000000-0005-0000-0000-00009B640000}"/>
    <cellStyle name="40% - 强调文字颜色 1 4 2 3 3 3 4" xfId="25709" xr:uid="{00000000-0005-0000-0000-00009D640000}"/>
    <cellStyle name="40% - 强调文字颜色 1 4 2 3 3 4" xfId="25710" xr:uid="{00000000-0005-0000-0000-00009E640000}"/>
    <cellStyle name="40% - 强调文字颜色 1 4 2 3 3 4 2" xfId="25712" xr:uid="{00000000-0005-0000-0000-0000A0640000}"/>
    <cellStyle name="40% - 强调文字颜色 1 4 2 3 3 4 2 2" xfId="10453" xr:uid="{00000000-0005-0000-0000-000005290000}"/>
    <cellStyle name="40% - 强调文字颜色 1 4 2 3 3 4 3" xfId="25714" xr:uid="{00000000-0005-0000-0000-0000A2640000}"/>
    <cellStyle name="40% - 强调文字颜色 1 4 2 3 3 5" xfId="24921" xr:uid="{00000000-0005-0000-0000-000089610000}"/>
    <cellStyle name="40% - 强调文字颜色 1 4 2 3 3 5 2" xfId="24923" xr:uid="{00000000-0005-0000-0000-00008B610000}"/>
    <cellStyle name="40% - 强调文字颜色 1 4 2 3 3 5 3" xfId="24925" xr:uid="{00000000-0005-0000-0000-00008D610000}"/>
    <cellStyle name="40% - 强调文字颜色 1 4 2 3 3 6" xfId="24927" xr:uid="{00000000-0005-0000-0000-00008F610000}"/>
    <cellStyle name="40% - 强调文字颜色 1 4 2 3 3 6 2" xfId="25716" xr:uid="{00000000-0005-0000-0000-0000A4640000}"/>
    <cellStyle name="40% - 强调文字颜色 1 4 2 3 3 7" xfId="24929" xr:uid="{00000000-0005-0000-0000-000091610000}"/>
    <cellStyle name="40% - 强调文字颜色 1 4 2 3 4" xfId="25717" xr:uid="{00000000-0005-0000-0000-0000A5640000}"/>
    <cellStyle name="40% - 强调文字颜色 1 4 2 3 5" xfId="25718" xr:uid="{00000000-0005-0000-0000-0000A6640000}"/>
    <cellStyle name="40% - 强调文字颜色 1 4 2 3 6" xfId="25719" xr:uid="{00000000-0005-0000-0000-0000A7640000}"/>
    <cellStyle name="40% - 强调文字颜色 1 4 2 4" xfId="610" xr:uid="{00000000-0005-0000-0000-000092020000}"/>
    <cellStyle name="40% - 强调文字颜色 1 4 2 4 2" xfId="21222" xr:uid="{00000000-0005-0000-0000-000016530000}"/>
    <cellStyle name="40% - 强调文字颜色 1 4 2 4 2 2" xfId="3480" xr:uid="{00000000-0005-0000-0000-0000C80D0000}"/>
    <cellStyle name="40% - 强调文字颜色 1 4 2 4 2 2 2" xfId="251" xr:uid="{00000000-0005-0000-0000-00001E010000}"/>
    <cellStyle name="40% - 强调文字颜色 1 4 2 4 2 3" xfId="3484" xr:uid="{00000000-0005-0000-0000-0000CC0D0000}"/>
    <cellStyle name="40% - 强调文字颜色 1 4 2 4 2 3 2" xfId="10040" xr:uid="{00000000-0005-0000-0000-000068270000}"/>
    <cellStyle name="40% - 强调文字颜色 1 4 2 4 2 4" xfId="3487" xr:uid="{00000000-0005-0000-0000-0000CF0D0000}"/>
    <cellStyle name="40% - 强调文字颜色 1 4 2 4 3" xfId="25720" xr:uid="{00000000-0005-0000-0000-0000A8640000}"/>
    <cellStyle name="40% - 强调文字颜色 1 4 2 4 3 2" xfId="25721" xr:uid="{00000000-0005-0000-0000-0000A9640000}"/>
    <cellStyle name="40% - 强调文字颜色 1 4 2 4 3 3" xfId="25722" xr:uid="{00000000-0005-0000-0000-0000AA640000}"/>
    <cellStyle name="40% - 强调文字颜色 1 4 2 4 4" xfId="25723" xr:uid="{00000000-0005-0000-0000-0000AB640000}"/>
    <cellStyle name="40% - 强调文字颜色 1 4 2 4 5" xfId="25726" xr:uid="{00000000-0005-0000-0000-0000AE640000}"/>
    <cellStyle name="40% - 强调文字颜色 1 4 2 4 6" xfId="25729" xr:uid="{00000000-0005-0000-0000-0000B1640000}"/>
    <cellStyle name="40% - 强调文字颜色 1 4 2 5" xfId="622" xr:uid="{00000000-0005-0000-0000-00009E020000}"/>
    <cellStyle name="40% - 强调文字颜色 1 4 2 5 2" xfId="25731" xr:uid="{00000000-0005-0000-0000-0000B3640000}"/>
    <cellStyle name="40% - 强调文字颜色 1 4 2 5 2 2" xfId="25734" xr:uid="{00000000-0005-0000-0000-0000B6640000}"/>
    <cellStyle name="40% - 强调文字颜色 1 4 2 5 2 2 2" xfId="25736" xr:uid="{00000000-0005-0000-0000-0000B8640000}"/>
    <cellStyle name="40% - 强调文字颜色 1 4 2 5 2 3" xfId="25738" xr:uid="{00000000-0005-0000-0000-0000BA640000}"/>
    <cellStyle name="40% - 强调文字颜色 1 4 2 5 2 4" xfId="12447" xr:uid="{00000000-0005-0000-0000-0000CF300000}"/>
    <cellStyle name="40% - 强调文字颜色 1 4 2 5 3" xfId="25740" xr:uid="{00000000-0005-0000-0000-0000BC640000}"/>
    <cellStyle name="40% - 强调文字颜色 1 4 2 5 3 2" xfId="25742" xr:uid="{00000000-0005-0000-0000-0000BE640000}"/>
    <cellStyle name="40% - 强调文字颜色 1 4 2 5 3 2 2" xfId="18508" xr:uid="{00000000-0005-0000-0000-00007C480000}"/>
    <cellStyle name="40% - 强调文字颜色 1 4 2 5 3 3" xfId="25744" xr:uid="{00000000-0005-0000-0000-0000C0640000}"/>
    <cellStyle name="40% - 强调文字颜色 1 4 2 5 3 4" xfId="12469" xr:uid="{00000000-0005-0000-0000-0000E5300000}"/>
    <cellStyle name="40% - 强调文字颜色 1 4 2 5 4" xfId="25746" xr:uid="{00000000-0005-0000-0000-0000C2640000}"/>
    <cellStyle name="40% - 强调文字颜色 1 4 2 5 4 2" xfId="25747" xr:uid="{00000000-0005-0000-0000-0000C3640000}"/>
    <cellStyle name="40% - 强调文字颜色 1 4 2 5 5" xfId="25751" xr:uid="{00000000-0005-0000-0000-0000C7640000}"/>
    <cellStyle name="40% - 强调文字颜色 1 4 2 5 6" xfId="25753" xr:uid="{00000000-0005-0000-0000-0000C9640000}"/>
    <cellStyle name="40% - 强调文字颜色 1 4 2 6" xfId="21225" xr:uid="{00000000-0005-0000-0000-000019530000}"/>
    <cellStyle name="40% - 强调文字颜色 1 4 2 6 2" xfId="21228" xr:uid="{00000000-0005-0000-0000-00001C530000}"/>
    <cellStyle name="40% - 强调文字颜色 1 4 2 6 2 2" xfId="25756" xr:uid="{00000000-0005-0000-0000-0000CC640000}"/>
    <cellStyle name="40% - 强调文字颜色 1 4 2 6 2 2 2" xfId="13934" xr:uid="{00000000-0005-0000-0000-00009E360000}"/>
    <cellStyle name="40% - 强调文字颜色 1 4 2 6 2 3" xfId="25758" xr:uid="{00000000-0005-0000-0000-0000CE640000}"/>
    <cellStyle name="40% - 强调文字颜色 1 4 2 6 2 4" xfId="19970" xr:uid="{00000000-0005-0000-0000-0000324E0000}"/>
    <cellStyle name="40% - 强调文字颜色 1 4 2 6 3" xfId="25760" xr:uid="{00000000-0005-0000-0000-0000D0640000}"/>
    <cellStyle name="40% - 强调文字颜色 1 4 2 6 3 2" xfId="25762" xr:uid="{00000000-0005-0000-0000-0000D2640000}"/>
    <cellStyle name="40% - 强调文字颜色 1 4 2 6 3 3" xfId="25764" xr:uid="{00000000-0005-0000-0000-0000D4640000}"/>
    <cellStyle name="40% - 强调文字颜色 1 4 2 6 4" xfId="25766" xr:uid="{00000000-0005-0000-0000-0000D6640000}"/>
    <cellStyle name="40% - 强调文字颜色 1 4 2 6 4 2" xfId="25768" xr:uid="{00000000-0005-0000-0000-0000D8640000}"/>
    <cellStyle name="40% - 强调文字颜色 1 4 2 6 5" xfId="25770" xr:uid="{00000000-0005-0000-0000-0000DA640000}"/>
    <cellStyle name="40% - 强调文字颜色 1 4 2 6 6" xfId="25772" xr:uid="{00000000-0005-0000-0000-0000DC640000}"/>
    <cellStyle name="40% - 强调文字颜色 1 4 2 7" xfId="21231" xr:uid="{00000000-0005-0000-0000-00001F530000}"/>
    <cellStyle name="40% - 强调文字颜色 1 4 2 7 2" xfId="25774" xr:uid="{00000000-0005-0000-0000-0000DE640000}"/>
    <cellStyle name="40% - 强调文字颜色 1 4 2 7 2 2" xfId="25776" xr:uid="{00000000-0005-0000-0000-0000E0640000}"/>
    <cellStyle name="40% - 强调文字颜色 1 4 2 7 2 3" xfId="25778" xr:uid="{00000000-0005-0000-0000-0000E2640000}"/>
    <cellStyle name="40% - 强调文字颜色 1 4 2 7 3" xfId="25780" xr:uid="{00000000-0005-0000-0000-0000E4640000}"/>
    <cellStyle name="40% - 强调文字颜色 1 4 2 7 3 2" xfId="25781" xr:uid="{00000000-0005-0000-0000-0000E5640000}"/>
    <cellStyle name="40% - 强调文字颜色 1 4 2 7 4" xfId="25782" xr:uid="{00000000-0005-0000-0000-0000E6640000}"/>
    <cellStyle name="40% - 强调文字颜色 1 4 2 7 5" xfId="25783" xr:uid="{00000000-0005-0000-0000-0000E7640000}"/>
    <cellStyle name="40% - 强调文字颜色 1 4 2 8" xfId="21235" xr:uid="{00000000-0005-0000-0000-000023530000}"/>
    <cellStyle name="40% - 强调文字颜色 1 4 2 8 2" xfId="23823" xr:uid="{00000000-0005-0000-0000-00003F5D0000}"/>
    <cellStyle name="40% - 强调文字颜色 1 4 2 8 2 2" xfId="23824" xr:uid="{00000000-0005-0000-0000-0000405D0000}"/>
    <cellStyle name="40% - 强调文字颜色 1 4 2 8 2 3" xfId="23826" xr:uid="{00000000-0005-0000-0000-0000425D0000}"/>
    <cellStyle name="40% - 强调文字颜色 1 4 2 8 3" xfId="23830" xr:uid="{00000000-0005-0000-0000-0000465D0000}"/>
    <cellStyle name="40% - 强调文字颜色 1 4 2 8 3 2" xfId="23831" xr:uid="{00000000-0005-0000-0000-0000475D0000}"/>
    <cellStyle name="40% - 强调文字颜色 1 4 2 8 4" xfId="23833" xr:uid="{00000000-0005-0000-0000-0000495D0000}"/>
    <cellStyle name="40% - 强调文字颜色 1 4 2 8 5" xfId="23836" xr:uid="{00000000-0005-0000-0000-00004C5D0000}"/>
    <cellStyle name="40% - 强调文字颜色 1 4 2 9" xfId="25786" xr:uid="{00000000-0005-0000-0000-0000EA640000}"/>
    <cellStyle name="40% - 强调文字颜色 1 4 2 9 2" xfId="23851" xr:uid="{00000000-0005-0000-0000-00005B5D0000}"/>
    <cellStyle name="40% - 强调文字颜色 1 4 2 9 3" xfId="23854" xr:uid="{00000000-0005-0000-0000-00005E5D0000}"/>
    <cellStyle name="40% - 强调文字颜色 1 4 3" xfId="836" xr:uid="{00000000-0005-0000-0000-000074030000}"/>
    <cellStyle name="40% - 强调文字颜色 1 4 3 2" xfId="1592" xr:uid="{00000000-0005-0000-0000-000068060000}"/>
    <cellStyle name="40% - 强调文字颜色 1 4 3 2 2" xfId="25787" xr:uid="{00000000-0005-0000-0000-0000EB640000}"/>
    <cellStyle name="40% - 强调文字颜色 1 4 4" xfId="11840" xr:uid="{00000000-0005-0000-0000-0000702E0000}"/>
    <cellStyle name="40% - 强调文字颜色 1 4 4 2" xfId="19296" xr:uid="{00000000-0005-0000-0000-0000904B0000}"/>
    <cellStyle name="40% - 强调文字颜色 1 4 4 2 2" xfId="25788" xr:uid="{00000000-0005-0000-0000-0000EC640000}"/>
    <cellStyle name="40% - 强调文字颜色 1 4 4 3" xfId="19299" xr:uid="{00000000-0005-0000-0000-0000934B0000}"/>
    <cellStyle name="40% - 强调文字颜色 1 4 4 4" xfId="25790" xr:uid="{00000000-0005-0000-0000-0000EE640000}"/>
    <cellStyle name="40% - 强调文字颜色 1 4 5" xfId="19301" xr:uid="{00000000-0005-0000-0000-0000954B0000}"/>
    <cellStyle name="40% - 强调文字颜色 1 4 5 2" xfId="19303" xr:uid="{00000000-0005-0000-0000-0000974B0000}"/>
    <cellStyle name="40% - 强调文字颜色 1 4 5 2 2" xfId="25791" xr:uid="{00000000-0005-0000-0000-0000EF640000}"/>
    <cellStyle name="40% - 强调文字颜色 1 4 5 2 2 2" xfId="25792" xr:uid="{00000000-0005-0000-0000-0000F0640000}"/>
    <cellStyle name="40% - 强调文字颜色 1 4 5 2 2 2 2" xfId="25793" xr:uid="{00000000-0005-0000-0000-0000F1640000}"/>
    <cellStyle name="40% - 强调文字颜色 1 4 5 2 2 2 3" xfId="25794" xr:uid="{00000000-0005-0000-0000-0000F2640000}"/>
    <cellStyle name="40% - 强调文字颜色 1 4 5 2 2 3" xfId="25795" xr:uid="{00000000-0005-0000-0000-0000F3640000}"/>
    <cellStyle name="40% - 强调文字颜色 1 4 5 2 2 4" xfId="24771" xr:uid="{00000000-0005-0000-0000-0000F3600000}"/>
    <cellStyle name="40% - 强调文字颜色 1 4 5 2 3" xfId="25796" xr:uid="{00000000-0005-0000-0000-0000F4640000}"/>
    <cellStyle name="40% - 强调文字颜色 1 4 5 2 3 2" xfId="25797" xr:uid="{00000000-0005-0000-0000-0000F5640000}"/>
    <cellStyle name="40% - 强调文字颜色 1 4 5 2 3 2 2" xfId="48" xr:uid="{00000000-0005-0000-0000-000035000000}"/>
    <cellStyle name="40% - 强调文字颜色 1 4 5 2 3 2 3" xfId="308" xr:uid="{00000000-0005-0000-0000-00005D010000}"/>
    <cellStyle name="40% - 强调文字颜色 1 4 5 2 3 3" xfId="25798" xr:uid="{00000000-0005-0000-0000-0000F6640000}"/>
    <cellStyle name="40% - 强调文字颜色 1 4 5 2 3 4" xfId="25799" xr:uid="{00000000-0005-0000-0000-0000F7640000}"/>
    <cellStyle name="40% - 强调文字颜色 1 4 5 2 4" xfId="22219" xr:uid="{00000000-0005-0000-0000-0000FB560000}"/>
    <cellStyle name="40% - 强调文字颜色 1 4 5 2 4 2" xfId="25800" xr:uid="{00000000-0005-0000-0000-0000F8640000}"/>
    <cellStyle name="40% - 强调文字颜色 1 4 5 2 4 2 2" xfId="25802" xr:uid="{00000000-0005-0000-0000-0000FA640000}"/>
    <cellStyle name="40% - 强调文字颜色 1 4 5 2 4 3" xfId="25803" xr:uid="{00000000-0005-0000-0000-0000FB640000}"/>
    <cellStyle name="40% - 强调文字颜色 1 4 5 2 5" xfId="22222" xr:uid="{00000000-0005-0000-0000-0000FE560000}"/>
    <cellStyle name="40% - 强调文字颜色 1 4 5 2 5 2" xfId="25804" xr:uid="{00000000-0005-0000-0000-0000FC640000}"/>
    <cellStyle name="40% - 强调文字颜色 1 4 5 2 6" xfId="15332" xr:uid="{00000000-0005-0000-0000-0000143C0000}"/>
    <cellStyle name="40% - 强调文字颜色 1 4 5 3" xfId="25806" xr:uid="{00000000-0005-0000-0000-0000FE640000}"/>
    <cellStyle name="40% - 强调文字颜色 1 4 5 3 2" xfId="25808" xr:uid="{00000000-0005-0000-0000-000000650000}"/>
    <cellStyle name="40% - 强调文字颜色 1 4 5 3 2 2" xfId="25809" xr:uid="{00000000-0005-0000-0000-000001650000}"/>
    <cellStyle name="40% - 强调文字颜色 1 4 5 3 2 3" xfId="25811" xr:uid="{00000000-0005-0000-0000-000003650000}"/>
    <cellStyle name="40% - 强调文字颜色 1 4 5 3 3" xfId="25812" xr:uid="{00000000-0005-0000-0000-000004650000}"/>
    <cellStyle name="40% - 强调文字颜色 1 4 5 3 4" xfId="25813" xr:uid="{00000000-0005-0000-0000-000005650000}"/>
    <cellStyle name="40% - 强调文字颜色 1 4 5 4" xfId="25815" xr:uid="{00000000-0005-0000-0000-000007650000}"/>
    <cellStyle name="40% - 强调文字颜色 1 4 5 4 2" xfId="25816" xr:uid="{00000000-0005-0000-0000-000008650000}"/>
    <cellStyle name="40% - 强调文字颜色 1 4 5 4 2 2" xfId="25818" xr:uid="{00000000-0005-0000-0000-00000A650000}"/>
    <cellStyle name="40% - 强调文字颜色 1 4 5 4 2 3" xfId="25820" xr:uid="{00000000-0005-0000-0000-00000C650000}"/>
    <cellStyle name="40% - 强调文字颜色 1 4 5 4 3" xfId="25821" xr:uid="{00000000-0005-0000-0000-00000D650000}"/>
    <cellStyle name="40% - 强调文字颜色 1 4 5 4 4" xfId="25822" xr:uid="{00000000-0005-0000-0000-00000E650000}"/>
    <cellStyle name="40% - 强调文字颜色 1 4 5 5" xfId="25009" xr:uid="{00000000-0005-0000-0000-0000E1610000}"/>
    <cellStyle name="40% - 强调文字颜色 1 4 5 5 2" xfId="25824" xr:uid="{00000000-0005-0000-0000-000010650000}"/>
    <cellStyle name="40% - 强调文字颜色 1 4 5 5 2 2" xfId="25828" xr:uid="{00000000-0005-0000-0000-000014650000}"/>
    <cellStyle name="40% - 强调文字颜色 1 4 5 5 3" xfId="25830" xr:uid="{00000000-0005-0000-0000-000016650000}"/>
    <cellStyle name="40% - 强调文字颜色 1 4 5 6" xfId="25832" xr:uid="{00000000-0005-0000-0000-000018650000}"/>
    <cellStyle name="40% - 强调文字颜色 1 4 5 6 2" xfId="25834" xr:uid="{00000000-0005-0000-0000-00001A650000}"/>
    <cellStyle name="40% - 强调文字颜色 1 4 5 7" xfId="25836" xr:uid="{00000000-0005-0000-0000-00001C650000}"/>
    <cellStyle name="40% - 强调文字颜色 1 4 6" xfId="19305" xr:uid="{00000000-0005-0000-0000-0000994B0000}"/>
    <cellStyle name="40% - 强调文字颜色 1 4 6 2" xfId="22501" xr:uid="{00000000-0005-0000-0000-000015580000}"/>
    <cellStyle name="40% - 强调文字颜色 1 4 6 2 2" xfId="14910" xr:uid="{00000000-0005-0000-0000-00006E3A0000}"/>
    <cellStyle name="40% - 强调文字颜色 1 4 6 2 2 2" xfId="14913" xr:uid="{00000000-0005-0000-0000-0000713A0000}"/>
    <cellStyle name="40% - 强调文字颜色 1 4 6 2 2 2 2" xfId="14915" xr:uid="{00000000-0005-0000-0000-0000733A0000}"/>
    <cellStyle name="40% - 强调文字颜色 1 4 6 2 2 2 3" xfId="14918" xr:uid="{00000000-0005-0000-0000-0000763A0000}"/>
    <cellStyle name="40% - 强调文字颜色 1 4 6 2 2 3" xfId="14923" xr:uid="{00000000-0005-0000-0000-00007B3A0000}"/>
    <cellStyle name="40% - 强调文字颜色 1 4 6 2 2 4" xfId="14930" xr:uid="{00000000-0005-0000-0000-0000823A0000}"/>
    <cellStyle name="40% - 强调文字颜色 1 4 6 2 3" xfId="14939" xr:uid="{00000000-0005-0000-0000-00008B3A0000}"/>
    <cellStyle name="40% - 强调文字颜色 1 4 6 2 3 2" xfId="14942" xr:uid="{00000000-0005-0000-0000-00008E3A0000}"/>
    <cellStyle name="40% - 强调文字颜色 1 4 6 2 3 2 2" xfId="14944" xr:uid="{00000000-0005-0000-0000-0000903A0000}"/>
    <cellStyle name="40% - 强调文字颜色 1 4 6 2 3 2 3" xfId="14948" xr:uid="{00000000-0005-0000-0000-0000943A0000}"/>
    <cellStyle name="40% - 强调文字颜色 1 4 6 2 3 3" xfId="14951" xr:uid="{00000000-0005-0000-0000-0000973A0000}"/>
    <cellStyle name="40% - 强调文字颜色 1 4 6 2 3 4" xfId="14955" xr:uid="{00000000-0005-0000-0000-00009B3A0000}"/>
    <cellStyle name="40% - 强调文字颜色 1 4 6 2 4" xfId="14961" xr:uid="{00000000-0005-0000-0000-0000A13A0000}"/>
    <cellStyle name="40% - 强调文字颜色 1 4 6 2 4 2" xfId="14963" xr:uid="{00000000-0005-0000-0000-0000A33A0000}"/>
    <cellStyle name="40% - 强调文字颜色 1 4 6 2 4 2 2" xfId="14966" xr:uid="{00000000-0005-0000-0000-0000A63A0000}"/>
    <cellStyle name="40% - 强调文字颜色 1 4 6 2 4 3" xfId="14969" xr:uid="{00000000-0005-0000-0000-0000A93A0000}"/>
    <cellStyle name="40% - 强调文字颜色 1 4 6 2 5" xfId="14979" xr:uid="{00000000-0005-0000-0000-0000B33A0000}"/>
    <cellStyle name="40% - 强调文字颜色 1 4 6 2 5 2" xfId="14982" xr:uid="{00000000-0005-0000-0000-0000B63A0000}"/>
    <cellStyle name="40% - 强调文字颜色 1 4 6 2 6" xfId="25837" xr:uid="{00000000-0005-0000-0000-00001D650000}"/>
    <cellStyle name="40% - 强调文字颜色 1 4 6 3" xfId="22505" xr:uid="{00000000-0005-0000-0000-000019580000}"/>
    <cellStyle name="40% - 强调文字颜色 1 4 6 3 2" xfId="15060" xr:uid="{00000000-0005-0000-0000-0000043B0000}"/>
    <cellStyle name="40% - 强调文字颜色 1 4 6 3 2 2" xfId="15062" xr:uid="{00000000-0005-0000-0000-0000063B0000}"/>
    <cellStyle name="40% - 强调文字颜色 1 4 6 3 2 3" xfId="25838" xr:uid="{00000000-0005-0000-0000-00001E650000}"/>
    <cellStyle name="40% - 强调文字颜色 1 4 6 3 3" xfId="25840" xr:uid="{00000000-0005-0000-0000-000020650000}"/>
    <cellStyle name="40% - 强调文字颜色 1 4 6 3 4" xfId="25841" xr:uid="{00000000-0005-0000-0000-000021650000}"/>
    <cellStyle name="40% - 强调文字颜色 1 4 6 4" xfId="22509" xr:uid="{00000000-0005-0000-0000-00001D580000}"/>
    <cellStyle name="40% - 强调文字颜色 1 4 6 4 2" xfId="15109" xr:uid="{00000000-0005-0000-0000-0000353B0000}"/>
    <cellStyle name="40% - 强调文字颜色 1 4 6 4 2 2" xfId="15113" xr:uid="{00000000-0005-0000-0000-0000393B0000}"/>
    <cellStyle name="40% - 强调文字颜色 1 4 6 4 2 3" xfId="25843" xr:uid="{00000000-0005-0000-0000-000023650000}"/>
    <cellStyle name="40% - 强调文字颜色 1 4 6 4 3" xfId="25844" xr:uid="{00000000-0005-0000-0000-000024650000}"/>
    <cellStyle name="40% - 强调文字颜色 1 4 6 4 4" xfId="25845" xr:uid="{00000000-0005-0000-0000-000025650000}"/>
    <cellStyle name="40% - 强调文字颜色 1 4 6 5" xfId="22948" xr:uid="{00000000-0005-0000-0000-0000D4590000}"/>
    <cellStyle name="40% - 强调文字颜色 1 4 6 5 2" xfId="25846" xr:uid="{00000000-0005-0000-0000-000026650000}"/>
    <cellStyle name="40% - 强调文字颜色 1 4 6 5 2 2" xfId="25847" xr:uid="{00000000-0005-0000-0000-000027650000}"/>
    <cellStyle name="40% - 强调文字颜色 1 4 6 5 3" xfId="25848" xr:uid="{00000000-0005-0000-0000-000028650000}"/>
    <cellStyle name="40% - 强调文字颜色 1 4 6 6" xfId="25849" xr:uid="{00000000-0005-0000-0000-000029650000}"/>
    <cellStyle name="40% - 强调文字颜色 1 4 6 6 2" xfId="25850" xr:uid="{00000000-0005-0000-0000-00002A650000}"/>
    <cellStyle name="40% - 强调文字颜色 1 4 6 7" xfId="25851" xr:uid="{00000000-0005-0000-0000-00002B650000}"/>
    <cellStyle name="40% - 强调文字颜色 1 4 7" xfId="22511" xr:uid="{00000000-0005-0000-0000-00001F580000}"/>
    <cellStyle name="40% - 强调文字颜色 1 4 7 2" xfId="22514" xr:uid="{00000000-0005-0000-0000-000022580000}"/>
    <cellStyle name="40% - 强调文字颜色 1 5" xfId="25852" xr:uid="{00000000-0005-0000-0000-00002C650000}"/>
    <cellStyle name="40% - 强调文字颜色 1 5 10" xfId="25853" xr:uid="{00000000-0005-0000-0000-00002D650000}"/>
    <cellStyle name="40% - 强调文字颜色 1 5 10 2" xfId="25854" xr:uid="{00000000-0005-0000-0000-00002E650000}"/>
    <cellStyle name="40% - 强调文字颜色 1 5 11" xfId="4754" xr:uid="{00000000-0005-0000-0000-0000C2120000}"/>
    <cellStyle name="40% - 强调文字颜色 1 5 11 2" xfId="209" xr:uid="{00000000-0005-0000-0000-0000EF000000}"/>
    <cellStyle name="40% - 强调文字颜色 1 5 12" xfId="1722" xr:uid="{00000000-0005-0000-0000-0000EA060000}"/>
    <cellStyle name="40% - 强调文字颜色 1 5 13" xfId="3714" xr:uid="{00000000-0005-0000-0000-0000B20E0000}"/>
    <cellStyle name="40% - 强调文字颜色 1 5 13 2" xfId="299" xr:uid="{00000000-0005-0000-0000-000054010000}"/>
    <cellStyle name="40% - 强调文字颜色 1 5 14" xfId="4792" xr:uid="{00000000-0005-0000-0000-0000E8120000}"/>
    <cellStyle name="40% - 强调文字颜色 1 5 15" xfId="3457" xr:uid="{00000000-0005-0000-0000-0000B10D0000}"/>
    <cellStyle name="40% - 强调文字颜色 1 5 2" xfId="11861" xr:uid="{00000000-0005-0000-0000-0000852E0000}"/>
    <cellStyle name="40% - 强调文字颜色 1 5 2 2" xfId="2459" xr:uid="{00000000-0005-0000-0000-0000CB090000}"/>
    <cellStyle name="40% - 强调文字颜色 1 5 2 2 2" xfId="2462" xr:uid="{00000000-0005-0000-0000-0000CE090000}"/>
    <cellStyle name="40% - 强调文字颜色 1 5 2 2 2 2" xfId="25855" xr:uid="{00000000-0005-0000-0000-00002F650000}"/>
    <cellStyle name="40% - 强调文字颜色 1 5 2 2 2 3" xfId="25856" xr:uid="{00000000-0005-0000-0000-000030650000}"/>
    <cellStyle name="40% - 强调文字颜色 1 5 2 2 3" xfId="25857" xr:uid="{00000000-0005-0000-0000-000031650000}"/>
    <cellStyle name="40% - 强调文字颜色 1 5 2 2 4" xfId="25858" xr:uid="{00000000-0005-0000-0000-000032650000}"/>
    <cellStyle name="40% - 强调文字颜色 1 5 2 2 5" xfId="25860" xr:uid="{00000000-0005-0000-0000-000034650000}"/>
    <cellStyle name="40% - 强调文字颜色 1 5 2 3" xfId="2466" xr:uid="{00000000-0005-0000-0000-0000D2090000}"/>
    <cellStyle name="40% - 强调文字颜色 1 5 2 3 2" xfId="25862" xr:uid="{00000000-0005-0000-0000-000036650000}"/>
    <cellStyle name="40% - 强调文字颜色 1 5 2 3 2 2" xfId="25864" xr:uid="{00000000-0005-0000-0000-000038650000}"/>
    <cellStyle name="40% - 强调文字颜色 1 5 2 3 3" xfId="25866" xr:uid="{00000000-0005-0000-0000-00003A650000}"/>
    <cellStyle name="40% - 强调文字颜色 1 5 2 3 4" xfId="25867" xr:uid="{00000000-0005-0000-0000-00003B650000}"/>
    <cellStyle name="40% - 强调文字颜色 1 5 2 4" xfId="8761" xr:uid="{00000000-0005-0000-0000-000069220000}"/>
    <cellStyle name="40% - 强调文字颜色 1 5 2 4 2" xfId="25869" xr:uid="{00000000-0005-0000-0000-00003D650000}"/>
    <cellStyle name="40% - 强调文字颜色 1 5 2 4 2 2" xfId="25870" xr:uid="{00000000-0005-0000-0000-00003E650000}"/>
    <cellStyle name="40% - 强调文字颜色 1 5 2 4 3" xfId="25871" xr:uid="{00000000-0005-0000-0000-00003F650000}"/>
    <cellStyle name="40% - 强调文字颜色 1 5 2 5" xfId="11199" xr:uid="{00000000-0005-0000-0000-0000EF2B0000}"/>
    <cellStyle name="40% - 强调文字颜色 1 5 3" xfId="11863" xr:uid="{00000000-0005-0000-0000-0000872E0000}"/>
    <cellStyle name="40% - 强调文字颜色 1 5 3 2" xfId="11867" xr:uid="{00000000-0005-0000-0000-00008B2E0000}"/>
    <cellStyle name="40% - 强调文字颜色 1 5 3 2 2" xfId="15646" xr:uid="{00000000-0005-0000-0000-00004E3D0000}"/>
    <cellStyle name="40% - 强调文字颜色 1 5 3 2 3" xfId="25872" xr:uid="{00000000-0005-0000-0000-000040650000}"/>
    <cellStyle name="40% - 强调文字颜色 1 5 3 3" xfId="11871" xr:uid="{00000000-0005-0000-0000-00008F2E0000}"/>
    <cellStyle name="40% - 强调文字颜色 1 5 3 3 2" xfId="15653" xr:uid="{00000000-0005-0000-0000-0000553D0000}"/>
    <cellStyle name="40% - 强调文字颜色 1 5 3 3 2 2" xfId="25873" xr:uid="{00000000-0005-0000-0000-000041650000}"/>
    <cellStyle name="40% - 强调文字颜色 1 5 3 3 3" xfId="25876" xr:uid="{00000000-0005-0000-0000-000044650000}"/>
    <cellStyle name="40% - 强调文字颜色 1 5 3 3 4" xfId="25877" xr:uid="{00000000-0005-0000-0000-000045650000}"/>
    <cellStyle name="40% - 强调文字颜色 1 5 3 4" xfId="25879" xr:uid="{00000000-0005-0000-0000-000047650000}"/>
    <cellStyle name="40% - 强调文字颜色 1 5 4" xfId="11873" xr:uid="{00000000-0005-0000-0000-0000912E0000}"/>
    <cellStyle name="40% - 强调文字颜色 1 5 4 2" xfId="11877" xr:uid="{00000000-0005-0000-0000-0000952E0000}"/>
    <cellStyle name="40% - 强调文字颜色 1 5 4 2 2" xfId="22598" xr:uid="{00000000-0005-0000-0000-000076580000}"/>
    <cellStyle name="40% - 强调文字颜色 1 5 4 2 2 2" xfId="25785" xr:uid="{00000000-0005-0000-0000-0000E9640000}"/>
    <cellStyle name="40% - 强调文字颜色 1 5 4 2 3" xfId="22600" xr:uid="{00000000-0005-0000-0000-000078580000}"/>
    <cellStyle name="40% - 强调文字颜色 1 5 4 2 3 2" xfId="25881" xr:uid="{00000000-0005-0000-0000-000049650000}"/>
    <cellStyle name="40% - 强调文字颜色 1 5 4 2 4" xfId="25882" xr:uid="{00000000-0005-0000-0000-00004A650000}"/>
    <cellStyle name="40% - 强调文字颜色 1 5 4 3" xfId="19310" xr:uid="{00000000-0005-0000-0000-00009E4B0000}"/>
    <cellStyle name="40% - 强调文字颜色 1 5 4 3 2" xfId="22613" xr:uid="{00000000-0005-0000-0000-000085580000}"/>
    <cellStyle name="40% - 强调文字颜色 1 5 4 3 3" xfId="25885" xr:uid="{00000000-0005-0000-0000-00004D650000}"/>
    <cellStyle name="40% - 强调文字颜色 1 5 4 4" xfId="25887" xr:uid="{00000000-0005-0000-0000-00004F650000}"/>
    <cellStyle name="40% - 强调文字颜色 1 5 4 5" xfId="25890" xr:uid="{00000000-0005-0000-0000-000052650000}"/>
    <cellStyle name="40% - 强调文字颜色 1 5 4 6" xfId="25892" xr:uid="{00000000-0005-0000-0000-000054650000}"/>
    <cellStyle name="40% - 强调文字颜色 1 5 5" xfId="11881" xr:uid="{00000000-0005-0000-0000-0000992E0000}"/>
    <cellStyle name="40% - 强调文字颜色 1 5 5 2" xfId="25893" xr:uid="{00000000-0005-0000-0000-000055650000}"/>
    <cellStyle name="40% - 强调文字颜色 1 5 5 2 2" xfId="25894" xr:uid="{00000000-0005-0000-0000-000056650000}"/>
    <cellStyle name="40% - 强调文字颜色 1 5 5 2 2 2" xfId="25897" xr:uid="{00000000-0005-0000-0000-000059650000}"/>
    <cellStyle name="40% - 强调文字颜色 1 5 5 2 3" xfId="3656" xr:uid="{00000000-0005-0000-0000-0000780E0000}"/>
    <cellStyle name="40% - 强调文字颜色 1 5 5 2 4" xfId="25898" xr:uid="{00000000-0005-0000-0000-00005A650000}"/>
    <cellStyle name="40% - 强调文字颜色 1 5 5 3" xfId="25900" xr:uid="{00000000-0005-0000-0000-00005C650000}"/>
    <cellStyle name="40% - 强调文字颜色 1 5 5 3 2" xfId="25903" xr:uid="{00000000-0005-0000-0000-00005F650000}"/>
    <cellStyle name="40% - 强调文字颜色 1 5 5 3 2 2" xfId="25905" xr:uid="{00000000-0005-0000-0000-000061650000}"/>
    <cellStyle name="40% - 强调文字颜色 1 5 5 3 3" xfId="1966" xr:uid="{00000000-0005-0000-0000-0000DE070000}"/>
    <cellStyle name="40% - 强调文字颜色 1 5 5 4" xfId="25907" xr:uid="{00000000-0005-0000-0000-000063650000}"/>
    <cellStyle name="40% - 强调文字颜色 1 5 5 4 2" xfId="25908" xr:uid="{00000000-0005-0000-0000-000064650000}"/>
    <cellStyle name="40% - 强调文字颜色 1 5 5 5" xfId="25910" xr:uid="{00000000-0005-0000-0000-000066650000}"/>
    <cellStyle name="40% - 强调文字颜色 1 5 5 6" xfId="25912" xr:uid="{00000000-0005-0000-0000-000068650000}"/>
    <cellStyle name="40% - 强调文字颜色 1 5 6" xfId="11885" xr:uid="{00000000-0005-0000-0000-00009D2E0000}"/>
    <cellStyle name="40% - 强调文字颜色 1 5 6 2" xfId="25913" xr:uid="{00000000-0005-0000-0000-000069650000}"/>
    <cellStyle name="40% - 强调文字颜色 1 5 6 2 2" xfId="3689" xr:uid="{00000000-0005-0000-0000-0000990E0000}"/>
    <cellStyle name="40% - 强调文字颜色 1 5 6 2 2 2" xfId="4567" xr:uid="{00000000-0005-0000-0000-000007120000}"/>
    <cellStyle name="40% - 强调文字颜色 1 5 6 2 3" xfId="2000" xr:uid="{00000000-0005-0000-0000-000000080000}"/>
    <cellStyle name="40% - 强调文字颜色 1 5 6 2 4" xfId="2010" xr:uid="{00000000-0005-0000-0000-00000A080000}"/>
    <cellStyle name="40% - 强调文字颜色 1 5 6 3" xfId="25915" xr:uid="{00000000-0005-0000-0000-00006B650000}"/>
    <cellStyle name="40% - 强调文字颜色 1 5 6 3 2" xfId="3699" xr:uid="{00000000-0005-0000-0000-0000A30E0000}"/>
    <cellStyle name="40% - 强调文字颜色 1 5 6 3 3" xfId="2018" xr:uid="{00000000-0005-0000-0000-000012080000}"/>
    <cellStyle name="40% - 强调文字颜色 1 5 6 4" xfId="22955" xr:uid="{00000000-0005-0000-0000-0000DB590000}"/>
    <cellStyle name="40% - 强调文字颜色 1 5 6 4 2" xfId="3704" xr:uid="{00000000-0005-0000-0000-0000A80E0000}"/>
    <cellStyle name="40% - 强调文字颜色 1 5 6 5" xfId="22957" xr:uid="{00000000-0005-0000-0000-0000DD590000}"/>
    <cellStyle name="40% - 强调文字颜色 1 5 7" xfId="25916" xr:uid="{00000000-0005-0000-0000-00006C650000}"/>
    <cellStyle name="40% - 强调文字颜色 1 5 7 2" xfId="25917" xr:uid="{00000000-0005-0000-0000-00006D650000}"/>
    <cellStyle name="40% - 强调文字颜色 1 5 7 2 2" xfId="1727" xr:uid="{00000000-0005-0000-0000-0000EF060000}"/>
    <cellStyle name="40% - 强调文字颜色 1 5 7 2 3" xfId="3719" xr:uid="{00000000-0005-0000-0000-0000B70E0000}"/>
    <cellStyle name="40% - 强调文字颜色 1 5 7 3" xfId="25919" xr:uid="{00000000-0005-0000-0000-00006F650000}"/>
    <cellStyle name="40% - 强调文字颜色 1 5 7 4" xfId="25920" xr:uid="{00000000-0005-0000-0000-000070650000}"/>
    <cellStyle name="40% - 强调文字颜色 1 5 8" xfId="19354" xr:uid="{00000000-0005-0000-0000-0000CA4B0000}"/>
    <cellStyle name="40% - 强调文字颜色 1 5 8 2" xfId="19357" xr:uid="{00000000-0005-0000-0000-0000CD4B0000}"/>
    <cellStyle name="40% - 强调文字颜色 1 5 8 2 2" xfId="10142" xr:uid="{00000000-0005-0000-0000-0000CE270000}"/>
    <cellStyle name="40% - 强调文字颜色 1 5 8 2 3" xfId="10144" xr:uid="{00000000-0005-0000-0000-0000D0270000}"/>
    <cellStyle name="40% - 强调文字颜色 1 5 8 3" xfId="19360" xr:uid="{00000000-0005-0000-0000-0000D04B0000}"/>
    <cellStyle name="40% - 强调文字颜色 1 5 8 4" xfId="25921" xr:uid="{00000000-0005-0000-0000-000071650000}"/>
    <cellStyle name="40% - 强调文字颜色 1 5 9" xfId="19363" xr:uid="{00000000-0005-0000-0000-0000D34B0000}"/>
    <cellStyle name="40% - 强调文字颜色 1 5 9 2" xfId="25922" xr:uid="{00000000-0005-0000-0000-000072650000}"/>
    <cellStyle name="40% - 强调文字颜色 1 5 9 3" xfId="25924" xr:uid="{00000000-0005-0000-0000-000074650000}"/>
    <cellStyle name="40% - 强调文字颜色 1 6" xfId="25926" xr:uid="{00000000-0005-0000-0000-000076650000}"/>
    <cellStyle name="40% - 强调文字颜色 1 6 2" xfId="11898" xr:uid="{00000000-0005-0000-0000-0000AA2E0000}"/>
    <cellStyle name="40% - 强调文字颜色 1 6 2 2" xfId="11901" xr:uid="{00000000-0005-0000-0000-0000AD2E0000}"/>
    <cellStyle name="40% - 强调文字颜色 1 6 2 2 2" xfId="25927" xr:uid="{00000000-0005-0000-0000-000077650000}"/>
    <cellStyle name="40% - 强调文字颜色 1 6 2 2 2 2" xfId="25928" xr:uid="{00000000-0005-0000-0000-000078650000}"/>
    <cellStyle name="40% - 强调文字颜色 1 6 2 2 2 2 2" xfId="25929" xr:uid="{00000000-0005-0000-0000-000079650000}"/>
    <cellStyle name="40% - 强调文字颜色 1 6 2 2 2 2 2 2" xfId="25930" xr:uid="{00000000-0005-0000-0000-00007A650000}"/>
    <cellStyle name="40% - 强调文字颜色 1 6 2 2 2 2 3" xfId="13577" xr:uid="{00000000-0005-0000-0000-000039350000}"/>
    <cellStyle name="40% - 强调文字颜色 1 6 2 2 2 3" xfId="25931" xr:uid="{00000000-0005-0000-0000-00007B650000}"/>
    <cellStyle name="40% - 强调文字颜色 1 6 2 2 2 3 2" xfId="25932" xr:uid="{00000000-0005-0000-0000-00007C650000}"/>
    <cellStyle name="40% - 强调文字颜色 1 6 2 2 2 4" xfId="25933" xr:uid="{00000000-0005-0000-0000-00007D650000}"/>
    <cellStyle name="40% - 强调文字颜色 1 6 2 2 2 5" xfId="15722" xr:uid="{00000000-0005-0000-0000-00009A3D0000}"/>
    <cellStyle name="40% - 强调文字颜色 1 6 2 2 3" xfId="25934" xr:uid="{00000000-0005-0000-0000-00007E650000}"/>
    <cellStyle name="40% - 强调文字颜色 1 6 2 2 3 2" xfId="25935" xr:uid="{00000000-0005-0000-0000-00007F650000}"/>
    <cellStyle name="40% - 强调文字颜色 1 6 2 2 3 2 2" xfId="25936" xr:uid="{00000000-0005-0000-0000-000080650000}"/>
    <cellStyle name="40% - 强调文字颜色 1 6 2 2 3 2 3" xfId="25937" xr:uid="{00000000-0005-0000-0000-000081650000}"/>
    <cellStyle name="40% - 强调文字颜色 1 6 2 2 3 3" xfId="25938" xr:uid="{00000000-0005-0000-0000-000082650000}"/>
    <cellStyle name="40% - 强调文字颜色 1 6 2 2 3 4" xfId="25939" xr:uid="{00000000-0005-0000-0000-000083650000}"/>
    <cellStyle name="40% - 强调文字颜色 1 6 2 2 4" xfId="25940" xr:uid="{00000000-0005-0000-0000-000084650000}"/>
    <cellStyle name="40% - 强调文字颜色 1 6 2 2 4 2" xfId="25941" xr:uid="{00000000-0005-0000-0000-000085650000}"/>
    <cellStyle name="40% - 强调文字颜色 1 6 2 2 4 2 2" xfId="13744" xr:uid="{00000000-0005-0000-0000-0000E0350000}"/>
    <cellStyle name="40% - 强调文字颜色 1 6 2 2 4 3" xfId="22348" xr:uid="{00000000-0005-0000-0000-00007C570000}"/>
    <cellStyle name="40% - 强调文字颜色 1 6 2 2 5" xfId="8801" xr:uid="{00000000-0005-0000-0000-000091220000}"/>
    <cellStyle name="40% - 强调文字颜色 1 6 2 2 5 2" xfId="8804" xr:uid="{00000000-0005-0000-0000-000094220000}"/>
    <cellStyle name="40% - 强调文字颜色 1 6 2 2 6" xfId="8806" xr:uid="{00000000-0005-0000-0000-000096220000}"/>
    <cellStyle name="40% - 强调文字颜色 1 6 2 2 6 2" xfId="25942" xr:uid="{00000000-0005-0000-0000-000086650000}"/>
    <cellStyle name="40% - 强调文字颜色 1 6 2 2 7" xfId="8808" xr:uid="{00000000-0005-0000-0000-000098220000}"/>
    <cellStyle name="40% - 强调文字颜色 1 6 2 3" xfId="25943" xr:uid="{00000000-0005-0000-0000-000087650000}"/>
    <cellStyle name="40% - 强调文字颜色 1 6 2 3 2" xfId="17279" xr:uid="{00000000-0005-0000-0000-0000AF430000}"/>
    <cellStyle name="40% - 强调文字颜色 1 6 2 3 2 2" xfId="110" xr:uid="{00000000-0005-0000-0000-00007E000000}"/>
    <cellStyle name="40% - 强调文字颜色 1 6 2 3 2 3" xfId="6051" xr:uid="{00000000-0005-0000-0000-0000D3170000}"/>
    <cellStyle name="40% - 强调文字颜色 1 6 2 3 3" xfId="17281" xr:uid="{00000000-0005-0000-0000-0000B1430000}"/>
    <cellStyle name="40% - 强调文字颜色 1 6 2 4" xfId="25944" xr:uid="{00000000-0005-0000-0000-000088650000}"/>
    <cellStyle name="40% - 强调文字颜色 1 6 2 5" xfId="11218" xr:uid="{00000000-0005-0000-0000-0000022C0000}"/>
    <cellStyle name="40% - 强调文字颜色 1 6 2 5 2" xfId="25945" xr:uid="{00000000-0005-0000-0000-000089650000}"/>
    <cellStyle name="40% - 强调文字颜色 1 6 2 6" xfId="11220" xr:uid="{00000000-0005-0000-0000-0000042C0000}"/>
    <cellStyle name="40% - 强调文字颜色 1 6 3" xfId="11903" xr:uid="{00000000-0005-0000-0000-0000AF2E0000}"/>
    <cellStyle name="40% - 强调文字颜色 1 6 3 2" xfId="13264" xr:uid="{00000000-0005-0000-0000-000000340000}"/>
    <cellStyle name="40% - 强调文字颜色 1 6 3 2 2" xfId="25947" xr:uid="{00000000-0005-0000-0000-00008B650000}"/>
    <cellStyle name="40% - 强调文字颜色 1 6 3 2 2 2" xfId="3745" xr:uid="{00000000-0005-0000-0000-0000D10E0000}"/>
    <cellStyle name="40% - 强调文字颜色 1 6 3 2 2 2 2" xfId="3750" xr:uid="{00000000-0005-0000-0000-0000D60E0000}"/>
    <cellStyle name="40% - 强调文字颜色 1 6 3 2 2 3" xfId="3762" xr:uid="{00000000-0005-0000-0000-0000E20E0000}"/>
    <cellStyle name="40% - 强调文字颜色 1 6 3 2 3" xfId="25949" xr:uid="{00000000-0005-0000-0000-00008D650000}"/>
    <cellStyle name="40% - 强调文字颜色 1 6 3 2 3 2" xfId="3777" xr:uid="{00000000-0005-0000-0000-0000F10E0000}"/>
    <cellStyle name="40% - 强调文字颜色 1 6 3 2 4" xfId="25951" xr:uid="{00000000-0005-0000-0000-00008F650000}"/>
    <cellStyle name="40% - 强调文字颜色 1 6 3 2 5" xfId="8825" xr:uid="{00000000-0005-0000-0000-0000A9220000}"/>
    <cellStyle name="40% - 强调文字颜色 1 6 3 3" xfId="25953" xr:uid="{00000000-0005-0000-0000-000091650000}"/>
    <cellStyle name="40% - 强调文字颜色 1 6 3 3 2" xfId="25955" xr:uid="{00000000-0005-0000-0000-000093650000}"/>
    <cellStyle name="40% - 强调文字颜色 1 6 3 3 2 2" xfId="25956" xr:uid="{00000000-0005-0000-0000-000094650000}"/>
    <cellStyle name="40% - 强调文字颜色 1 6 3 3 2 3" xfId="20193" xr:uid="{00000000-0005-0000-0000-0000114F0000}"/>
    <cellStyle name="40% - 强调文字颜色 1 6 3 3 3" xfId="25959" xr:uid="{00000000-0005-0000-0000-000097650000}"/>
    <cellStyle name="40% - 强调文字颜色 1 6 3 3 4" xfId="25960" xr:uid="{00000000-0005-0000-0000-000098650000}"/>
    <cellStyle name="40% - 强调文字颜色 1 6 3 4" xfId="25962" xr:uid="{00000000-0005-0000-0000-00009A650000}"/>
    <cellStyle name="40% - 强调文字颜色 1 6 3 4 2" xfId="25964" xr:uid="{00000000-0005-0000-0000-00009C650000}"/>
    <cellStyle name="40% - 强调文字颜色 1 6 3 4 2 2" xfId="25965" xr:uid="{00000000-0005-0000-0000-00009D650000}"/>
    <cellStyle name="40% - 强调文字颜色 1 6 3 4 3" xfId="25966" xr:uid="{00000000-0005-0000-0000-00009E650000}"/>
    <cellStyle name="40% - 强调文字颜色 1 6 3 5" xfId="25969" xr:uid="{00000000-0005-0000-0000-0000A1650000}"/>
    <cellStyle name="40% - 强调文字颜色 1 6 3 5 2" xfId="7489" xr:uid="{00000000-0005-0000-0000-0000711D0000}"/>
    <cellStyle name="40% - 强调文字颜色 1 6 3 6" xfId="25970" xr:uid="{00000000-0005-0000-0000-0000A2650000}"/>
    <cellStyle name="40% - 强调文字颜色 1 6 3 6 2" xfId="25971" xr:uid="{00000000-0005-0000-0000-0000A3650000}"/>
    <cellStyle name="40% - 强调文字颜色 1 6 3 7" xfId="25972" xr:uid="{00000000-0005-0000-0000-0000A4650000}"/>
    <cellStyle name="40% - 强调文字颜色 1 6 4" xfId="11905" xr:uid="{00000000-0005-0000-0000-0000B12E0000}"/>
    <cellStyle name="40% - 强调文字颜色 1 6 4 2" xfId="23704" xr:uid="{00000000-0005-0000-0000-0000C85C0000}"/>
    <cellStyle name="40% - 强调文字颜色 1 6 4 2 2" xfId="16271" xr:uid="{00000000-0005-0000-0000-0000BF3F0000}"/>
    <cellStyle name="40% - 强调文字颜色 1 6 4 2 3" xfId="25973" xr:uid="{00000000-0005-0000-0000-0000A5650000}"/>
    <cellStyle name="40% - 强调文字颜色 1 6 4 3" xfId="23706" xr:uid="{00000000-0005-0000-0000-0000CA5C0000}"/>
    <cellStyle name="40% - 强调文字颜色 1 6 5" xfId="25974" xr:uid="{00000000-0005-0000-0000-0000A6650000}"/>
    <cellStyle name="40% - 强调文字颜色 1 6 5 2" xfId="25976" xr:uid="{00000000-0005-0000-0000-0000A8650000}"/>
    <cellStyle name="40% - 强调文字颜色 1 6 5 3" xfId="25977" xr:uid="{00000000-0005-0000-0000-0000A9650000}"/>
    <cellStyle name="40% - 强调文字颜色 1 6 6" xfId="25978" xr:uid="{00000000-0005-0000-0000-0000AA650000}"/>
    <cellStyle name="40% - 强调文字颜色 1 6 6 2" xfId="25979" xr:uid="{00000000-0005-0000-0000-0000AB650000}"/>
    <cellStyle name="40% - 强调文字颜色 1 6 7" xfId="25980" xr:uid="{00000000-0005-0000-0000-0000AC650000}"/>
    <cellStyle name="40% - 强调文字颜色 1 7" xfId="5822" xr:uid="{00000000-0005-0000-0000-0000EE160000}"/>
    <cellStyle name="40% - 强调文字颜色 1 7 2" xfId="11913" xr:uid="{00000000-0005-0000-0000-0000B92E0000}"/>
    <cellStyle name="40% - 强调文字颜色 1 7 2 2" xfId="8507" xr:uid="{00000000-0005-0000-0000-00006B210000}"/>
    <cellStyle name="40% - 强调文字颜色 1 7 2 2 2" xfId="8510" xr:uid="{00000000-0005-0000-0000-00006E210000}"/>
    <cellStyle name="40% - 强调文字颜色 1 7 2 2 2 2" xfId="8406" xr:uid="{00000000-0005-0000-0000-000006210000}"/>
    <cellStyle name="40% - 强调文字颜色 1 7 2 2 2 2 2" xfId="8409" xr:uid="{00000000-0005-0000-0000-000009210000}"/>
    <cellStyle name="40% - 强调文字颜色 1 7 2 2 2 3" xfId="8413" xr:uid="{00000000-0005-0000-0000-00000D210000}"/>
    <cellStyle name="40% - 强调文字颜色 1 7 2 2 3" xfId="25981" xr:uid="{00000000-0005-0000-0000-0000AD650000}"/>
    <cellStyle name="40% - 强调文字颜色 1 7 2 2 3 2" xfId="8430" xr:uid="{00000000-0005-0000-0000-00001E210000}"/>
    <cellStyle name="40% - 强调文字颜色 1 7 2 2 4" xfId="25982" xr:uid="{00000000-0005-0000-0000-0000AE650000}"/>
    <cellStyle name="40% - 强调文字颜色 1 7 2 2 5" xfId="25983" xr:uid="{00000000-0005-0000-0000-0000AF650000}"/>
    <cellStyle name="40% - 强调文字颜色 1 7 2 3" xfId="8512" xr:uid="{00000000-0005-0000-0000-000070210000}"/>
    <cellStyle name="40% - 强调文字颜色 1 7 2 3 2" xfId="25984" xr:uid="{00000000-0005-0000-0000-0000B0650000}"/>
    <cellStyle name="40% - 强调文字颜色 1 7 2 3 2 2" xfId="25987" xr:uid="{00000000-0005-0000-0000-0000B3650000}"/>
    <cellStyle name="40% - 强调文字颜色 1 7 2 3 2 3" xfId="25991" xr:uid="{00000000-0005-0000-0000-0000B7650000}"/>
    <cellStyle name="40% - 强调文字颜色 1 7 2 3 3" xfId="25992" xr:uid="{00000000-0005-0000-0000-0000B8650000}"/>
    <cellStyle name="40% - 强调文字颜色 1 7 2 3 3 2" xfId="25993" xr:uid="{00000000-0005-0000-0000-0000B9650000}"/>
    <cellStyle name="40% - 强调文字颜色 1 7 2 3 4" xfId="25994" xr:uid="{00000000-0005-0000-0000-0000BA650000}"/>
    <cellStyle name="40% - 强调文字颜色 1 7 2 4" xfId="8514" xr:uid="{00000000-0005-0000-0000-000072210000}"/>
    <cellStyle name="40% - 强调文字颜色 1 7 2 4 2" xfId="20907" xr:uid="{00000000-0005-0000-0000-0000DB510000}"/>
    <cellStyle name="40% - 强调文字颜色 1 7 2 4 2 2" xfId="20909" xr:uid="{00000000-0005-0000-0000-0000DD510000}"/>
    <cellStyle name="40% - 强调文字颜色 1 7 2 4 3" xfId="20947" xr:uid="{00000000-0005-0000-0000-000003520000}"/>
    <cellStyle name="40% - 强调文字颜色 1 7 2 5" xfId="11229" xr:uid="{00000000-0005-0000-0000-00000D2C0000}"/>
    <cellStyle name="40% - 强调文字颜色 1 7 2 5 2" xfId="21038" xr:uid="{00000000-0005-0000-0000-00005E520000}"/>
    <cellStyle name="40% - 强调文字颜色 1 7 2 5 3" xfId="21058" xr:uid="{00000000-0005-0000-0000-000072520000}"/>
    <cellStyle name="40% - 强调文字颜色 1 7 2 6" xfId="21092" xr:uid="{00000000-0005-0000-0000-000094520000}"/>
    <cellStyle name="40% - 强调文字颜色 1 7 2 6 2" xfId="5100" xr:uid="{00000000-0005-0000-0000-00001C140000}"/>
    <cellStyle name="40% - 强调文字颜色 1 7 2 7" xfId="21112" xr:uid="{00000000-0005-0000-0000-0000A8520000}"/>
    <cellStyle name="40% - 强调文字颜色 1 7 3" xfId="11915" xr:uid="{00000000-0005-0000-0000-0000BB2E0000}"/>
    <cellStyle name="40% - 强调文字颜色 1 7 3 2" xfId="25996" xr:uid="{00000000-0005-0000-0000-0000BC650000}"/>
    <cellStyle name="40% - 强调文字颜色 1 7 3 2 2" xfId="25998" xr:uid="{00000000-0005-0000-0000-0000BE650000}"/>
    <cellStyle name="40% - 强调文字颜色 1 7 3 2 2 2" xfId="8634" xr:uid="{00000000-0005-0000-0000-0000EA210000}"/>
    <cellStyle name="40% - 强调文字颜色 1 7 3 2 2 3" xfId="8638" xr:uid="{00000000-0005-0000-0000-0000EE210000}"/>
    <cellStyle name="40% - 强调文字颜色 1 7 3 2 3" xfId="25999" xr:uid="{00000000-0005-0000-0000-0000BF650000}"/>
    <cellStyle name="40% - 强调文字颜色 1 7 3 2 3 2" xfId="8652" xr:uid="{00000000-0005-0000-0000-0000FC210000}"/>
    <cellStyle name="40% - 强调文字颜色 1 7 3 2 4" xfId="26000" xr:uid="{00000000-0005-0000-0000-0000C0650000}"/>
    <cellStyle name="40% - 强调文字颜色 1 7 3 3" xfId="26002" xr:uid="{00000000-0005-0000-0000-0000C2650000}"/>
    <cellStyle name="40% - 强调文字颜色 1 7 3 3 2" xfId="26003" xr:uid="{00000000-0005-0000-0000-0000C3650000}"/>
    <cellStyle name="40% - 强调文字颜色 1 7 3 3 2 2" xfId="26005" xr:uid="{00000000-0005-0000-0000-0000C5650000}"/>
    <cellStyle name="40% - 强调文字颜色 1 7 3 3 2 3" xfId="26008" xr:uid="{00000000-0005-0000-0000-0000C8650000}"/>
    <cellStyle name="40% - 强调文字颜色 1 7 3 3 3" xfId="26009" xr:uid="{00000000-0005-0000-0000-0000C9650000}"/>
    <cellStyle name="40% - 强调文字颜色 1 7 3 3 4" xfId="26010" xr:uid="{00000000-0005-0000-0000-0000CA650000}"/>
    <cellStyle name="40% - 强调文字颜色 1 7 3 4" xfId="21192" xr:uid="{00000000-0005-0000-0000-0000F8520000}"/>
    <cellStyle name="40% - 强调文字颜色 1 7 3 4 2" xfId="21194" xr:uid="{00000000-0005-0000-0000-0000FA520000}"/>
    <cellStyle name="40% - 强调文字颜色 1 7 3 4 3" xfId="26011" xr:uid="{00000000-0005-0000-0000-0000CB650000}"/>
    <cellStyle name="40% - 强调文字颜色 1 7 3 5" xfId="26012" xr:uid="{00000000-0005-0000-0000-0000CC650000}"/>
    <cellStyle name="40% - 强调文字颜色 1 7 3 5 2" xfId="15918" xr:uid="{00000000-0005-0000-0000-00005E3E0000}"/>
    <cellStyle name="40% - 强调文字颜色 1 7 3 6" xfId="26013" xr:uid="{00000000-0005-0000-0000-0000CD650000}"/>
    <cellStyle name="40% - 强调文字颜色 1 7 3 7" xfId="26014" xr:uid="{00000000-0005-0000-0000-0000CE650000}"/>
    <cellStyle name="40% - 强调文字颜色 1 7 4" xfId="11918" xr:uid="{00000000-0005-0000-0000-0000BE2E0000}"/>
    <cellStyle name="40% - 强调文字颜色 1 7 4 2" xfId="23718" xr:uid="{00000000-0005-0000-0000-0000D65C0000}"/>
    <cellStyle name="40% - 强调文字颜色 1 7 4 2 2" xfId="26017" xr:uid="{00000000-0005-0000-0000-0000D1650000}"/>
    <cellStyle name="40% - 强调文字颜色 1 7 4 2 3" xfId="26019" xr:uid="{00000000-0005-0000-0000-0000D3650000}"/>
    <cellStyle name="40% - 强调文字颜色 1 7 4 3" xfId="26022" xr:uid="{00000000-0005-0000-0000-0000D6650000}"/>
    <cellStyle name="40% - 强调文字颜色 1 7 5" xfId="26023" xr:uid="{00000000-0005-0000-0000-0000D7650000}"/>
    <cellStyle name="40% - 强调文字颜色 1 7 5 2" xfId="26025" xr:uid="{00000000-0005-0000-0000-0000D9650000}"/>
    <cellStyle name="40% - 强调文字颜色 1 7 5 3" xfId="26026" xr:uid="{00000000-0005-0000-0000-0000DA650000}"/>
    <cellStyle name="40% - 强调文字颜色 1 7 6" xfId="26027" xr:uid="{00000000-0005-0000-0000-0000DB650000}"/>
    <cellStyle name="40% - 强调文字颜色 1 7 6 2" xfId="26029" xr:uid="{00000000-0005-0000-0000-0000DD650000}"/>
    <cellStyle name="40% - 强调文字颜色 1 7 7" xfId="26030" xr:uid="{00000000-0005-0000-0000-0000DE650000}"/>
    <cellStyle name="40% - 强调文字颜色 1 8" xfId="5824" xr:uid="{00000000-0005-0000-0000-0000F0160000}"/>
    <cellStyle name="40% - 强调文字颜色 1 8 2" xfId="11926" xr:uid="{00000000-0005-0000-0000-0000C62E0000}"/>
    <cellStyle name="40% - 强调文字颜色 1 8 2 2" xfId="26031" xr:uid="{00000000-0005-0000-0000-0000DF650000}"/>
    <cellStyle name="40% - 强调文字颜色 1 8 2 2 2" xfId="26033" xr:uid="{00000000-0005-0000-0000-0000E1650000}"/>
    <cellStyle name="40% - 强调文字颜色 1 8 2 2 2 2" xfId="9325" xr:uid="{00000000-0005-0000-0000-00009D240000}"/>
    <cellStyle name="40% - 强调文字颜色 1 8 2 2 2 2 2" xfId="9328" xr:uid="{00000000-0005-0000-0000-0000A0240000}"/>
    <cellStyle name="40% - 强调文字颜色 1 8 2 2 2 3" xfId="9331" xr:uid="{00000000-0005-0000-0000-0000A3240000}"/>
    <cellStyle name="40% - 强调文字颜色 1 8 2 2 3" xfId="26035" xr:uid="{00000000-0005-0000-0000-0000E3650000}"/>
    <cellStyle name="40% - 强调文字颜色 1 8 2 2 3 2" xfId="9342" xr:uid="{00000000-0005-0000-0000-0000AE240000}"/>
    <cellStyle name="40% - 强调文字颜色 1 8 2 2 4" xfId="26037" xr:uid="{00000000-0005-0000-0000-0000E5650000}"/>
    <cellStyle name="40% - 强调文字颜色 1 8 2 2 5" xfId="26039" xr:uid="{00000000-0005-0000-0000-0000E7650000}"/>
    <cellStyle name="40% - 强调文字颜色 1 8 2 3" xfId="26040" xr:uid="{00000000-0005-0000-0000-0000E8650000}"/>
    <cellStyle name="40% - 强调文字颜色 1 8 2 3 2" xfId="26041" xr:uid="{00000000-0005-0000-0000-0000E9650000}"/>
    <cellStyle name="40% - 强调文字颜色 1 8 2 3 2 2" xfId="26043" xr:uid="{00000000-0005-0000-0000-0000EB650000}"/>
    <cellStyle name="40% - 强调文字颜色 1 8 2 3 2 3" xfId="26045" xr:uid="{00000000-0005-0000-0000-0000ED650000}"/>
    <cellStyle name="40% - 强调文字颜色 1 8 2 3 3" xfId="26046" xr:uid="{00000000-0005-0000-0000-0000EE650000}"/>
    <cellStyle name="40% - 强调文字颜色 1 8 2 3 4" xfId="15344" xr:uid="{00000000-0005-0000-0000-0000203C0000}"/>
    <cellStyle name="40% - 强调文字颜色 1 8 2 4" xfId="21247" xr:uid="{00000000-0005-0000-0000-00002F530000}"/>
    <cellStyle name="40% - 强调文字颜色 1 8 2 4 2" xfId="2783" xr:uid="{00000000-0005-0000-0000-00000F0B0000}"/>
    <cellStyle name="40% - 强调文字颜色 1 8 2 4 2 2" xfId="2786" xr:uid="{00000000-0005-0000-0000-0000120B0000}"/>
    <cellStyle name="40% - 强调文字颜色 1 8 2 4 3" xfId="793" xr:uid="{00000000-0005-0000-0000-000049030000}"/>
    <cellStyle name="40% - 强调文字颜色 1 8 2 5" xfId="21278" xr:uid="{00000000-0005-0000-0000-00004E530000}"/>
    <cellStyle name="40% - 强调文字颜色 1 8 2 5 2" xfId="21281" xr:uid="{00000000-0005-0000-0000-000051530000}"/>
    <cellStyle name="40% - 强调文字颜色 1 8 2 6" xfId="21320" xr:uid="{00000000-0005-0000-0000-000078530000}"/>
    <cellStyle name="40% - 强调文字颜色 1 8 2 6 2" xfId="21322" xr:uid="{00000000-0005-0000-0000-00007A530000}"/>
    <cellStyle name="40% - 强调文字颜色 1 8 2 7" xfId="21355" xr:uid="{00000000-0005-0000-0000-00009B530000}"/>
    <cellStyle name="40% - 强调文字颜色 1 8 3" xfId="11929" xr:uid="{00000000-0005-0000-0000-0000C92E0000}"/>
    <cellStyle name="40% - 强调文字颜色 1 8 3 2" xfId="3879" xr:uid="{00000000-0005-0000-0000-0000570F0000}"/>
    <cellStyle name="40% - 强调文字颜色 1 8 3 2 2" xfId="3885" xr:uid="{00000000-0005-0000-0000-00005D0F0000}"/>
    <cellStyle name="40% - 强调文字颜色 1 8 3 2 2 2" xfId="19967" xr:uid="{00000000-0005-0000-0000-00002F4E0000}"/>
    <cellStyle name="40% - 强调文字颜色 1 8 3 2 2 3" xfId="19990" xr:uid="{00000000-0005-0000-0000-0000464E0000}"/>
    <cellStyle name="40% - 强调文字颜色 1 8 3 2 3" xfId="26048" xr:uid="{00000000-0005-0000-0000-0000F0650000}"/>
    <cellStyle name="40% - 强调文字颜色 1 8 3 2 4" xfId="26050" xr:uid="{00000000-0005-0000-0000-0000F2650000}"/>
    <cellStyle name="40% - 强调文字颜色 1 8 3 3" xfId="3891" xr:uid="{00000000-0005-0000-0000-0000630F0000}"/>
    <cellStyle name="40% - 强调文字颜色 1 8 3 3 2" xfId="26052" xr:uid="{00000000-0005-0000-0000-0000F4650000}"/>
    <cellStyle name="40% - 强调文字颜色 1 8 3 3 2 2" xfId="22842" xr:uid="{00000000-0005-0000-0000-00006A590000}"/>
    <cellStyle name="40% - 强调文字颜色 1 8 3 3 2 3" xfId="22854" xr:uid="{00000000-0005-0000-0000-000076590000}"/>
    <cellStyle name="40% - 强调文字颜色 1 8 3 3 3" xfId="26054" xr:uid="{00000000-0005-0000-0000-0000F6650000}"/>
    <cellStyle name="40% - 强调文字颜色 1 8 3 3 4" xfId="26055" xr:uid="{00000000-0005-0000-0000-0000F7650000}"/>
    <cellStyle name="40% - 强调文字颜色 1 8 3 4" xfId="3895" xr:uid="{00000000-0005-0000-0000-0000670F0000}"/>
    <cellStyle name="40% - 强调文字颜色 1 8 3 4 2" xfId="21391" xr:uid="{00000000-0005-0000-0000-0000BF530000}"/>
    <cellStyle name="40% - 强调文字颜色 1 8 3 4 3" xfId="21410" xr:uid="{00000000-0005-0000-0000-0000D2530000}"/>
    <cellStyle name="40% - 强调文字颜色 1 8 3 5" xfId="21417" xr:uid="{00000000-0005-0000-0000-0000D9530000}"/>
    <cellStyle name="40% - 强调文字颜色 1 8 3 5 2" xfId="15954" xr:uid="{00000000-0005-0000-0000-0000823E0000}"/>
    <cellStyle name="40% - 强调文字颜色 1 8 3 5 3" xfId="21421" xr:uid="{00000000-0005-0000-0000-0000DD530000}"/>
    <cellStyle name="40% - 强调文字颜色 1 8 3 6" xfId="21437" xr:uid="{00000000-0005-0000-0000-0000ED530000}"/>
    <cellStyle name="40% - 强调文字颜色 1 8 3 7" xfId="21438" xr:uid="{00000000-0005-0000-0000-0000EE530000}"/>
    <cellStyle name="40% - 强调文字颜色 1 8 4" xfId="24421" xr:uid="{00000000-0005-0000-0000-0000955F0000}"/>
    <cellStyle name="40% - 强调文字颜色 1 8 5" xfId="26056" xr:uid="{00000000-0005-0000-0000-0000F8650000}"/>
    <cellStyle name="40% - 强调文字颜色 1 8 6" xfId="26057" xr:uid="{00000000-0005-0000-0000-0000F9650000}"/>
    <cellStyle name="40% - 强调文字颜色 1 8 6 2" xfId="26058" xr:uid="{00000000-0005-0000-0000-0000FA650000}"/>
    <cellStyle name="40% - 强调文字颜色 1 8 7" xfId="26059" xr:uid="{00000000-0005-0000-0000-0000FB650000}"/>
    <cellStyle name="40% - 强调文字颜色 1 9" xfId="1855" xr:uid="{00000000-0005-0000-0000-00006F070000}"/>
    <cellStyle name="40% - 强调文字颜色 1 9 2" xfId="11942" xr:uid="{00000000-0005-0000-0000-0000D62E0000}"/>
    <cellStyle name="40% - 强调文字颜色 1 9 2 2" xfId="26060" xr:uid="{00000000-0005-0000-0000-0000FC650000}"/>
    <cellStyle name="40% - 强调文字颜色 1 9 2 2 2" xfId="26062" xr:uid="{00000000-0005-0000-0000-0000FE650000}"/>
    <cellStyle name="40% - 强调文字颜色 1 9 2 2 2 2" xfId="26064" xr:uid="{00000000-0005-0000-0000-000000660000}"/>
    <cellStyle name="40% - 强调文字颜色 1 9 2 2 2 3" xfId="9909" xr:uid="{00000000-0005-0000-0000-0000E5260000}"/>
    <cellStyle name="40% - 强调文字颜色 1 9 2 2 3" xfId="26067" xr:uid="{00000000-0005-0000-0000-000003660000}"/>
    <cellStyle name="40% - 强调文字颜色 1 9 2 2 3 2" xfId="584" xr:uid="{00000000-0005-0000-0000-000078020000}"/>
    <cellStyle name="40% - 强调文字颜色 1 9 2 2 4" xfId="26070" xr:uid="{00000000-0005-0000-0000-000006660000}"/>
    <cellStyle name="40% - 强调文字颜色 1 9 2 3" xfId="26071" xr:uid="{00000000-0005-0000-0000-000007660000}"/>
    <cellStyle name="40% - 强调文字颜色 1 9 2 3 2" xfId="26073" xr:uid="{00000000-0005-0000-0000-000009660000}"/>
    <cellStyle name="40% - 强调文字颜色 1 9 2 3 2 2" xfId="26074" xr:uid="{00000000-0005-0000-0000-00000A660000}"/>
    <cellStyle name="40% - 强调文字颜色 1 9 2 3 2 3" xfId="26075" xr:uid="{00000000-0005-0000-0000-00000B660000}"/>
    <cellStyle name="40% - 强调文字颜色 1 9 2 3 3" xfId="26077" xr:uid="{00000000-0005-0000-0000-00000D660000}"/>
    <cellStyle name="40% - 强调文字颜色 1 9 2 3 4" xfId="26078" xr:uid="{00000000-0005-0000-0000-00000E660000}"/>
    <cellStyle name="40% - 强调文字颜色 1 9 2 4" xfId="21540" xr:uid="{00000000-0005-0000-0000-000054540000}"/>
    <cellStyle name="40% - 强调文字颜色 1 9 2 4 2" xfId="1020" xr:uid="{00000000-0005-0000-0000-00002C040000}"/>
    <cellStyle name="40% - 强调文字颜色 1 9 2 4 2 2" xfId="3126" xr:uid="{00000000-0005-0000-0000-0000660C0000}"/>
    <cellStyle name="40% - 强调文字颜色 1 9 2 4 3" xfId="3134" xr:uid="{00000000-0005-0000-0000-00006E0C0000}"/>
    <cellStyle name="40% - 强调文字颜色 1 9 2 5" xfId="21545" xr:uid="{00000000-0005-0000-0000-000059540000}"/>
    <cellStyle name="40% - 强调文字颜色 1 9 2 5 2" xfId="16942" xr:uid="{00000000-0005-0000-0000-00005E420000}"/>
    <cellStyle name="40% - 强调文字颜色 1 9 2 6" xfId="21552" xr:uid="{00000000-0005-0000-0000-000060540000}"/>
    <cellStyle name="40% - 强调文字颜色 1 9 2 6 2" xfId="16992" xr:uid="{00000000-0005-0000-0000-000090420000}"/>
    <cellStyle name="40% - 强调文字颜色 1 9 2 7" xfId="21555" xr:uid="{00000000-0005-0000-0000-000063540000}"/>
    <cellStyle name="40% - 强调文字颜色 1 9 3" xfId="24311" xr:uid="{00000000-0005-0000-0000-0000275F0000}"/>
    <cellStyle name="40% - 强调文字颜色 1 9 3 2" xfId="3935" xr:uid="{00000000-0005-0000-0000-00008F0F0000}"/>
    <cellStyle name="40% - 强调文字颜色 1 9 3 2 2" xfId="3940" xr:uid="{00000000-0005-0000-0000-0000940F0000}"/>
    <cellStyle name="40% - 强调文字颜色 1 9 3 2 3" xfId="26079" xr:uid="{00000000-0005-0000-0000-00000F660000}"/>
    <cellStyle name="40% - 强调文字颜色 1 9 3 3" xfId="3945" xr:uid="{00000000-0005-0000-0000-0000990F0000}"/>
    <cellStyle name="40% - 强调文字颜色 1 9 4" xfId="26080" xr:uid="{00000000-0005-0000-0000-000010660000}"/>
    <cellStyle name="40% - 强调文字颜色 1 9 5" xfId="26081" xr:uid="{00000000-0005-0000-0000-000011660000}"/>
    <cellStyle name="40% - 强调文字颜色 2 10" xfId="24534" xr:uid="{00000000-0005-0000-0000-000006600000}"/>
    <cellStyle name="40% - 强调文字颜色 2 10 2" xfId="20270" xr:uid="{00000000-0005-0000-0000-00005E4F0000}"/>
    <cellStyle name="40% - 强调文字颜色 2 10 2 2" xfId="26082" xr:uid="{00000000-0005-0000-0000-000012660000}"/>
    <cellStyle name="40% - 强调文字颜色 2 10 2 2 2" xfId="3147" xr:uid="{00000000-0005-0000-0000-00007B0C0000}"/>
    <cellStyle name="40% - 强调文字颜色 2 10 2 2 2 2" xfId="1349" xr:uid="{00000000-0005-0000-0000-000075050000}"/>
    <cellStyle name="40% - 强调文字颜色 2 10 2 2 2 3" xfId="1356" xr:uid="{00000000-0005-0000-0000-00007C050000}"/>
    <cellStyle name="40% - 强调文字颜色 2 10 2 2 3" xfId="1980" xr:uid="{00000000-0005-0000-0000-0000EC070000}"/>
    <cellStyle name="40% - 强调文字颜色 2 10 2 2 3 2" xfId="1392" xr:uid="{00000000-0005-0000-0000-0000A0050000}"/>
    <cellStyle name="40% - 强调文字颜色 2 10 2 2 4" xfId="1984" xr:uid="{00000000-0005-0000-0000-0000F0070000}"/>
    <cellStyle name="40% - 强调文字颜色 2 10 2 3" xfId="26083" xr:uid="{00000000-0005-0000-0000-000013660000}"/>
    <cellStyle name="40% - 强调文字颜色 2 10 2 3 2" xfId="26084" xr:uid="{00000000-0005-0000-0000-000014660000}"/>
    <cellStyle name="40% - 强调文字颜色 2 10 2 3 2 2" xfId="26086" xr:uid="{00000000-0005-0000-0000-000016660000}"/>
    <cellStyle name="40% - 强调文字颜色 2 10 2 3 2 3" xfId="2337" xr:uid="{00000000-0005-0000-0000-000051090000}"/>
    <cellStyle name="40% - 强调文字颜色 2 10 2 3 3" xfId="26087" xr:uid="{00000000-0005-0000-0000-000017660000}"/>
    <cellStyle name="40% - 强调文字颜色 2 10 2 3 4" xfId="26088" xr:uid="{00000000-0005-0000-0000-000018660000}"/>
    <cellStyle name="40% - 强调文字颜色 2 10 2 4" xfId="26089" xr:uid="{00000000-0005-0000-0000-000019660000}"/>
    <cellStyle name="40% - 强调文字颜色 2 10 2 4 2" xfId="26090" xr:uid="{00000000-0005-0000-0000-00001A660000}"/>
    <cellStyle name="40% - 强调文字颜色 2 10 2 4 2 2" xfId="26091" xr:uid="{00000000-0005-0000-0000-00001B660000}"/>
    <cellStyle name="40% - 强调文字颜色 2 10 2 4 3" xfId="26095" xr:uid="{00000000-0005-0000-0000-00001F660000}"/>
    <cellStyle name="40% - 强调文字颜色 2 10 2 5" xfId="26096" xr:uid="{00000000-0005-0000-0000-000020660000}"/>
    <cellStyle name="40% - 强调文字颜色 2 10 2 5 2" xfId="26097" xr:uid="{00000000-0005-0000-0000-000021660000}"/>
    <cellStyle name="40% - 强调文字颜色 2 10 2 6" xfId="26098" xr:uid="{00000000-0005-0000-0000-000022660000}"/>
    <cellStyle name="40% - 强调文字颜色 2 10 2 6 2" xfId="26099" xr:uid="{00000000-0005-0000-0000-000023660000}"/>
    <cellStyle name="40% - 强调文字颜色 2 10 2 7" xfId="26100" xr:uid="{00000000-0005-0000-0000-000024660000}"/>
    <cellStyle name="40% - 强调文字颜色 2 10 3" xfId="20273" xr:uid="{00000000-0005-0000-0000-0000614F0000}"/>
    <cellStyle name="40% - 强调文字颜色 2 10 3 2" xfId="26101" xr:uid="{00000000-0005-0000-0000-000025660000}"/>
    <cellStyle name="40% - 强调文字颜色 2 10 3 2 2" xfId="26102" xr:uid="{00000000-0005-0000-0000-000026660000}"/>
    <cellStyle name="40% - 强调文字颜色 2 10 3 2 3" xfId="26103" xr:uid="{00000000-0005-0000-0000-000027660000}"/>
    <cellStyle name="40% - 强调文字颜色 2 10 3 3" xfId="26104" xr:uid="{00000000-0005-0000-0000-000028660000}"/>
    <cellStyle name="40% - 强调文字颜色 2 10 4" xfId="26107" xr:uid="{00000000-0005-0000-0000-00002B660000}"/>
    <cellStyle name="40% - 强调文字颜色 2 10 5" xfId="6039" xr:uid="{00000000-0005-0000-0000-0000C7170000}"/>
    <cellStyle name="40% - 强调文字颜色 2 11" xfId="24536" xr:uid="{00000000-0005-0000-0000-000008600000}"/>
    <cellStyle name="40% - 强调文字颜色 2 11 2" xfId="20286" xr:uid="{00000000-0005-0000-0000-00006E4F0000}"/>
    <cellStyle name="40% - 强调文字颜色 2 11 2 2" xfId="383" xr:uid="{00000000-0005-0000-0000-0000AF010000}"/>
    <cellStyle name="40% - 强调文字颜色 2 11 2 2 2" xfId="26108" xr:uid="{00000000-0005-0000-0000-00002C660000}"/>
    <cellStyle name="40% - 强调文字颜色 2 11 2 2 2 2" xfId="11646" xr:uid="{00000000-0005-0000-0000-0000AE2D0000}"/>
    <cellStyle name="40% - 强调文字颜色 2 11 2 2 3" xfId="26109" xr:uid="{00000000-0005-0000-0000-00002D660000}"/>
    <cellStyle name="40% - 强调文字颜色 2 11 2 3" xfId="2" xr:uid="{00000000-0005-0000-0000-000002000000}"/>
    <cellStyle name="40% - 强调文字颜色 2 11 2 3 2" xfId="26110" xr:uid="{00000000-0005-0000-0000-00002E660000}"/>
    <cellStyle name="40% - 强调文字颜色 2 11 2 4" xfId="26111" xr:uid="{00000000-0005-0000-0000-00002F660000}"/>
    <cellStyle name="40% - 强调文字颜色 2 11 2 5" xfId="26112" xr:uid="{00000000-0005-0000-0000-000030660000}"/>
    <cellStyle name="40% - 强调文字颜色 2 11 3" xfId="26115" xr:uid="{00000000-0005-0000-0000-000033660000}"/>
    <cellStyle name="40% - 强调文字颜色 2 11 3 2" xfId="140" xr:uid="{00000000-0005-0000-0000-0000A4000000}"/>
    <cellStyle name="40% - 强调文字颜色 2 11 3 2 2" xfId="26116" xr:uid="{00000000-0005-0000-0000-000034660000}"/>
    <cellStyle name="40% - 强调文字颜色 2 11 3 2 3" xfId="26117" xr:uid="{00000000-0005-0000-0000-000035660000}"/>
    <cellStyle name="40% - 强调文字颜色 2 11 3 3" xfId="187" xr:uid="{00000000-0005-0000-0000-0000D9000000}"/>
    <cellStyle name="40% - 强调文字颜色 2 11 3 4" xfId="26118" xr:uid="{00000000-0005-0000-0000-000036660000}"/>
    <cellStyle name="40% - 强调文字颜色 2 11 4" xfId="10196" xr:uid="{00000000-0005-0000-0000-000004280000}"/>
    <cellStyle name="40% - 强调文字颜色 2 11 4 2" xfId="3771" xr:uid="{00000000-0005-0000-0000-0000EB0E0000}"/>
    <cellStyle name="40% - 强调文字颜色 2 11 4 2 2" xfId="26119" xr:uid="{00000000-0005-0000-0000-000037660000}"/>
    <cellStyle name="40% - 强调文字颜色 2 11 4 3" xfId="7558" xr:uid="{00000000-0005-0000-0000-0000B61D0000}"/>
    <cellStyle name="40% - 强调文字颜色 2 11 5" xfId="476" xr:uid="{00000000-0005-0000-0000-00000C020000}"/>
    <cellStyle name="40% - 强调文字颜色 2 11 5 2" xfId="1671" xr:uid="{00000000-0005-0000-0000-0000B7060000}"/>
    <cellStyle name="40% - 强调文字颜色 2 11 5 3" xfId="26121" xr:uid="{00000000-0005-0000-0000-000039660000}"/>
    <cellStyle name="40% - 强调文字颜色 2 11 6" xfId="483" xr:uid="{00000000-0005-0000-0000-000013020000}"/>
    <cellStyle name="40% - 强调文字颜色 2 11 6 2" xfId="170" xr:uid="{00000000-0005-0000-0000-0000C6000000}"/>
    <cellStyle name="40% - 强调文字颜色 2 11 7" xfId="1678" xr:uid="{00000000-0005-0000-0000-0000BE060000}"/>
    <cellStyle name="40% - 强调文字颜色 2 11 8" xfId="1684" xr:uid="{00000000-0005-0000-0000-0000C4060000}"/>
    <cellStyle name="40% - 强调文字颜色 2 12" xfId="26123" xr:uid="{00000000-0005-0000-0000-00003B660000}"/>
    <cellStyle name="40% - 强调文字颜色 2 12 2" xfId="26127" xr:uid="{00000000-0005-0000-0000-00003F660000}"/>
    <cellStyle name="40% - 强调文字颜色 2 12 2 2" xfId="26130" xr:uid="{00000000-0005-0000-0000-000042660000}"/>
    <cellStyle name="40% - 强调文字颜色 2 12 2 2 2" xfId="26131" xr:uid="{00000000-0005-0000-0000-000043660000}"/>
    <cellStyle name="40% - 强调文字颜色 2 12 2 3" xfId="26132" xr:uid="{00000000-0005-0000-0000-000044660000}"/>
    <cellStyle name="40% - 强调文字颜色 2 12 3" xfId="26136" xr:uid="{00000000-0005-0000-0000-000048660000}"/>
    <cellStyle name="40% - 强调文字颜色 2 12 3 2" xfId="26137" xr:uid="{00000000-0005-0000-0000-000049660000}"/>
    <cellStyle name="40% - 强调文字颜色 2 12 3 3" xfId="17831" xr:uid="{00000000-0005-0000-0000-0000D7450000}"/>
    <cellStyle name="40% - 强调文字颜色 2 12 4" xfId="119" xr:uid="{00000000-0005-0000-0000-00008A000000}"/>
    <cellStyle name="40% - 强调文字颜色 2 12 4 2" xfId="26138" xr:uid="{00000000-0005-0000-0000-00004A660000}"/>
    <cellStyle name="40% - 强调文字颜色 2 12 5" xfId="123" xr:uid="{00000000-0005-0000-0000-00008E000000}"/>
    <cellStyle name="40% - 强调文字颜色 2 13" xfId="26140" xr:uid="{00000000-0005-0000-0000-00004C660000}"/>
    <cellStyle name="40% - 强调文字颜色 2 13 2" xfId="26143" xr:uid="{00000000-0005-0000-0000-00004F660000}"/>
    <cellStyle name="40% - 强调文字颜色 2 13 2 2" xfId="26144" xr:uid="{00000000-0005-0000-0000-000050660000}"/>
    <cellStyle name="40% - 强调文字颜色 2 13 2 3" xfId="26145" xr:uid="{00000000-0005-0000-0000-000051660000}"/>
    <cellStyle name="40% - 强调文字颜色 2 13 3" xfId="26147" xr:uid="{00000000-0005-0000-0000-000053660000}"/>
    <cellStyle name="40% - 强调文字颜色 2 13 3 2" xfId="26148" xr:uid="{00000000-0005-0000-0000-000054660000}"/>
    <cellStyle name="40% - 强调文字颜色 2 13 4" xfId="26149" xr:uid="{00000000-0005-0000-0000-000055660000}"/>
    <cellStyle name="40% - 强调文字颜色 2 13 5" xfId="26150" xr:uid="{00000000-0005-0000-0000-000056660000}"/>
    <cellStyle name="40% - 强调文字颜色 2 14" xfId="26151" xr:uid="{00000000-0005-0000-0000-000057660000}"/>
    <cellStyle name="40% - 强调文字颜色 2 14 2" xfId="26153" xr:uid="{00000000-0005-0000-0000-000059660000}"/>
    <cellStyle name="40% - 强调文字颜色 2 14 2 2" xfId="605" xr:uid="{00000000-0005-0000-0000-00008D020000}"/>
    <cellStyle name="40% - 强调文字颜色 2 14 2 3" xfId="615" xr:uid="{00000000-0005-0000-0000-000097020000}"/>
    <cellStyle name="40% - 强调文字颜色 2 14 3" xfId="26155" xr:uid="{00000000-0005-0000-0000-00005B660000}"/>
    <cellStyle name="40% - 强调文字颜色 2 14 4" xfId="26156" xr:uid="{00000000-0005-0000-0000-00005C660000}"/>
    <cellStyle name="40% - 强调文字颜色 2 15" xfId="20893" xr:uid="{00000000-0005-0000-0000-0000CD510000}"/>
    <cellStyle name="40% - 强调文字颜色 2 15 2" xfId="26158" xr:uid="{00000000-0005-0000-0000-00005E660000}"/>
    <cellStyle name="40% - 强调文字颜色 2 15 2 2" xfId="26160" xr:uid="{00000000-0005-0000-0000-000060660000}"/>
    <cellStyle name="40% - 强调文字颜色 2 15 2 3" xfId="26162" xr:uid="{00000000-0005-0000-0000-000062660000}"/>
    <cellStyle name="40% - 强调文字颜色 2 15 3" xfId="26164" xr:uid="{00000000-0005-0000-0000-000064660000}"/>
    <cellStyle name="40% - 强调文字颜色 2 15 4" xfId="26166" xr:uid="{00000000-0005-0000-0000-000066660000}"/>
    <cellStyle name="40% - 强调文字颜色 2 16" xfId="26168" xr:uid="{00000000-0005-0000-0000-000068660000}"/>
    <cellStyle name="40% - 强调文字颜色 2 16 2" xfId="26171" xr:uid="{00000000-0005-0000-0000-00006B660000}"/>
    <cellStyle name="40% - 强调文字颜色 2 16 3" xfId="26172" xr:uid="{00000000-0005-0000-0000-00006C660000}"/>
    <cellStyle name="40% - 强调文字颜色 2 17" xfId="26174" xr:uid="{00000000-0005-0000-0000-00006E660000}"/>
    <cellStyle name="40% - 强调文字颜色 2 17 2" xfId="26176" xr:uid="{00000000-0005-0000-0000-000070660000}"/>
    <cellStyle name="40% - 强调文字颜色 2 17 3" xfId="26178" xr:uid="{00000000-0005-0000-0000-000072660000}"/>
    <cellStyle name="40% - 强调文字颜色 2 18" xfId="26180" xr:uid="{00000000-0005-0000-0000-000074660000}"/>
    <cellStyle name="40% - 强调文字颜色 2 18 2" xfId="26181" xr:uid="{00000000-0005-0000-0000-000075660000}"/>
    <cellStyle name="40% - 强调文字颜色 2 19" xfId="26183" xr:uid="{00000000-0005-0000-0000-000077660000}"/>
    <cellStyle name="40% - 强调文字颜色 2 2" xfId="19265" xr:uid="{00000000-0005-0000-0000-0000714B0000}"/>
    <cellStyle name="40% - 强调文字颜色 2 2 10" xfId="17495" xr:uid="{00000000-0005-0000-0000-000087440000}"/>
    <cellStyle name="40% - 强调文字颜色 2 2 10 2" xfId="4030" xr:uid="{00000000-0005-0000-0000-0000EE0F0000}"/>
    <cellStyle name="40% - 强调文字颜色 2 2 10 2 2" xfId="26184" xr:uid="{00000000-0005-0000-0000-000078660000}"/>
    <cellStyle name="40% - 强调文字颜色 2 2 10 2 2 2" xfId="26185" xr:uid="{00000000-0005-0000-0000-000079660000}"/>
    <cellStyle name="40% - 强调文字颜色 2 2 10 2 2 2 2" xfId="26186" xr:uid="{00000000-0005-0000-0000-00007A660000}"/>
    <cellStyle name="40% - 强调文字颜色 2 2 10 2 2 3" xfId="26187" xr:uid="{00000000-0005-0000-0000-00007B660000}"/>
    <cellStyle name="40% - 强调文字颜色 2 2 10 2 3" xfId="26188" xr:uid="{00000000-0005-0000-0000-00007C660000}"/>
    <cellStyle name="40% - 强调文字颜色 2 2 10 2 3 2" xfId="26189" xr:uid="{00000000-0005-0000-0000-00007D660000}"/>
    <cellStyle name="40% - 强调文字颜色 2 2 10 2 4" xfId="26190" xr:uid="{00000000-0005-0000-0000-00007E660000}"/>
    <cellStyle name="40% - 强调文字颜色 2 2 10 3" xfId="4033" xr:uid="{00000000-0005-0000-0000-0000F10F0000}"/>
    <cellStyle name="40% - 强调文字颜色 2 2 10 3 2" xfId="26191" xr:uid="{00000000-0005-0000-0000-00007F660000}"/>
    <cellStyle name="40% - 强调文字颜色 2 2 10 3 2 2" xfId="26192" xr:uid="{00000000-0005-0000-0000-000080660000}"/>
    <cellStyle name="40% - 强调文字颜色 2 2 10 3 2 3" xfId="26193" xr:uid="{00000000-0005-0000-0000-000081660000}"/>
    <cellStyle name="40% - 强调文字颜色 2 2 10 3 3" xfId="26194" xr:uid="{00000000-0005-0000-0000-000082660000}"/>
    <cellStyle name="40% - 强调文字颜色 2 2 10 3 4" xfId="26195" xr:uid="{00000000-0005-0000-0000-000083660000}"/>
    <cellStyle name="40% - 强调文字颜色 2 2 10 4" xfId="26196" xr:uid="{00000000-0005-0000-0000-000084660000}"/>
    <cellStyle name="40% - 强调文字颜色 2 2 10 4 2" xfId="26198" xr:uid="{00000000-0005-0000-0000-000086660000}"/>
    <cellStyle name="40% - 强调文字颜色 2 2 10 4 2 2" xfId="13371" xr:uid="{00000000-0005-0000-0000-00006B340000}"/>
    <cellStyle name="40% - 强调文字颜色 2 2 10 4 3" xfId="26200" xr:uid="{00000000-0005-0000-0000-000088660000}"/>
    <cellStyle name="40% - 强调文字颜色 2 2 10 5" xfId="26201" xr:uid="{00000000-0005-0000-0000-000089660000}"/>
    <cellStyle name="40% - 强调文字颜色 2 2 10 5 2" xfId="26202" xr:uid="{00000000-0005-0000-0000-00008A660000}"/>
    <cellStyle name="40% - 强调文字颜色 2 2 10 6" xfId="26204" xr:uid="{00000000-0005-0000-0000-00008C660000}"/>
    <cellStyle name="40% - 强调文字颜色 2 2 11" xfId="18511" xr:uid="{00000000-0005-0000-0000-00007F480000}"/>
    <cellStyle name="40% - 强调文字颜色 2 2 11 2" xfId="5428" xr:uid="{00000000-0005-0000-0000-000064150000}"/>
    <cellStyle name="40% - 强调文字颜色 2 2 2" xfId="19773" xr:uid="{00000000-0005-0000-0000-00006D4D0000}"/>
    <cellStyle name="40% - 强调文字颜色 2 2 2 10" xfId="26205" xr:uid="{00000000-0005-0000-0000-00008D660000}"/>
    <cellStyle name="40% - 强调文字颜色 2 2 2 10 2" xfId="26207" xr:uid="{00000000-0005-0000-0000-00008F660000}"/>
    <cellStyle name="40% - 强调文字颜色 2 2 2 2" xfId="26208" xr:uid="{00000000-0005-0000-0000-000090660000}"/>
    <cellStyle name="40% - 强调文字颜色 2 2 2 2 2" xfId="26210" xr:uid="{00000000-0005-0000-0000-000092660000}"/>
    <cellStyle name="40% - 强调文字颜色 2 2 2 2 2 10" xfId="26212" xr:uid="{00000000-0005-0000-0000-000094660000}"/>
    <cellStyle name="40% - 强调文字颜色 2 2 2 2 2 10 2" xfId="23521" xr:uid="{00000000-0005-0000-0000-0000115C0000}"/>
    <cellStyle name="40% - 强调文字颜色 2 2 2 2 2 11" xfId="26214" xr:uid="{00000000-0005-0000-0000-000096660000}"/>
    <cellStyle name="40% - 强调文字颜色 2 2 2 2 2 11 2" xfId="26216" xr:uid="{00000000-0005-0000-0000-000098660000}"/>
    <cellStyle name="40% - 强调文字颜色 2 2 2 2 2 12" xfId="26218" xr:uid="{00000000-0005-0000-0000-00009A660000}"/>
    <cellStyle name="40% - 强调文字颜色 2 2 2 2 2 12 2" xfId="26219" xr:uid="{00000000-0005-0000-0000-00009B660000}"/>
    <cellStyle name="40% - 强调文字颜色 2 2 2 2 2 13" xfId="26220" xr:uid="{00000000-0005-0000-0000-00009C660000}"/>
    <cellStyle name="40% - 强调文字颜色 2 2 2 2 2 13 2" xfId="6112" xr:uid="{00000000-0005-0000-0000-000010180000}"/>
    <cellStyle name="40% - 强调文字颜色 2 2 2 2 2 14" xfId="26222" xr:uid="{00000000-0005-0000-0000-00009E660000}"/>
    <cellStyle name="40% - 强调文字颜色 2 2 2 2 2 15" xfId="26225" xr:uid="{00000000-0005-0000-0000-0000A1660000}"/>
    <cellStyle name="40% - 强调文字颜色 2 2 2 2 2 15 2" xfId="26226" xr:uid="{00000000-0005-0000-0000-0000A2660000}"/>
    <cellStyle name="40% - 强调文字颜色 2 2 2 2 2 16" xfId="26227" xr:uid="{00000000-0005-0000-0000-0000A3660000}"/>
    <cellStyle name="40% - 强调文字颜色 2 2 2 2 2 17" xfId="26228" xr:uid="{00000000-0005-0000-0000-0000A4660000}"/>
    <cellStyle name="40% - 强调文字颜色 2 2 2 2 2 2" xfId="17410" xr:uid="{00000000-0005-0000-0000-000032440000}"/>
    <cellStyle name="40% - 强调文字颜色 2 2 2 2 2 2 10" xfId="12178" xr:uid="{00000000-0005-0000-0000-0000C22F0000}"/>
    <cellStyle name="40% - 强调文字颜色 2 2 2 2 2 2 10 2" xfId="26229" xr:uid="{00000000-0005-0000-0000-0000A5660000}"/>
    <cellStyle name="40% - 强调文字颜色 2 2 2 2 2 2 11" xfId="12182" xr:uid="{00000000-0005-0000-0000-0000C62F0000}"/>
    <cellStyle name="40% - 强调文字颜色 2 2 2 2 2 2 11 2" xfId="26232" xr:uid="{00000000-0005-0000-0000-0000A8660000}"/>
    <cellStyle name="40% - 强调文字颜色 2 2 2 2 2 2 12" xfId="26235" xr:uid="{00000000-0005-0000-0000-0000AB660000}"/>
    <cellStyle name="40% - 强调文字颜色 2 2 2 2 2 2 12 2" xfId="26238" xr:uid="{00000000-0005-0000-0000-0000AE660000}"/>
    <cellStyle name="40% - 强调文字颜色 2 2 2 2 2 2 13" xfId="26240" xr:uid="{00000000-0005-0000-0000-0000B0660000}"/>
    <cellStyle name="40% - 强调文字颜色 2 2 2 2 2 2 13 2" xfId="26241" xr:uid="{00000000-0005-0000-0000-0000B1660000}"/>
    <cellStyle name="40% - 强调文字颜色 2 2 2 2 2 2 14" xfId="26242" xr:uid="{00000000-0005-0000-0000-0000B2660000}"/>
    <cellStyle name="40% - 强调文字颜色 2 2 2 2 2 2 15" xfId="26243" xr:uid="{00000000-0005-0000-0000-0000B3660000}"/>
    <cellStyle name="40% - 强调文字颜色 2 2 2 2 2 2 16" xfId="2353" xr:uid="{00000000-0005-0000-0000-000061090000}"/>
    <cellStyle name="40% - 强调文字颜色 2 2 2 2 2 2 2" xfId="26245" xr:uid="{00000000-0005-0000-0000-0000B5660000}"/>
    <cellStyle name="40% - 强调文字颜色 2 2 2 2 2 2 2 2" xfId="6029" xr:uid="{00000000-0005-0000-0000-0000BD170000}"/>
    <cellStyle name="40% - 强调文字颜色 2 2 2 2 2 2 2 2 2" xfId="7267" xr:uid="{00000000-0005-0000-0000-0000931C0000}"/>
    <cellStyle name="40% - 强调文字颜色 2 2 2 2 2 2 2 2 2 2" xfId="8677" xr:uid="{00000000-0005-0000-0000-000015220000}"/>
    <cellStyle name="40% - 强调文字颜色 2 2 2 2 2 2 2 2 2 2 2" xfId="21899" xr:uid="{00000000-0005-0000-0000-0000BB550000}"/>
    <cellStyle name="40% - 强调文字颜色 2 2 2 2 2 2 2 2 2 2 3" xfId="21901" xr:uid="{00000000-0005-0000-0000-0000BD550000}"/>
    <cellStyle name="40% - 强调文字颜色 2 2 2 2 2 2 2 2 2 3" xfId="26248" xr:uid="{00000000-0005-0000-0000-0000B8660000}"/>
    <cellStyle name="40% - 强调文字颜色 2 2 2 2 2 2 2 2 2 4" xfId="24656" xr:uid="{00000000-0005-0000-0000-000080600000}"/>
    <cellStyle name="40% - 强调文字颜色 2 2 2 2 2 2 2 2 3" xfId="26249" xr:uid="{00000000-0005-0000-0000-0000B9660000}"/>
    <cellStyle name="40% - 强调文字颜色 2 2 2 2 2 2 2 2 3 2" xfId="26250" xr:uid="{00000000-0005-0000-0000-0000BA660000}"/>
    <cellStyle name="40% - 强调文字颜色 2 2 2 2 2 2 2 2 3 2 2" xfId="3673" xr:uid="{00000000-0005-0000-0000-0000890E0000}"/>
    <cellStyle name="40% - 强调文字颜色 2 2 2 2 2 2 2 2 3 2 3" xfId="3678" xr:uid="{00000000-0005-0000-0000-00008E0E0000}"/>
    <cellStyle name="40% - 强调文字颜色 2 2 2 2 2 2 2 2 3 3" xfId="26252" xr:uid="{00000000-0005-0000-0000-0000BC660000}"/>
    <cellStyle name="40% - 强调文字颜色 2 2 2 2 2 2 2 2 3 4" xfId="24665" xr:uid="{00000000-0005-0000-0000-000089600000}"/>
    <cellStyle name="40% - 强调文字颜色 2 2 2 2 2 2 2 2 4" xfId="26253" xr:uid="{00000000-0005-0000-0000-0000BD660000}"/>
    <cellStyle name="40% - 强调文字颜色 2 2 2 2 2 2 2 2 4 2" xfId="26254" xr:uid="{00000000-0005-0000-0000-0000BE660000}"/>
    <cellStyle name="40% - 强调文字颜色 2 2 2 2 2 2 2 2 4 3" xfId="26255" xr:uid="{00000000-0005-0000-0000-0000BF660000}"/>
    <cellStyle name="40% - 强调文字颜色 2 2 2 2 2 2 2 2 5" xfId="26256" xr:uid="{00000000-0005-0000-0000-0000C0660000}"/>
    <cellStyle name="40% - 强调文字颜色 2 2 2 2 2 2 2 2 5 2" xfId="18954" xr:uid="{00000000-0005-0000-0000-00003A4A0000}"/>
    <cellStyle name="40% - 强调文字颜色 2 2 2 2 2 2 2 2 6" xfId="26257" xr:uid="{00000000-0005-0000-0000-0000C1660000}"/>
    <cellStyle name="40% - 强调文字颜色 2 2 2 2 2 2 2 3" xfId="6024" xr:uid="{00000000-0005-0000-0000-0000B8170000}"/>
    <cellStyle name="40% - 强调文字颜色 2 2 2 2 2 2 2 3 2" xfId="26258" xr:uid="{00000000-0005-0000-0000-0000C2660000}"/>
    <cellStyle name="40% - 强调文字颜色 2 2 2 2 2 2 2 3 3" xfId="26259" xr:uid="{00000000-0005-0000-0000-0000C3660000}"/>
    <cellStyle name="40% - 强调文字颜色 2 2 2 2 2 2 2 4" xfId="7257" xr:uid="{00000000-0005-0000-0000-0000891C0000}"/>
    <cellStyle name="40% - 强调文字颜色 2 2 2 2 2 2 2 4 2" xfId="26260" xr:uid="{00000000-0005-0000-0000-0000C4660000}"/>
    <cellStyle name="40% - 强调文字颜色 2 2 2 2 2 2 2 4 3" xfId="26261" xr:uid="{00000000-0005-0000-0000-0000C5660000}"/>
    <cellStyle name="40% - 强调文字颜色 2 2 2 2 2 2 2 5" xfId="10078" xr:uid="{00000000-0005-0000-0000-00008E270000}"/>
    <cellStyle name="40% - 强调文字颜色 2 2 2 2 2 2 2 5 2" xfId="26263" xr:uid="{00000000-0005-0000-0000-0000C7660000}"/>
    <cellStyle name="40% - 强调文字颜色 2 2 2 2 2 2 2 6" xfId="26265" xr:uid="{00000000-0005-0000-0000-0000C9660000}"/>
    <cellStyle name="40% - 强调文字颜色 2 2 2 2 2 2 2 7" xfId="26266" xr:uid="{00000000-0005-0000-0000-0000CA660000}"/>
    <cellStyle name="40% - 强调文字颜色 2 2 2 2 2 2 3" xfId="26268" xr:uid="{00000000-0005-0000-0000-0000CC660000}"/>
    <cellStyle name="40% - 强调文字颜色 2 2 2 2 2 2 3 2" xfId="6049" xr:uid="{00000000-0005-0000-0000-0000D1170000}"/>
    <cellStyle name="40% - 强调文字颜色 2 2 2 2 2 2 3 2 2" xfId="596" xr:uid="{00000000-0005-0000-0000-000084020000}"/>
    <cellStyle name="40% - 强调文字颜色 2 2 2 2 2 2 3 2 2 2" xfId="26270" xr:uid="{00000000-0005-0000-0000-0000CE660000}"/>
    <cellStyle name="40% - 强调文字颜色 2 2 2 2 2 2 3 2 2 3" xfId="26273" xr:uid="{00000000-0005-0000-0000-0000D1660000}"/>
    <cellStyle name="40% - 强调文字颜色 2 2 2 2 2 2 3 2 3" xfId="26274" xr:uid="{00000000-0005-0000-0000-0000D2660000}"/>
    <cellStyle name="40% - 强调文字颜色 2 2 2 2 2 2 3 2 3 2" xfId="12211" xr:uid="{00000000-0005-0000-0000-0000E32F0000}"/>
    <cellStyle name="40% - 强调文字颜色 2 2 2 2 2 2 3 2 4" xfId="26275" xr:uid="{00000000-0005-0000-0000-0000D3660000}"/>
    <cellStyle name="40% - 强调文字颜色 2 2 2 2 2 2 3 3" xfId="7265" xr:uid="{00000000-0005-0000-0000-0000911C0000}"/>
    <cellStyle name="40% - 强调文字颜色 2 2 2 2 2 2 3 3 2" xfId="637" xr:uid="{00000000-0005-0000-0000-0000AD020000}"/>
    <cellStyle name="40% - 强调文字颜色 2 2 2 2 2 2 3 3 2 2" xfId="26277" xr:uid="{00000000-0005-0000-0000-0000D5660000}"/>
    <cellStyle name="40% - 强调文字颜色 2 2 2 2 2 2 3 3 2 3" xfId="26280" xr:uid="{00000000-0005-0000-0000-0000D8660000}"/>
    <cellStyle name="40% - 强调文字颜色 2 2 2 2 2 2 3 3 3" xfId="26281" xr:uid="{00000000-0005-0000-0000-0000D9660000}"/>
    <cellStyle name="40% - 强调文字颜色 2 2 2 2 2 2 3 3 3 2" xfId="26282" xr:uid="{00000000-0005-0000-0000-0000DA660000}"/>
    <cellStyle name="40% - 强调文字颜色 2 2 2 2 2 2 3 3 4" xfId="21826" xr:uid="{00000000-0005-0000-0000-000072550000}"/>
    <cellStyle name="40% - 强调文字颜色 2 2 2 2 2 2 3 4" xfId="7272" xr:uid="{00000000-0005-0000-0000-0000981C0000}"/>
    <cellStyle name="40% - 强调文字颜色 2 2 2 2 2 2 3 4 2" xfId="14193" xr:uid="{00000000-0005-0000-0000-0000A1370000}"/>
    <cellStyle name="40% - 强调文字颜色 2 2 2 2 2 2 3 4 3" xfId="14197" xr:uid="{00000000-0005-0000-0000-0000A5370000}"/>
    <cellStyle name="40% - 强调文字颜色 2 2 2 2 2 2 3 5" xfId="26283" xr:uid="{00000000-0005-0000-0000-0000DB660000}"/>
    <cellStyle name="40% - 强调文字颜色 2 2 2 2 2 2 3 5 2" xfId="26284" xr:uid="{00000000-0005-0000-0000-0000DC660000}"/>
    <cellStyle name="40% - 强调文字颜色 2 2 2 2 2 2 3 5 3" xfId="26285" xr:uid="{00000000-0005-0000-0000-0000DD660000}"/>
    <cellStyle name="40% - 强调文字颜色 2 2 2 2 2 2 3 6" xfId="26286" xr:uid="{00000000-0005-0000-0000-0000DE660000}"/>
    <cellStyle name="40% - 强调文字颜色 2 2 2 2 2 2 3 7" xfId="26288" xr:uid="{00000000-0005-0000-0000-0000E0660000}"/>
    <cellStyle name="40% - 强调文字颜色 2 2 2 2 2 2 4" xfId="26289" xr:uid="{00000000-0005-0000-0000-0000E1660000}"/>
    <cellStyle name="40% - 强调文字颜色 2 2 2 2 2 2 4 2" xfId="6054" xr:uid="{00000000-0005-0000-0000-0000D6170000}"/>
    <cellStyle name="40% - 强调文字颜色 2 2 2 2 2 2 4 2 2" xfId="26290" xr:uid="{00000000-0005-0000-0000-0000E2660000}"/>
    <cellStyle name="40% - 强调文字颜色 2 2 2 2 2 2 4 2 3" xfId="26292" xr:uid="{00000000-0005-0000-0000-0000E4660000}"/>
    <cellStyle name="40% - 强调文字颜色 2 2 2 2 2 2 4 3" xfId="7254" xr:uid="{00000000-0005-0000-0000-0000861C0000}"/>
    <cellStyle name="40% - 强调文字颜色 2 2 2 2 2 2 4 3 2" xfId="26293" xr:uid="{00000000-0005-0000-0000-0000E5660000}"/>
    <cellStyle name="40% - 强调文字颜色 2 2 2 2 2 2 4 3 3" xfId="26294" xr:uid="{00000000-0005-0000-0000-0000E6660000}"/>
    <cellStyle name="40% - 强调文字颜色 2 2 2 2 2 2 4 4" xfId="26296" xr:uid="{00000000-0005-0000-0000-0000E8660000}"/>
    <cellStyle name="40% - 强调文字颜色 2 2 2 2 2 2 4 4 2" xfId="26297" xr:uid="{00000000-0005-0000-0000-0000E9660000}"/>
    <cellStyle name="40% - 强调文字颜色 2 2 2 2 2 2 4 5" xfId="26299" xr:uid="{00000000-0005-0000-0000-0000EB660000}"/>
    <cellStyle name="40% - 强调文字颜色 2 2 2 2 2 2 4 6" xfId="26300" xr:uid="{00000000-0005-0000-0000-0000EC660000}"/>
    <cellStyle name="40% - 强调文字颜色 2 2 2 2 2 2 5" xfId="26302" xr:uid="{00000000-0005-0000-0000-0000EE660000}"/>
    <cellStyle name="40% - 强调文字颜色 2 2 2 2 2 2 5 2" xfId="7295" xr:uid="{00000000-0005-0000-0000-0000AF1C0000}"/>
    <cellStyle name="40% - 强调文字颜色 2 2 2 2 2 2 5 2 2" xfId="26303" xr:uid="{00000000-0005-0000-0000-0000EF660000}"/>
    <cellStyle name="40% - 强调文字颜色 2 2 2 2 2 2 5 2 3" xfId="26306" xr:uid="{00000000-0005-0000-0000-0000F2660000}"/>
    <cellStyle name="40% - 强调文字颜色 2 2 2 2 2 2 5 3" xfId="7298" xr:uid="{00000000-0005-0000-0000-0000B21C0000}"/>
    <cellStyle name="40% - 强调文字颜色 2 2 2 2 2 2 5 3 2" xfId="26307" xr:uid="{00000000-0005-0000-0000-0000F3660000}"/>
    <cellStyle name="40% - 强调文字颜色 2 2 2 2 2 2 5 3 3" xfId="26309" xr:uid="{00000000-0005-0000-0000-0000F5660000}"/>
    <cellStyle name="40% - 强调文字颜色 2 2 2 2 2 2 5 4" xfId="26310" xr:uid="{00000000-0005-0000-0000-0000F6660000}"/>
    <cellStyle name="40% - 强调文字颜色 2 2 2 2 2 2 5 4 2" xfId="26312" xr:uid="{00000000-0005-0000-0000-0000F8660000}"/>
    <cellStyle name="40% - 强调文字颜色 2 2 2 2 2 2 5 5" xfId="19875" xr:uid="{00000000-0005-0000-0000-0000D34D0000}"/>
    <cellStyle name="40% - 强调文字颜色 2 2 2 2 2 2 5 6" xfId="26313" xr:uid="{00000000-0005-0000-0000-0000F9660000}"/>
    <cellStyle name="40% - 强调文字颜色 2 2 2 2 2 2 6" xfId="21948" xr:uid="{00000000-0005-0000-0000-0000EC550000}"/>
    <cellStyle name="40% - 强调文字颜色 2 2 2 2 2 2 6 2" xfId="26314" xr:uid="{00000000-0005-0000-0000-0000FA660000}"/>
    <cellStyle name="40% - 强调文字颜色 2 2 2 2 2 2 6 2 2" xfId="26316" xr:uid="{00000000-0005-0000-0000-0000FC660000}"/>
    <cellStyle name="40% - 强调文字颜色 2 2 2 2 2 2 6 2 3" xfId="26317" xr:uid="{00000000-0005-0000-0000-0000FD660000}"/>
    <cellStyle name="40% - 强调文字颜色 2 2 2 2 2 2 6 3" xfId="26318" xr:uid="{00000000-0005-0000-0000-0000FE660000}"/>
    <cellStyle name="40% - 强调文字颜色 2 2 2 2 2 2 6 3 2" xfId="26319" xr:uid="{00000000-0005-0000-0000-0000FF660000}"/>
    <cellStyle name="40% - 强调文字颜色 2 2 2 2 2 2 6 4" xfId="26320" xr:uid="{00000000-0005-0000-0000-000000670000}"/>
    <cellStyle name="40% - 强调文字颜色 2 2 2 2 2 2 6 5" xfId="26321" xr:uid="{00000000-0005-0000-0000-000001670000}"/>
    <cellStyle name="40% - 强调文字颜色 2 2 2 2 2 2 7" xfId="26322" xr:uid="{00000000-0005-0000-0000-000002670000}"/>
    <cellStyle name="40% - 强调文字颜色 2 2 2 2 2 2 7 2" xfId="25207" xr:uid="{00000000-0005-0000-0000-0000A7620000}"/>
    <cellStyle name="40% - 强调文字颜色 2 2 2 2 2 2 7 2 2" xfId="16838" xr:uid="{00000000-0005-0000-0000-0000F6410000}"/>
    <cellStyle name="40% - 强调文字颜色 2 2 2 2 2 2 7 3" xfId="20324" xr:uid="{00000000-0005-0000-0000-0000944F0000}"/>
    <cellStyle name="40% - 强调文字颜色 2 2 2 2 2 2 7 4" xfId="20328" xr:uid="{00000000-0005-0000-0000-0000984F0000}"/>
    <cellStyle name="40% - 强调文字颜色 2 2 2 2 2 2 8" xfId="26323" xr:uid="{00000000-0005-0000-0000-000003670000}"/>
    <cellStyle name="40% - 强调文字颜色 2 2 2 2 2 2 8 2" xfId="20384" xr:uid="{00000000-0005-0000-0000-0000D04F0000}"/>
    <cellStyle name="40% - 强调文字颜色 2 2 2 2 2 2 8 3" xfId="26324" xr:uid="{00000000-0005-0000-0000-000004670000}"/>
    <cellStyle name="40% - 强调文字颜色 2 2 2 2 2 2 9" xfId="26325" xr:uid="{00000000-0005-0000-0000-000005670000}"/>
    <cellStyle name="40% - 强调文字颜色 2 2 2 2 2 2 9 2" xfId="26326" xr:uid="{00000000-0005-0000-0000-000006670000}"/>
    <cellStyle name="40% - 强调文字颜色 2 2 2 2 2 2 9 3" xfId="26327" xr:uid="{00000000-0005-0000-0000-000007670000}"/>
    <cellStyle name="40% - 强调文字颜色 2 2 2 2 2 3" xfId="26329" xr:uid="{00000000-0005-0000-0000-000009670000}"/>
    <cellStyle name="40% - 强调文字颜色 2 2 2 2 2 3 2" xfId="26330" xr:uid="{00000000-0005-0000-0000-00000A670000}"/>
    <cellStyle name="40% - 强调文字颜色 2 2 2 2 2 3 2 2" xfId="26331" xr:uid="{00000000-0005-0000-0000-00000B670000}"/>
    <cellStyle name="40% - 强调文字颜色 2 2 2 2 2 3 2 2 2" xfId="26332" xr:uid="{00000000-0005-0000-0000-00000C670000}"/>
    <cellStyle name="40% - 强调文字颜色 2 2 2 2 2 3 2 2 2 2" xfId="26333" xr:uid="{00000000-0005-0000-0000-00000D670000}"/>
    <cellStyle name="40% - 强调文字颜色 2 2 2 2 2 3 2 2 2 3" xfId="26335" xr:uid="{00000000-0005-0000-0000-00000F670000}"/>
    <cellStyle name="40% - 强调文字颜色 2 2 2 2 2 3 2 2 3" xfId="26336" xr:uid="{00000000-0005-0000-0000-000010670000}"/>
    <cellStyle name="40% - 强调文字颜色 2 2 2 2 2 3 2 2 3 2" xfId="12271" xr:uid="{00000000-0005-0000-0000-00001F300000}"/>
    <cellStyle name="40% - 强调文字颜色 2 2 2 2 2 3 2 2 4" xfId="26337" xr:uid="{00000000-0005-0000-0000-000011670000}"/>
    <cellStyle name="40% - 强调文字颜色 2 2 2 2 2 3 2 3" xfId="26338" xr:uid="{00000000-0005-0000-0000-000012670000}"/>
    <cellStyle name="40% - 强调文字颜色 2 2 2 2 2 3 2 3 2" xfId="26339" xr:uid="{00000000-0005-0000-0000-000013670000}"/>
    <cellStyle name="40% - 强调文字颜色 2 2 2 2 2 3 2 3 2 2" xfId="26341" xr:uid="{00000000-0005-0000-0000-000015670000}"/>
    <cellStyle name="40% - 强调文字颜色 2 2 2 2 2 3 2 3 2 3" xfId="26343" xr:uid="{00000000-0005-0000-0000-000017670000}"/>
    <cellStyle name="40% - 强调文字颜色 2 2 2 2 2 3 2 3 3" xfId="26344" xr:uid="{00000000-0005-0000-0000-000018670000}"/>
    <cellStyle name="40% - 强调文字颜色 2 2 2 2 2 3 2 3 4" xfId="26345" xr:uid="{00000000-0005-0000-0000-000019670000}"/>
    <cellStyle name="40% - 强调文字颜色 2 2 2 2 2 3 2 4" xfId="130" xr:uid="{00000000-0005-0000-0000-000097000000}"/>
    <cellStyle name="40% - 强调文字颜色 2 2 2 2 2 3 2 4 2" xfId="26346" xr:uid="{00000000-0005-0000-0000-00001A670000}"/>
    <cellStyle name="40% - 强调文字颜色 2 2 2 2 2 3 2 4 2 2" xfId="26348" xr:uid="{00000000-0005-0000-0000-00001C670000}"/>
    <cellStyle name="40% - 强调文字颜色 2 2 2 2 2 3 2 4 3" xfId="26349" xr:uid="{00000000-0005-0000-0000-00001D670000}"/>
    <cellStyle name="40% - 强调文字颜色 2 2 2 2 2 3 2 5" xfId="26350" xr:uid="{00000000-0005-0000-0000-00001E670000}"/>
    <cellStyle name="40% - 强调文字颜色 2 2 2 2 2 3 2 5 2" xfId="26351" xr:uid="{00000000-0005-0000-0000-00001F670000}"/>
    <cellStyle name="40% - 强调文字颜色 2 2 2 2 2 3 2 6" xfId="26353" xr:uid="{00000000-0005-0000-0000-000021670000}"/>
    <cellStyle name="40% - 强调文字颜色 2 2 2 2 2 3 2 6 2" xfId="26354" xr:uid="{00000000-0005-0000-0000-000022670000}"/>
    <cellStyle name="40% - 强调文字颜色 2 2 2 2 2 3 2 7" xfId="13813" xr:uid="{00000000-0005-0000-0000-000025360000}"/>
    <cellStyle name="40% - 强调文字颜色 2 2 2 2 2 3 3" xfId="26355" xr:uid="{00000000-0005-0000-0000-000023670000}"/>
    <cellStyle name="40% - 强调文字颜色 2 2 2 2 2 3 3 2" xfId="26356" xr:uid="{00000000-0005-0000-0000-000024670000}"/>
    <cellStyle name="40% - 强调文字颜色 2 2 2 2 2 3 3 2 2" xfId="20832" xr:uid="{00000000-0005-0000-0000-000090510000}"/>
    <cellStyle name="40% - 强调文字颜色 2 2 2 2 2 3 3 2 2 2" xfId="26357" xr:uid="{00000000-0005-0000-0000-000025670000}"/>
    <cellStyle name="40% - 强调文字颜色 2 2 2 2 2 3 3 2 2 3" xfId="26359" xr:uid="{00000000-0005-0000-0000-000027670000}"/>
    <cellStyle name="40% - 强调文字颜色 2 2 2 2 2 3 3 2 3" xfId="26361" xr:uid="{00000000-0005-0000-0000-000029670000}"/>
    <cellStyle name="40% - 强调文字颜色 2 2 2 2 2 3 3 2 4" xfId="26362" xr:uid="{00000000-0005-0000-0000-00002A670000}"/>
    <cellStyle name="40% - 强调文字颜色 2 2 2 2 2 3 3 3" xfId="26363" xr:uid="{00000000-0005-0000-0000-00002B670000}"/>
    <cellStyle name="40% - 强调文字颜色 2 2 2 2 2 3 3 3 2" xfId="20840" xr:uid="{00000000-0005-0000-0000-000098510000}"/>
    <cellStyle name="40% - 强调文字颜色 2 2 2 2 2 3 3 3 2 2" xfId="26365" xr:uid="{00000000-0005-0000-0000-00002D670000}"/>
    <cellStyle name="40% - 强调文字颜色 2 2 2 2 2 3 3 3 2 3" xfId="26368" xr:uid="{00000000-0005-0000-0000-000030670000}"/>
    <cellStyle name="40% - 强调文字颜色 2 2 2 2 2 3 3 3 3" xfId="26370" xr:uid="{00000000-0005-0000-0000-000032670000}"/>
    <cellStyle name="40% - 强调文字颜色 2 2 2 2 2 3 3 3 4" xfId="21849" xr:uid="{00000000-0005-0000-0000-000089550000}"/>
    <cellStyle name="40% - 强调文字颜色 2 2 2 2 2 3 3 4" xfId="26371" xr:uid="{00000000-0005-0000-0000-000033670000}"/>
    <cellStyle name="40% - 强调文字颜色 2 2 2 2 2 3 3 4 2" xfId="26372" xr:uid="{00000000-0005-0000-0000-000034670000}"/>
    <cellStyle name="40% - 强调文字颜色 2 2 2 2 2 3 3 4 2 2" xfId="26374" xr:uid="{00000000-0005-0000-0000-000036670000}"/>
    <cellStyle name="40% - 强调文字颜色 2 2 2 2 2 3 3 4 3" xfId="26376" xr:uid="{00000000-0005-0000-0000-000038670000}"/>
    <cellStyle name="40% - 强调文字颜色 2 2 2 2 2 3 3 5" xfId="26377" xr:uid="{00000000-0005-0000-0000-000039670000}"/>
    <cellStyle name="40% - 强调文字颜色 2 2 2 2 2 3 3 5 2" xfId="26378" xr:uid="{00000000-0005-0000-0000-00003A670000}"/>
    <cellStyle name="40% - 强调文字颜色 2 2 2 2 2 3 3 5 3" xfId="26380" xr:uid="{00000000-0005-0000-0000-00003C670000}"/>
    <cellStyle name="40% - 强调文字颜色 2 2 2 2 2 3 3 6" xfId="26381" xr:uid="{00000000-0005-0000-0000-00003D670000}"/>
    <cellStyle name="40% - 强调文字颜色 2 2 2 2 2 3 3 6 2" xfId="26382" xr:uid="{00000000-0005-0000-0000-00003E670000}"/>
    <cellStyle name="40% - 强调文字颜色 2 2 2 2 2 3 3 7" xfId="13848" xr:uid="{00000000-0005-0000-0000-000048360000}"/>
    <cellStyle name="40% - 强调文字颜色 2 2 2 2 2 3 4" xfId="26383" xr:uid="{00000000-0005-0000-0000-00003F670000}"/>
    <cellStyle name="40% - 强调文字颜色 2 2 2 2 2 3 5" xfId="26385" xr:uid="{00000000-0005-0000-0000-000041670000}"/>
    <cellStyle name="40% - 强调文字颜色 2 2 2 2 2 3 6" xfId="26387" xr:uid="{00000000-0005-0000-0000-000043670000}"/>
    <cellStyle name="40% - 强调文字颜色 2 2 2 2 2 4" xfId="26389" xr:uid="{00000000-0005-0000-0000-000045670000}"/>
    <cellStyle name="40% - 强调文字颜色 2 2 2 2 2 4 2" xfId="26390" xr:uid="{00000000-0005-0000-0000-000046670000}"/>
    <cellStyle name="40% - 强调文字颜色 2 2 2 2 2 4 2 2" xfId="8490" xr:uid="{00000000-0005-0000-0000-00005A210000}"/>
    <cellStyle name="40% - 强调文字颜色 2 2 2 2 2 4 2 2 2" xfId="8492" xr:uid="{00000000-0005-0000-0000-00005C210000}"/>
    <cellStyle name="40% - 强调文字颜色 2 2 2 2 2 4 2 3" xfId="4679" xr:uid="{00000000-0005-0000-0000-000077120000}"/>
    <cellStyle name="40% - 强调文字颜色 2 2 2 2 2 4 2 3 2" xfId="26391" xr:uid="{00000000-0005-0000-0000-000047670000}"/>
    <cellStyle name="40% - 强调文字颜色 2 2 2 2 2 4 2 4" xfId="4684" xr:uid="{00000000-0005-0000-0000-00007C120000}"/>
    <cellStyle name="40% - 强调文字颜色 2 2 2 2 2 4 3" xfId="26392" xr:uid="{00000000-0005-0000-0000-000048670000}"/>
    <cellStyle name="40% - 强调文字颜色 2 2 2 2 2 4 3 2" xfId="26393" xr:uid="{00000000-0005-0000-0000-000049670000}"/>
    <cellStyle name="40% - 强调文字颜色 2 2 2 2 2 4 3 3" xfId="26394" xr:uid="{00000000-0005-0000-0000-00004A670000}"/>
    <cellStyle name="40% - 强调文字颜色 2 2 2 2 2 4 4" xfId="26396" xr:uid="{00000000-0005-0000-0000-00004C670000}"/>
    <cellStyle name="40% - 强调文字颜色 2 2 2 2 2 4 5" xfId="26398" xr:uid="{00000000-0005-0000-0000-00004E670000}"/>
    <cellStyle name="40% - 强调文字颜色 2 2 2 2 2 4 6" xfId="26400" xr:uid="{00000000-0005-0000-0000-000050670000}"/>
    <cellStyle name="40% - 强调文字颜色 2 2 2 2 2 5" xfId="26401" xr:uid="{00000000-0005-0000-0000-000051670000}"/>
    <cellStyle name="40% - 强调文字颜色 2 2 2 2 2 5 2" xfId="16628" xr:uid="{00000000-0005-0000-0000-000024410000}"/>
    <cellStyle name="40% - 强调文字颜色 2 2 2 2 2 5 2 2" xfId="16631" xr:uid="{00000000-0005-0000-0000-000027410000}"/>
    <cellStyle name="40% - 强调文字颜色 2 2 2 2 2 5 2 2 2" xfId="26403" xr:uid="{00000000-0005-0000-0000-000053670000}"/>
    <cellStyle name="40% - 强调文字颜色 2 2 2 2 2 5 2 3" xfId="16634" xr:uid="{00000000-0005-0000-0000-00002A410000}"/>
    <cellStyle name="40% - 强调文字颜色 2 2 2 2 2 5 2 4" xfId="26405" xr:uid="{00000000-0005-0000-0000-000055670000}"/>
    <cellStyle name="40% - 强调文字颜色 2 2 2 2 2 5 3" xfId="26406" xr:uid="{00000000-0005-0000-0000-000056670000}"/>
    <cellStyle name="40% - 强调文字颜色 2 2 2 2 2 5 3 2" xfId="26407" xr:uid="{00000000-0005-0000-0000-000057670000}"/>
    <cellStyle name="40% - 强调文字颜色 2 2 2 2 2 5 3 2 2" xfId="20720" xr:uid="{00000000-0005-0000-0000-000020510000}"/>
    <cellStyle name="40% - 强调文字颜色 2 2 2 2 2 5 3 3" xfId="20023" xr:uid="{00000000-0005-0000-0000-0000674E0000}"/>
    <cellStyle name="40% - 强调文字颜色 2 2 2 2 2 5 3 4" xfId="20029" xr:uid="{00000000-0005-0000-0000-00006D4E0000}"/>
    <cellStyle name="40% - 强调文字颜色 2 2 2 2 2 5 4" xfId="26409" xr:uid="{00000000-0005-0000-0000-000059670000}"/>
    <cellStyle name="40% - 强调文字颜色 2 2 2 2 2 5 4 2" xfId="26411" xr:uid="{00000000-0005-0000-0000-00005B670000}"/>
    <cellStyle name="40% - 强调文字颜色 2 2 2 2 2 5 5" xfId="26413" xr:uid="{00000000-0005-0000-0000-00005D670000}"/>
    <cellStyle name="40% - 强调文字颜色 2 2 2 2 2 5 6" xfId="26415" xr:uid="{00000000-0005-0000-0000-00005F670000}"/>
    <cellStyle name="40% - 强调文字颜色 2 2 2 2 2 6" xfId="26420" xr:uid="{00000000-0005-0000-0000-000064670000}"/>
    <cellStyle name="40% - 强调文字颜色 2 2 2 2 2 6 2" xfId="26423" xr:uid="{00000000-0005-0000-0000-000067670000}"/>
    <cellStyle name="40% - 强调文字颜色 2 2 2 2 2 6 2 2" xfId="26094" xr:uid="{00000000-0005-0000-0000-00001E660000}"/>
    <cellStyle name="40% - 强调文字颜色 2 2 2 2 2 6 2 2 2" xfId="26425" xr:uid="{00000000-0005-0000-0000-000069670000}"/>
    <cellStyle name="40% - 强调文字颜色 2 2 2 2 2 6 2 3" xfId="26428" xr:uid="{00000000-0005-0000-0000-00006C670000}"/>
    <cellStyle name="40% - 强调文字颜色 2 2 2 2 2 6 2 4" xfId="26431" xr:uid="{00000000-0005-0000-0000-00006F670000}"/>
    <cellStyle name="40% - 强调文字颜色 2 2 2 2 2 6 3" xfId="26434" xr:uid="{00000000-0005-0000-0000-000072670000}"/>
    <cellStyle name="40% - 强调文字颜色 2 2 2 2 2 6 3 2" xfId="26436" xr:uid="{00000000-0005-0000-0000-000074670000}"/>
    <cellStyle name="40% - 强调文字颜色 2 2 2 2 2 6 3 3" xfId="26438" xr:uid="{00000000-0005-0000-0000-000076670000}"/>
    <cellStyle name="40% - 强调文字颜色 2 2 2 2 2 6 4" xfId="26441" xr:uid="{00000000-0005-0000-0000-000079670000}"/>
    <cellStyle name="40% - 强调文字颜色 2 2 2 2 2 6 4 2" xfId="26444" xr:uid="{00000000-0005-0000-0000-00007C670000}"/>
    <cellStyle name="40% - 强调文字颜色 2 2 2 2 2 6 5" xfId="26447" xr:uid="{00000000-0005-0000-0000-00007F670000}"/>
    <cellStyle name="40% - 强调文字颜色 2 2 2 2 2 6 6" xfId="26449" xr:uid="{00000000-0005-0000-0000-000081670000}"/>
    <cellStyle name="40% - 强调文字颜色 2 2 2 2 2 7" xfId="26452" xr:uid="{00000000-0005-0000-0000-000084670000}"/>
    <cellStyle name="40% - 强调文字颜色 2 2 2 2 2 7 2" xfId="11103" xr:uid="{00000000-0005-0000-0000-00008F2B0000}"/>
    <cellStyle name="40% - 强调文字颜色 2 2 2 2 2 7 2 2" xfId="26455" xr:uid="{00000000-0005-0000-0000-000087670000}"/>
    <cellStyle name="40% - 强调文字颜色 2 2 2 2 2 7 2 3" xfId="26457" xr:uid="{00000000-0005-0000-0000-000089670000}"/>
    <cellStyle name="40% - 强调文字颜色 2 2 2 2 2 7 3" xfId="26459" xr:uid="{00000000-0005-0000-0000-00008B670000}"/>
    <cellStyle name="40% - 强调文字颜色 2 2 2 2 2 7 3 2" xfId="26460" xr:uid="{00000000-0005-0000-0000-00008C670000}"/>
    <cellStyle name="40% - 强调文字颜色 2 2 2 2 2 7 4" xfId="26462" xr:uid="{00000000-0005-0000-0000-00008E670000}"/>
    <cellStyle name="40% - 强调文字颜色 2 2 2 2 2 7 5" xfId="25682" xr:uid="{00000000-0005-0000-0000-000082640000}"/>
    <cellStyle name="40% - 强调文字颜色 2 2 2 2 2 8" xfId="26464" xr:uid="{00000000-0005-0000-0000-000090670000}"/>
    <cellStyle name="40% - 强调文字颜色 2 2 2 2 2 8 2" xfId="26465" xr:uid="{00000000-0005-0000-0000-000091670000}"/>
    <cellStyle name="40% - 强调文字颜色 2 2 2 2 2 8 2 2" xfId="26466" xr:uid="{00000000-0005-0000-0000-000092670000}"/>
    <cellStyle name="40% - 强调文字颜色 2 2 2 2 2 8 2 3" xfId="26467" xr:uid="{00000000-0005-0000-0000-000093670000}"/>
    <cellStyle name="40% - 强调文字颜色 2 2 2 2 2 8 3" xfId="26468" xr:uid="{00000000-0005-0000-0000-000094670000}"/>
    <cellStyle name="40% - 强调文字颜色 2 2 2 2 2 8 3 2" xfId="26469" xr:uid="{00000000-0005-0000-0000-000095670000}"/>
    <cellStyle name="40% - 强调文字颜色 2 2 2 2 2 8 4" xfId="26471" xr:uid="{00000000-0005-0000-0000-000097670000}"/>
    <cellStyle name="40% - 强调文字颜色 2 2 2 2 2 8 5" xfId="25698" xr:uid="{00000000-0005-0000-0000-000092640000}"/>
    <cellStyle name="40% - 强调文字颜色 2 2 2 2 2 9" xfId="20423" xr:uid="{00000000-0005-0000-0000-0000F74F0000}"/>
    <cellStyle name="40% - 强调文字颜色 2 2 2 2 2 9 2" xfId="20424" xr:uid="{00000000-0005-0000-0000-0000F84F0000}"/>
    <cellStyle name="40% - 强调文字颜色 2 2 2 2 2 9 3" xfId="20426" xr:uid="{00000000-0005-0000-0000-0000FA4F0000}"/>
    <cellStyle name="40% - 强调文字颜色 2 2 2 2 3" xfId="26473" xr:uid="{00000000-0005-0000-0000-000099670000}"/>
    <cellStyle name="40% - 强调文字颜色 2 2 2 2 3 2" xfId="26475" xr:uid="{00000000-0005-0000-0000-00009B670000}"/>
    <cellStyle name="40% - 强调文字颜色 2 2 2 2 3 2 2" xfId="26477" xr:uid="{00000000-0005-0000-0000-00009D670000}"/>
    <cellStyle name="40% - 强调文字颜色 2 2 2 2 4" xfId="26479" xr:uid="{00000000-0005-0000-0000-00009F670000}"/>
    <cellStyle name="40% - 强调文字颜色 2 2 2 2 4 2" xfId="26481" xr:uid="{00000000-0005-0000-0000-0000A1670000}"/>
    <cellStyle name="40% - 强调文字颜色 2 2 2 2 4 2 2" xfId="26482" xr:uid="{00000000-0005-0000-0000-0000A2670000}"/>
    <cellStyle name="40% - 强调文字颜色 2 2 2 2 4 3" xfId="26483" xr:uid="{00000000-0005-0000-0000-0000A3670000}"/>
    <cellStyle name="40% - 强调文字颜色 2 2 2 2 4 4" xfId="26484" xr:uid="{00000000-0005-0000-0000-0000A4670000}"/>
    <cellStyle name="40% - 强调文字颜色 2 2 2 2 5" xfId="26486" xr:uid="{00000000-0005-0000-0000-0000A6670000}"/>
    <cellStyle name="40% - 强调文字颜色 2 2 2 2 6" xfId="26487" xr:uid="{00000000-0005-0000-0000-0000A7670000}"/>
    <cellStyle name="40% - 强调文字颜色 2 2 2 2 6 2" xfId="26488" xr:uid="{00000000-0005-0000-0000-0000A8670000}"/>
    <cellStyle name="40% - 强调文字颜色 2 2 2 3" xfId="26489" xr:uid="{00000000-0005-0000-0000-0000A9670000}"/>
    <cellStyle name="40% - 强调文字颜色 2 2 2 3 10" xfId="26490" xr:uid="{00000000-0005-0000-0000-0000AA670000}"/>
    <cellStyle name="40% - 强调文字颜色 2 2 2 3 10 2" xfId="26491" xr:uid="{00000000-0005-0000-0000-0000AB670000}"/>
    <cellStyle name="40% - 强调文字颜色 2 2 2 3 11" xfId="26492" xr:uid="{00000000-0005-0000-0000-0000AC670000}"/>
    <cellStyle name="40% - 强调文字颜色 2 2 2 3 11 2" xfId="26493" xr:uid="{00000000-0005-0000-0000-0000AD670000}"/>
    <cellStyle name="40% - 强调文字颜色 2 2 2 3 12" xfId="26494" xr:uid="{00000000-0005-0000-0000-0000AE670000}"/>
    <cellStyle name="40% - 强调文字颜色 2 2 2 3 12 2" xfId="26496" xr:uid="{00000000-0005-0000-0000-0000B0670000}"/>
    <cellStyle name="40% - 强调文字颜色 2 2 2 3 13" xfId="26497" xr:uid="{00000000-0005-0000-0000-0000B1670000}"/>
    <cellStyle name="40% - 强调文字颜色 2 2 2 3 13 2" xfId="26499" xr:uid="{00000000-0005-0000-0000-0000B3670000}"/>
    <cellStyle name="40% - 强调文字颜色 2 2 2 3 14" xfId="26500" xr:uid="{00000000-0005-0000-0000-0000B4670000}"/>
    <cellStyle name="40% - 强调文字颜色 2 2 2 3 15" xfId="26501" xr:uid="{00000000-0005-0000-0000-0000B5670000}"/>
    <cellStyle name="40% - 强调文字颜色 2 2 2 3 15 2" xfId="26502" xr:uid="{00000000-0005-0000-0000-0000B6670000}"/>
    <cellStyle name="40% - 强调文字颜色 2 2 2 3 16" xfId="26503" xr:uid="{00000000-0005-0000-0000-0000B7670000}"/>
    <cellStyle name="40% - 强调文字颜色 2 2 2 3 17" xfId="25068" xr:uid="{00000000-0005-0000-0000-00001C620000}"/>
    <cellStyle name="40% - 强调文字颜色 2 2 2 3 2" xfId="26504" xr:uid="{00000000-0005-0000-0000-0000B8670000}"/>
    <cellStyle name="40% - 强调文字颜色 2 2 2 3 2 10" xfId="26506" xr:uid="{00000000-0005-0000-0000-0000BA670000}"/>
    <cellStyle name="40% - 强调文字颜色 2 2 2 3 2 10 2" xfId="26507" xr:uid="{00000000-0005-0000-0000-0000BB670000}"/>
    <cellStyle name="40% - 强调文字颜色 2 2 2 3 2 11" xfId="26509" xr:uid="{00000000-0005-0000-0000-0000BD670000}"/>
    <cellStyle name="40% - 强调文字颜色 2 2 2 3 2 11 2" xfId="26510" xr:uid="{00000000-0005-0000-0000-0000BE670000}"/>
    <cellStyle name="40% - 强调文字颜色 2 2 2 3 2 12" xfId="26511" xr:uid="{00000000-0005-0000-0000-0000BF670000}"/>
    <cellStyle name="40% - 强调文字颜色 2 2 2 3 2 12 2" xfId="26512" xr:uid="{00000000-0005-0000-0000-0000C0670000}"/>
    <cellStyle name="40% - 强调文字颜色 2 2 2 3 2 13" xfId="26513" xr:uid="{00000000-0005-0000-0000-0000C1670000}"/>
    <cellStyle name="40% - 强调文字颜色 2 2 2 3 2 13 2" xfId="26514" xr:uid="{00000000-0005-0000-0000-0000C2670000}"/>
    <cellStyle name="40% - 强调文字颜色 2 2 2 3 2 14" xfId="26515" xr:uid="{00000000-0005-0000-0000-0000C3670000}"/>
    <cellStyle name="40% - 强调文字颜色 2 2 2 3 2 15" xfId="26516" xr:uid="{00000000-0005-0000-0000-0000C4670000}"/>
    <cellStyle name="40% - 强调文字颜色 2 2 2 3 2 2" xfId="17420" xr:uid="{00000000-0005-0000-0000-00003C440000}"/>
    <cellStyle name="40% - 强调文字颜色 2 2 2 3 2 2 2" xfId="26518" xr:uid="{00000000-0005-0000-0000-0000C6670000}"/>
    <cellStyle name="40% - 强调文字颜色 2 2 2 3 2 2 2 2" xfId="26519" xr:uid="{00000000-0005-0000-0000-0000C7670000}"/>
    <cellStyle name="40% - 强调文字颜色 2 2 2 3 2 2 2 2 2" xfId="11697" xr:uid="{00000000-0005-0000-0000-0000E12D0000}"/>
    <cellStyle name="40% - 强调文字颜色 2 2 2 3 2 2 2 2 2 2" xfId="4057" xr:uid="{00000000-0005-0000-0000-000009100000}"/>
    <cellStyle name="40% - 强调文字颜色 2 2 2 3 2 2 2 2 2 3" xfId="26521" xr:uid="{00000000-0005-0000-0000-0000C9670000}"/>
    <cellStyle name="40% - 强调文字颜色 2 2 2 3 2 2 2 2 3" xfId="26522" xr:uid="{00000000-0005-0000-0000-0000CA670000}"/>
    <cellStyle name="40% - 强调文字颜色 2 2 2 3 2 2 2 2 3 2" xfId="26523" xr:uid="{00000000-0005-0000-0000-0000CB670000}"/>
    <cellStyle name="40% - 强调文字颜色 2 2 2 3 2 2 2 2 4" xfId="26525" xr:uid="{00000000-0005-0000-0000-0000CD670000}"/>
    <cellStyle name="40% - 强调文字颜色 2 2 2 3 2 2 2 3" xfId="26526" xr:uid="{00000000-0005-0000-0000-0000CE670000}"/>
    <cellStyle name="40% - 强调文字颜色 2 2 2 3 2 2 2 3 2" xfId="11705" xr:uid="{00000000-0005-0000-0000-0000E92D0000}"/>
    <cellStyle name="40% - 强调文字颜色 2 2 2 3 2 2 2 3 2 2" xfId="26527" xr:uid="{00000000-0005-0000-0000-0000CF670000}"/>
    <cellStyle name="40% - 强调文字颜色 2 2 2 3 2 2 2 3 2 3" xfId="26528" xr:uid="{00000000-0005-0000-0000-0000D0670000}"/>
    <cellStyle name="40% - 强调文字颜色 2 2 2 3 2 2 2 3 3" xfId="26529" xr:uid="{00000000-0005-0000-0000-0000D1670000}"/>
    <cellStyle name="40% - 强调文字颜色 2 2 2 3 2 2 2 3 4" xfId="26530" xr:uid="{00000000-0005-0000-0000-0000D2670000}"/>
    <cellStyle name="40% - 强调文字颜色 2 2 2 3 2 2 2 4" xfId="10138" xr:uid="{00000000-0005-0000-0000-0000CA270000}"/>
    <cellStyle name="40% - 强调文字颜色 2 2 2 3 2 2 2 4 2" xfId="26531" xr:uid="{00000000-0005-0000-0000-0000D3670000}"/>
    <cellStyle name="40% - 强调文字颜色 2 2 2 3 2 2 2 4 2 2" xfId="26532" xr:uid="{00000000-0005-0000-0000-0000D4670000}"/>
    <cellStyle name="40% - 强调文字颜色 2 2 2 3 2 2 2 4 3" xfId="26533" xr:uid="{00000000-0005-0000-0000-0000D5670000}"/>
    <cellStyle name="40% - 强调文字颜色 2 2 2 3 2 2 2 5" xfId="10140" xr:uid="{00000000-0005-0000-0000-0000CC270000}"/>
    <cellStyle name="40% - 强调文字颜色 2 2 2 3 2 2 2 5 2" xfId="26534" xr:uid="{00000000-0005-0000-0000-0000D6670000}"/>
    <cellStyle name="40% - 强调文字颜色 2 2 2 3 2 2 2 6" xfId="26535" xr:uid="{00000000-0005-0000-0000-0000D7670000}"/>
    <cellStyle name="40% - 强调文字颜色 2 2 2 3 2 2 2 6 2" xfId="26537" xr:uid="{00000000-0005-0000-0000-0000D9670000}"/>
    <cellStyle name="40% - 强调文字颜色 2 2 2 3 2 2 2 7" xfId="26538" xr:uid="{00000000-0005-0000-0000-0000DA670000}"/>
    <cellStyle name="40% - 强调文字颜色 2 2 2 3 2 2 3" xfId="26540" xr:uid="{00000000-0005-0000-0000-0000DC670000}"/>
    <cellStyle name="40% - 强调文字颜色 2 2 2 3 2 2 3 2" xfId="25988" xr:uid="{00000000-0005-0000-0000-0000B4650000}"/>
    <cellStyle name="40% - 强调文字颜色 2 2 2 3 2 2 3 2 2" xfId="11713" xr:uid="{00000000-0005-0000-0000-0000F12D0000}"/>
    <cellStyle name="40% - 强调文字颜色 2 2 2 3 2 2 3 2 3" xfId="26542" xr:uid="{00000000-0005-0000-0000-0000DE670000}"/>
    <cellStyle name="40% - 强调文字颜色 2 2 2 3 2 2 3 3" xfId="26543" xr:uid="{00000000-0005-0000-0000-0000DF670000}"/>
    <cellStyle name="40% - 强调文字颜色 2 2 2 3 2 2 4" xfId="26546" xr:uid="{00000000-0005-0000-0000-0000E2670000}"/>
    <cellStyle name="40% - 强调文字颜色 2 2 2 3 2 2 5" xfId="26547" xr:uid="{00000000-0005-0000-0000-0000E3670000}"/>
    <cellStyle name="40% - 强调文字颜色 2 2 2 3 2 3" xfId="26550" xr:uid="{00000000-0005-0000-0000-0000E6670000}"/>
    <cellStyle name="40% - 强调文字颜色 2 2 2 3 2 3 2" xfId="8307" xr:uid="{00000000-0005-0000-0000-0000A3200000}"/>
    <cellStyle name="40% - 强调文字颜色 2 2 2 3 2 3 2 2" xfId="8309" xr:uid="{00000000-0005-0000-0000-0000A5200000}"/>
    <cellStyle name="40% - 强调文字颜色 2 2 2 3 2 3 2 2 2" xfId="26551" xr:uid="{00000000-0005-0000-0000-0000E7670000}"/>
    <cellStyle name="40% - 强调文字颜色 2 2 2 3 2 3 2 2 2 2" xfId="7816" xr:uid="{00000000-0005-0000-0000-0000B81E0000}"/>
    <cellStyle name="40% - 强调文字颜色 2 2 2 3 2 3 2 2 3" xfId="26552" xr:uid="{00000000-0005-0000-0000-0000E8670000}"/>
    <cellStyle name="40% - 强调文字颜色 2 2 2 3 2 3 2 3" xfId="26553" xr:uid="{00000000-0005-0000-0000-0000E9670000}"/>
    <cellStyle name="40% - 强调文字颜色 2 2 2 3 2 3 2 3 2" xfId="26554" xr:uid="{00000000-0005-0000-0000-0000EA670000}"/>
    <cellStyle name="40% - 强调文字颜色 2 2 2 3 2 3 2 4" xfId="26555" xr:uid="{00000000-0005-0000-0000-0000EB670000}"/>
    <cellStyle name="40% - 强调文字颜色 2 2 2 3 2 3 2 4 2" xfId="26556" xr:uid="{00000000-0005-0000-0000-0000EC670000}"/>
    <cellStyle name="40% - 强调文字颜色 2 2 2 3 2 3 2 5" xfId="26557" xr:uid="{00000000-0005-0000-0000-0000ED670000}"/>
    <cellStyle name="40% - 强调文字颜色 2 2 2 3 2 3 3" xfId="8311" xr:uid="{00000000-0005-0000-0000-0000A7200000}"/>
    <cellStyle name="40% - 强调文字颜色 2 2 2 3 2 3 3 2" xfId="20930" xr:uid="{00000000-0005-0000-0000-0000F2510000}"/>
    <cellStyle name="40% - 强调文字颜色 2 2 2 3 2 3 3 2 2" xfId="20932" xr:uid="{00000000-0005-0000-0000-0000F4510000}"/>
    <cellStyle name="40% - 强调文字颜色 2 2 2 3 2 3 3 2 3" xfId="20934" xr:uid="{00000000-0005-0000-0000-0000F6510000}"/>
    <cellStyle name="40% - 强调文字颜色 2 2 2 3 2 3 3 3" xfId="20936" xr:uid="{00000000-0005-0000-0000-0000F8510000}"/>
    <cellStyle name="40% - 强调文字颜色 2 2 2 3 2 3 3 3 2" xfId="20938" xr:uid="{00000000-0005-0000-0000-0000FA510000}"/>
    <cellStyle name="40% - 强调文字颜色 2 2 2 3 2 3 3 4" xfId="20941" xr:uid="{00000000-0005-0000-0000-0000FD510000}"/>
    <cellStyle name="40% - 强调文字颜色 2 2 2 3 2 3 4" xfId="8313" xr:uid="{00000000-0005-0000-0000-0000A9200000}"/>
    <cellStyle name="40% - 强调文字颜色 2 2 2 3 2 3 4 2" xfId="20955" xr:uid="{00000000-0005-0000-0000-00000B520000}"/>
    <cellStyle name="40% - 强调文字颜色 2 2 2 3 2 3 4 2 2" xfId="20958" xr:uid="{00000000-0005-0000-0000-00000E520000}"/>
    <cellStyle name="40% - 强调文字颜色 2 2 2 3 2 3 4 3" xfId="20963" xr:uid="{00000000-0005-0000-0000-000013520000}"/>
    <cellStyle name="40% - 强调文字颜色 2 2 2 3 2 3 5" xfId="26558" xr:uid="{00000000-0005-0000-0000-0000EE670000}"/>
    <cellStyle name="40% - 强调文字颜色 2 2 2 3 2 3 5 2" xfId="20979" xr:uid="{00000000-0005-0000-0000-000023520000}"/>
    <cellStyle name="40% - 强调文字颜色 2 2 2 3 2 3 5 3" xfId="20983" xr:uid="{00000000-0005-0000-0000-000027520000}"/>
    <cellStyle name="40% - 强调文字颜色 2 2 2 3 2 3 6" xfId="26559" xr:uid="{00000000-0005-0000-0000-0000EF670000}"/>
    <cellStyle name="40% - 强调文字颜色 2 2 2 3 2 3 6 2" xfId="20996" xr:uid="{00000000-0005-0000-0000-000034520000}"/>
    <cellStyle name="40% - 强调文字颜色 2 2 2 3 2 3 7" xfId="26560" xr:uid="{00000000-0005-0000-0000-0000F0670000}"/>
    <cellStyle name="40% - 强调文字颜色 2 2 2 3 2 3 8" xfId="26561" xr:uid="{00000000-0005-0000-0000-0000F1670000}"/>
    <cellStyle name="40% - 强调文字颜色 2 2 2 3 2 4" xfId="4173" xr:uid="{00000000-0005-0000-0000-00007D100000}"/>
    <cellStyle name="40% - 强调文字颜色 2 2 2 3 2 4 2" xfId="4177" xr:uid="{00000000-0005-0000-0000-000081100000}"/>
    <cellStyle name="40% - 强调文字颜色 2 2 2 3 2 4 2 2" xfId="4069" xr:uid="{00000000-0005-0000-0000-000015100000}"/>
    <cellStyle name="40% - 强调文字颜色 2 2 2 3 2 4 2 2 2" xfId="8333" xr:uid="{00000000-0005-0000-0000-0000BD200000}"/>
    <cellStyle name="40% - 强调文字颜色 2 2 2 3 2 4 2 3" xfId="4083" xr:uid="{00000000-0005-0000-0000-000023100000}"/>
    <cellStyle name="40% - 强调文字颜色 2 2 2 3 2 4 2 4" xfId="23051" xr:uid="{00000000-0005-0000-0000-00003B5A0000}"/>
    <cellStyle name="40% - 强调文字颜色 2 2 2 3 2 4 3" xfId="3342" xr:uid="{00000000-0005-0000-0000-00003E0D0000}"/>
    <cellStyle name="40% - 强调文字颜色 2 2 2 3 2 4 3 2" xfId="8337" xr:uid="{00000000-0005-0000-0000-0000C1200000}"/>
    <cellStyle name="40% - 强调文字颜色 2 2 2 3 2 4 3 2 2" xfId="26562" xr:uid="{00000000-0005-0000-0000-0000F2670000}"/>
    <cellStyle name="40% - 强调文字颜色 2 2 2 3 2 4 3 3" xfId="8340" xr:uid="{00000000-0005-0000-0000-0000C4200000}"/>
    <cellStyle name="40% - 强调文字颜色 2 2 2 3 2 4 3 4" xfId="20079" xr:uid="{00000000-0005-0000-0000-00009F4E0000}"/>
    <cellStyle name="40% - 强调文字颜色 2 2 2 3 2 4 4" xfId="3089" xr:uid="{00000000-0005-0000-0000-0000410C0000}"/>
    <cellStyle name="40% - 强调文字颜色 2 2 2 3 2 4 4 2" xfId="8347" xr:uid="{00000000-0005-0000-0000-0000CB200000}"/>
    <cellStyle name="40% - 强调文字颜色 2 2 2 3 2 4 5" xfId="3097" xr:uid="{00000000-0005-0000-0000-0000490C0000}"/>
    <cellStyle name="40% - 强调文字颜色 2 2 2 3 2 4 6" xfId="26564" xr:uid="{00000000-0005-0000-0000-0000F4670000}"/>
    <cellStyle name="40% - 强调文字颜色 2 2 2 3 2 5" xfId="4184" xr:uid="{00000000-0005-0000-0000-000088100000}"/>
    <cellStyle name="40% - 强调文字颜色 2 2 2 3 2 5 2" xfId="4187" xr:uid="{00000000-0005-0000-0000-00008B100000}"/>
    <cellStyle name="40% - 强调文字颜色 2 2 2 3 2 5 2 2" xfId="4196" xr:uid="{00000000-0005-0000-0000-000094100000}"/>
    <cellStyle name="40% - 强调文字颜色 2 2 2 3 2 5 2 3" xfId="4203" xr:uid="{00000000-0005-0000-0000-00009B100000}"/>
    <cellStyle name="40% - 强调文字颜色 2 2 2 3 2 5 3" xfId="4208" xr:uid="{00000000-0005-0000-0000-0000A0100000}"/>
    <cellStyle name="40% - 强调文字颜色 2 2 2 3 2 5 3 2" xfId="21100" xr:uid="{00000000-0005-0000-0000-00009C520000}"/>
    <cellStyle name="40% - 强调文字颜色 2 2 2 3 2 5 3 3" xfId="21106" xr:uid="{00000000-0005-0000-0000-0000A2520000}"/>
    <cellStyle name="40% - 强调文字颜色 2 2 2 3 2 5 4" xfId="4213" xr:uid="{00000000-0005-0000-0000-0000A5100000}"/>
    <cellStyle name="40% - 强调文字颜色 2 2 2 3 2 5 4 2" xfId="21110" xr:uid="{00000000-0005-0000-0000-0000A6520000}"/>
    <cellStyle name="40% - 强调文字颜色 2 2 2 3 2 5 5" xfId="26565" xr:uid="{00000000-0005-0000-0000-0000F5670000}"/>
    <cellStyle name="40% - 强调文字颜色 2 2 2 3 2 5 6" xfId="26566" xr:uid="{00000000-0005-0000-0000-0000F6670000}"/>
    <cellStyle name="40% - 强调文字颜色 2 2 2 3 2 6" xfId="4220" xr:uid="{00000000-0005-0000-0000-0000AC100000}"/>
    <cellStyle name="40% - 强调文字颜色 2 2 2 3 2 6 2" xfId="4224" xr:uid="{00000000-0005-0000-0000-0000B0100000}"/>
    <cellStyle name="40% - 强调文字颜色 2 2 2 3 2 6 2 2" xfId="12331" xr:uid="{00000000-0005-0000-0000-00005B300000}"/>
    <cellStyle name="40% - 强调文字颜色 2 2 2 3 2 6 2 3" xfId="26568" xr:uid="{00000000-0005-0000-0000-0000F8670000}"/>
    <cellStyle name="40% - 强调文字颜色 2 2 2 3 2 6 3" xfId="4230" xr:uid="{00000000-0005-0000-0000-0000B6100000}"/>
    <cellStyle name="40% - 强调文字颜色 2 2 2 3 2 6 3 2" xfId="12336" xr:uid="{00000000-0005-0000-0000-000060300000}"/>
    <cellStyle name="40% - 强调文字颜色 2 2 2 3 2 6 4" xfId="12340" xr:uid="{00000000-0005-0000-0000-000064300000}"/>
    <cellStyle name="40% - 强调文字颜色 2 2 2 3 2 6 5" xfId="12345" xr:uid="{00000000-0005-0000-0000-000069300000}"/>
    <cellStyle name="40% - 强调文字颜色 2 2 2 3 2 7" xfId="4237" xr:uid="{00000000-0005-0000-0000-0000BD100000}"/>
    <cellStyle name="40% - 强调文字颜色 2 2 2 3 2 7 2" xfId="26570" xr:uid="{00000000-0005-0000-0000-0000FA670000}"/>
    <cellStyle name="40% - 强调文字颜色 2 2 2 3 2 7 2 2" xfId="23073" xr:uid="{00000000-0005-0000-0000-0000515A0000}"/>
    <cellStyle name="40% - 强调文字颜色 2 2 2 3 2 7 2 3" xfId="26572" xr:uid="{00000000-0005-0000-0000-0000FC670000}"/>
    <cellStyle name="40% - 强调文字颜色 2 2 2 3 2 7 3" xfId="26574" xr:uid="{00000000-0005-0000-0000-0000FE670000}"/>
    <cellStyle name="40% - 强调文字颜色 2 2 2 3 2 7 3 2" xfId="21142" xr:uid="{00000000-0005-0000-0000-0000C6520000}"/>
    <cellStyle name="40% - 强调文字颜色 2 2 2 3 2 7 4" xfId="26576" xr:uid="{00000000-0005-0000-0000-000000680000}"/>
    <cellStyle name="40% - 强调文字颜色 2 2 2 3 2 8" xfId="4243" xr:uid="{00000000-0005-0000-0000-0000C3100000}"/>
    <cellStyle name="40% - 强调文字颜色 2 2 2 3 2 8 2" xfId="26578" xr:uid="{00000000-0005-0000-0000-000002680000}"/>
    <cellStyle name="40% - 强调文字颜色 2 2 2 3 2 8 3" xfId="26580" xr:uid="{00000000-0005-0000-0000-000004680000}"/>
    <cellStyle name="40% - 强调文字颜色 2 2 2 3 2 9" xfId="26582" xr:uid="{00000000-0005-0000-0000-000006680000}"/>
    <cellStyle name="40% - 强调文字颜色 2 2 2 3 2 9 2" xfId="26584" xr:uid="{00000000-0005-0000-0000-000008680000}"/>
    <cellStyle name="40% - 强调文字颜色 2 2 2 3 3" xfId="26585" xr:uid="{00000000-0005-0000-0000-000009680000}"/>
    <cellStyle name="40% - 强调文字颜色 2 2 2 3 3 2" xfId="26588" xr:uid="{00000000-0005-0000-0000-00000C680000}"/>
    <cellStyle name="40% - 强调文字颜色 2 2 2 3 3 2 2" xfId="26589" xr:uid="{00000000-0005-0000-0000-00000D680000}"/>
    <cellStyle name="40% - 强调文字颜色 2 2 2 3 3 2 2 2" xfId="26590" xr:uid="{00000000-0005-0000-0000-00000E680000}"/>
    <cellStyle name="40% - 强调文字颜色 2 2 2 3 3 2 2 2 2" xfId="12070" xr:uid="{00000000-0005-0000-0000-0000562F0000}"/>
    <cellStyle name="40% - 强调文字颜色 2 2 2 3 3 2 2 2 3" xfId="26591" xr:uid="{00000000-0005-0000-0000-00000F680000}"/>
    <cellStyle name="40% - 强调文字颜色 2 2 2 3 3 2 2 3" xfId="26592" xr:uid="{00000000-0005-0000-0000-000010680000}"/>
    <cellStyle name="40% - 强调文字颜色 2 2 2 3 3 2 2 3 2" xfId="26593" xr:uid="{00000000-0005-0000-0000-000011680000}"/>
    <cellStyle name="40% - 强调文字颜色 2 2 2 3 3 2 2 4" xfId="20889" xr:uid="{00000000-0005-0000-0000-0000C9510000}"/>
    <cellStyle name="40% - 强调文字颜色 2 2 2 3 3 2 3" xfId="26594" xr:uid="{00000000-0005-0000-0000-000012680000}"/>
    <cellStyle name="40% - 强调文字颜色 2 2 2 3 3 2 3 2" xfId="26007" xr:uid="{00000000-0005-0000-0000-0000C7650000}"/>
    <cellStyle name="40% - 强调文字颜色 2 2 2 3 3 2 3 2 2" xfId="26596" xr:uid="{00000000-0005-0000-0000-000014680000}"/>
    <cellStyle name="40% - 强调文字颜色 2 2 2 3 3 2 3 2 3" xfId="26598" xr:uid="{00000000-0005-0000-0000-000016680000}"/>
    <cellStyle name="40% - 强调文字颜色 2 2 2 3 3 2 3 3" xfId="26600" xr:uid="{00000000-0005-0000-0000-000018680000}"/>
    <cellStyle name="40% - 强调文字颜色 2 2 2 3 3 2 3 4" xfId="21239" xr:uid="{00000000-0005-0000-0000-000027530000}"/>
    <cellStyle name="40% - 强调文字颜色 2 2 2 3 3 2 4" xfId="26601" xr:uid="{00000000-0005-0000-0000-000019680000}"/>
    <cellStyle name="40% - 强调文字颜色 2 2 2 3 3 2 4 2" xfId="26602" xr:uid="{00000000-0005-0000-0000-00001A680000}"/>
    <cellStyle name="40% - 强调文字颜色 2 2 2 3 3 2 4 2 2" xfId="26603" xr:uid="{00000000-0005-0000-0000-00001B680000}"/>
    <cellStyle name="40% - 强调文字颜色 2 2 2 3 3 2 4 3" xfId="26604" xr:uid="{00000000-0005-0000-0000-00001C680000}"/>
    <cellStyle name="40% - 强调文字颜色 2 2 2 3 3 2 5" xfId="26605" xr:uid="{00000000-0005-0000-0000-00001D680000}"/>
    <cellStyle name="40% - 强调文字颜色 2 2 2 3 3 2 5 2" xfId="26606" xr:uid="{00000000-0005-0000-0000-00001E680000}"/>
    <cellStyle name="40% - 强调文字颜色 2 2 2 3 3 2 6" xfId="26608" xr:uid="{00000000-0005-0000-0000-000020680000}"/>
    <cellStyle name="40% - 强调文字颜色 2 2 2 3 3 2 6 2" xfId="26610" xr:uid="{00000000-0005-0000-0000-000022680000}"/>
    <cellStyle name="40% - 强调文字颜色 2 2 2 3 3 2 7" xfId="26613" xr:uid="{00000000-0005-0000-0000-000025680000}"/>
    <cellStyle name="40% - 强调文字颜色 2 2 2 3 3 3" xfId="26616" xr:uid="{00000000-0005-0000-0000-000028680000}"/>
    <cellStyle name="40% - 强调文字颜色 2 2 2 3 3 3 2" xfId="8357" xr:uid="{00000000-0005-0000-0000-0000D5200000}"/>
    <cellStyle name="40% - 强调文字颜色 2 2 2 3 3 3 2 2" xfId="26617" xr:uid="{00000000-0005-0000-0000-000029680000}"/>
    <cellStyle name="40% - 强调文字颜色 2 2 2 3 3 3 2 2 2" xfId="26618" xr:uid="{00000000-0005-0000-0000-00002A680000}"/>
    <cellStyle name="40% - 强调文字颜色 2 2 2 3 3 3 2 2 3" xfId="26619" xr:uid="{00000000-0005-0000-0000-00002B680000}"/>
    <cellStyle name="40% - 强调文字颜色 2 2 2 3 3 3 2 3" xfId="26620" xr:uid="{00000000-0005-0000-0000-00002C680000}"/>
    <cellStyle name="40% - 强调文字颜色 2 2 2 3 3 3 2 4" xfId="21725" xr:uid="{00000000-0005-0000-0000-00000D550000}"/>
    <cellStyle name="40% - 强调文字颜色 2 2 2 3 3 3 3" xfId="26621" xr:uid="{00000000-0005-0000-0000-00002D680000}"/>
    <cellStyle name="40% - 强调文字颜色 2 2 2 3 3 3 3 2" xfId="26622" xr:uid="{00000000-0005-0000-0000-00002E680000}"/>
    <cellStyle name="40% - 强调文字颜色 2 2 2 3 3 3 3 2 2" xfId="24669" xr:uid="{00000000-0005-0000-0000-00008D600000}"/>
    <cellStyle name="40% - 强调文字颜色 2 2 2 3 3 3 3 2 3" xfId="24671" xr:uid="{00000000-0005-0000-0000-00008F600000}"/>
    <cellStyle name="40% - 强调文字颜色 2 2 2 3 3 3 3 3" xfId="26623" xr:uid="{00000000-0005-0000-0000-00002F680000}"/>
    <cellStyle name="40% - 强调文字颜色 2 2 2 3 3 3 3 4" xfId="21920" xr:uid="{00000000-0005-0000-0000-0000D0550000}"/>
    <cellStyle name="40% - 强调文字颜色 2 2 2 3 3 3 4" xfId="26624" xr:uid="{00000000-0005-0000-0000-000030680000}"/>
    <cellStyle name="40% - 强调文字颜色 2 2 2 3 3 3 4 2" xfId="26625" xr:uid="{00000000-0005-0000-0000-000031680000}"/>
    <cellStyle name="40% - 强调文字颜色 2 2 2 3 3 3 4 2 2" xfId="26626" xr:uid="{00000000-0005-0000-0000-000032680000}"/>
    <cellStyle name="40% - 强调文字颜色 2 2 2 3 3 3 4 3" xfId="26627" xr:uid="{00000000-0005-0000-0000-000033680000}"/>
    <cellStyle name="40% - 强调文字颜色 2 2 2 3 3 3 5" xfId="26628" xr:uid="{00000000-0005-0000-0000-000034680000}"/>
    <cellStyle name="40% - 强调文字颜色 2 2 2 3 3 3 5 2" xfId="26629" xr:uid="{00000000-0005-0000-0000-000035680000}"/>
    <cellStyle name="40% - 强调文字颜色 2 2 2 3 3 3 5 3" xfId="26630" xr:uid="{00000000-0005-0000-0000-000036680000}"/>
    <cellStyle name="40% - 强调文字颜色 2 2 2 3 3 3 6" xfId="26631" xr:uid="{00000000-0005-0000-0000-000037680000}"/>
    <cellStyle name="40% - 强调文字颜色 2 2 2 3 3 3 6 2" xfId="26633" xr:uid="{00000000-0005-0000-0000-000039680000}"/>
    <cellStyle name="40% - 强调文字颜色 2 2 2 3 3 3 7" xfId="26635" xr:uid="{00000000-0005-0000-0000-00003B680000}"/>
    <cellStyle name="40% - 强调文字颜色 2 2 2 3 3 4" xfId="26636" xr:uid="{00000000-0005-0000-0000-00003C680000}"/>
    <cellStyle name="40% - 强调文字颜色 2 2 2 3 3 5" xfId="26637" xr:uid="{00000000-0005-0000-0000-00003D680000}"/>
    <cellStyle name="40% - 强调文字颜色 2 2 2 3 3 6" xfId="26639" xr:uid="{00000000-0005-0000-0000-00003F680000}"/>
    <cellStyle name="40% - 强调文字颜色 2 2 2 3 4" xfId="26640" xr:uid="{00000000-0005-0000-0000-000040680000}"/>
    <cellStyle name="40% - 强调文字颜色 2 2 2 3 4 2" xfId="26643" xr:uid="{00000000-0005-0000-0000-000043680000}"/>
    <cellStyle name="40% - 强调文字颜色 2 2 2 3 4 2 2" xfId="26644" xr:uid="{00000000-0005-0000-0000-000044680000}"/>
    <cellStyle name="40% - 强调文字颜色 2 2 2 3 4 2 2 2" xfId="26645" xr:uid="{00000000-0005-0000-0000-000045680000}"/>
    <cellStyle name="40% - 强调文字颜色 2 2 2 3 4 2 3" xfId="26647" xr:uid="{00000000-0005-0000-0000-000047680000}"/>
    <cellStyle name="40% - 强调文字颜色 2 2 2 3 4 2 3 2" xfId="10359" xr:uid="{00000000-0005-0000-0000-0000A7280000}"/>
    <cellStyle name="40% - 强调文字颜色 2 2 2 3 4 2 4" xfId="26648" xr:uid="{00000000-0005-0000-0000-000048680000}"/>
    <cellStyle name="40% - 强调文字颜色 2 2 2 3 4 3" xfId="26650" xr:uid="{00000000-0005-0000-0000-00004A680000}"/>
    <cellStyle name="40% - 强调文字颜色 2 2 2 3 4 3 2" xfId="8378" xr:uid="{00000000-0005-0000-0000-0000EA200000}"/>
    <cellStyle name="40% - 强调文字颜色 2 2 2 3 4 3 3" xfId="26651" xr:uid="{00000000-0005-0000-0000-00004B680000}"/>
    <cellStyle name="40% - 强调文字颜色 2 2 2 3 4 4" xfId="26652" xr:uid="{00000000-0005-0000-0000-00004C680000}"/>
    <cellStyle name="40% - 强调文字颜色 2 2 2 3 4 5" xfId="26653" xr:uid="{00000000-0005-0000-0000-00004D680000}"/>
    <cellStyle name="40% - 强调文字颜色 2 2 2 3 4 6" xfId="26654" xr:uid="{00000000-0005-0000-0000-00004E680000}"/>
    <cellStyle name="40% - 强调文字颜色 2 2 2 3 5" xfId="26655" xr:uid="{00000000-0005-0000-0000-00004F680000}"/>
    <cellStyle name="40% - 强调文字颜色 2 2 2 3 5 2" xfId="26657" xr:uid="{00000000-0005-0000-0000-000051680000}"/>
    <cellStyle name="40% - 强调文字颜色 2 2 2 3 5 2 2" xfId="26659" xr:uid="{00000000-0005-0000-0000-000053680000}"/>
    <cellStyle name="40% - 强调文字颜色 2 2 2 3 5 2 2 2" xfId="26660" xr:uid="{00000000-0005-0000-0000-000054680000}"/>
    <cellStyle name="40% - 强调文字颜色 2 2 2 3 5 2 3" xfId="26661" xr:uid="{00000000-0005-0000-0000-000055680000}"/>
    <cellStyle name="40% - 强调文字颜色 2 2 2 3 5 2 4" xfId="7038" xr:uid="{00000000-0005-0000-0000-0000AE1B0000}"/>
    <cellStyle name="40% - 强调文字颜色 2 2 2 3 5 3" xfId="26662" xr:uid="{00000000-0005-0000-0000-000056680000}"/>
    <cellStyle name="40% - 强调文字颜色 2 2 2 3 5 3 2" xfId="8402" xr:uid="{00000000-0005-0000-0000-000002210000}"/>
    <cellStyle name="40% - 强调文字颜色 2 2 2 3 5 3 2 2" xfId="26663" xr:uid="{00000000-0005-0000-0000-000057680000}"/>
    <cellStyle name="40% - 强调文字颜色 2 2 2 3 5 3 3" xfId="26664" xr:uid="{00000000-0005-0000-0000-000058680000}"/>
    <cellStyle name="40% - 强调文字颜色 2 2 2 3 5 3 4" xfId="7588" xr:uid="{00000000-0005-0000-0000-0000D41D0000}"/>
    <cellStyle name="40% - 强调文字颜色 2 2 2 3 5 4" xfId="26666" xr:uid="{00000000-0005-0000-0000-00005A680000}"/>
    <cellStyle name="40% - 强调文字颜色 2 2 2 3 5 4 2" xfId="26667" xr:uid="{00000000-0005-0000-0000-00005B680000}"/>
    <cellStyle name="40% - 强调文字颜色 2 2 2 3 5 5" xfId="26669" xr:uid="{00000000-0005-0000-0000-00005D680000}"/>
    <cellStyle name="40% - 强调文字颜色 2 2 2 3 5 6" xfId="26670" xr:uid="{00000000-0005-0000-0000-00005E680000}"/>
    <cellStyle name="40% - 强调文字颜色 2 2 2 3 6" xfId="26672" xr:uid="{00000000-0005-0000-0000-000060680000}"/>
    <cellStyle name="40% - 强调文字颜色 2 2 2 3 6 2" xfId="26674" xr:uid="{00000000-0005-0000-0000-000062680000}"/>
    <cellStyle name="40% - 强调文字颜色 2 2 2 3 6 2 2" xfId="26677" xr:uid="{00000000-0005-0000-0000-000065680000}"/>
    <cellStyle name="40% - 强调文字颜色 2 2 2 3 6 2 2 2" xfId="26679" xr:uid="{00000000-0005-0000-0000-000067680000}"/>
    <cellStyle name="40% - 强调文字颜色 2 2 2 3 6 2 3" xfId="22089" xr:uid="{00000000-0005-0000-0000-000079560000}"/>
    <cellStyle name="40% - 强调文字颜色 2 2 2 3 6 2 4" xfId="26682" xr:uid="{00000000-0005-0000-0000-00006A680000}"/>
    <cellStyle name="40% - 强调文字颜色 2 2 2 3 6 3" xfId="23387" xr:uid="{00000000-0005-0000-0000-00008B5B0000}"/>
    <cellStyle name="40% - 强调文字颜色 2 2 2 3 6 3 2" xfId="23390" xr:uid="{00000000-0005-0000-0000-00008E5B0000}"/>
    <cellStyle name="40% - 强调文字颜色 2 2 2 3 6 3 3" xfId="22096" xr:uid="{00000000-0005-0000-0000-000080560000}"/>
    <cellStyle name="40% - 强调文字颜色 2 2 2 3 6 4" xfId="23394" xr:uid="{00000000-0005-0000-0000-0000925B0000}"/>
    <cellStyle name="40% - 强调文字颜色 2 2 2 3 6 4 2" xfId="26684" xr:uid="{00000000-0005-0000-0000-00006C680000}"/>
    <cellStyle name="40% - 强调文字颜色 2 2 2 3 6 5" xfId="23396" xr:uid="{00000000-0005-0000-0000-0000945B0000}"/>
    <cellStyle name="40% - 强调文字颜色 2 2 2 3 6 6" xfId="26685" xr:uid="{00000000-0005-0000-0000-00006D680000}"/>
    <cellStyle name="40% - 强调文字颜色 2 2 2 3 7" xfId="26686" xr:uid="{00000000-0005-0000-0000-00006E680000}"/>
    <cellStyle name="40% - 强调文字颜色 2 2 2 3 7 2" xfId="26688" xr:uid="{00000000-0005-0000-0000-000070680000}"/>
    <cellStyle name="40% - 强调文字颜色 2 2 2 3 7 2 2" xfId="26690" xr:uid="{00000000-0005-0000-0000-000072680000}"/>
    <cellStyle name="40% - 强调文字颜色 2 2 2 3 7 2 3" xfId="26691" xr:uid="{00000000-0005-0000-0000-000073680000}"/>
    <cellStyle name="40% - 强调文字颜色 2 2 2 3 7 3" xfId="23400" xr:uid="{00000000-0005-0000-0000-0000985B0000}"/>
    <cellStyle name="40% - 强调文字颜色 2 2 2 3 7 3 2" xfId="23402" xr:uid="{00000000-0005-0000-0000-00009A5B0000}"/>
    <cellStyle name="40% - 强调文字颜色 2 2 2 3 7 4" xfId="23405" xr:uid="{00000000-0005-0000-0000-00009D5B0000}"/>
    <cellStyle name="40% - 强调文字颜色 2 2 2 3 7 5" xfId="23407" xr:uid="{00000000-0005-0000-0000-00009F5B0000}"/>
    <cellStyle name="40% - 强调文字颜色 2 2 2 3 8" xfId="26692" xr:uid="{00000000-0005-0000-0000-000074680000}"/>
    <cellStyle name="40% - 强调文字颜色 2 2 2 3 8 2" xfId="26693" xr:uid="{00000000-0005-0000-0000-000075680000}"/>
    <cellStyle name="40% - 强调文字颜色 2 2 2 3 8 2 2" xfId="26694" xr:uid="{00000000-0005-0000-0000-000076680000}"/>
    <cellStyle name="40% - 强调文字颜色 2 2 2 3 8 2 3" xfId="26695" xr:uid="{00000000-0005-0000-0000-000077680000}"/>
    <cellStyle name="40% - 强调文字颜色 2 2 2 3 8 3" xfId="23410" xr:uid="{00000000-0005-0000-0000-0000A25B0000}"/>
    <cellStyle name="40% - 强调文字颜色 2 2 2 3 8 3 2" xfId="5856" xr:uid="{00000000-0005-0000-0000-000010170000}"/>
    <cellStyle name="40% - 强调文字颜色 2 2 2 3 8 4" xfId="23412" xr:uid="{00000000-0005-0000-0000-0000A45B0000}"/>
    <cellStyle name="40% - 强调文字颜色 2 2 2 3 8 5" xfId="26696" xr:uid="{00000000-0005-0000-0000-000078680000}"/>
    <cellStyle name="40% - 强调文字颜色 2 2 2 3 9" xfId="26697" xr:uid="{00000000-0005-0000-0000-000079680000}"/>
    <cellStyle name="40% - 强调文字颜色 2 2 2 3 9 2" xfId="26698" xr:uid="{00000000-0005-0000-0000-00007A680000}"/>
    <cellStyle name="40% - 强调文字颜色 2 2 2 3 9 3" xfId="23414" xr:uid="{00000000-0005-0000-0000-0000A65B0000}"/>
    <cellStyle name="40% - 强调文字颜色 2 2 2 4" xfId="26699" xr:uid="{00000000-0005-0000-0000-00007B680000}"/>
    <cellStyle name="40% - 强调文字颜色 2 2 2 4 2" xfId="26700" xr:uid="{00000000-0005-0000-0000-00007C680000}"/>
    <cellStyle name="40% - 强调文字颜色 2 2 2 4 2 2" xfId="20741" xr:uid="{00000000-0005-0000-0000-000035510000}"/>
    <cellStyle name="40% - 强调文字颜色 2 2 2 4 2 2 2" xfId="26702" xr:uid="{00000000-0005-0000-0000-00007E680000}"/>
    <cellStyle name="40% - 强调文字颜色 2 2 2 4 2 2 2 2" xfId="26703" xr:uid="{00000000-0005-0000-0000-00007F680000}"/>
    <cellStyle name="40% - 强调文字颜色 2 2 2 4 2 2 2 3" xfId="26704" xr:uid="{00000000-0005-0000-0000-000080680000}"/>
    <cellStyle name="40% - 强调文字颜色 2 2 2 4 2 2 3" xfId="26706" xr:uid="{00000000-0005-0000-0000-000082680000}"/>
    <cellStyle name="40% - 强调文字颜色 2 2 2 4 2 2 4" xfId="26707" xr:uid="{00000000-0005-0000-0000-000083680000}"/>
    <cellStyle name="40% - 强调文字颜色 2 2 2 4 2 2 5" xfId="26708" xr:uid="{00000000-0005-0000-0000-000084680000}"/>
    <cellStyle name="40% - 强调文字颜色 2 2 2 4 2 3" xfId="26710" xr:uid="{00000000-0005-0000-0000-000086680000}"/>
    <cellStyle name="40% - 强调文字颜色 2 2 2 4 2 3 2" xfId="26712" xr:uid="{00000000-0005-0000-0000-000088680000}"/>
    <cellStyle name="40% - 强调文字颜色 2 2 2 4 2 3 2 2" xfId="2779" xr:uid="{00000000-0005-0000-0000-00000B0B0000}"/>
    <cellStyle name="40% - 强调文字颜色 2 2 2 4 2 3 3" xfId="26713" xr:uid="{00000000-0005-0000-0000-000089680000}"/>
    <cellStyle name="40% - 强调文字颜色 2 2 2 4 2 3 4" xfId="26714" xr:uid="{00000000-0005-0000-0000-00008A680000}"/>
    <cellStyle name="40% - 强调文字颜色 2 2 2 4 2 4" xfId="26716" xr:uid="{00000000-0005-0000-0000-00008C680000}"/>
    <cellStyle name="40% - 强调文字颜色 2 2 2 4 2 4 2" xfId="22893" xr:uid="{00000000-0005-0000-0000-00009D590000}"/>
    <cellStyle name="40% - 强调文字颜色 2 2 2 4 2 5" xfId="26717" xr:uid="{00000000-0005-0000-0000-00008D680000}"/>
    <cellStyle name="40% - 强调文字颜色 2 2 2 4 3" xfId="26718" xr:uid="{00000000-0005-0000-0000-00008E680000}"/>
    <cellStyle name="40% - 强调文字颜色 2 2 2 4 3 2" xfId="26719" xr:uid="{00000000-0005-0000-0000-00008F680000}"/>
    <cellStyle name="40% - 强调文字颜色 2 2 2 4 3 3" xfId="26720" xr:uid="{00000000-0005-0000-0000-000090680000}"/>
    <cellStyle name="40% - 强调文字颜色 2 2 2 4 4" xfId="26721" xr:uid="{00000000-0005-0000-0000-000091680000}"/>
    <cellStyle name="40% - 强调文字颜色 2 2 2 4 5" xfId="26722" xr:uid="{00000000-0005-0000-0000-000092680000}"/>
    <cellStyle name="40% - 强调文字颜色 2 2 2 4 5 2" xfId="26723" xr:uid="{00000000-0005-0000-0000-000093680000}"/>
    <cellStyle name="40% - 强调文字颜色 2 2 2 4 5 2 2" xfId="26725" xr:uid="{00000000-0005-0000-0000-000095680000}"/>
    <cellStyle name="40% - 强调文字颜色 2 2 2 4 5 3" xfId="26726" xr:uid="{00000000-0005-0000-0000-000096680000}"/>
    <cellStyle name="40% - 强调文字颜色 2 2 2 4 6" xfId="26727" xr:uid="{00000000-0005-0000-0000-000097680000}"/>
    <cellStyle name="40% - 强调文字颜色 2 2 2 4 6 2" xfId="26728" xr:uid="{00000000-0005-0000-0000-000098680000}"/>
    <cellStyle name="40% - 强调文字颜色 2 2 2 5" xfId="26730" xr:uid="{00000000-0005-0000-0000-00009A680000}"/>
    <cellStyle name="40% - 强调文字颜色 2 2 2 5 2" xfId="26731" xr:uid="{00000000-0005-0000-0000-00009B680000}"/>
    <cellStyle name="40% - 强调文字颜色 2 2 2 5 2 2" xfId="26732" xr:uid="{00000000-0005-0000-0000-00009C680000}"/>
    <cellStyle name="40% - 强调文字颜色 2 2 2 5 2 2 2" xfId="26733" xr:uid="{00000000-0005-0000-0000-00009D680000}"/>
    <cellStyle name="40% - 强调文字颜色 2 2 2 5 2 2 3" xfId="9915" xr:uid="{00000000-0005-0000-0000-0000EB260000}"/>
    <cellStyle name="40% - 强调文字颜色 2 2 2 5 2 3" xfId="26734" xr:uid="{00000000-0005-0000-0000-00009E680000}"/>
    <cellStyle name="40% - 强调文字颜色 2 2 2 5 2 3 2" xfId="26735" xr:uid="{00000000-0005-0000-0000-00009F680000}"/>
    <cellStyle name="40% - 强调文字颜色 2 2 2 5 2 3 2 2" xfId="3124" xr:uid="{00000000-0005-0000-0000-0000640C0000}"/>
    <cellStyle name="40% - 强调文字颜色 2 2 2 5 2 3 3" xfId="25690" xr:uid="{00000000-0005-0000-0000-00008A640000}"/>
    <cellStyle name="40% - 强调文字颜色 2 2 2 5 2 3 4" xfId="25692" xr:uid="{00000000-0005-0000-0000-00008C640000}"/>
    <cellStyle name="40% - 强调文字颜色 2 2 2 5 2 4" xfId="4267" xr:uid="{00000000-0005-0000-0000-0000DB100000}"/>
    <cellStyle name="40% - 强调文字颜色 2 2 2 5 3" xfId="26736" xr:uid="{00000000-0005-0000-0000-0000A0680000}"/>
    <cellStyle name="40% - 强调文字颜色 2 2 2 5 3 2" xfId="26737" xr:uid="{00000000-0005-0000-0000-0000A1680000}"/>
    <cellStyle name="40% - 强调文字颜色 2 2 2 5 4" xfId="16738" xr:uid="{00000000-0005-0000-0000-000092410000}"/>
    <cellStyle name="40% - 强调文字颜色 2 2 2 5 4 2" xfId="26738" xr:uid="{00000000-0005-0000-0000-0000A2680000}"/>
    <cellStyle name="40% - 强调文字颜色 2 2 2 5 4 2 2" xfId="26739" xr:uid="{00000000-0005-0000-0000-0000A3680000}"/>
    <cellStyle name="40% - 强调文字颜色 2 2 2 5 4 3" xfId="26740" xr:uid="{00000000-0005-0000-0000-0000A4680000}"/>
    <cellStyle name="40% - 强调文字颜色 2 2 2 5 5" xfId="26741" xr:uid="{00000000-0005-0000-0000-0000A5680000}"/>
    <cellStyle name="40% - 强调文字颜色 2 2 2 5 6" xfId="26742" xr:uid="{00000000-0005-0000-0000-0000A6680000}"/>
    <cellStyle name="40% - 强调文字颜色 2 2 2 5 6 2" xfId="26743" xr:uid="{00000000-0005-0000-0000-0000A7680000}"/>
    <cellStyle name="40% - 强调文字颜色 2 2 2 6" xfId="26745" xr:uid="{00000000-0005-0000-0000-0000A9680000}"/>
    <cellStyle name="40% - 强调文字颜色 2 2 2 6 2" xfId="26746" xr:uid="{00000000-0005-0000-0000-0000AA680000}"/>
    <cellStyle name="40% - 强调文字颜色 2 2 2 6 2 2" xfId="26747" xr:uid="{00000000-0005-0000-0000-0000AB680000}"/>
    <cellStyle name="40% - 强调文字颜色 2 2 2 6 2 2 2" xfId="26748" xr:uid="{00000000-0005-0000-0000-0000AC680000}"/>
    <cellStyle name="40% - 强调文字颜色 2 2 2 6 2 2 2 2" xfId="26749" xr:uid="{00000000-0005-0000-0000-0000AD680000}"/>
    <cellStyle name="40% - 强调文字颜色 2 2 2 6 2 2 2 2 2" xfId="26750" xr:uid="{00000000-0005-0000-0000-0000AE680000}"/>
    <cellStyle name="40% - 强调文字颜色 2 2 2 6 2 2 2 2 3" xfId="26751" xr:uid="{00000000-0005-0000-0000-0000AF680000}"/>
    <cellStyle name="40% - 强调文字颜色 2 2 2 6 2 2 2 3" xfId="26752" xr:uid="{00000000-0005-0000-0000-0000B0680000}"/>
    <cellStyle name="40% - 强调文字颜色 2 2 2 6 2 2 2 4" xfId="19705" xr:uid="{00000000-0005-0000-0000-0000294D0000}"/>
    <cellStyle name="40% - 强调文字颜色 2 2 2 6 2 2 3" xfId="26753" xr:uid="{00000000-0005-0000-0000-0000B1680000}"/>
    <cellStyle name="40% - 强调文字颜色 2 2 2 6 2 2 3 2" xfId="96" xr:uid="{00000000-0005-0000-0000-00006A000000}"/>
    <cellStyle name="40% - 强调文字颜色 2 2 2 6 2 2 3 2 2" xfId="26754" xr:uid="{00000000-0005-0000-0000-0000B2680000}"/>
    <cellStyle name="40% - 强调文字颜色 2 2 2 6 2 2 3 2 3" xfId="26755" xr:uid="{00000000-0005-0000-0000-0000B3680000}"/>
    <cellStyle name="40% - 强调文字颜色 2 2 2 6 2 2 3 3" xfId="26756" xr:uid="{00000000-0005-0000-0000-0000B4680000}"/>
    <cellStyle name="40% - 强调文字颜色 2 2 2 6 2 2 3 4" xfId="26757" xr:uid="{00000000-0005-0000-0000-0000B5680000}"/>
    <cellStyle name="40% - 强调文字颜色 2 2 2 6 2 2 4" xfId="26758" xr:uid="{00000000-0005-0000-0000-0000B6680000}"/>
    <cellStyle name="40% - 强调文字颜色 2 2 2 6 2 2 4 2" xfId="26759" xr:uid="{00000000-0005-0000-0000-0000B7680000}"/>
    <cellStyle name="40% - 强调文字颜色 2 2 2 6 2 2 4 2 2" xfId="26760" xr:uid="{00000000-0005-0000-0000-0000B8680000}"/>
    <cellStyle name="40% - 强调文字颜色 2 2 2 6 2 2 4 3" xfId="26762" xr:uid="{00000000-0005-0000-0000-0000BA680000}"/>
    <cellStyle name="40% - 强调文字颜色 2 2 2 6 2 2 5" xfId="26763" xr:uid="{00000000-0005-0000-0000-0000BB680000}"/>
    <cellStyle name="40% - 强调文字颜色 2 2 2 6 2 2 5 2" xfId="26764" xr:uid="{00000000-0005-0000-0000-0000BC680000}"/>
    <cellStyle name="40% - 强调文字颜色 2 2 2 6 2 2 6" xfId="24061" xr:uid="{00000000-0005-0000-0000-00002D5E0000}"/>
    <cellStyle name="40% - 强调文字颜色 2 2 2 6 2 2 7" xfId="25533" xr:uid="{00000000-0005-0000-0000-0000ED630000}"/>
    <cellStyle name="40% - 强调文字颜色 2 2 2 6 2 3" xfId="10424" xr:uid="{00000000-0005-0000-0000-0000E8280000}"/>
    <cellStyle name="40% - 强调文字颜色 2 2 2 6 2 4" xfId="5260" xr:uid="{00000000-0005-0000-0000-0000BC140000}"/>
    <cellStyle name="40% - 强调文字颜色 2 2 2 6 3" xfId="26765" xr:uid="{00000000-0005-0000-0000-0000BD680000}"/>
    <cellStyle name="40% - 强调文字颜色 2 2 2 6 3 2" xfId="26766" xr:uid="{00000000-0005-0000-0000-0000BE680000}"/>
    <cellStyle name="40% - 强调文字颜色 2 2 2 6 3 2 2" xfId="26767" xr:uid="{00000000-0005-0000-0000-0000BF680000}"/>
    <cellStyle name="40% - 强调文字颜色 2 2 2 6 3 2 2 2" xfId="26768" xr:uid="{00000000-0005-0000-0000-0000C0680000}"/>
    <cellStyle name="40% - 强调文字颜色 2 2 2 6 3 2 2 3" xfId="26769" xr:uid="{00000000-0005-0000-0000-0000C1680000}"/>
    <cellStyle name="40% - 强调文字颜色 2 2 2 6 3 2 3" xfId="26771" xr:uid="{00000000-0005-0000-0000-0000C3680000}"/>
    <cellStyle name="40% - 强调文字颜色 2 2 2 6 3 2 4" xfId="26772" xr:uid="{00000000-0005-0000-0000-0000C4680000}"/>
    <cellStyle name="40% - 强调文字颜色 2 2 2 6 3 3" xfId="10446" xr:uid="{00000000-0005-0000-0000-0000FE280000}"/>
    <cellStyle name="40% - 强调文字颜色 2 2 2 6 3 3 2" xfId="10449" xr:uid="{00000000-0005-0000-0000-000001290000}"/>
    <cellStyle name="40% - 强调文字颜色 2 2 2 6 3 3 2 2" xfId="26773" xr:uid="{00000000-0005-0000-0000-0000C5680000}"/>
    <cellStyle name="40% - 强调文字颜色 2 2 2 6 3 3 2 3" xfId="26774" xr:uid="{00000000-0005-0000-0000-0000C6680000}"/>
    <cellStyle name="40% - 强调文字颜色 2 2 2 6 3 3 3" xfId="10452" xr:uid="{00000000-0005-0000-0000-000004290000}"/>
    <cellStyle name="40% - 强调文字颜色 2 2 2 6 3 3 4" xfId="26775" xr:uid="{00000000-0005-0000-0000-0000C7680000}"/>
    <cellStyle name="40% - 强调文字颜色 2 2 2 6 3 4" xfId="10456" xr:uid="{00000000-0005-0000-0000-000008290000}"/>
    <cellStyle name="40% - 强调文字颜色 2 2 2 6 3 4 2" xfId="10460" xr:uid="{00000000-0005-0000-0000-00000C290000}"/>
    <cellStyle name="40% - 强调文字颜色 2 2 2 6 3 4 2 2" xfId="26777" xr:uid="{00000000-0005-0000-0000-0000C9680000}"/>
    <cellStyle name="40% - 强调文字颜色 2 2 2 6 3 4 3" xfId="10465" xr:uid="{00000000-0005-0000-0000-000011290000}"/>
    <cellStyle name="40% - 强调文字颜色 2 2 2 6 3 5" xfId="10469" xr:uid="{00000000-0005-0000-0000-000015290000}"/>
    <cellStyle name="40% - 强调文字颜色 2 2 2 6 3 6" xfId="10479" xr:uid="{00000000-0005-0000-0000-00001F290000}"/>
    <cellStyle name="40% - 强调文字颜色 2 2 2 6 4" xfId="26779" xr:uid="{00000000-0005-0000-0000-0000CB680000}"/>
    <cellStyle name="40% - 强调文字颜色 2 2 2 6 4 2" xfId="26780" xr:uid="{00000000-0005-0000-0000-0000CC680000}"/>
    <cellStyle name="40% - 强调文字颜色 2 2 2 6 4 2 2" xfId="26781" xr:uid="{00000000-0005-0000-0000-0000CD680000}"/>
    <cellStyle name="40% - 强调文字颜色 2 2 2 6 4 3" xfId="6902" xr:uid="{00000000-0005-0000-0000-0000261B0000}"/>
    <cellStyle name="40% - 强调文字颜色 2 2 2 6 5" xfId="26782" xr:uid="{00000000-0005-0000-0000-0000CE680000}"/>
    <cellStyle name="40% - 强调文字颜色 2 2 2 6 5 2" xfId="19999" xr:uid="{00000000-0005-0000-0000-00004F4E0000}"/>
    <cellStyle name="40% - 强调文字颜色 2 2 2 7" xfId="26783" xr:uid="{00000000-0005-0000-0000-0000CF680000}"/>
    <cellStyle name="40% - 强调文字颜色 2 2 2 7 2" xfId="26784" xr:uid="{00000000-0005-0000-0000-0000D0680000}"/>
    <cellStyle name="40% - 强调文字颜色 2 2 2 7 2 2" xfId="26785" xr:uid="{00000000-0005-0000-0000-0000D1680000}"/>
    <cellStyle name="40% - 强调文字颜色 2 2 2 7 2 2 2" xfId="25328" xr:uid="{00000000-0005-0000-0000-000020630000}"/>
    <cellStyle name="40% - 强调文字颜色 2 2 2 7 2 2 2 2" xfId="26787" xr:uid="{00000000-0005-0000-0000-0000D3680000}"/>
    <cellStyle name="40% - 强调文字颜色 2 2 2 7 2 2 2 3" xfId="26788" xr:uid="{00000000-0005-0000-0000-0000D4680000}"/>
    <cellStyle name="40% - 强调文字颜色 2 2 2 7 2 2 3" xfId="26789" xr:uid="{00000000-0005-0000-0000-0000D5680000}"/>
    <cellStyle name="40% - 强调文字颜色 2 2 2 7 2 2 4" xfId="26790" xr:uid="{00000000-0005-0000-0000-0000D6680000}"/>
    <cellStyle name="40% - 强调文字颜色 2 2 2 7 2 3" xfId="26791" xr:uid="{00000000-0005-0000-0000-0000D7680000}"/>
    <cellStyle name="40% - 强调文字颜色 2 2 2 7 2 3 2" xfId="12360" xr:uid="{00000000-0005-0000-0000-000078300000}"/>
    <cellStyle name="40% - 强调文字颜色 2 2 2 7 2 3 2 2" xfId="26792" xr:uid="{00000000-0005-0000-0000-0000D8680000}"/>
    <cellStyle name="40% - 强调文字颜色 2 2 2 7 2 3 2 3" xfId="26793" xr:uid="{00000000-0005-0000-0000-0000D9680000}"/>
    <cellStyle name="40% - 强调文字颜色 2 2 2 7 2 3 3" xfId="26794" xr:uid="{00000000-0005-0000-0000-0000DA680000}"/>
    <cellStyle name="40% - 强调文字颜色 2 2 2 7 2 3 4" xfId="26795" xr:uid="{00000000-0005-0000-0000-0000DB680000}"/>
    <cellStyle name="40% - 强调文字颜色 2 2 2 7 2 4" xfId="5269" xr:uid="{00000000-0005-0000-0000-0000C5140000}"/>
    <cellStyle name="40% - 强调文字颜色 2 2 2 7 2 4 2" xfId="12371" xr:uid="{00000000-0005-0000-0000-000083300000}"/>
    <cellStyle name="40% - 强调文字颜色 2 2 2 7 2 4 2 2" xfId="23229" xr:uid="{00000000-0005-0000-0000-0000ED5A0000}"/>
    <cellStyle name="40% - 强调文字颜色 2 2 2 7 2 4 3" xfId="26796" xr:uid="{00000000-0005-0000-0000-0000DC680000}"/>
    <cellStyle name="40% - 强调文字颜色 2 2 2 7 2 5" xfId="5272" xr:uid="{00000000-0005-0000-0000-0000C8140000}"/>
    <cellStyle name="40% - 强调文字颜色 2 2 2 7 2 5 2" xfId="26797" xr:uid="{00000000-0005-0000-0000-0000DD680000}"/>
    <cellStyle name="40% - 强调文字颜色 2 2 2 7 2 6" xfId="12884" xr:uid="{00000000-0005-0000-0000-000084320000}"/>
    <cellStyle name="40% - 强调文字颜色 2 2 2 7 2 7" xfId="26799" xr:uid="{00000000-0005-0000-0000-0000DF680000}"/>
    <cellStyle name="40% - 强调文字颜色 2 2 2 7 3" xfId="26800" xr:uid="{00000000-0005-0000-0000-0000E0680000}"/>
    <cellStyle name="40% - 强调文字颜色 2 2 2 7 3 2" xfId="26801" xr:uid="{00000000-0005-0000-0000-0000E1680000}"/>
    <cellStyle name="40% - 强调文字颜色 2 2 2 7 3 2 2" xfId="26802" xr:uid="{00000000-0005-0000-0000-0000E2680000}"/>
    <cellStyle name="40% - 强调文字颜色 2 2 2 7 3 2 2 2" xfId="26803" xr:uid="{00000000-0005-0000-0000-0000E3680000}"/>
    <cellStyle name="40% - 强调文字颜色 2 2 2 7 3 2 2 3" xfId="26804" xr:uid="{00000000-0005-0000-0000-0000E4680000}"/>
    <cellStyle name="40% - 强调文字颜色 2 2 2 7 3 2 3" xfId="15069" xr:uid="{00000000-0005-0000-0000-00000D3B0000}"/>
    <cellStyle name="40% - 强调文字颜色 2 2 2 7 3 2 4" xfId="15096" xr:uid="{00000000-0005-0000-0000-0000283B0000}"/>
    <cellStyle name="40% - 强调文字颜色 2 2 2 7 3 3" xfId="26805" xr:uid="{00000000-0005-0000-0000-0000E5680000}"/>
    <cellStyle name="40% - 强调文字颜色 2 2 2 7 3 3 2" xfId="26807" xr:uid="{00000000-0005-0000-0000-0000E7680000}"/>
    <cellStyle name="40% - 强调文字颜色 2 2 2 7 3 3 2 2" xfId="26808" xr:uid="{00000000-0005-0000-0000-0000E8680000}"/>
    <cellStyle name="40% - 强调文字颜色 2 2 2 7 3 3 2 3" xfId="26809" xr:uid="{00000000-0005-0000-0000-0000E9680000}"/>
    <cellStyle name="40% - 强调文字颜色 2 2 2 7 3 3 3" xfId="15116" xr:uid="{00000000-0005-0000-0000-00003C3B0000}"/>
    <cellStyle name="40% - 强调文字颜色 2 2 2 7 3 3 4" xfId="15165" xr:uid="{00000000-0005-0000-0000-00006D3B0000}"/>
    <cellStyle name="40% - 强调文字颜色 2 2 2 7 3 4" xfId="20256" xr:uid="{00000000-0005-0000-0000-0000504F0000}"/>
    <cellStyle name="40% - 强调文字颜色 2 2 2 7 3 4 2" xfId="26811" xr:uid="{00000000-0005-0000-0000-0000EB680000}"/>
    <cellStyle name="40% - 强调文字颜色 2 2 2 7 3 4 2 2" xfId="26813" xr:uid="{00000000-0005-0000-0000-0000ED680000}"/>
    <cellStyle name="40% - 强调文字颜色 2 2 2 7 3 4 3" xfId="15219" xr:uid="{00000000-0005-0000-0000-0000A33B0000}"/>
    <cellStyle name="40% - 强调文字颜色 2 2 2 7 3 5" xfId="20259" xr:uid="{00000000-0005-0000-0000-0000534F0000}"/>
    <cellStyle name="40% - 强调文字颜色 2 2 2 7 3 5 2" xfId="26815" xr:uid="{00000000-0005-0000-0000-0000EF680000}"/>
    <cellStyle name="40% - 强调文字颜色 2 2 2 7 3 6" xfId="26819" xr:uid="{00000000-0005-0000-0000-0000F3680000}"/>
    <cellStyle name="40% - 强调文字颜色 2 2 2 7 4" xfId="26820" xr:uid="{00000000-0005-0000-0000-0000F4680000}"/>
    <cellStyle name="40% - 强调文字颜色 2 2 2 7 5" xfId="26821" xr:uid="{00000000-0005-0000-0000-0000F5680000}"/>
    <cellStyle name="40% - 强调文字颜色 2 2 2 8" xfId="26822" xr:uid="{00000000-0005-0000-0000-0000F6680000}"/>
    <cellStyle name="40% - 强调文字颜色 2 2 2 8 2" xfId="26823" xr:uid="{00000000-0005-0000-0000-0000F7680000}"/>
    <cellStyle name="40% - 强调文字颜色 2 2 2 9" xfId="26825" xr:uid="{00000000-0005-0000-0000-0000F9680000}"/>
    <cellStyle name="40% - 强调文字颜色 2 2 2 9 2" xfId="26826" xr:uid="{00000000-0005-0000-0000-0000FA680000}"/>
    <cellStyle name="40% - 强调文字颜色 2 2 2 9 2 2" xfId="26827" xr:uid="{00000000-0005-0000-0000-0000FB680000}"/>
    <cellStyle name="40% - 强调文字颜色 2 2 2 9 2 2 2" xfId="26828" xr:uid="{00000000-0005-0000-0000-0000FC680000}"/>
    <cellStyle name="40% - 强调文字颜色 2 2 2 9 2 2 2 2" xfId="19913" xr:uid="{00000000-0005-0000-0000-0000F94D0000}"/>
    <cellStyle name="40% - 强调文字颜色 2 2 2 9 2 2 3" xfId="19077" xr:uid="{00000000-0005-0000-0000-0000B54A0000}"/>
    <cellStyle name="40% - 强调文字颜色 2 2 2 9 2 3" xfId="10606" xr:uid="{00000000-0005-0000-0000-00009E290000}"/>
    <cellStyle name="40% - 强调文字颜色 2 2 2 9 2 3 2" xfId="2268" xr:uid="{00000000-0005-0000-0000-00000C090000}"/>
    <cellStyle name="40% - 强调文字颜色 2 2 2 9 2 4" xfId="20275" xr:uid="{00000000-0005-0000-0000-0000634F0000}"/>
    <cellStyle name="40% - 强调文字颜色 2 2 2 9 3" xfId="10589" xr:uid="{00000000-0005-0000-0000-00008D290000}"/>
    <cellStyle name="40% - 强调文字颜色 2 2 2 9 3 2" xfId="1081" xr:uid="{00000000-0005-0000-0000-000069040000}"/>
    <cellStyle name="40% - 强调文字颜色 2 2 2 9 3 2 2" xfId="1526" xr:uid="{00000000-0005-0000-0000-000026060000}"/>
    <cellStyle name="40% - 强调文字颜色 2 2 2 9 3 2 3" xfId="910" xr:uid="{00000000-0005-0000-0000-0000BE030000}"/>
    <cellStyle name="40% - 强调文字颜色 2 2 2 9 3 3" xfId="1404" xr:uid="{00000000-0005-0000-0000-0000AC050000}"/>
    <cellStyle name="40% - 强调文字颜色 2 2 2 9 3 4" xfId="1416" xr:uid="{00000000-0005-0000-0000-0000B8050000}"/>
    <cellStyle name="40% - 强调文字颜色 2 2 2 9 4" xfId="10591" xr:uid="{00000000-0005-0000-0000-00008F290000}"/>
    <cellStyle name="40% - 强调文字颜色 2 2 2 9 4 2" xfId="7456" xr:uid="{00000000-0005-0000-0000-0000501D0000}"/>
    <cellStyle name="40% - 强调文字颜色 2 2 2 9 4 2 2" xfId="6220" xr:uid="{00000000-0005-0000-0000-00007C180000}"/>
    <cellStyle name="40% - 强调文字颜色 2 2 2 9 4 3" xfId="7530" xr:uid="{00000000-0005-0000-0000-00009A1D0000}"/>
    <cellStyle name="40% - 强调文字颜色 2 2 2 9 5" xfId="10596" xr:uid="{00000000-0005-0000-0000-000094290000}"/>
    <cellStyle name="40% - 强调文字颜色 2 2 2 9 5 2" xfId="839" xr:uid="{00000000-0005-0000-0000-000077030000}"/>
    <cellStyle name="40% - 强调文字颜色 2 2 2 9 6" xfId="15674" xr:uid="{00000000-0005-0000-0000-00006A3D0000}"/>
    <cellStyle name="40% - 强调文字颜色 2 2 3" xfId="26829" xr:uid="{00000000-0005-0000-0000-0000FD680000}"/>
    <cellStyle name="40% - 强调文字颜色 2 2 3 2" xfId="26830" xr:uid="{00000000-0005-0000-0000-0000FE680000}"/>
    <cellStyle name="40% - 强调文字颜色 2 2 3 2 10" xfId="26831" xr:uid="{00000000-0005-0000-0000-0000FF680000}"/>
    <cellStyle name="40% - 强调文字颜色 2 2 3 2 10 2" xfId="21145" xr:uid="{00000000-0005-0000-0000-0000C9520000}"/>
    <cellStyle name="40% - 强调文字颜色 2 2 3 2 11" xfId="26833" xr:uid="{00000000-0005-0000-0000-000001690000}"/>
    <cellStyle name="40% - 强调文字颜色 2 2 3 2 11 2" xfId="26834" xr:uid="{00000000-0005-0000-0000-000002690000}"/>
    <cellStyle name="40% - 强调文字颜色 2 2 3 2 12" xfId="22786" xr:uid="{00000000-0005-0000-0000-000032590000}"/>
    <cellStyle name="40% - 强调文字颜色 2 2 3 2 12 2" xfId="26835" xr:uid="{00000000-0005-0000-0000-000003690000}"/>
    <cellStyle name="40% - 强调文字颜色 2 2 3 2 13" xfId="26836" xr:uid="{00000000-0005-0000-0000-000004690000}"/>
    <cellStyle name="40% - 强调文字颜色 2 2 3 2 13 2" xfId="13845" xr:uid="{00000000-0005-0000-0000-000045360000}"/>
    <cellStyle name="40% - 强调文字颜色 2 2 3 2 14" xfId="26837" xr:uid="{00000000-0005-0000-0000-000005690000}"/>
    <cellStyle name="40% - 强调文字颜色 2 2 3 2 15" xfId="10811" xr:uid="{00000000-0005-0000-0000-00006B2A0000}"/>
    <cellStyle name="40% - 强调文字颜色 2 2 3 2 15 2" xfId="10770" xr:uid="{00000000-0005-0000-0000-0000422A0000}"/>
    <cellStyle name="40% - 强调文字颜色 2 2 3 2 16" xfId="321" xr:uid="{00000000-0005-0000-0000-00006A010000}"/>
    <cellStyle name="40% - 强调文字颜色 2 2 3 2 17" xfId="10813" xr:uid="{00000000-0005-0000-0000-00006D2A0000}"/>
    <cellStyle name="40% - 强调文字颜色 2 2 3 2 2" xfId="26839" xr:uid="{00000000-0005-0000-0000-000007690000}"/>
    <cellStyle name="40% - 强调文字颜色 2 2 3 2 2 10" xfId="1518" xr:uid="{00000000-0005-0000-0000-00001E060000}"/>
    <cellStyle name="40% - 强调文字颜色 2 2 3 2 2 10 2" xfId="8683" xr:uid="{00000000-0005-0000-0000-00001B220000}"/>
    <cellStyle name="40% - 强调文字颜色 2 2 3 2 2 11" xfId="1524" xr:uid="{00000000-0005-0000-0000-000024060000}"/>
    <cellStyle name="40% - 强调文字颜色 2 2 3 2 2 11 2" xfId="8693" xr:uid="{00000000-0005-0000-0000-000025220000}"/>
    <cellStyle name="40% - 强调文字颜色 2 2 3 2 2 12" xfId="8698" xr:uid="{00000000-0005-0000-0000-00002A220000}"/>
    <cellStyle name="40% - 强调文字颜色 2 2 3 2 2 12 2" xfId="8700" xr:uid="{00000000-0005-0000-0000-00002C220000}"/>
    <cellStyle name="40% - 强调文字颜色 2 2 3 2 2 13" xfId="8706" xr:uid="{00000000-0005-0000-0000-000032220000}"/>
    <cellStyle name="40% - 强调文字颜色 2 2 3 2 2 13 2" xfId="23208" xr:uid="{00000000-0005-0000-0000-0000D85A0000}"/>
    <cellStyle name="40% - 强调文字颜色 2 2 3 2 2 14" xfId="26841" xr:uid="{00000000-0005-0000-0000-000009690000}"/>
    <cellStyle name="40% - 强调文字颜色 2 2 3 2 2 15" xfId="16432" xr:uid="{00000000-0005-0000-0000-000060400000}"/>
    <cellStyle name="40% - 强调文字颜色 2 2 3 2 2 16" xfId="26844" xr:uid="{00000000-0005-0000-0000-00000C690000}"/>
    <cellStyle name="40% - 强调文字颜色 2 2 3 2 2 2" xfId="274" xr:uid="{00000000-0005-0000-0000-000038010000}"/>
    <cellStyle name="40% - 强调文字颜色 2 2 3 2 2 2 2" xfId="916" xr:uid="{00000000-0005-0000-0000-0000C4030000}"/>
    <cellStyle name="40% - 强调文字颜色 2 2 3 2 2 2 2 2" xfId="5770" xr:uid="{00000000-0005-0000-0000-0000BA160000}"/>
    <cellStyle name="40% - 强调文字颜色 2 2 3 2 2 2 2 2 2" xfId="10991" xr:uid="{00000000-0005-0000-0000-00001F2B0000}"/>
    <cellStyle name="40% - 强调文字颜色 2 2 3 2 2 2 2 2 2 2" xfId="26845" xr:uid="{00000000-0005-0000-0000-00000D690000}"/>
    <cellStyle name="40% - 强调文字颜色 2 2 3 2 2 2 2 2 2 3" xfId="26847" xr:uid="{00000000-0005-0000-0000-00000F690000}"/>
    <cellStyle name="40% - 强调文字颜色 2 2 3 2 2 2 2 2 3" xfId="26849" xr:uid="{00000000-0005-0000-0000-000011690000}"/>
    <cellStyle name="40% - 强调文字颜色 2 2 3 2 2 2 2 2 4" xfId="26850" xr:uid="{00000000-0005-0000-0000-000012690000}"/>
    <cellStyle name="40% - 强调文字颜色 2 2 3 2 2 2 2 3" xfId="5774" xr:uid="{00000000-0005-0000-0000-0000BE160000}"/>
    <cellStyle name="40% - 强调文字颜色 2 2 3 2 2 2 2 3 2" xfId="26851" xr:uid="{00000000-0005-0000-0000-000013690000}"/>
    <cellStyle name="40% - 强调文字颜色 2 2 3 2 2 2 2 3 2 2" xfId="26852" xr:uid="{00000000-0005-0000-0000-000014690000}"/>
    <cellStyle name="40% - 强调文字颜色 2 2 3 2 2 2 2 3 2 3" xfId="26854" xr:uid="{00000000-0005-0000-0000-000016690000}"/>
    <cellStyle name="40% - 强调文字颜色 2 2 3 2 2 2 2 3 3" xfId="26856" xr:uid="{00000000-0005-0000-0000-000018690000}"/>
    <cellStyle name="40% - 强调文字颜色 2 2 3 2 2 2 2 3 4" xfId="26857" xr:uid="{00000000-0005-0000-0000-000019690000}"/>
    <cellStyle name="40% - 强调文字颜色 2 2 3 2 2 2 2 4" xfId="10994" xr:uid="{00000000-0005-0000-0000-0000222B0000}"/>
    <cellStyle name="40% - 强调文字颜色 2 2 3 2 2 2 2 4 2" xfId="467" xr:uid="{00000000-0005-0000-0000-000003020000}"/>
    <cellStyle name="40% - 强调文字颜色 2 2 3 2 2 2 2 4 3" xfId="411" xr:uid="{00000000-0005-0000-0000-0000CB010000}"/>
    <cellStyle name="40% - 强调文字颜色 2 2 3 2 2 2 2 5" xfId="13995" xr:uid="{00000000-0005-0000-0000-0000DB360000}"/>
    <cellStyle name="40% - 强调文字颜色 2 2 3 2 2 2 2 5 2" xfId="26858" xr:uid="{00000000-0005-0000-0000-00001A690000}"/>
    <cellStyle name="40% - 强调文字颜色 2 2 3 2 2 2 2 6" xfId="26859" xr:uid="{00000000-0005-0000-0000-00001B690000}"/>
    <cellStyle name="40% - 强调文字颜色 2 2 3 2 2 2 3" xfId="5779" xr:uid="{00000000-0005-0000-0000-0000C3160000}"/>
    <cellStyle name="40% - 强调文字颜色 2 2 3 2 2 2 3 2" xfId="5788" xr:uid="{00000000-0005-0000-0000-0000CC160000}"/>
    <cellStyle name="40% - 强调文字颜色 2 2 3 2 2 2 3 3" xfId="11013" xr:uid="{00000000-0005-0000-0000-0000352B0000}"/>
    <cellStyle name="40% - 强调文字颜色 2 2 3 2 2 2 4" xfId="1800" xr:uid="{00000000-0005-0000-0000-000038070000}"/>
    <cellStyle name="40% - 强调文字颜色 2 2 3 2 2 2 4 2" xfId="11030" xr:uid="{00000000-0005-0000-0000-0000462B0000}"/>
    <cellStyle name="40% - 强调文字颜色 2 2 3 2 2 2 4 3" xfId="11032" xr:uid="{00000000-0005-0000-0000-0000482B0000}"/>
    <cellStyle name="40% - 强调文字颜色 2 2 3 2 2 2 5" xfId="26861" xr:uid="{00000000-0005-0000-0000-00001D690000}"/>
    <cellStyle name="40% - 强调文字颜色 2 2 3 2 2 2 5 2" xfId="11043" xr:uid="{00000000-0005-0000-0000-0000532B0000}"/>
    <cellStyle name="40% - 强调文字颜色 2 2 3 2 2 2 6" xfId="26863" xr:uid="{00000000-0005-0000-0000-00001F690000}"/>
    <cellStyle name="40% - 强调文字颜色 2 2 3 2 2 2 7" xfId="26864" xr:uid="{00000000-0005-0000-0000-000020690000}"/>
    <cellStyle name="40% - 强调文字颜色 2 2 3 2 2 3" xfId="281" xr:uid="{00000000-0005-0000-0000-000040010000}"/>
    <cellStyle name="40% - 强调文字颜色 2 2 3 2 2 3 2" xfId="920" xr:uid="{00000000-0005-0000-0000-0000C8030000}"/>
    <cellStyle name="40% - 强调文字颜色 2 2 3 2 2 3 2 2" xfId="9213" xr:uid="{00000000-0005-0000-0000-00002D240000}"/>
    <cellStyle name="40% - 强调文字颜色 2 2 3 2 2 3 2 2 2" xfId="26865" xr:uid="{00000000-0005-0000-0000-000021690000}"/>
    <cellStyle name="40% - 强调文字颜色 2 2 3 2 2 3 2 2 3" xfId="26866" xr:uid="{00000000-0005-0000-0000-000022690000}"/>
    <cellStyle name="40% - 强调文字颜色 2 2 3 2 2 3 2 3" xfId="26867" xr:uid="{00000000-0005-0000-0000-000023690000}"/>
    <cellStyle name="40% - 强调文字颜色 2 2 3 2 2 3 2 3 2" xfId="26868" xr:uid="{00000000-0005-0000-0000-000024690000}"/>
    <cellStyle name="40% - 强调文字颜色 2 2 3 2 2 3 2 4" xfId="26869" xr:uid="{00000000-0005-0000-0000-000025690000}"/>
    <cellStyle name="40% - 强调文字颜色 2 2 3 2 2 3 3" xfId="5790" xr:uid="{00000000-0005-0000-0000-0000CE160000}"/>
    <cellStyle name="40% - 强调文字颜色 2 2 3 2 2 3 3 2" xfId="9225" xr:uid="{00000000-0005-0000-0000-000039240000}"/>
    <cellStyle name="40% - 强调文字颜色 2 2 3 2 2 3 3 2 2" xfId="26870" xr:uid="{00000000-0005-0000-0000-000026690000}"/>
    <cellStyle name="40% - 强调文字颜色 2 2 3 2 2 3 3 2 3" xfId="26871" xr:uid="{00000000-0005-0000-0000-000027690000}"/>
    <cellStyle name="40% - 强调文字颜色 2 2 3 2 2 3 3 3" xfId="26872" xr:uid="{00000000-0005-0000-0000-000028690000}"/>
    <cellStyle name="40% - 强调文字颜色 2 2 3 2 2 3 3 3 2" xfId="26873" xr:uid="{00000000-0005-0000-0000-000029690000}"/>
    <cellStyle name="40% - 强调文字颜色 2 2 3 2 2 3 3 4" xfId="26874" xr:uid="{00000000-0005-0000-0000-00002A690000}"/>
    <cellStyle name="40% - 强调文字颜色 2 2 3 2 2 3 4" xfId="26876" xr:uid="{00000000-0005-0000-0000-00002C690000}"/>
    <cellStyle name="40% - 强调文字颜色 2 2 3 2 2 3 4 2" xfId="26877" xr:uid="{00000000-0005-0000-0000-00002D690000}"/>
    <cellStyle name="40% - 强调文字颜色 2 2 3 2 2 3 4 3" xfId="26878" xr:uid="{00000000-0005-0000-0000-00002E690000}"/>
    <cellStyle name="40% - 强调文字颜色 2 2 3 2 2 3 5" xfId="26880" xr:uid="{00000000-0005-0000-0000-000030690000}"/>
    <cellStyle name="40% - 强调文字颜色 2 2 3 2 2 3 5 2" xfId="19612" xr:uid="{00000000-0005-0000-0000-0000CC4C0000}"/>
    <cellStyle name="40% - 强调文字颜色 2 2 3 2 2 3 5 3" xfId="26881" xr:uid="{00000000-0005-0000-0000-000031690000}"/>
    <cellStyle name="40% - 强调文字颜色 2 2 3 2 2 3 6" xfId="26882" xr:uid="{00000000-0005-0000-0000-000032690000}"/>
    <cellStyle name="40% - 强调文字颜色 2 2 3 2 2 3 7" xfId="26883" xr:uid="{00000000-0005-0000-0000-000033690000}"/>
    <cellStyle name="40% - 强调文字颜色 2 2 3 2 2 4" xfId="324" xr:uid="{00000000-0005-0000-0000-00006E010000}"/>
    <cellStyle name="40% - 强调文字颜色 2 2 3 2 2 4 2" xfId="923" xr:uid="{00000000-0005-0000-0000-0000CB030000}"/>
    <cellStyle name="40% - 强调文字颜色 2 2 3 2 2 4 2 2" xfId="26884" xr:uid="{00000000-0005-0000-0000-000034690000}"/>
    <cellStyle name="40% - 强调文字颜色 2 2 3 2 2 4 2 3" xfId="26885" xr:uid="{00000000-0005-0000-0000-000035690000}"/>
    <cellStyle name="40% - 强调文字颜色 2 2 3 2 2 4 3" xfId="5792" xr:uid="{00000000-0005-0000-0000-0000D0160000}"/>
    <cellStyle name="40% - 强调文字颜色 2 2 3 2 2 4 3 2" xfId="26886" xr:uid="{00000000-0005-0000-0000-000036690000}"/>
    <cellStyle name="40% - 强调文字颜色 2 2 3 2 2 4 3 3" xfId="20466" xr:uid="{00000000-0005-0000-0000-000022500000}"/>
    <cellStyle name="40% - 强调文字颜色 2 2 3 2 2 4 4" xfId="26887" xr:uid="{00000000-0005-0000-0000-000037690000}"/>
    <cellStyle name="40% - 强调文字颜色 2 2 3 2 2 4 4 2" xfId="26888" xr:uid="{00000000-0005-0000-0000-000038690000}"/>
    <cellStyle name="40% - 强调文字颜色 2 2 3 2 2 4 5" xfId="26889" xr:uid="{00000000-0005-0000-0000-000039690000}"/>
    <cellStyle name="40% - 强调文字颜色 2 2 3 2 2 4 6" xfId="26890" xr:uid="{00000000-0005-0000-0000-00003A690000}"/>
    <cellStyle name="40% - 强调文字颜色 2 2 3 2 2 5" xfId="357" xr:uid="{00000000-0005-0000-0000-000092010000}"/>
    <cellStyle name="40% - 强调文字颜色 2 2 3 2 2 5 2" xfId="11148" xr:uid="{00000000-0005-0000-0000-0000BC2B0000}"/>
    <cellStyle name="40% - 强调文字颜色 2 2 3 2 2 5 2 2" xfId="11151" xr:uid="{00000000-0005-0000-0000-0000BF2B0000}"/>
    <cellStyle name="40% - 强调文字颜色 2 2 3 2 2 5 2 3" xfId="26892" xr:uid="{00000000-0005-0000-0000-00003C690000}"/>
    <cellStyle name="40% - 强调文字颜色 2 2 3 2 2 5 3" xfId="11154" xr:uid="{00000000-0005-0000-0000-0000C22B0000}"/>
    <cellStyle name="40% - 强调文字颜色 2 2 3 2 2 5 3 2" xfId="19235" xr:uid="{00000000-0005-0000-0000-0000534B0000}"/>
    <cellStyle name="40% - 强调文字颜色 2 2 3 2 2 5 3 3" xfId="20476" xr:uid="{00000000-0005-0000-0000-00002C500000}"/>
    <cellStyle name="40% - 强调文字颜色 2 2 3 2 2 5 4" xfId="19238" xr:uid="{00000000-0005-0000-0000-0000564B0000}"/>
    <cellStyle name="40% - 强调文字颜色 2 2 3 2 2 5 4 2" xfId="26893" xr:uid="{00000000-0005-0000-0000-00003D690000}"/>
    <cellStyle name="40% - 强调文字颜色 2 2 3 2 2 5 5" xfId="19240" xr:uid="{00000000-0005-0000-0000-0000584B0000}"/>
    <cellStyle name="40% - 强调文字颜色 2 2 3 2 2 5 6" xfId="26894" xr:uid="{00000000-0005-0000-0000-00003E690000}"/>
    <cellStyle name="40% - 强调文字颜色 2 2 3 2 2 6" xfId="929" xr:uid="{00000000-0005-0000-0000-0000D1030000}"/>
    <cellStyle name="40% - 强调文字颜色 2 2 3 2 2 6 2" xfId="933" xr:uid="{00000000-0005-0000-0000-0000D5030000}"/>
    <cellStyle name="40% - 强调文字颜色 2 2 3 2 2 6 2 2" xfId="11170" xr:uid="{00000000-0005-0000-0000-0000D22B0000}"/>
    <cellStyle name="40% - 强调文字颜色 2 2 3 2 2 6 2 3" xfId="11175" xr:uid="{00000000-0005-0000-0000-0000D72B0000}"/>
    <cellStyle name="40% - 强调文字颜色 2 2 3 2 2 6 3" xfId="11180" xr:uid="{00000000-0005-0000-0000-0000DC2B0000}"/>
    <cellStyle name="40% - 强调文字颜色 2 2 3 2 2 6 3 2" xfId="11182" xr:uid="{00000000-0005-0000-0000-0000DE2B0000}"/>
    <cellStyle name="40% - 强调文字颜色 2 2 3 2 2 6 4" xfId="9135" xr:uid="{00000000-0005-0000-0000-0000DF230000}"/>
    <cellStyle name="40% - 强调文字颜色 2 2 3 2 2 6 5" xfId="9140" xr:uid="{00000000-0005-0000-0000-0000E4230000}"/>
    <cellStyle name="40% - 强调文字颜色 2 2 3 2 2 7" xfId="937" xr:uid="{00000000-0005-0000-0000-0000D9030000}"/>
    <cellStyle name="40% - 强调文字颜色 2 2 3 2 2 7 2" xfId="11234" xr:uid="{00000000-0005-0000-0000-0000122C0000}"/>
    <cellStyle name="40% - 强调文字颜色 2 2 3 2 2 7 2 2" xfId="11236" xr:uid="{00000000-0005-0000-0000-0000142C0000}"/>
    <cellStyle name="40% - 强调文字颜色 2 2 3 2 2 7 3" xfId="11238" xr:uid="{00000000-0005-0000-0000-0000162C0000}"/>
    <cellStyle name="40% - 强调文字颜色 2 2 3 2 2 7 4" xfId="26895" xr:uid="{00000000-0005-0000-0000-00003F690000}"/>
    <cellStyle name="40% - 强调文字颜色 2 2 3 2 2 8" xfId="942" xr:uid="{00000000-0005-0000-0000-0000DE030000}"/>
    <cellStyle name="40% - 强调文字颜色 2 2 3 2 2 8 2" xfId="26891" xr:uid="{00000000-0005-0000-0000-00003B690000}"/>
    <cellStyle name="40% - 强调文字颜色 2 2 3 2 2 8 3" xfId="26896" xr:uid="{00000000-0005-0000-0000-000040690000}"/>
    <cellStyle name="40% - 强调文字颜色 2 2 3 2 2 9" xfId="20474" xr:uid="{00000000-0005-0000-0000-00002A500000}"/>
    <cellStyle name="40% - 强调文字颜色 2 2 3 2 2 9 2" xfId="20475" xr:uid="{00000000-0005-0000-0000-00002B500000}"/>
    <cellStyle name="40% - 强调文字颜色 2 2 3 2 2 9 3" xfId="20478" xr:uid="{00000000-0005-0000-0000-00002E500000}"/>
    <cellStyle name="40% - 强调文字颜色 2 2 3 2 3" xfId="26898" xr:uid="{00000000-0005-0000-0000-000042690000}"/>
    <cellStyle name="40% - 强调文字颜色 2 2 3 2 3 2" xfId="5805" xr:uid="{00000000-0005-0000-0000-0000DD160000}"/>
    <cellStyle name="40% - 强调文字颜色 2 2 3 2 3 2 2" xfId="5023" xr:uid="{00000000-0005-0000-0000-0000CF130000}"/>
    <cellStyle name="40% - 强调文字颜色 2 2 3 2 3 2 2 2" xfId="26900" xr:uid="{00000000-0005-0000-0000-000044690000}"/>
    <cellStyle name="40% - 强调文字颜色 2 2 3 2 3 2 2 2 2" xfId="26901" xr:uid="{00000000-0005-0000-0000-000045690000}"/>
    <cellStyle name="40% - 强调文字颜色 2 2 3 2 3 2 2 2 3" xfId="26902" xr:uid="{00000000-0005-0000-0000-000046690000}"/>
    <cellStyle name="40% - 强调文字颜色 2 2 3 2 3 2 2 3" xfId="26903" xr:uid="{00000000-0005-0000-0000-000047690000}"/>
    <cellStyle name="40% - 强调文字颜色 2 2 3 2 3 2 2 3 2" xfId="26904" xr:uid="{00000000-0005-0000-0000-000048690000}"/>
    <cellStyle name="40% - 强调文字颜色 2 2 3 2 3 2 2 4" xfId="26905" xr:uid="{00000000-0005-0000-0000-000049690000}"/>
    <cellStyle name="40% - 强调文字颜色 2 2 3 2 3 2 3" xfId="5809" xr:uid="{00000000-0005-0000-0000-0000E1160000}"/>
    <cellStyle name="40% - 强调文字颜色 2 2 3 2 3 2 3 2" xfId="24281" xr:uid="{00000000-0005-0000-0000-0000095F0000}"/>
    <cellStyle name="40% - 强调文字颜色 2 2 3 2 3 2 3 2 2" xfId="26906" xr:uid="{00000000-0005-0000-0000-00004A690000}"/>
    <cellStyle name="40% - 强调文字颜色 2 2 3 2 3 2 3 2 3" xfId="26907" xr:uid="{00000000-0005-0000-0000-00004B690000}"/>
    <cellStyle name="40% - 强调文字颜色 2 2 3 2 3 2 3 3" xfId="24283" xr:uid="{00000000-0005-0000-0000-00000B5F0000}"/>
    <cellStyle name="40% - 强调文字颜色 2 2 3 2 3 2 3 4" xfId="26908" xr:uid="{00000000-0005-0000-0000-00004C690000}"/>
    <cellStyle name="40% - 强调文字颜色 2 2 3 2 3 2 4" xfId="26909" xr:uid="{00000000-0005-0000-0000-00004D690000}"/>
    <cellStyle name="40% - 强调文字颜色 2 2 3 2 3 2 4 2" xfId="24291" xr:uid="{00000000-0005-0000-0000-0000135F0000}"/>
    <cellStyle name="40% - 强调文字颜色 2 2 3 2 3 2 4 2 2" xfId="26910" xr:uid="{00000000-0005-0000-0000-00004E690000}"/>
    <cellStyle name="40% - 强调文字颜色 2 2 3 2 3 2 4 3" xfId="24293" xr:uid="{00000000-0005-0000-0000-0000155F0000}"/>
    <cellStyle name="40% - 强调文字颜色 2 2 3 2 3 2 5" xfId="26911" xr:uid="{00000000-0005-0000-0000-00004F690000}"/>
    <cellStyle name="40% - 强调文字颜色 2 2 3 2 3 2 5 2" xfId="19708" xr:uid="{00000000-0005-0000-0000-00002C4D0000}"/>
    <cellStyle name="40% - 强调文字颜色 2 2 3 2 3 2 6" xfId="26912" xr:uid="{00000000-0005-0000-0000-000050690000}"/>
    <cellStyle name="40% - 强调文字颜色 2 2 3 2 3 2 6 2" xfId="19717" xr:uid="{00000000-0005-0000-0000-0000354D0000}"/>
    <cellStyle name="40% - 强调文字颜色 2 2 3 2 3 2 7" xfId="21522" xr:uid="{00000000-0005-0000-0000-000042540000}"/>
    <cellStyle name="40% - 强调文字颜色 2 2 3 2 3 3" xfId="5812" xr:uid="{00000000-0005-0000-0000-0000E4160000}"/>
    <cellStyle name="40% - 强调文字颜色 2 2 3 2 3 3 2" xfId="9" xr:uid="{00000000-0005-0000-0000-00000A000000}"/>
    <cellStyle name="40% - 强调文字颜色 2 2 3 2 3 3 2 2" xfId="26913" xr:uid="{00000000-0005-0000-0000-000051690000}"/>
    <cellStyle name="40% - 强调文字颜色 2 2 3 2 3 3 2 2 2" xfId="26914" xr:uid="{00000000-0005-0000-0000-000052690000}"/>
    <cellStyle name="40% - 强调文字颜色 2 2 3 2 3 3 2 2 3" xfId="26915" xr:uid="{00000000-0005-0000-0000-000053690000}"/>
    <cellStyle name="40% - 强调文字颜色 2 2 3 2 3 3 2 3" xfId="26916" xr:uid="{00000000-0005-0000-0000-000054690000}"/>
    <cellStyle name="40% - 强调文字颜色 2 2 3 2 3 3 2 4" xfId="560" xr:uid="{00000000-0005-0000-0000-000060020000}"/>
    <cellStyle name="40% - 强调文字颜色 2 2 3 2 3 3 3" xfId="8083" xr:uid="{00000000-0005-0000-0000-0000C31F0000}"/>
    <cellStyle name="40% - 强调文字颜色 2 2 3 2 3 3 3 2" xfId="26917" xr:uid="{00000000-0005-0000-0000-000055690000}"/>
    <cellStyle name="40% - 强调文字颜色 2 2 3 2 3 3 3 2 2" xfId="26918" xr:uid="{00000000-0005-0000-0000-000056690000}"/>
    <cellStyle name="40% - 强调文字颜色 2 2 3 2 3 3 3 2 3" xfId="26919" xr:uid="{00000000-0005-0000-0000-000057690000}"/>
    <cellStyle name="40% - 强调文字颜色 2 2 3 2 3 3 3 3" xfId="26920" xr:uid="{00000000-0005-0000-0000-000058690000}"/>
    <cellStyle name="40% - 强调文字颜色 2 2 3 2 3 3 3 4" xfId="26921" xr:uid="{00000000-0005-0000-0000-000059690000}"/>
    <cellStyle name="40% - 强调文字颜色 2 2 3 2 3 3 4" xfId="26922" xr:uid="{00000000-0005-0000-0000-00005A690000}"/>
    <cellStyle name="40% - 强调文字颜色 2 2 3 2 3 3 4 2" xfId="26923" xr:uid="{00000000-0005-0000-0000-00005B690000}"/>
    <cellStyle name="40% - 强调文字颜色 2 2 3 2 3 3 4 2 2" xfId="26924" xr:uid="{00000000-0005-0000-0000-00005C690000}"/>
    <cellStyle name="40% - 强调文字颜色 2 2 3 2 3 3 4 3" xfId="26925" xr:uid="{00000000-0005-0000-0000-00005D690000}"/>
    <cellStyle name="40% - 强调文字颜色 2 2 3 2 3 3 5" xfId="26926" xr:uid="{00000000-0005-0000-0000-00005E690000}"/>
    <cellStyle name="40% - 强调文字颜色 2 2 3 2 3 3 5 2" xfId="22379" xr:uid="{00000000-0005-0000-0000-00009B570000}"/>
    <cellStyle name="40% - 强调文字颜色 2 2 3 2 3 3 5 3" xfId="22382" xr:uid="{00000000-0005-0000-0000-00009E570000}"/>
    <cellStyle name="40% - 强调文字颜色 2 2 3 2 3 3 6" xfId="26927" xr:uid="{00000000-0005-0000-0000-00005F690000}"/>
    <cellStyle name="40% - 强调文字颜色 2 2 3 2 3 3 6 2" xfId="26928" xr:uid="{00000000-0005-0000-0000-000060690000}"/>
    <cellStyle name="40% - 强调文字颜色 2 2 3 2 3 3 7" xfId="21535" xr:uid="{00000000-0005-0000-0000-00004F540000}"/>
    <cellStyle name="40% - 强调文字颜色 2 2 3 2 3 4" xfId="5814" xr:uid="{00000000-0005-0000-0000-0000E6160000}"/>
    <cellStyle name="40% - 强调文字颜色 2 2 3 2 3 5" xfId="5816" xr:uid="{00000000-0005-0000-0000-0000E8160000}"/>
    <cellStyle name="40% - 强调文字颜色 2 2 3 2 3 6" xfId="26930" xr:uid="{00000000-0005-0000-0000-000062690000}"/>
    <cellStyle name="40% - 强调文字颜色 2 2 3 2 4" xfId="26931" xr:uid="{00000000-0005-0000-0000-000063690000}"/>
    <cellStyle name="40% - 强调文字颜色 2 2 3 2 4 2" xfId="5826" xr:uid="{00000000-0005-0000-0000-0000F2160000}"/>
    <cellStyle name="40% - 强调文字颜色 2 2 3 2 4 2 2" xfId="5048" xr:uid="{00000000-0005-0000-0000-0000E8130000}"/>
    <cellStyle name="40% - 强调文字颜色 2 2 3 2 4 2 2 2" xfId="24558" xr:uid="{00000000-0005-0000-0000-00001E600000}"/>
    <cellStyle name="40% - 强调文字颜色 2 2 3 2 4 2 3" xfId="5053" xr:uid="{00000000-0005-0000-0000-0000ED130000}"/>
    <cellStyle name="40% - 强调文字颜色 2 2 3 2 4 2 3 2" xfId="24331" xr:uid="{00000000-0005-0000-0000-00003B5F0000}"/>
    <cellStyle name="40% - 强调文字颜色 2 2 3 2 4 2 4" xfId="26932" xr:uid="{00000000-0005-0000-0000-000064690000}"/>
    <cellStyle name="40% - 强调文字颜色 2 2 3 2 4 3" xfId="5829" xr:uid="{00000000-0005-0000-0000-0000F5160000}"/>
    <cellStyle name="40% - 强调文字颜色 2 2 3 2 4 3 2" xfId="5069" xr:uid="{00000000-0005-0000-0000-0000FD130000}"/>
    <cellStyle name="40% - 强调文字颜色 2 2 3 2 4 3 3" xfId="26935" xr:uid="{00000000-0005-0000-0000-000067690000}"/>
    <cellStyle name="40% - 强调文字颜色 2 2 3 2 4 4" xfId="5831" xr:uid="{00000000-0005-0000-0000-0000F7160000}"/>
    <cellStyle name="40% - 强调文字颜色 2 2 3 2 4 5" xfId="5833" xr:uid="{00000000-0005-0000-0000-0000F9160000}"/>
    <cellStyle name="40% - 强调文字颜色 2 2 3 2 4 6" xfId="26938" xr:uid="{00000000-0005-0000-0000-00006A690000}"/>
    <cellStyle name="40% - 强调文字颜色 2 2 3 2 5" xfId="26939" xr:uid="{00000000-0005-0000-0000-00006B690000}"/>
    <cellStyle name="40% - 强调文字颜色 2 2 3 2 5 2" xfId="5842" xr:uid="{00000000-0005-0000-0000-000002170000}"/>
    <cellStyle name="40% - 强调文字颜色 2 2 3 2 5 2 2" xfId="5846" xr:uid="{00000000-0005-0000-0000-000006170000}"/>
    <cellStyle name="40% - 强调文字颜色 2 2 3 2 5 2 2 2" xfId="26941" xr:uid="{00000000-0005-0000-0000-00006D690000}"/>
    <cellStyle name="40% - 强调文字颜色 2 2 3 2 5 2 3" xfId="26943" xr:uid="{00000000-0005-0000-0000-00006F690000}"/>
    <cellStyle name="40% - 强调文字颜色 2 2 3 2 5 2 4" xfId="26945" xr:uid="{00000000-0005-0000-0000-000071690000}"/>
    <cellStyle name="40% - 强调文字颜色 2 2 3 2 5 3" xfId="5850" xr:uid="{00000000-0005-0000-0000-00000A170000}"/>
    <cellStyle name="40% - 强调文字颜色 2 2 3 2 5 3 2" xfId="26947" xr:uid="{00000000-0005-0000-0000-000073690000}"/>
    <cellStyle name="40% - 强调文字颜色 2 2 3 2 5 3 2 2" xfId="26950" xr:uid="{00000000-0005-0000-0000-000076690000}"/>
    <cellStyle name="40% - 强调文字颜色 2 2 3 2 5 3 3" xfId="26952" xr:uid="{00000000-0005-0000-0000-000078690000}"/>
    <cellStyle name="40% - 强调文字颜色 2 2 3 2 5 3 4" xfId="26954" xr:uid="{00000000-0005-0000-0000-00007A690000}"/>
    <cellStyle name="40% - 强调文字颜色 2 2 3 2 5 4" xfId="5854" xr:uid="{00000000-0005-0000-0000-00000E170000}"/>
    <cellStyle name="40% - 强调文字颜色 2 2 3 2 5 4 2" xfId="26956" xr:uid="{00000000-0005-0000-0000-00007C690000}"/>
    <cellStyle name="40% - 强调文字颜色 2 2 3 2 5 5" xfId="26957" xr:uid="{00000000-0005-0000-0000-00007D690000}"/>
    <cellStyle name="40% - 强调文字颜色 2 2 3 2 5 6" xfId="26958" xr:uid="{00000000-0005-0000-0000-00007E690000}"/>
    <cellStyle name="40% - 强调文字颜色 2 2 3 2 6" xfId="22753" xr:uid="{00000000-0005-0000-0000-000011590000}"/>
    <cellStyle name="40% - 强调文字颜色 2 2 3 2 6 2" xfId="3912" xr:uid="{00000000-0005-0000-0000-0000780F0000}"/>
    <cellStyle name="40% - 强调文字颜色 2 2 3 2 6 2 2" xfId="26960" xr:uid="{00000000-0005-0000-0000-000080690000}"/>
    <cellStyle name="40% - 强调文字颜色 2 2 3 2 6 2 2 2" xfId="2791" xr:uid="{00000000-0005-0000-0000-0000170B0000}"/>
    <cellStyle name="40% - 强调文字颜色 2 2 3 2 6 2 3" xfId="26962" xr:uid="{00000000-0005-0000-0000-000082690000}"/>
    <cellStyle name="40% - 强调文字颜色 2 2 3 2 6 2 4" xfId="26964" xr:uid="{00000000-0005-0000-0000-000084690000}"/>
    <cellStyle name="40% - 强调文字颜色 2 2 3 2 6 3" xfId="5863" xr:uid="{00000000-0005-0000-0000-000017170000}"/>
    <cellStyle name="40% - 强调文字颜色 2 2 3 2 6 3 2" xfId="23485" xr:uid="{00000000-0005-0000-0000-0000ED5B0000}"/>
    <cellStyle name="40% - 强调文字颜色 2 2 3 2 6 3 3" xfId="23490" xr:uid="{00000000-0005-0000-0000-0000F25B0000}"/>
    <cellStyle name="40% - 强调文字颜色 2 2 3 2 6 4" xfId="23493" xr:uid="{00000000-0005-0000-0000-0000F55B0000}"/>
    <cellStyle name="40% - 强调文字颜色 2 2 3 2 6 4 2" xfId="23496" xr:uid="{00000000-0005-0000-0000-0000F85B0000}"/>
    <cellStyle name="40% - 强调文字颜色 2 2 3 2 6 5" xfId="23499" xr:uid="{00000000-0005-0000-0000-0000FB5B0000}"/>
    <cellStyle name="40% - 强调文字颜色 2 2 3 2 6 6" xfId="26965" xr:uid="{00000000-0005-0000-0000-000085690000}"/>
    <cellStyle name="40% - 强调文字颜色 2 2 3 2 7" xfId="22755" xr:uid="{00000000-0005-0000-0000-000013590000}"/>
    <cellStyle name="40% - 强调文字颜色 2 2 3 2 7 2" xfId="5868" xr:uid="{00000000-0005-0000-0000-00001C170000}"/>
    <cellStyle name="40% - 强调文字颜色 2 2 3 2 7 2 2" xfId="26967" xr:uid="{00000000-0005-0000-0000-000087690000}"/>
    <cellStyle name="40% - 强调文字颜色 2 2 3 2 7 2 3" xfId="26970" xr:uid="{00000000-0005-0000-0000-00008A690000}"/>
    <cellStyle name="40% - 强调文字颜色 2 2 3 2 7 3" xfId="23505" xr:uid="{00000000-0005-0000-0000-0000015C0000}"/>
    <cellStyle name="40% - 强调文字颜色 2 2 3 2 7 3 2" xfId="23509" xr:uid="{00000000-0005-0000-0000-0000055C0000}"/>
    <cellStyle name="40% - 强调文字颜色 2 2 3 2 7 4" xfId="23516" xr:uid="{00000000-0005-0000-0000-00000C5C0000}"/>
    <cellStyle name="40% - 强调文字颜色 2 2 3 2 7 5" xfId="23520" xr:uid="{00000000-0005-0000-0000-0000105C0000}"/>
    <cellStyle name="40% - 强调文字颜色 2 2 3 2 8" xfId="26971" xr:uid="{00000000-0005-0000-0000-00008B690000}"/>
    <cellStyle name="40% - 强调文字颜色 2 2 3 2 8 2" xfId="5872" xr:uid="{00000000-0005-0000-0000-000020170000}"/>
    <cellStyle name="40% - 强调文字颜色 2 2 3 2 8 2 2" xfId="26972" xr:uid="{00000000-0005-0000-0000-00008C690000}"/>
    <cellStyle name="40% - 强调文字颜色 2 2 3 2 8 2 3" xfId="26973" xr:uid="{00000000-0005-0000-0000-00008D690000}"/>
    <cellStyle name="40% - 强调文字颜色 2 2 3 2 8 3" xfId="23526" xr:uid="{00000000-0005-0000-0000-0000165C0000}"/>
    <cellStyle name="40% - 强调文字颜色 2 2 3 2 8 3 2" xfId="8419" xr:uid="{00000000-0005-0000-0000-000013210000}"/>
    <cellStyle name="40% - 强调文字颜色 2 2 3 2 8 4" xfId="23529" xr:uid="{00000000-0005-0000-0000-0000195C0000}"/>
    <cellStyle name="40% - 强调文字颜色 2 2 3 2 8 5" xfId="26215" xr:uid="{00000000-0005-0000-0000-000097660000}"/>
    <cellStyle name="40% - 强调文字颜色 2 2 3 2 9" xfId="26974" xr:uid="{00000000-0005-0000-0000-00008E690000}"/>
    <cellStyle name="40% - 强调文字颜色 2 2 3 2 9 2" xfId="26975" xr:uid="{00000000-0005-0000-0000-00008F690000}"/>
    <cellStyle name="40% - 强调文字颜色 2 2 3 2 9 3" xfId="23532" xr:uid="{00000000-0005-0000-0000-00001C5C0000}"/>
    <cellStyle name="40% - 强调文字颜色 2 2 3 3" xfId="26976" xr:uid="{00000000-0005-0000-0000-000090690000}"/>
    <cellStyle name="40% - 强调文字颜色 2 2 3 3 2" xfId="26978" xr:uid="{00000000-0005-0000-0000-000092690000}"/>
    <cellStyle name="40% - 强调文字颜色 2 2 3 3 2 2" xfId="5904" xr:uid="{00000000-0005-0000-0000-000040170000}"/>
    <cellStyle name="40% - 强调文字颜色 2 2 3 4" xfId="26979" xr:uid="{00000000-0005-0000-0000-000093690000}"/>
    <cellStyle name="40% - 强调文字颜色 2 2 3 4 2" xfId="26981" xr:uid="{00000000-0005-0000-0000-000095690000}"/>
    <cellStyle name="40% - 强调文字颜色 2 2 3 4 2 2" xfId="5955" xr:uid="{00000000-0005-0000-0000-000073170000}"/>
    <cellStyle name="40% - 强调文字颜色 2 2 3 4 3" xfId="26982" xr:uid="{00000000-0005-0000-0000-000096690000}"/>
    <cellStyle name="40% - 强调文字颜色 2 2 3 4 4" xfId="26983" xr:uid="{00000000-0005-0000-0000-000097690000}"/>
    <cellStyle name="40% - 强调文字颜色 2 2 3 5" xfId="26940" xr:uid="{00000000-0005-0000-0000-00006C690000}"/>
    <cellStyle name="40% - 强调文字颜色 2 2 3 6" xfId="26984" xr:uid="{00000000-0005-0000-0000-000098690000}"/>
    <cellStyle name="40% - 强调文字颜色 2 2 3 6 2" xfId="26985" xr:uid="{00000000-0005-0000-0000-000099690000}"/>
    <cellStyle name="40% - 强调文字颜色 2 2 4" xfId="26986" xr:uid="{00000000-0005-0000-0000-00009A690000}"/>
    <cellStyle name="40% - 强调文字颜色 2 2 4 10" xfId="13496" xr:uid="{00000000-0005-0000-0000-0000E8340000}"/>
    <cellStyle name="40% - 强调文字颜色 2 2 4 10 2" xfId="26987" xr:uid="{00000000-0005-0000-0000-00009B690000}"/>
    <cellStyle name="40% - 强调文字颜色 2 2 4 11" xfId="13499" xr:uid="{00000000-0005-0000-0000-0000EB340000}"/>
    <cellStyle name="40% - 强调文字颜色 2 2 4 11 2" xfId="26988" xr:uid="{00000000-0005-0000-0000-00009C690000}"/>
    <cellStyle name="40% - 强调文字颜色 2 2 4 12" xfId="26989" xr:uid="{00000000-0005-0000-0000-00009D690000}"/>
    <cellStyle name="40% - 强调文字颜色 2 2 4 12 2" xfId="26991" xr:uid="{00000000-0005-0000-0000-00009F690000}"/>
    <cellStyle name="40% - 强调文字颜色 2 2 4 13" xfId="26992" xr:uid="{00000000-0005-0000-0000-0000A0690000}"/>
    <cellStyle name="40% - 强调文字颜色 2 2 4 13 2" xfId="26993" xr:uid="{00000000-0005-0000-0000-0000A1690000}"/>
    <cellStyle name="40% - 强调文字颜色 2 2 4 14" xfId="26994" xr:uid="{00000000-0005-0000-0000-0000A2690000}"/>
    <cellStyle name="40% - 强调文字颜色 2 2 4 15" xfId="26995" xr:uid="{00000000-0005-0000-0000-0000A3690000}"/>
    <cellStyle name="40% - 强调文字颜色 2 2 4 15 2" xfId="21859" xr:uid="{00000000-0005-0000-0000-000093550000}"/>
    <cellStyle name="40% - 强调文字颜色 2 2 4 16" xfId="26997" xr:uid="{00000000-0005-0000-0000-0000A5690000}"/>
    <cellStyle name="40% - 强调文字颜色 2 2 4 17" xfId="26998" xr:uid="{00000000-0005-0000-0000-0000A6690000}"/>
    <cellStyle name="40% - 强调文字颜色 2 2 4 2" xfId="24613" xr:uid="{00000000-0005-0000-0000-000055600000}"/>
    <cellStyle name="40% - 强调文字颜色 2 2 4 2 10" xfId="26999" xr:uid="{00000000-0005-0000-0000-0000A7690000}"/>
    <cellStyle name="40% - 强调文字颜色 2 2 4 2 10 2" xfId="27000" xr:uid="{00000000-0005-0000-0000-0000A8690000}"/>
    <cellStyle name="40% - 强调文字颜色 2 2 4 2 11" xfId="27001" xr:uid="{00000000-0005-0000-0000-0000A9690000}"/>
    <cellStyle name="40% - 强调文字颜色 2 2 4 2 11 2" xfId="27002" xr:uid="{00000000-0005-0000-0000-0000AA690000}"/>
    <cellStyle name="40% - 强调文字颜色 2 2 4 2 12" xfId="27003" xr:uid="{00000000-0005-0000-0000-0000AB690000}"/>
    <cellStyle name="40% - 强调文字颜色 2 2 4 2 12 2" xfId="4429" xr:uid="{00000000-0005-0000-0000-00007D110000}"/>
    <cellStyle name="40% - 强调文字颜色 2 2 4 2 13" xfId="27005" xr:uid="{00000000-0005-0000-0000-0000AD690000}"/>
    <cellStyle name="40% - 强调文字颜色 2 2 4 2 13 2" xfId="5656" xr:uid="{00000000-0005-0000-0000-000048160000}"/>
    <cellStyle name="40% - 强调文字颜色 2 2 4 2 14" xfId="7599" xr:uid="{00000000-0005-0000-0000-0000DF1D0000}"/>
    <cellStyle name="40% - 强调文字颜色 2 2 4 2 15" xfId="7601" xr:uid="{00000000-0005-0000-0000-0000E11D0000}"/>
    <cellStyle name="40% - 强调文字颜色 2 2 4 2 2" xfId="23858" xr:uid="{00000000-0005-0000-0000-0000625D0000}"/>
    <cellStyle name="40% - 强调文字颜色 2 2 4 2 2 2" xfId="27008" xr:uid="{00000000-0005-0000-0000-0000B0690000}"/>
    <cellStyle name="40% - 强调文字颜色 2 2 4 2 2 2 2" xfId="27013" xr:uid="{00000000-0005-0000-0000-0000B5690000}"/>
    <cellStyle name="40% - 强调文字颜色 2 2 4 2 2 2 2 2" xfId="14898" xr:uid="{00000000-0005-0000-0000-0000623A0000}"/>
    <cellStyle name="40% - 强调文字颜色 2 2 4 2 2 2 2 2 2" xfId="14901" xr:uid="{00000000-0005-0000-0000-0000653A0000}"/>
    <cellStyle name="40% - 强调文字颜色 2 2 4 2 2 2 2 2 3" xfId="27014" xr:uid="{00000000-0005-0000-0000-0000B6690000}"/>
    <cellStyle name="40% - 强调文字颜色 2 2 4 2 2 2 2 3" xfId="14903" xr:uid="{00000000-0005-0000-0000-0000673A0000}"/>
    <cellStyle name="40% - 强调文字颜色 2 2 4 2 2 2 2 3 2" xfId="27015" xr:uid="{00000000-0005-0000-0000-0000B7690000}"/>
    <cellStyle name="40% - 强调文字颜色 2 2 4 2 2 2 2 4" xfId="14907" xr:uid="{00000000-0005-0000-0000-00006B3A0000}"/>
    <cellStyle name="40% - 强调文字颜色 2 2 4 2 2 2 3" xfId="27018" xr:uid="{00000000-0005-0000-0000-0000BA690000}"/>
    <cellStyle name="40% - 强调文字颜色 2 2 4 2 2 2 3 2" xfId="14931" xr:uid="{00000000-0005-0000-0000-0000833A0000}"/>
    <cellStyle name="40% - 强调文字颜色 2 2 4 2 2 2 3 2 2" xfId="14932" xr:uid="{00000000-0005-0000-0000-0000843A0000}"/>
    <cellStyle name="40% - 强调文字颜色 2 2 4 2 2 2 3 2 3" xfId="23365" xr:uid="{00000000-0005-0000-0000-0000755B0000}"/>
    <cellStyle name="40% - 强调文字颜色 2 2 4 2 2 2 3 3" xfId="14935" xr:uid="{00000000-0005-0000-0000-0000873A0000}"/>
    <cellStyle name="40% - 强调文字颜色 2 2 4 2 2 2 3 4" xfId="14937" xr:uid="{00000000-0005-0000-0000-0000893A0000}"/>
    <cellStyle name="40% - 强调文字颜色 2 2 4 2 2 2 4" xfId="25417" xr:uid="{00000000-0005-0000-0000-000079630000}"/>
    <cellStyle name="40% - 强调文字颜色 2 2 4 2 2 2 4 2" xfId="14956" xr:uid="{00000000-0005-0000-0000-00009C3A0000}"/>
    <cellStyle name="40% - 强调文字颜色 2 2 4 2 2 2 4 2 2" xfId="27019" xr:uid="{00000000-0005-0000-0000-0000BB690000}"/>
    <cellStyle name="40% - 强调文字颜色 2 2 4 2 2 2 4 3" xfId="14959" xr:uid="{00000000-0005-0000-0000-00009F3A0000}"/>
    <cellStyle name="40% - 强调文字颜色 2 2 4 2 2 2 5" xfId="25420" xr:uid="{00000000-0005-0000-0000-00007C630000}"/>
    <cellStyle name="40% - 强调文字颜色 2 2 4 2 2 2 5 2" xfId="14974" xr:uid="{00000000-0005-0000-0000-0000AE3A0000}"/>
    <cellStyle name="40% - 强调文字颜色 2 2 4 2 2 2 6" xfId="27022" xr:uid="{00000000-0005-0000-0000-0000BE690000}"/>
    <cellStyle name="40% - 强调文字颜色 2 2 4 2 2 2 6 2" xfId="19837" xr:uid="{00000000-0005-0000-0000-0000AD4D0000}"/>
    <cellStyle name="40% - 强调文字颜色 2 2 4 2 2 2 7" xfId="22616" xr:uid="{00000000-0005-0000-0000-000088580000}"/>
    <cellStyle name="40% - 强调文字颜色 2 2 4 2 2 3" xfId="27025" xr:uid="{00000000-0005-0000-0000-0000C1690000}"/>
    <cellStyle name="40% - 强调文字颜色 2 2 4 2 2 3 2" xfId="27028" xr:uid="{00000000-0005-0000-0000-0000C4690000}"/>
    <cellStyle name="40% - 强调文字颜色 2 2 4 2 2 3 2 2" xfId="27029" xr:uid="{00000000-0005-0000-0000-0000C5690000}"/>
    <cellStyle name="40% - 强调文字颜色 2 2 4 2 2 3 2 3" xfId="13599" xr:uid="{00000000-0005-0000-0000-00004F350000}"/>
    <cellStyle name="40% - 强调文字颜色 2 2 4 2 2 3 3" xfId="27031" xr:uid="{00000000-0005-0000-0000-0000C7690000}"/>
    <cellStyle name="40% - 强调文字颜色 2 2 4 2 2 4" xfId="18922" xr:uid="{00000000-0005-0000-0000-00001A4A0000}"/>
    <cellStyle name="40% - 强调文字颜色 2 2 4 2 2 5" xfId="13470" xr:uid="{00000000-0005-0000-0000-0000CE340000}"/>
    <cellStyle name="40% - 强调文字颜色 2 2 4 2 3" xfId="23860" xr:uid="{00000000-0005-0000-0000-0000645D0000}"/>
    <cellStyle name="40% - 强调文字颜色 2 2 4 2 3 2" xfId="27032" xr:uid="{00000000-0005-0000-0000-0000C8690000}"/>
    <cellStyle name="40% - 强调文字颜色 2 2 4 2 3 2 2" xfId="27035" xr:uid="{00000000-0005-0000-0000-0000CB690000}"/>
    <cellStyle name="40% - 强调文字颜色 2 2 4 2 3 2 2 2" xfId="23940" xr:uid="{00000000-0005-0000-0000-0000B45D0000}"/>
    <cellStyle name="40% - 强调文字颜色 2 2 4 2 3 2 2 2 2" xfId="27036" xr:uid="{00000000-0005-0000-0000-0000CC690000}"/>
    <cellStyle name="40% - 强调文字颜色 2 2 4 2 3 2 2 3" xfId="27037" xr:uid="{00000000-0005-0000-0000-0000CD690000}"/>
    <cellStyle name="40% - 强调文字颜色 2 2 4 2 3 2 3" xfId="27040" xr:uid="{00000000-0005-0000-0000-0000D0690000}"/>
    <cellStyle name="40% - 强调文字颜色 2 2 4 2 3 2 3 2" xfId="27043" xr:uid="{00000000-0005-0000-0000-0000D3690000}"/>
    <cellStyle name="40% - 强调文字颜色 2 2 4 2 3 2 4" xfId="25435" xr:uid="{00000000-0005-0000-0000-00008B630000}"/>
    <cellStyle name="40% - 强调文字颜色 2 2 4 2 3 2 4 2" xfId="17705" xr:uid="{00000000-0005-0000-0000-000059450000}"/>
    <cellStyle name="40% - 强调文字颜色 2 2 4 2 3 2 5" xfId="25437" xr:uid="{00000000-0005-0000-0000-00008D630000}"/>
    <cellStyle name="40% - 强调文字颜色 2 2 4 2 3 3" xfId="27044" xr:uid="{00000000-0005-0000-0000-0000D4690000}"/>
    <cellStyle name="40% - 强调文字颜色 2 2 4 2 3 3 2" xfId="27047" xr:uid="{00000000-0005-0000-0000-0000D7690000}"/>
    <cellStyle name="40% - 强调文字颜色 2 2 4 2 3 3 2 2" xfId="23954" xr:uid="{00000000-0005-0000-0000-0000C25D0000}"/>
    <cellStyle name="40% - 强调文字颜色 2 2 4 2 3 3 2 3" xfId="13718" xr:uid="{00000000-0005-0000-0000-0000C6350000}"/>
    <cellStyle name="40% - 强调文字颜色 2 2 4 2 3 3 3" xfId="12398" xr:uid="{00000000-0005-0000-0000-00009E300000}"/>
    <cellStyle name="40% - 强调文字颜色 2 2 4 2 3 3 3 2" xfId="23963" xr:uid="{00000000-0005-0000-0000-0000CB5D0000}"/>
    <cellStyle name="40% - 强调文字颜色 2 2 4 2 3 3 4" xfId="7307" xr:uid="{00000000-0005-0000-0000-0000BB1C0000}"/>
    <cellStyle name="40% - 强调文字颜色 2 2 4 2 3 4" xfId="27048" xr:uid="{00000000-0005-0000-0000-0000D8690000}"/>
    <cellStyle name="40% - 强调文字颜色 2 2 4 2 3 4 2" xfId="27049" xr:uid="{00000000-0005-0000-0000-0000D9690000}"/>
    <cellStyle name="40% - 强调文字颜色 2 2 4 2 3 4 2 2" xfId="23980" xr:uid="{00000000-0005-0000-0000-0000DC5D0000}"/>
    <cellStyle name="40% - 强调文字颜色 2 2 4 2 3 4 3" xfId="12401" xr:uid="{00000000-0005-0000-0000-0000A1300000}"/>
    <cellStyle name="40% - 强调文字颜色 2 2 4 2 3 5" xfId="13482" xr:uid="{00000000-0005-0000-0000-0000DA340000}"/>
    <cellStyle name="40% - 强调文字颜色 2 2 4 2 3 5 2" xfId="13484" xr:uid="{00000000-0005-0000-0000-0000DC340000}"/>
    <cellStyle name="40% - 强调文字颜色 2 2 4 2 3 5 3" xfId="27050" xr:uid="{00000000-0005-0000-0000-0000DA690000}"/>
    <cellStyle name="40% - 强调文字颜色 2 2 4 2 3 6" xfId="13487" xr:uid="{00000000-0005-0000-0000-0000DF340000}"/>
    <cellStyle name="40% - 强调文字颜色 2 2 4 2 3 6 2" xfId="27052" xr:uid="{00000000-0005-0000-0000-0000DC690000}"/>
    <cellStyle name="40% - 强调文字颜色 2 2 4 2 3 7" xfId="27055" xr:uid="{00000000-0005-0000-0000-0000DF690000}"/>
    <cellStyle name="40% - 强调文字颜色 2 2 4 2 3 8" xfId="27059" xr:uid="{00000000-0005-0000-0000-0000E3690000}"/>
    <cellStyle name="40% - 强调文字颜色 2 2 4 2 4" xfId="27060" xr:uid="{00000000-0005-0000-0000-0000E4690000}"/>
    <cellStyle name="40% - 强调文字颜色 2 2 4 2 4 2" xfId="27061" xr:uid="{00000000-0005-0000-0000-0000E5690000}"/>
    <cellStyle name="40% - 强调文字颜色 2 2 4 2 4 2 2" xfId="27064" xr:uid="{00000000-0005-0000-0000-0000E8690000}"/>
    <cellStyle name="40% - 强调文字颜色 2 2 4 2 4 2 2 2" xfId="26264" xr:uid="{00000000-0005-0000-0000-0000C8660000}"/>
    <cellStyle name="40% - 强调文字颜色 2 2 4 2 4 2 3" xfId="27066" xr:uid="{00000000-0005-0000-0000-0000EA690000}"/>
    <cellStyle name="40% - 强调文字颜色 2 2 4 2 4 2 4" xfId="27068" xr:uid="{00000000-0005-0000-0000-0000EC690000}"/>
    <cellStyle name="40% - 强调文字颜色 2 2 4 2 4 3" xfId="27069" xr:uid="{00000000-0005-0000-0000-0000ED690000}"/>
    <cellStyle name="40% - 强调文字颜色 2 2 4 2 4 3 2" xfId="27071" xr:uid="{00000000-0005-0000-0000-0000EF690000}"/>
    <cellStyle name="40% - 强调文字颜色 2 2 4 2 4 3 2 2" xfId="26352" xr:uid="{00000000-0005-0000-0000-000020670000}"/>
    <cellStyle name="40% - 强调文字颜色 2 2 4 2 4 3 3" xfId="12406" xr:uid="{00000000-0005-0000-0000-0000A6300000}"/>
    <cellStyle name="40% - 强调文字颜色 2 2 4 2 4 3 4" xfId="7328" xr:uid="{00000000-0005-0000-0000-0000D01C0000}"/>
    <cellStyle name="40% - 强调文字颜色 2 2 4 2 4 4" xfId="27072" xr:uid="{00000000-0005-0000-0000-0000F0690000}"/>
    <cellStyle name="40% - 强调文字颜色 2 2 4 2 4 4 2" xfId="27073" xr:uid="{00000000-0005-0000-0000-0000F1690000}"/>
    <cellStyle name="40% - 强调文字颜色 2 2 4 2 4 5" xfId="13491" xr:uid="{00000000-0005-0000-0000-0000E3340000}"/>
    <cellStyle name="40% - 强调文字颜色 2 2 4 2 4 6" xfId="27074" xr:uid="{00000000-0005-0000-0000-0000F2690000}"/>
    <cellStyle name="40% - 强调文字颜色 2 2 4 2 5" xfId="27075" xr:uid="{00000000-0005-0000-0000-0000F3690000}"/>
    <cellStyle name="40% - 强调文字颜色 2 2 4 2 5 2" xfId="27076" xr:uid="{00000000-0005-0000-0000-0000F4690000}"/>
    <cellStyle name="40% - 强调文字颜色 2 2 4 2 5 2 2" xfId="27078" xr:uid="{00000000-0005-0000-0000-0000F6690000}"/>
    <cellStyle name="40% - 强调文字颜色 2 2 4 2 5 2 3" xfId="27079" xr:uid="{00000000-0005-0000-0000-0000F7690000}"/>
    <cellStyle name="40% - 强调文字颜色 2 2 4 2 5 3" xfId="24810" xr:uid="{00000000-0005-0000-0000-00001A610000}"/>
    <cellStyle name="40% - 强调文字颜色 2 2 4 2 5 3 2" xfId="13210" xr:uid="{00000000-0005-0000-0000-0000CA330000}"/>
    <cellStyle name="40% - 强调文字颜色 2 2 4 2 5 3 3" xfId="27080" xr:uid="{00000000-0005-0000-0000-0000F8690000}"/>
    <cellStyle name="40% - 强调文字颜色 2 2 4 2 5 4" xfId="27081" xr:uid="{00000000-0005-0000-0000-0000F9690000}"/>
    <cellStyle name="40% - 强调文字颜色 2 2 4 2 5 4 2" xfId="27082" xr:uid="{00000000-0005-0000-0000-0000FA690000}"/>
    <cellStyle name="40% - 强调文字颜色 2 2 4 2 5 5" xfId="27083" xr:uid="{00000000-0005-0000-0000-0000FB690000}"/>
    <cellStyle name="40% - 强调文字颜色 2 2 4 2 5 6" xfId="27084" xr:uid="{00000000-0005-0000-0000-0000FC690000}"/>
    <cellStyle name="40% - 强调文字颜色 2 2 4 2 6" xfId="27085" xr:uid="{00000000-0005-0000-0000-0000FD690000}"/>
    <cellStyle name="40% - 强调文字颜色 2 2 4 2 6 2" xfId="27086" xr:uid="{00000000-0005-0000-0000-0000FE690000}"/>
    <cellStyle name="40% - 强调文字颜色 2 2 4 2 6 2 2" xfId="27087" xr:uid="{00000000-0005-0000-0000-0000FF690000}"/>
    <cellStyle name="40% - 强调文字颜色 2 2 4 2 6 2 3" xfId="27089" xr:uid="{00000000-0005-0000-0000-0000016A0000}"/>
    <cellStyle name="40% - 强调文字颜色 2 2 4 2 6 3" xfId="23608" xr:uid="{00000000-0005-0000-0000-0000685C0000}"/>
    <cellStyle name="40% - 强调文字颜色 2 2 4 2 6 3 2" xfId="13222" xr:uid="{00000000-0005-0000-0000-0000D6330000}"/>
    <cellStyle name="40% - 强调文字颜色 2 2 4 2 6 4" xfId="23614" xr:uid="{00000000-0005-0000-0000-00006E5C0000}"/>
    <cellStyle name="40% - 强调文字颜色 2 2 4 2 6 5" xfId="23617" xr:uid="{00000000-0005-0000-0000-0000715C0000}"/>
    <cellStyle name="40% - 强调文字颜色 2 2 4 2 7" xfId="27090" xr:uid="{00000000-0005-0000-0000-0000026A0000}"/>
    <cellStyle name="40% - 强调文字颜色 2 2 4 2 7 2" xfId="27091" xr:uid="{00000000-0005-0000-0000-0000036A0000}"/>
    <cellStyle name="40% - 强调文字颜色 2 2 4 2 7 2 2" xfId="21452" xr:uid="{00000000-0005-0000-0000-0000FC530000}"/>
    <cellStyle name="40% - 强调文字颜色 2 2 4 2 7 2 3" xfId="15811" xr:uid="{00000000-0005-0000-0000-0000F33D0000}"/>
    <cellStyle name="40% - 强调文字颜色 2 2 4 2 7 3" xfId="23623" xr:uid="{00000000-0005-0000-0000-0000775C0000}"/>
    <cellStyle name="40% - 强调文字颜色 2 2 4 2 7 3 2" xfId="21472" xr:uid="{00000000-0005-0000-0000-000010540000}"/>
    <cellStyle name="40% - 强调文字颜色 2 2 4 2 7 4" xfId="23629" xr:uid="{00000000-0005-0000-0000-00007D5C0000}"/>
    <cellStyle name="40% - 强调文字颜色 2 2 4 2 8" xfId="27092" xr:uid="{00000000-0005-0000-0000-0000046A0000}"/>
    <cellStyle name="40% - 强调文字颜色 2 2 4 2 8 2" xfId="27094" xr:uid="{00000000-0005-0000-0000-0000066A0000}"/>
    <cellStyle name="40% - 强调文字颜色 2 2 4 2 8 3" xfId="23638" xr:uid="{00000000-0005-0000-0000-0000865C0000}"/>
    <cellStyle name="40% - 强调文字颜色 2 2 4 2 9" xfId="27095" xr:uid="{00000000-0005-0000-0000-0000076A0000}"/>
    <cellStyle name="40% - 强调文字颜色 2 2 4 2 9 2" xfId="27097" xr:uid="{00000000-0005-0000-0000-0000096A0000}"/>
    <cellStyle name="40% - 强调文字颜色 2 2 4 3" xfId="24615" xr:uid="{00000000-0005-0000-0000-000057600000}"/>
    <cellStyle name="40% - 强调文字颜色 2 2 4 3 2" xfId="23880" xr:uid="{00000000-0005-0000-0000-0000785D0000}"/>
    <cellStyle name="40% - 强调文字颜色 2 2 4 3 2 2" xfId="27099" xr:uid="{00000000-0005-0000-0000-00000B6A0000}"/>
    <cellStyle name="40% - 强调文字颜色 2 2 4 3 2 2 2" xfId="27100" xr:uid="{00000000-0005-0000-0000-00000C6A0000}"/>
    <cellStyle name="40% - 强调文字颜色 2 2 4 3 2 2 2 2" xfId="27101" xr:uid="{00000000-0005-0000-0000-00000D6A0000}"/>
    <cellStyle name="40% - 强调文字颜色 2 2 4 3 2 2 2 3" xfId="27102" xr:uid="{00000000-0005-0000-0000-00000E6A0000}"/>
    <cellStyle name="40% - 强调文字颜色 2 2 4 3 2 2 3" xfId="27103" xr:uid="{00000000-0005-0000-0000-00000F6A0000}"/>
    <cellStyle name="40% - 强调文字颜色 2 2 4 3 2 2 3 2" xfId="14455" xr:uid="{00000000-0005-0000-0000-0000A7380000}"/>
    <cellStyle name="40% - 强调文字颜色 2 2 4 3 2 2 4" xfId="27104" xr:uid="{00000000-0005-0000-0000-0000106A0000}"/>
    <cellStyle name="40% - 强调文字颜色 2 2 4 3 2 3" xfId="27105" xr:uid="{00000000-0005-0000-0000-0000116A0000}"/>
    <cellStyle name="40% - 强调文字颜色 2 2 4 3 2 3 2" xfId="27106" xr:uid="{00000000-0005-0000-0000-0000126A0000}"/>
    <cellStyle name="40% - 强调文字颜色 2 2 4 3 2 3 2 2" xfId="27107" xr:uid="{00000000-0005-0000-0000-0000136A0000}"/>
    <cellStyle name="40% - 强调文字颜色 2 2 4 3 2 3 2 3" xfId="17286" xr:uid="{00000000-0005-0000-0000-0000B6430000}"/>
    <cellStyle name="40% - 强调文字颜色 2 2 4 3 2 3 3" xfId="27108" xr:uid="{00000000-0005-0000-0000-0000146A0000}"/>
    <cellStyle name="40% - 强调文字颜色 2 2 4 3 2 3 4" xfId="1780" xr:uid="{00000000-0005-0000-0000-000024070000}"/>
    <cellStyle name="40% - 强调文字颜色 2 2 4 3 2 4" xfId="1898" xr:uid="{00000000-0005-0000-0000-00009A070000}"/>
    <cellStyle name="40% - 强调文字颜色 2 2 4 3 2 4 2" xfId="27109" xr:uid="{00000000-0005-0000-0000-0000156A0000}"/>
    <cellStyle name="40% - 强调文字颜色 2 2 4 3 2 4 2 2" xfId="88" xr:uid="{00000000-0005-0000-0000-000060000000}"/>
    <cellStyle name="40% - 强调文字颜色 2 2 4 3 2 4 3" xfId="27110" xr:uid="{00000000-0005-0000-0000-0000166A0000}"/>
    <cellStyle name="40% - 强调文字颜色 2 2 4 3 2 5" xfId="18769" xr:uid="{00000000-0005-0000-0000-000081490000}"/>
    <cellStyle name="40% - 强调文字颜色 2 2 4 3 2 5 2" xfId="27111" xr:uid="{00000000-0005-0000-0000-0000176A0000}"/>
    <cellStyle name="40% - 强调文字颜色 2 2 4 3 2 6" xfId="27113" xr:uid="{00000000-0005-0000-0000-0000196A0000}"/>
    <cellStyle name="40% - 强调文字颜色 2 2 4 3 2 6 2" xfId="27114" xr:uid="{00000000-0005-0000-0000-00001A6A0000}"/>
    <cellStyle name="40% - 强调文字颜色 2 2 4 3 2 7" xfId="27117" xr:uid="{00000000-0005-0000-0000-00001D6A0000}"/>
    <cellStyle name="40% - 强调文字颜色 2 2 4 3 3" xfId="27118" xr:uid="{00000000-0005-0000-0000-00001E6A0000}"/>
    <cellStyle name="40% - 强调文字颜色 2 2 4 3 3 2" xfId="27119" xr:uid="{00000000-0005-0000-0000-00001F6A0000}"/>
    <cellStyle name="40% - 强调文字颜色 2 2 4 3 3 2 2" xfId="27120" xr:uid="{00000000-0005-0000-0000-0000206A0000}"/>
    <cellStyle name="40% - 强调文字颜色 2 2 4 3 3 2 2 2" xfId="24087" xr:uid="{00000000-0005-0000-0000-0000475E0000}"/>
    <cellStyle name="40% - 强调文字颜色 2 2 4 3 3 2 2 3" xfId="27121" xr:uid="{00000000-0005-0000-0000-0000216A0000}"/>
    <cellStyle name="40% - 强调文字颜色 2 2 4 3 3 2 3" xfId="27122" xr:uid="{00000000-0005-0000-0000-0000226A0000}"/>
    <cellStyle name="40% - 强调文字颜色 2 2 4 3 3 2 4" xfId="27123" xr:uid="{00000000-0005-0000-0000-0000236A0000}"/>
    <cellStyle name="40% - 强调文字颜色 2 2 4 3 3 3" xfId="27124" xr:uid="{00000000-0005-0000-0000-0000246A0000}"/>
    <cellStyle name="40% - 强调文字颜色 2 2 4 3 3 3 2" xfId="27125" xr:uid="{00000000-0005-0000-0000-0000256A0000}"/>
    <cellStyle name="40% - 强调文字颜色 2 2 4 3 3 3 2 2" xfId="27126" xr:uid="{00000000-0005-0000-0000-0000266A0000}"/>
    <cellStyle name="40% - 强调文字颜色 2 2 4 3 3 3 2 3" xfId="17398" xr:uid="{00000000-0005-0000-0000-000026440000}"/>
    <cellStyle name="40% - 强调文字颜色 2 2 4 3 3 3 3" xfId="27127" xr:uid="{00000000-0005-0000-0000-0000276A0000}"/>
    <cellStyle name="40% - 强调文字颜色 2 2 4 3 3 3 4" xfId="2260" xr:uid="{00000000-0005-0000-0000-000004090000}"/>
    <cellStyle name="40% - 强调文字颜色 2 2 4 3 3 4" xfId="27128" xr:uid="{00000000-0005-0000-0000-0000286A0000}"/>
    <cellStyle name="40% - 强调文字颜色 2 2 4 3 3 4 2" xfId="27129" xr:uid="{00000000-0005-0000-0000-0000296A0000}"/>
    <cellStyle name="40% - 强调文字颜色 2 2 4 3 3 4 2 2" xfId="23353" xr:uid="{00000000-0005-0000-0000-0000695B0000}"/>
    <cellStyle name="40% - 强调文字颜色 2 2 4 3 3 4 3" xfId="27130" xr:uid="{00000000-0005-0000-0000-00002A6A0000}"/>
    <cellStyle name="40% - 强调文字颜色 2 2 4 3 3 5" xfId="27131" xr:uid="{00000000-0005-0000-0000-00002B6A0000}"/>
    <cellStyle name="40% - 强调文字颜色 2 2 4 3 3 5 2" xfId="27132" xr:uid="{00000000-0005-0000-0000-00002C6A0000}"/>
    <cellStyle name="40% - 强调文字颜色 2 2 4 3 3 5 3" xfId="27133" xr:uid="{00000000-0005-0000-0000-00002D6A0000}"/>
    <cellStyle name="40% - 强调文字颜色 2 2 4 3 3 6" xfId="27134" xr:uid="{00000000-0005-0000-0000-00002E6A0000}"/>
    <cellStyle name="40% - 强调文字颜色 2 2 4 3 3 6 2" xfId="27135" xr:uid="{00000000-0005-0000-0000-00002F6A0000}"/>
    <cellStyle name="40% - 强调文字颜色 2 2 4 3 3 7" xfId="27137" xr:uid="{00000000-0005-0000-0000-0000316A0000}"/>
    <cellStyle name="40% - 强调文字颜色 2 2 4 3 4" xfId="27138" xr:uid="{00000000-0005-0000-0000-0000326A0000}"/>
    <cellStyle name="40% - 强调文字颜色 2 2 4 3 5" xfId="15146" xr:uid="{00000000-0005-0000-0000-00005A3B0000}"/>
    <cellStyle name="40% - 强调文字颜色 2 2 4 3 6" xfId="15148" xr:uid="{00000000-0005-0000-0000-00005C3B0000}"/>
    <cellStyle name="40% - 强调文字颜色 2 2 4 4" xfId="27139" xr:uid="{00000000-0005-0000-0000-0000336A0000}"/>
    <cellStyle name="40% - 强调文字颜色 2 2 4 4 2" xfId="23889" xr:uid="{00000000-0005-0000-0000-0000815D0000}"/>
    <cellStyle name="40% - 强调文字颜色 2 2 4 4 2 2" xfId="27140" xr:uid="{00000000-0005-0000-0000-0000346A0000}"/>
    <cellStyle name="40% - 强调文字颜色 2 2 4 4 2 2 2" xfId="3195" xr:uid="{00000000-0005-0000-0000-0000AB0C0000}"/>
    <cellStyle name="40% - 强调文字颜色 2 2 4 4 2 3" xfId="27141" xr:uid="{00000000-0005-0000-0000-0000356A0000}"/>
    <cellStyle name="40% - 强调文字颜色 2 2 4 4 2 3 2" xfId="27142" xr:uid="{00000000-0005-0000-0000-0000366A0000}"/>
    <cellStyle name="40% - 强调文字颜色 2 2 4 4 2 4" xfId="27143" xr:uid="{00000000-0005-0000-0000-0000376A0000}"/>
    <cellStyle name="40% - 强调文字颜色 2 2 4 4 3" xfId="27144" xr:uid="{00000000-0005-0000-0000-0000386A0000}"/>
    <cellStyle name="40% - 强调文字颜色 2 2 4 4 3 2" xfId="27145" xr:uid="{00000000-0005-0000-0000-0000396A0000}"/>
    <cellStyle name="40% - 强调文字颜色 2 2 4 4 3 3" xfId="27146" xr:uid="{00000000-0005-0000-0000-00003A6A0000}"/>
    <cellStyle name="40% - 强调文字颜色 2 2 4 4 4" xfId="27147" xr:uid="{00000000-0005-0000-0000-00003B6A0000}"/>
    <cellStyle name="40% - 强调文字颜色 2 2 4 4 5" xfId="27148" xr:uid="{00000000-0005-0000-0000-00003C6A0000}"/>
    <cellStyle name="40% - 强调文字颜色 2 2 4 4 6" xfId="27149" xr:uid="{00000000-0005-0000-0000-00003D6A0000}"/>
    <cellStyle name="40% - 强调文字颜色 2 2 4 5" xfId="27151" xr:uid="{00000000-0005-0000-0000-00003F6A0000}"/>
    <cellStyle name="40% - 强调文字颜色 2 2 4 5 2" xfId="27153" xr:uid="{00000000-0005-0000-0000-0000416A0000}"/>
    <cellStyle name="40% - 强调文字颜色 2 2 4 5 2 2" xfId="17933" xr:uid="{00000000-0005-0000-0000-00003D460000}"/>
    <cellStyle name="40% - 强调文字颜色 2 2 4 5 2 2 2" xfId="17935" xr:uid="{00000000-0005-0000-0000-00003F460000}"/>
    <cellStyle name="40% - 强调文字颜色 2 2 4 5 2 3" xfId="17946" xr:uid="{00000000-0005-0000-0000-00004A460000}"/>
    <cellStyle name="40% - 强调文字颜色 2 2 4 5 2 4" xfId="17960" xr:uid="{00000000-0005-0000-0000-000058460000}"/>
    <cellStyle name="40% - 强调文字颜色 2 2 4 5 3" xfId="27154" xr:uid="{00000000-0005-0000-0000-0000426A0000}"/>
    <cellStyle name="40% - 强调文字颜色 2 2 4 5 3 2" xfId="18064" xr:uid="{00000000-0005-0000-0000-0000C0460000}"/>
    <cellStyle name="40% - 强调文字颜色 2 2 4 5 3 2 2" xfId="27155" xr:uid="{00000000-0005-0000-0000-0000436A0000}"/>
    <cellStyle name="40% - 强调文字颜色 2 2 4 5 3 3" xfId="18066" xr:uid="{00000000-0005-0000-0000-0000C2460000}"/>
    <cellStyle name="40% - 强调文字颜色 2 2 4 5 3 4" xfId="18068" xr:uid="{00000000-0005-0000-0000-0000C4460000}"/>
    <cellStyle name="40% - 强调文字颜色 2 2 4 5 4" xfId="22743" xr:uid="{00000000-0005-0000-0000-000007590000}"/>
    <cellStyle name="40% - 强调文字颜色 2 2 4 5 4 2" xfId="18088" xr:uid="{00000000-0005-0000-0000-0000D8460000}"/>
    <cellStyle name="40% - 强调文字颜色 2 2 4 5 5" xfId="22759" xr:uid="{00000000-0005-0000-0000-000017590000}"/>
    <cellStyle name="40% - 强调文字颜色 2 2 4 5 6" xfId="22761" xr:uid="{00000000-0005-0000-0000-000019590000}"/>
    <cellStyle name="40% - 强调文字颜色 2 2 4 6" xfId="27157" xr:uid="{00000000-0005-0000-0000-0000456A0000}"/>
    <cellStyle name="40% - 强调文字颜色 2 2 4 6 2" xfId="27158" xr:uid="{00000000-0005-0000-0000-0000466A0000}"/>
    <cellStyle name="40% - 强调文字颜色 2 2 4 6 2 2" xfId="27160" xr:uid="{00000000-0005-0000-0000-0000486A0000}"/>
    <cellStyle name="40% - 强调文字颜色 2 2 4 6 2 2 2" xfId="8452" xr:uid="{00000000-0005-0000-0000-000034210000}"/>
    <cellStyle name="40% - 强调文字颜色 2 2 4 6 2 3" xfId="27161" xr:uid="{00000000-0005-0000-0000-0000496A0000}"/>
    <cellStyle name="40% - 强调文字颜色 2 2 4 6 2 4" xfId="27162" xr:uid="{00000000-0005-0000-0000-00004A6A0000}"/>
    <cellStyle name="40% - 强调文字颜色 2 2 4 6 3" xfId="27163" xr:uid="{00000000-0005-0000-0000-00004B6A0000}"/>
    <cellStyle name="40% - 强调文字颜色 2 2 4 6 3 2" xfId="27164" xr:uid="{00000000-0005-0000-0000-00004C6A0000}"/>
    <cellStyle name="40% - 强调文字颜色 2 2 4 6 3 3" xfId="27165" xr:uid="{00000000-0005-0000-0000-00004D6A0000}"/>
    <cellStyle name="40% - 强调文字颜色 2 2 4 6 4" xfId="22766" xr:uid="{00000000-0005-0000-0000-00001E590000}"/>
    <cellStyle name="40% - 强调文字颜色 2 2 4 6 4 2" xfId="22768" xr:uid="{00000000-0005-0000-0000-000020590000}"/>
    <cellStyle name="40% - 强调文字颜色 2 2 4 6 5" xfId="22772" xr:uid="{00000000-0005-0000-0000-000024590000}"/>
    <cellStyle name="40% - 强调文字颜色 2 2 4 6 6" xfId="22774" xr:uid="{00000000-0005-0000-0000-000026590000}"/>
    <cellStyle name="40% - 强调文字颜色 2 2 4 7" xfId="27166" xr:uid="{00000000-0005-0000-0000-00004E6A0000}"/>
    <cellStyle name="40% - 强调文字颜色 2 2 4 7 2" xfId="27167" xr:uid="{00000000-0005-0000-0000-00004F6A0000}"/>
    <cellStyle name="40% - 强调文字颜色 2 2 4 7 2 2" xfId="27168" xr:uid="{00000000-0005-0000-0000-0000506A0000}"/>
    <cellStyle name="40% - 强调文字颜色 2 2 4 7 2 3" xfId="27170" xr:uid="{00000000-0005-0000-0000-0000526A0000}"/>
    <cellStyle name="40% - 强调文字颜色 2 2 4 7 3" xfId="27171" xr:uid="{00000000-0005-0000-0000-0000536A0000}"/>
    <cellStyle name="40% - 强调文字颜色 2 2 4 7 3 2" xfId="27172" xr:uid="{00000000-0005-0000-0000-0000546A0000}"/>
    <cellStyle name="40% - 强调文字颜色 2 2 4 7 4" xfId="27173" xr:uid="{00000000-0005-0000-0000-0000556A0000}"/>
    <cellStyle name="40% - 强调文字颜色 2 2 4 7 5" xfId="27174" xr:uid="{00000000-0005-0000-0000-0000566A0000}"/>
    <cellStyle name="40% - 强调文字颜色 2 2 4 8" xfId="27177" xr:uid="{00000000-0005-0000-0000-0000596A0000}"/>
    <cellStyle name="40% - 强调文字颜色 2 2 4 8 2" xfId="27178" xr:uid="{00000000-0005-0000-0000-00005A6A0000}"/>
    <cellStyle name="40% - 强调文字颜色 2 2 4 8 2 2" xfId="27179" xr:uid="{00000000-0005-0000-0000-00005B6A0000}"/>
    <cellStyle name="40% - 强调文字颜色 2 2 4 8 2 3" xfId="27181" xr:uid="{00000000-0005-0000-0000-00005D6A0000}"/>
    <cellStyle name="40% - 强调文字颜色 2 2 4 8 3" xfId="27182" xr:uid="{00000000-0005-0000-0000-00005E6A0000}"/>
    <cellStyle name="40% - 强调文字颜色 2 2 4 8 3 2" xfId="27183" xr:uid="{00000000-0005-0000-0000-00005F6A0000}"/>
    <cellStyle name="40% - 强调文字颜色 2 2 4 8 4" xfId="24658" xr:uid="{00000000-0005-0000-0000-000082600000}"/>
    <cellStyle name="40% - 强调文字颜色 2 2 4 8 5" xfId="27184" xr:uid="{00000000-0005-0000-0000-0000606A0000}"/>
    <cellStyle name="40% - 强调文字颜色 2 2 4 9" xfId="27186" xr:uid="{00000000-0005-0000-0000-0000626A0000}"/>
    <cellStyle name="40% - 强调文字颜色 2 2 4 9 2" xfId="27187" xr:uid="{00000000-0005-0000-0000-0000636A0000}"/>
    <cellStyle name="40% - 强调文字颜色 2 2 4 9 3" xfId="10641" xr:uid="{00000000-0005-0000-0000-0000C1290000}"/>
    <cellStyle name="40% - 强调文字颜色 2 2 5" xfId="27188" xr:uid="{00000000-0005-0000-0000-0000646A0000}"/>
    <cellStyle name="40% - 强调文字颜色 2 2 5 2" xfId="22147" xr:uid="{00000000-0005-0000-0000-0000B3560000}"/>
    <cellStyle name="40% - 强调文字颜色 2 2 5 2 2" xfId="15585" xr:uid="{00000000-0005-0000-0000-0000113D0000}"/>
    <cellStyle name="40% - 强调文字颜色 2 2 5 2 2 2" xfId="23928" xr:uid="{00000000-0005-0000-0000-0000A85D0000}"/>
    <cellStyle name="40% - 强调文字颜色 2 2 5 2 2 2 2" xfId="2383" xr:uid="{00000000-0005-0000-0000-00007F090000}"/>
    <cellStyle name="40% - 强调文字颜色 2 2 5 2 2 2 3" xfId="2397" xr:uid="{00000000-0005-0000-0000-00008D090000}"/>
    <cellStyle name="40% - 强调文字颜色 2 2 5 2 2 3" xfId="27189" xr:uid="{00000000-0005-0000-0000-0000656A0000}"/>
    <cellStyle name="40% - 强调文字颜色 2 2 5 2 2 4" xfId="27190" xr:uid="{00000000-0005-0000-0000-0000666A0000}"/>
    <cellStyle name="40% - 强调文字颜色 2 2 5 2 2 5" xfId="13534" xr:uid="{00000000-0005-0000-0000-00000E350000}"/>
    <cellStyle name="40% - 强调文字颜色 2 2 5 2 3" xfId="23932" xr:uid="{00000000-0005-0000-0000-0000AC5D0000}"/>
    <cellStyle name="40% - 强调文字颜色 2 2 5 2 3 2" xfId="7638" xr:uid="{00000000-0005-0000-0000-0000061E0000}"/>
    <cellStyle name="40% - 强调文字颜色 2 2 5 2 3 2 2" xfId="3424" xr:uid="{00000000-0005-0000-0000-0000900D0000}"/>
    <cellStyle name="40% - 强调文字颜色 2 2 5 2 3 3" xfId="7640" xr:uid="{00000000-0005-0000-0000-0000081E0000}"/>
    <cellStyle name="40% - 强调文字颜色 2 2 5 2 3 4" xfId="27191" xr:uid="{00000000-0005-0000-0000-0000676A0000}"/>
    <cellStyle name="40% - 强调文字颜色 2 2 5 2 4" xfId="24411" xr:uid="{00000000-0005-0000-0000-00008B5F0000}"/>
    <cellStyle name="40% - 强调文字颜色 2 2 5 2 4 2" xfId="27194" xr:uid="{00000000-0005-0000-0000-00006A6A0000}"/>
    <cellStyle name="40% - 强调文字颜色 2 2 5 2 5" xfId="27199" xr:uid="{00000000-0005-0000-0000-00006F6A0000}"/>
    <cellStyle name="40% - 强调文字颜色 2 2 5 3" xfId="24618" xr:uid="{00000000-0005-0000-0000-00005A600000}"/>
    <cellStyle name="40% - 强调文字颜色 2 2 5 3 2" xfId="27200" xr:uid="{00000000-0005-0000-0000-0000706A0000}"/>
    <cellStyle name="40% - 强调文字颜色 2 2 5 3 3" xfId="27201" xr:uid="{00000000-0005-0000-0000-0000716A0000}"/>
    <cellStyle name="40% - 强调文字颜色 2 2 5 4" xfId="27202" xr:uid="{00000000-0005-0000-0000-0000726A0000}"/>
    <cellStyle name="40% - 强调文字颜色 2 2 5 4 2" xfId="27203" xr:uid="{00000000-0005-0000-0000-0000736A0000}"/>
    <cellStyle name="40% - 强调文字颜色 2 2 5 4 3" xfId="27204" xr:uid="{00000000-0005-0000-0000-0000746A0000}"/>
    <cellStyle name="40% - 强调文字颜色 2 2 5 5" xfId="27206" xr:uid="{00000000-0005-0000-0000-0000766A0000}"/>
    <cellStyle name="40% - 强调文字颜色 2 2 5 5 2" xfId="18699" xr:uid="{00000000-0005-0000-0000-00003B490000}"/>
    <cellStyle name="40% - 强调文字颜色 2 2 5 5 2 2" xfId="18291" xr:uid="{00000000-0005-0000-0000-0000A3470000}"/>
    <cellStyle name="40% - 强调文字颜色 2 2 5 5 3" xfId="27207" xr:uid="{00000000-0005-0000-0000-0000776A0000}"/>
    <cellStyle name="40% - 强调文字颜色 2 2 5 6" xfId="8861" xr:uid="{00000000-0005-0000-0000-0000CD220000}"/>
    <cellStyle name="40% - 强调文字颜色 2 2 5 6 2" xfId="27208" xr:uid="{00000000-0005-0000-0000-0000786A0000}"/>
    <cellStyle name="40% - 强调文字颜色 2 2 6" xfId="27209" xr:uid="{00000000-0005-0000-0000-0000796A0000}"/>
    <cellStyle name="40% - 强调文字颜色 2 2 6 2" xfId="27210" xr:uid="{00000000-0005-0000-0000-00007A6A0000}"/>
    <cellStyle name="40% - 强调文字颜色 2 2 6 2 2" xfId="27211" xr:uid="{00000000-0005-0000-0000-00007B6A0000}"/>
    <cellStyle name="40% - 强调文字颜色 2 2 6 2 2 2" xfId="6087" xr:uid="{00000000-0005-0000-0000-0000F7170000}"/>
    <cellStyle name="40% - 强调文字颜色 2 2 6 2 2 3" xfId="6096" xr:uid="{00000000-0005-0000-0000-000000180000}"/>
    <cellStyle name="40% - 强调文字颜色 2 2 6 2 3" xfId="27212" xr:uid="{00000000-0005-0000-0000-00007C6A0000}"/>
    <cellStyle name="40% - 强调文字颜色 2 2 6 2 3 2" xfId="6105" xr:uid="{00000000-0005-0000-0000-000009180000}"/>
    <cellStyle name="40% - 强调文字颜色 2 2 6 2 3 2 2" xfId="27213" xr:uid="{00000000-0005-0000-0000-00007D6A0000}"/>
    <cellStyle name="40% - 强调文字颜色 2 2 6 2 3 3" xfId="27216" xr:uid="{00000000-0005-0000-0000-0000806A0000}"/>
    <cellStyle name="40% - 强调文字颜色 2 2 6 2 3 4" xfId="27218" xr:uid="{00000000-0005-0000-0000-0000826A0000}"/>
    <cellStyle name="40% - 强调文字颜色 2 2 6 2 4" xfId="27221" xr:uid="{00000000-0005-0000-0000-0000856A0000}"/>
    <cellStyle name="40% - 强调文字颜色 2 2 6 3" xfId="27222" xr:uid="{00000000-0005-0000-0000-0000866A0000}"/>
    <cellStyle name="40% - 强调文字颜色 2 2 6 3 2" xfId="27223" xr:uid="{00000000-0005-0000-0000-0000876A0000}"/>
    <cellStyle name="40% - 强调文字颜色 2 2 6 3 2 2" xfId="27224" xr:uid="{00000000-0005-0000-0000-0000886A0000}"/>
    <cellStyle name="40% - 强调文字颜色 2 2 6 3 2 3" xfId="27227" xr:uid="{00000000-0005-0000-0000-00008B6A0000}"/>
    <cellStyle name="40% - 强调文字颜色 2 2 6 4" xfId="19757" xr:uid="{00000000-0005-0000-0000-00005D4D0000}"/>
    <cellStyle name="40% - 强调文字颜色 2 2 6 4 2" xfId="17736" xr:uid="{00000000-0005-0000-0000-000078450000}"/>
    <cellStyle name="40% - 强调文字颜色 2 2 6 4 2 2" xfId="27228" xr:uid="{00000000-0005-0000-0000-00008C6A0000}"/>
    <cellStyle name="40% - 强调文字颜色 2 2 6 4 3" xfId="17738" xr:uid="{00000000-0005-0000-0000-00007A450000}"/>
    <cellStyle name="40% - 强调文字颜色 2 2 6 5" xfId="27229" xr:uid="{00000000-0005-0000-0000-00008D6A0000}"/>
    <cellStyle name="40% - 强调文字颜色 2 2 6 6" xfId="8870" xr:uid="{00000000-0005-0000-0000-0000D6220000}"/>
    <cellStyle name="40% - 强调文字颜色 2 2 6 6 2" xfId="27230" xr:uid="{00000000-0005-0000-0000-00008E6A0000}"/>
    <cellStyle name="40% - 强调文字颜色 2 2 7" xfId="27231" xr:uid="{00000000-0005-0000-0000-00008F6A0000}"/>
    <cellStyle name="40% - 强调文字颜色 2 2 7 2" xfId="27232" xr:uid="{00000000-0005-0000-0000-0000906A0000}"/>
    <cellStyle name="40% - 强调文字颜色 2 2 7 2 2" xfId="13735" xr:uid="{00000000-0005-0000-0000-0000D7350000}"/>
    <cellStyle name="40% - 强调文字颜色 2 2 7 2 2 2" xfId="950" xr:uid="{00000000-0005-0000-0000-0000E6030000}"/>
    <cellStyle name="40% - 强调文字颜色 2 2 7 2 2 2 2" xfId="13738" xr:uid="{00000000-0005-0000-0000-0000DA350000}"/>
    <cellStyle name="40% - 强调文字颜色 2 2 7 2 2 2 2 2" xfId="27234" xr:uid="{00000000-0005-0000-0000-0000926A0000}"/>
    <cellStyle name="40% - 强调文字颜色 2 2 7 2 2 2 2 3" xfId="27236" xr:uid="{00000000-0005-0000-0000-0000946A0000}"/>
    <cellStyle name="40% - 强调文字颜色 2 2 7 2 2 2 3" xfId="13741" xr:uid="{00000000-0005-0000-0000-0000DD350000}"/>
    <cellStyle name="40% - 强调文字颜色 2 2 7 2 2 2 4" xfId="27238" xr:uid="{00000000-0005-0000-0000-0000966A0000}"/>
    <cellStyle name="40% - 强调文字颜色 2 2 7 2 2 3" xfId="1066" xr:uid="{00000000-0005-0000-0000-00005A040000}"/>
    <cellStyle name="40% - 强调文字颜色 2 2 7 2 2 3 2" xfId="27240" xr:uid="{00000000-0005-0000-0000-0000986A0000}"/>
    <cellStyle name="40% - 强调文字颜色 2 2 7 2 2 3 2 2" xfId="25271" xr:uid="{00000000-0005-0000-0000-0000E7620000}"/>
    <cellStyle name="40% - 强调文字颜色 2 2 7 2 2 3 2 3" xfId="25273" xr:uid="{00000000-0005-0000-0000-0000E9620000}"/>
    <cellStyle name="40% - 强调文字颜色 2 2 7 2 2 3 3" xfId="27242" xr:uid="{00000000-0005-0000-0000-00009A6A0000}"/>
    <cellStyle name="40% - 强调文字颜色 2 2 7 2 2 3 4" xfId="9625" xr:uid="{00000000-0005-0000-0000-0000C9250000}"/>
    <cellStyle name="40% - 强调文字颜色 2 2 7 2 2 4" xfId="13743" xr:uid="{00000000-0005-0000-0000-0000DF350000}"/>
    <cellStyle name="40% - 强调文字颜色 2 2 7 2 2 4 2" xfId="27244" xr:uid="{00000000-0005-0000-0000-00009C6A0000}"/>
    <cellStyle name="40% - 强调文字颜色 2 2 7 2 2 4 2 2" xfId="27246" xr:uid="{00000000-0005-0000-0000-00009E6A0000}"/>
    <cellStyle name="40% - 强调文字颜色 2 2 7 2 2 4 3" xfId="27248" xr:uid="{00000000-0005-0000-0000-0000A06A0000}"/>
    <cellStyle name="40% - 强调文字颜色 2 2 7 2 2 5" xfId="27249" xr:uid="{00000000-0005-0000-0000-0000A16A0000}"/>
    <cellStyle name="40% - 强调文字颜色 2 2 7 2 2 5 2" xfId="27251" xr:uid="{00000000-0005-0000-0000-0000A36A0000}"/>
    <cellStyle name="40% - 强调文字颜色 2 2 7 2 2 6" xfId="27252" xr:uid="{00000000-0005-0000-0000-0000A46A0000}"/>
    <cellStyle name="40% - 强调文字颜色 2 2 7 2 2 7" xfId="27254" xr:uid="{00000000-0005-0000-0000-0000A66A0000}"/>
    <cellStyle name="40% - 强调文字颜色 2 2 7 2 3" xfId="13746" xr:uid="{00000000-0005-0000-0000-0000E2350000}"/>
    <cellStyle name="40% - 强调文字颜色 2 2 7 2 4" xfId="13751" xr:uid="{00000000-0005-0000-0000-0000E7350000}"/>
    <cellStyle name="40% - 强调文字颜色 2 2 7 3" xfId="27255" xr:uid="{00000000-0005-0000-0000-0000A76A0000}"/>
    <cellStyle name="40% - 强调文字颜色 2 2 7 3 2" xfId="639" xr:uid="{00000000-0005-0000-0000-0000AF020000}"/>
    <cellStyle name="40% - 强调文字颜色 2 2 7 3 2 2" xfId="27257" xr:uid="{00000000-0005-0000-0000-0000A96A0000}"/>
    <cellStyle name="40% - 强调文字颜色 2 2 7 3 2 2 2" xfId="27258" xr:uid="{00000000-0005-0000-0000-0000AA6A0000}"/>
    <cellStyle name="40% - 强调文字颜色 2 2 7 3 2 2 3" xfId="27259" xr:uid="{00000000-0005-0000-0000-0000AB6A0000}"/>
    <cellStyle name="40% - 强调文字颜色 2 2 7 3 2 3" xfId="27260" xr:uid="{00000000-0005-0000-0000-0000AC6A0000}"/>
    <cellStyle name="40% - 强调文字颜色 2 2 7 3 2 4" xfId="27261" xr:uid="{00000000-0005-0000-0000-0000AD6A0000}"/>
    <cellStyle name="40% - 强调文字颜色 2 2 7 3 3" xfId="1896" xr:uid="{00000000-0005-0000-0000-000098070000}"/>
    <cellStyle name="40% - 强调文字颜色 2 2 7 3 3 2" xfId="27262" xr:uid="{00000000-0005-0000-0000-0000AE6A0000}"/>
    <cellStyle name="40% - 强调文字颜色 2 2 7 3 3 2 2" xfId="27263" xr:uid="{00000000-0005-0000-0000-0000AF6A0000}"/>
    <cellStyle name="40% - 强调文字颜色 2 2 7 3 3 2 3" xfId="27264" xr:uid="{00000000-0005-0000-0000-0000B06A0000}"/>
    <cellStyle name="40% - 强调文字颜色 2 2 7 3 3 3" xfId="27265" xr:uid="{00000000-0005-0000-0000-0000B16A0000}"/>
    <cellStyle name="40% - 强调文字颜色 2 2 7 3 3 4" xfId="27266" xr:uid="{00000000-0005-0000-0000-0000B26A0000}"/>
    <cellStyle name="40% - 强调文字颜色 2 2 7 3 4" xfId="9463" xr:uid="{00000000-0005-0000-0000-000027250000}"/>
    <cellStyle name="40% - 强调文字颜色 2 2 7 3 4 2" xfId="27267" xr:uid="{00000000-0005-0000-0000-0000B36A0000}"/>
    <cellStyle name="40% - 强调文字颜色 2 2 7 3 4 2 2" xfId="27268" xr:uid="{00000000-0005-0000-0000-0000B46A0000}"/>
    <cellStyle name="40% - 强调文字颜色 2 2 7 3 4 3" xfId="27269" xr:uid="{00000000-0005-0000-0000-0000B56A0000}"/>
    <cellStyle name="40% - 强调文字颜色 2 2 7 3 5" xfId="25148" xr:uid="{00000000-0005-0000-0000-00006C620000}"/>
    <cellStyle name="40% - 强调文字颜色 2 2 7 3 6" xfId="10786" xr:uid="{00000000-0005-0000-0000-0000522A0000}"/>
    <cellStyle name="40% - 强调文字颜色 2 2 7 4" xfId="27270" xr:uid="{00000000-0005-0000-0000-0000B66A0000}"/>
    <cellStyle name="40% - 强调文字颜色 2 2 7 4 2" xfId="27271" xr:uid="{00000000-0005-0000-0000-0000B76A0000}"/>
    <cellStyle name="40% - 强调文字颜色 2 2 7 4 2 2" xfId="27272" xr:uid="{00000000-0005-0000-0000-0000B86A0000}"/>
    <cellStyle name="40% - 强调文字颜色 2 2 7 4 3" xfId="27273" xr:uid="{00000000-0005-0000-0000-0000B96A0000}"/>
    <cellStyle name="40% - 强调文字颜色 2 2 7 5" xfId="12929" xr:uid="{00000000-0005-0000-0000-0000B1320000}"/>
    <cellStyle name="40% - 强调文字颜色 2 2 7 5 2" xfId="12932" xr:uid="{00000000-0005-0000-0000-0000B4320000}"/>
    <cellStyle name="40% - 强调文字颜色 2 2 8" xfId="27274" xr:uid="{00000000-0005-0000-0000-0000BA6A0000}"/>
    <cellStyle name="40% - 强调文字颜色 2 2 8 2" xfId="27276" xr:uid="{00000000-0005-0000-0000-0000BC6A0000}"/>
    <cellStyle name="40% - 强调文字颜色 2 2 8 2 2" xfId="27278" xr:uid="{00000000-0005-0000-0000-0000BE6A0000}"/>
    <cellStyle name="40% - 强调文字颜色 2 2 8 2 2 2" xfId="2695" xr:uid="{00000000-0005-0000-0000-0000B70A0000}"/>
    <cellStyle name="40% - 强调文字颜色 2 2 8 2 2 2 2" xfId="2701" xr:uid="{00000000-0005-0000-0000-0000BD0A0000}"/>
    <cellStyle name="40% - 强调文字颜色 2 2 8 2 2 2 3" xfId="27280" xr:uid="{00000000-0005-0000-0000-0000C06A0000}"/>
    <cellStyle name="40% - 强调文字颜色 2 2 8 2 2 3" xfId="2707" xr:uid="{00000000-0005-0000-0000-0000C30A0000}"/>
    <cellStyle name="40% - 强调文字颜色 2 2 8 2 2 4" xfId="2718" xr:uid="{00000000-0005-0000-0000-0000CE0A0000}"/>
    <cellStyle name="40% - 强调文字颜色 2 2 8 2 3" xfId="3073" xr:uid="{00000000-0005-0000-0000-0000310C0000}"/>
    <cellStyle name="40% - 强调文字颜色 2 2 8 2 3 2" xfId="27282" xr:uid="{00000000-0005-0000-0000-0000C26A0000}"/>
    <cellStyle name="40% - 强调文字颜色 2 2 8 2 3 2 2" xfId="27285" xr:uid="{00000000-0005-0000-0000-0000C56A0000}"/>
    <cellStyle name="40% - 强调文字颜色 2 2 8 2 3 2 3" xfId="27287" xr:uid="{00000000-0005-0000-0000-0000C76A0000}"/>
    <cellStyle name="40% - 强调文字颜色 2 2 8 2 3 3" xfId="27289" xr:uid="{00000000-0005-0000-0000-0000C96A0000}"/>
    <cellStyle name="40% - 强调文字颜色 2 2 8 2 3 4" xfId="26305" xr:uid="{00000000-0005-0000-0000-0000F1660000}"/>
    <cellStyle name="40% - 强调文字颜色 2 2 8 2 4" xfId="3219" xr:uid="{00000000-0005-0000-0000-0000C30C0000}"/>
    <cellStyle name="40% - 强调文字颜色 2 2 8 2 4 2" xfId="3222" xr:uid="{00000000-0005-0000-0000-0000C60C0000}"/>
    <cellStyle name="40% - 强调文字颜色 2 2 8 2 4 2 2" xfId="3228" xr:uid="{00000000-0005-0000-0000-0000CC0C0000}"/>
    <cellStyle name="40% - 强调文字颜色 2 2 8 2 4 3" xfId="3240" xr:uid="{00000000-0005-0000-0000-0000D80C0000}"/>
    <cellStyle name="40% - 强调文字颜色 2 2 8 2 5" xfId="3266" xr:uid="{00000000-0005-0000-0000-0000F20C0000}"/>
    <cellStyle name="40% - 强调文字颜色 2 2 8 2 5 2" xfId="91" xr:uid="{00000000-0005-0000-0000-000065000000}"/>
    <cellStyle name="40% - 强调文字颜色 2 2 8 2 6" xfId="3294" xr:uid="{00000000-0005-0000-0000-00000E0D0000}"/>
    <cellStyle name="40% - 强调文字颜色 2 2 8 2 7" xfId="3357" xr:uid="{00000000-0005-0000-0000-00004D0D0000}"/>
    <cellStyle name="40% - 强调文字颜色 2 2 8 3" xfId="27290" xr:uid="{00000000-0005-0000-0000-0000CA6A0000}"/>
    <cellStyle name="40% - 强调文字颜色 2 2 8 3 2" xfId="27292" xr:uid="{00000000-0005-0000-0000-0000CC6A0000}"/>
    <cellStyle name="40% - 强调文字颜色 2 2 8 3 2 2" xfId="27294" xr:uid="{00000000-0005-0000-0000-0000CE6A0000}"/>
    <cellStyle name="40% - 强调文字颜色 2 2 8 3 2 2 2" xfId="26416" xr:uid="{00000000-0005-0000-0000-000060670000}"/>
    <cellStyle name="40% - 强调文字颜色 2 2 8 3 2 2 3" xfId="27295" xr:uid="{00000000-0005-0000-0000-0000CF6A0000}"/>
    <cellStyle name="40% - 强调文字颜色 2 2 8 3 2 3" xfId="27296" xr:uid="{00000000-0005-0000-0000-0000D06A0000}"/>
    <cellStyle name="40% - 强调文字颜色 2 2 8 3 2 4" xfId="27297" xr:uid="{00000000-0005-0000-0000-0000D16A0000}"/>
    <cellStyle name="40% - 强调文字颜色 2 2 8 3 3" xfId="27298" xr:uid="{00000000-0005-0000-0000-0000D26A0000}"/>
    <cellStyle name="40% - 强调文字颜色 2 2 8 3 3 2" xfId="27299" xr:uid="{00000000-0005-0000-0000-0000D36A0000}"/>
    <cellStyle name="40% - 强调文字颜色 2 2 8 3 3 2 2" xfId="27301" xr:uid="{00000000-0005-0000-0000-0000D56A0000}"/>
    <cellStyle name="40% - 强调文字颜色 2 2 8 3 3 2 3" xfId="27302" xr:uid="{00000000-0005-0000-0000-0000D66A0000}"/>
    <cellStyle name="40% - 强调文字颜色 2 2 8 3 3 3" xfId="27303" xr:uid="{00000000-0005-0000-0000-0000D76A0000}"/>
    <cellStyle name="40% - 强调文字颜色 2 2 8 3 3 4" xfId="26315" xr:uid="{00000000-0005-0000-0000-0000FB660000}"/>
    <cellStyle name="40% - 强调文字颜色 2 2 8 3 4" xfId="27304" xr:uid="{00000000-0005-0000-0000-0000D86A0000}"/>
    <cellStyle name="40% - 强调文字颜色 2 2 8 3 4 2" xfId="27305" xr:uid="{00000000-0005-0000-0000-0000D96A0000}"/>
    <cellStyle name="40% - 强调文字颜色 2 2 8 3 4 2 2" xfId="27306" xr:uid="{00000000-0005-0000-0000-0000DA6A0000}"/>
    <cellStyle name="40% - 强调文字颜色 2 2 8 3 4 3" xfId="27307" xr:uid="{00000000-0005-0000-0000-0000DB6A0000}"/>
    <cellStyle name="40% - 强调文字颜色 2 2 8 3 5" xfId="25172" xr:uid="{00000000-0005-0000-0000-000084620000}"/>
    <cellStyle name="40% - 强调文字颜色 2 2 8 3 5 2" xfId="6954" xr:uid="{00000000-0005-0000-0000-00005A1B0000}"/>
    <cellStyle name="40% - 强调文字颜色 2 2 8 3 6" xfId="10795" xr:uid="{00000000-0005-0000-0000-00005B2A0000}"/>
    <cellStyle name="40% - 强调文字颜色 2 2 8 4" xfId="27308" xr:uid="{00000000-0005-0000-0000-0000DC6A0000}"/>
    <cellStyle name="40% - 强调文字颜色 2 2 8 5" xfId="12940" xr:uid="{00000000-0005-0000-0000-0000BC320000}"/>
    <cellStyle name="40% - 强调文字颜色 2 2 9" xfId="27310" xr:uid="{00000000-0005-0000-0000-0000DE6A0000}"/>
    <cellStyle name="40% - 强调文字颜色 2 2 9 2" xfId="27312" xr:uid="{00000000-0005-0000-0000-0000E06A0000}"/>
    <cellStyle name="40% - 强调文字颜色 2 20" xfId="20894" xr:uid="{00000000-0005-0000-0000-0000CE510000}"/>
    <cellStyle name="40% - 强调文字颜色 2 21" xfId="26169" xr:uid="{00000000-0005-0000-0000-000069660000}"/>
    <cellStyle name="40% - 强调文字颜色 2 3" xfId="27314" xr:uid="{00000000-0005-0000-0000-0000E26A0000}"/>
    <cellStyle name="40% - 强调文字颜色 2 3 10" xfId="3671" xr:uid="{00000000-0005-0000-0000-0000870E0000}"/>
    <cellStyle name="40% - 强调文字颜色 2 3 10 2" xfId="12188" xr:uid="{00000000-0005-0000-0000-0000CC2F0000}"/>
    <cellStyle name="40% - 强调文字颜色 2 3 2" xfId="14382" xr:uid="{00000000-0005-0000-0000-00005E380000}"/>
    <cellStyle name="40% - 强调文字颜色 2 3 2 2" xfId="27315" xr:uid="{00000000-0005-0000-0000-0000E36A0000}"/>
    <cellStyle name="40% - 强调文字颜色 2 3 2 2 10" xfId="27316" xr:uid="{00000000-0005-0000-0000-0000E46A0000}"/>
    <cellStyle name="40% - 强调文字颜色 2 3 2 2 10 2" xfId="27317" xr:uid="{00000000-0005-0000-0000-0000E56A0000}"/>
    <cellStyle name="40% - 强调文字颜色 2 3 2 2 11" xfId="27319" xr:uid="{00000000-0005-0000-0000-0000E76A0000}"/>
    <cellStyle name="40% - 强调文字颜色 2 3 2 2 11 2" xfId="27321" xr:uid="{00000000-0005-0000-0000-0000E96A0000}"/>
    <cellStyle name="40% - 强调文字颜色 2 3 2 2 12" xfId="12324" xr:uid="{00000000-0005-0000-0000-000054300000}"/>
    <cellStyle name="40% - 强调文字颜色 2 3 2 2 12 2" xfId="27322" xr:uid="{00000000-0005-0000-0000-0000EA6A0000}"/>
    <cellStyle name="40% - 强调文字颜色 2 3 2 2 13" xfId="27323" xr:uid="{00000000-0005-0000-0000-0000EB6A0000}"/>
    <cellStyle name="40% - 强调文字颜色 2 3 2 2 13 2" xfId="27324" xr:uid="{00000000-0005-0000-0000-0000EC6A0000}"/>
    <cellStyle name="40% - 强调文字颜色 2 3 2 2 14" xfId="7335" xr:uid="{00000000-0005-0000-0000-0000D71C0000}"/>
    <cellStyle name="40% - 强调文字颜色 2 3 2 2 15" xfId="27325" xr:uid="{00000000-0005-0000-0000-0000ED6A0000}"/>
    <cellStyle name="40% - 强调文字颜色 2 3 2 2 15 2" xfId="27327" xr:uid="{00000000-0005-0000-0000-0000EF6A0000}"/>
    <cellStyle name="40% - 强调文字颜色 2 3 2 2 16" xfId="27328" xr:uid="{00000000-0005-0000-0000-0000F06A0000}"/>
    <cellStyle name="40% - 强调文字颜色 2 3 2 2 17" xfId="27329" xr:uid="{00000000-0005-0000-0000-0000F16A0000}"/>
    <cellStyle name="40% - 强调文字颜色 2 3 2 2 2" xfId="27331" xr:uid="{00000000-0005-0000-0000-0000F36A0000}"/>
    <cellStyle name="40% - 强调文字颜色 2 3 2 2 2 10" xfId="27332" xr:uid="{00000000-0005-0000-0000-0000F46A0000}"/>
    <cellStyle name="40% - 强调文字颜色 2 3 2 2 2 10 2" xfId="27333" xr:uid="{00000000-0005-0000-0000-0000F56A0000}"/>
    <cellStyle name="40% - 强调文字颜色 2 3 2 2 2 11" xfId="27334" xr:uid="{00000000-0005-0000-0000-0000F66A0000}"/>
    <cellStyle name="40% - 强调文字颜色 2 3 2 2 2 11 2" xfId="27335" xr:uid="{00000000-0005-0000-0000-0000F76A0000}"/>
    <cellStyle name="40% - 强调文字颜色 2 3 2 2 2 12" xfId="27336" xr:uid="{00000000-0005-0000-0000-0000F86A0000}"/>
    <cellStyle name="40% - 强调文字颜色 2 3 2 2 2 12 2" xfId="27337" xr:uid="{00000000-0005-0000-0000-0000F96A0000}"/>
    <cellStyle name="40% - 强调文字颜色 2 3 2 2 2 13" xfId="27338" xr:uid="{00000000-0005-0000-0000-0000FA6A0000}"/>
    <cellStyle name="40% - 强调文字颜色 2 3 2 2 2 13 2" xfId="27339" xr:uid="{00000000-0005-0000-0000-0000FB6A0000}"/>
    <cellStyle name="40% - 强调文字颜色 2 3 2 2 2 14" xfId="27340" xr:uid="{00000000-0005-0000-0000-0000FC6A0000}"/>
    <cellStyle name="40% - 强调文字颜色 2 3 2 2 2 15" xfId="19118" xr:uid="{00000000-0005-0000-0000-0000DE4A0000}"/>
    <cellStyle name="40% - 强调文字颜色 2 3 2 2 2 16" xfId="19120" xr:uid="{00000000-0005-0000-0000-0000E04A0000}"/>
    <cellStyle name="40% - 强调文字颜色 2 3 2 2 2 2" xfId="27342" xr:uid="{00000000-0005-0000-0000-0000FE6A0000}"/>
    <cellStyle name="40% - 强调文字颜色 2 3 2 2 2 2 2" xfId="27344" xr:uid="{00000000-0005-0000-0000-0000006B0000}"/>
    <cellStyle name="40% - 强调文字颜色 2 3 2 2 2 2 2 2" xfId="12296" xr:uid="{00000000-0005-0000-0000-000038300000}"/>
    <cellStyle name="40% - 强调文字颜色 2 3 2 2 2 2 2 2 2" xfId="12298" xr:uid="{00000000-0005-0000-0000-00003A300000}"/>
    <cellStyle name="40% - 强调文字颜色 2 3 2 2 2 2 2 2 2 2" xfId="12838" xr:uid="{00000000-0005-0000-0000-000056320000}"/>
    <cellStyle name="40% - 强调文字颜色 2 3 2 2 2 2 2 2 2 3" xfId="27345" xr:uid="{00000000-0005-0000-0000-0000016B0000}"/>
    <cellStyle name="40% - 强调文字颜色 2 3 2 2 2 2 2 2 3" xfId="27347" xr:uid="{00000000-0005-0000-0000-0000036B0000}"/>
    <cellStyle name="40% - 强调文字颜色 2 3 2 2 2 2 2 2 4" xfId="27349" xr:uid="{00000000-0005-0000-0000-0000056B0000}"/>
    <cellStyle name="40% - 强调文字颜色 2 3 2 2 2 2 2 3" xfId="12301" xr:uid="{00000000-0005-0000-0000-00003D300000}"/>
    <cellStyle name="40% - 强调文字颜色 2 3 2 2 2 2 2 3 2" xfId="12303" xr:uid="{00000000-0005-0000-0000-00003F300000}"/>
    <cellStyle name="40% - 强调文字颜色 2 3 2 2 2 2 2 3 2 2" xfId="12849" xr:uid="{00000000-0005-0000-0000-000061320000}"/>
    <cellStyle name="40% - 强调文字颜色 2 3 2 2 2 2 2 3 2 3" xfId="20883" xr:uid="{00000000-0005-0000-0000-0000C3510000}"/>
    <cellStyle name="40% - 强调文字颜色 2 3 2 2 2 2 2 3 3" xfId="27351" xr:uid="{00000000-0005-0000-0000-0000076B0000}"/>
    <cellStyle name="40% - 强调文字颜色 2 3 2 2 2 2 2 3 4" xfId="27353" xr:uid="{00000000-0005-0000-0000-0000096B0000}"/>
    <cellStyle name="40% - 强调文字颜色 2 3 2 2 2 2 2 4" xfId="12306" xr:uid="{00000000-0005-0000-0000-000042300000}"/>
    <cellStyle name="40% - 强调文字颜色 2 3 2 2 2 2 2 4 2" xfId="12309" xr:uid="{00000000-0005-0000-0000-000045300000}"/>
    <cellStyle name="40% - 强调文字颜色 2 3 2 2 2 2 2 4 3" xfId="27355" xr:uid="{00000000-0005-0000-0000-00000B6B0000}"/>
    <cellStyle name="40% - 强调文字颜色 2 3 2 2 2 2 2 5" xfId="12311" xr:uid="{00000000-0005-0000-0000-000047300000}"/>
    <cellStyle name="40% - 强调文字颜色 2 3 2 2 2 2 2 5 2" xfId="12313" xr:uid="{00000000-0005-0000-0000-000049300000}"/>
    <cellStyle name="40% - 强调文字颜色 2 3 2 2 2 2 2 6" xfId="12319" xr:uid="{00000000-0005-0000-0000-00004F300000}"/>
    <cellStyle name="40% - 强调文字颜色 2 3 2 2 2 2 3" xfId="27357" xr:uid="{00000000-0005-0000-0000-00000D6B0000}"/>
    <cellStyle name="40% - 强调文字颜色 2 3 2 2 2 2 3 2" xfId="13790" xr:uid="{00000000-0005-0000-0000-00000E360000}"/>
    <cellStyle name="40% - 强调文字颜色 2 3 2 2 2 2 3 3" xfId="27358" xr:uid="{00000000-0005-0000-0000-00000E6B0000}"/>
    <cellStyle name="40% - 强调文字颜色 2 3 2 2 2 2 4" xfId="27359" xr:uid="{00000000-0005-0000-0000-00000F6B0000}"/>
    <cellStyle name="40% - 强调文字颜色 2 3 2 2 2 2 4 2" xfId="27360" xr:uid="{00000000-0005-0000-0000-0000106B0000}"/>
    <cellStyle name="40% - 强调文字颜色 2 3 2 2 2 2 4 3" xfId="27361" xr:uid="{00000000-0005-0000-0000-0000116B0000}"/>
    <cellStyle name="40% - 强调文字颜色 2 3 2 2 2 2 5" xfId="27363" xr:uid="{00000000-0005-0000-0000-0000136B0000}"/>
    <cellStyle name="40% - 强调文字颜色 2 3 2 2 2 2 5 2" xfId="27364" xr:uid="{00000000-0005-0000-0000-0000146B0000}"/>
    <cellStyle name="40% - 强调文字颜色 2 3 2 2 2 2 6" xfId="27365" xr:uid="{00000000-0005-0000-0000-0000156B0000}"/>
    <cellStyle name="40% - 强调文字颜色 2 3 2 2 2 2 7" xfId="27366" xr:uid="{00000000-0005-0000-0000-0000166B0000}"/>
    <cellStyle name="40% - 强调文字颜色 2 3 2 2 2 3" xfId="27368" xr:uid="{00000000-0005-0000-0000-0000186B0000}"/>
    <cellStyle name="40% - 强调文字颜色 2 3 2 2 2 3 2" xfId="27369" xr:uid="{00000000-0005-0000-0000-0000196B0000}"/>
    <cellStyle name="40% - 强调文字颜色 2 3 2 2 2 3 2 2" xfId="27370" xr:uid="{00000000-0005-0000-0000-00001A6B0000}"/>
    <cellStyle name="40% - 强调文字颜色 2 3 2 2 2 3 2 2 2" xfId="25708" xr:uid="{00000000-0005-0000-0000-00009C640000}"/>
    <cellStyle name="40% - 强调文字颜色 2 3 2 2 2 3 2 2 3" xfId="27372" xr:uid="{00000000-0005-0000-0000-00001C6B0000}"/>
    <cellStyle name="40% - 强调文字颜色 2 3 2 2 2 3 2 3" xfId="27373" xr:uid="{00000000-0005-0000-0000-00001D6B0000}"/>
    <cellStyle name="40% - 强调文字颜色 2 3 2 2 2 3 2 3 2" xfId="27374" xr:uid="{00000000-0005-0000-0000-00001E6B0000}"/>
    <cellStyle name="40% - 强调文字颜色 2 3 2 2 2 3 2 4" xfId="27375" xr:uid="{00000000-0005-0000-0000-00001F6B0000}"/>
    <cellStyle name="40% - 强调文字颜色 2 3 2 2 2 3 3" xfId="27376" xr:uid="{00000000-0005-0000-0000-0000206B0000}"/>
    <cellStyle name="40% - 强调文字颜色 2 3 2 2 2 3 3 2" xfId="27377" xr:uid="{00000000-0005-0000-0000-0000216B0000}"/>
    <cellStyle name="40% - 强调文字颜色 2 3 2 2 2 3 3 2 2" xfId="27378" xr:uid="{00000000-0005-0000-0000-0000226B0000}"/>
    <cellStyle name="40% - 强调文字颜色 2 3 2 2 2 3 3 2 3" xfId="27379" xr:uid="{00000000-0005-0000-0000-0000236B0000}"/>
    <cellStyle name="40% - 强调文字颜色 2 3 2 2 2 3 3 3" xfId="27380" xr:uid="{00000000-0005-0000-0000-0000246B0000}"/>
    <cellStyle name="40% - 强调文字颜色 2 3 2 2 2 3 3 3 2" xfId="778" xr:uid="{00000000-0005-0000-0000-00003A030000}"/>
    <cellStyle name="40% - 强调文字颜色 2 3 2 2 2 3 3 4" xfId="27381" xr:uid="{00000000-0005-0000-0000-0000256B0000}"/>
    <cellStyle name="40% - 强调文字颜色 2 3 2 2 2 3 4" xfId="9762" xr:uid="{00000000-0005-0000-0000-000052260000}"/>
    <cellStyle name="40% - 强调文字颜色 2 3 2 2 2 3 4 2" xfId="24830" xr:uid="{00000000-0005-0000-0000-00002E610000}"/>
    <cellStyle name="40% - 强调文字颜色 2 3 2 2 2 3 4 3" xfId="24832" xr:uid="{00000000-0005-0000-0000-000030610000}"/>
    <cellStyle name="40% - 强调文字颜色 2 3 2 2 2 3 5" xfId="9765" xr:uid="{00000000-0005-0000-0000-000055260000}"/>
    <cellStyle name="40% - 强调文字颜色 2 3 2 2 2 3 5 2" xfId="27382" xr:uid="{00000000-0005-0000-0000-0000266B0000}"/>
    <cellStyle name="40% - 强调文字颜色 2 3 2 2 2 3 5 3" xfId="27384" xr:uid="{00000000-0005-0000-0000-0000286B0000}"/>
    <cellStyle name="40% - 强调文字颜色 2 3 2 2 2 3 6" xfId="24834" xr:uid="{00000000-0005-0000-0000-000032610000}"/>
    <cellStyle name="40% - 强调文字颜色 2 3 2 2 2 3 7" xfId="27385" xr:uid="{00000000-0005-0000-0000-0000296B0000}"/>
    <cellStyle name="40% - 强调文字颜色 2 3 2 2 2 4" xfId="27387" xr:uid="{00000000-0005-0000-0000-00002B6B0000}"/>
    <cellStyle name="40% - 强调文字颜色 2 3 2 2 2 4 2" xfId="27389" xr:uid="{00000000-0005-0000-0000-00002D6B0000}"/>
    <cellStyle name="40% - 强调文字颜色 2 3 2 2 2 4 2 2" xfId="27391" xr:uid="{00000000-0005-0000-0000-00002F6B0000}"/>
    <cellStyle name="40% - 强调文字颜色 2 3 2 2 2 4 2 3" xfId="8267" xr:uid="{00000000-0005-0000-0000-00007B200000}"/>
    <cellStyle name="40% - 强调文字颜色 2 3 2 2 2 4 3" xfId="27393" xr:uid="{00000000-0005-0000-0000-0000316B0000}"/>
    <cellStyle name="40% - 强调文字颜色 2 3 2 2 2 4 3 2" xfId="27395" xr:uid="{00000000-0005-0000-0000-0000336B0000}"/>
    <cellStyle name="40% - 强调文字颜色 2 3 2 2 2 4 3 3" xfId="27396" xr:uid="{00000000-0005-0000-0000-0000346B0000}"/>
    <cellStyle name="40% - 强调文字颜色 2 3 2 2 2 4 4" xfId="24838" xr:uid="{00000000-0005-0000-0000-000036610000}"/>
    <cellStyle name="40% - 强调文字颜色 2 3 2 2 2 4 4 2" xfId="24841" xr:uid="{00000000-0005-0000-0000-000039610000}"/>
    <cellStyle name="40% - 强调文字颜色 2 3 2 2 2 4 5" xfId="24844" xr:uid="{00000000-0005-0000-0000-00003C610000}"/>
    <cellStyle name="40% - 强调文字颜色 2 3 2 2 2 4 6" xfId="24846" xr:uid="{00000000-0005-0000-0000-00003E610000}"/>
    <cellStyle name="40% - 强调文字颜色 2 3 2 2 2 5" xfId="13627" xr:uid="{00000000-0005-0000-0000-00006B350000}"/>
    <cellStyle name="40% - 强调文字颜色 2 3 2 2 2 5 2" xfId="27398" xr:uid="{00000000-0005-0000-0000-0000366B0000}"/>
    <cellStyle name="40% - 强调文字颜色 2 3 2 2 2 5 2 2" xfId="27400" xr:uid="{00000000-0005-0000-0000-0000386B0000}"/>
    <cellStyle name="40% - 强调文字颜色 2 3 2 2 2 5 2 3" xfId="27402" xr:uid="{00000000-0005-0000-0000-00003A6B0000}"/>
    <cellStyle name="40% - 强调文字颜色 2 3 2 2 2 5 3" xfId="27404" xr:uid="{00000000-0005-0000-0000-00003C6B0000}"/>
    <cellStyle name="40% - 强调文字颜色 2 3 2 2 2 5 3 2" xfId="27406" xr:uid="{00000000-0005-0000-0000-00003E6B0000}"/>
    <cellStyle name="40% - 强调文字颜色 2 3 2 2 2 5 3 3" xfId="22886" xr:uid="{00000000-0005-0000-0000-000096590000}"/>
    <cellStyle name="40% - 强调文字颜色 2 3 2 2 2 5 4" xfId="24849" xr:uid="{00000000-0005-0000-0000-000041610000}"/>
    <cellStyle name="40% - 强调文字颜色 2 3 2 2 2 5 4 2" xfId="24852" xr:uid="{00000000-0005-0000-0000-000044610000}"/>
    <cellStyle name="40% - 强调文字颜色 2 3 2 2 2 5 5" xfId="24855" xr:uid="{00000000-0005-0000-0000-000047610000}"/>
    <cellStyle name="40% - 强调文字颜色 2 3 2 2 2 5 6" xfId="27407" xr:uid="{00000000-0005-0000-0000-00003F6B0000}"/>
    <cellStyle name="40% - 强调文字颜色 2 3 2 2 2 6" xfId="27409" xr:uid="{00000000-0005-0000-0000-0000416B0000}"/>
    <cellStyle name="40% - 强调文字颜色 2 3 2 2 2 6 2" xfId="27411" xr:uid="{00000000-0005-0000-0000-0000436B0000}"/>
    <cellStyle name="40% - 强调文字颜色 2 3 2 2 2 6 2 2" xfId="27412" xr:uid="{00000000-0005-0000-0000-0000446B0000}"/>
    <cellStyle name="40% - 强调文字颜色 2 3 2 2 2 6 2 3" xfId="27413" xr:uid="{00000000-0005-0000-0000-0000456B0000}"/>
    <cellStyle name="40% - 强调文字颜色 2 3 2 2 2 6 3" xfId="27415" xr:uid="{00000000-0005-0000-0000-0000476B0000}"/>
    <cellStyle name="40% - 强调文字颜色 2 3 2 2 2 6 3 2" xfId="27416" xr:uid="{00000000-0005-0000-0000-0000486B0000}"/>
    <cellStyle name="40% - 强调文字颜色 2 3 2 2 2 6 4" xfId="24858" xr:uid="{00000000-0005-0000-0000-00004A610000}"/>
    <cellStyle name="40% - 强调文字颜色 2 3 2 2 2 6 5" xfId="27417" xr:uid="{00000000-0005-0000-0000-0000496B0000}"/>
    <cellStyle name="40% - 强调文字颜色 2 3 2 2 2 7" xfId="27419" xr:uid="{00000000-0005-0000-0000-00004B6B0000}"/>
    <cellStyle name="40% - 强调文字颜色 2 3 2 2 2 7 2" xfId="27420" xr:uid="{00000000-0005-0000-0000-00004C6B0000}"/>
    <cellStyle name="40% - 强调文字颜色 2 3 2 2 2 7 2 2" xfId="12669" xr:uid="{00000000-0005-0000-0000-0000AD310000}"/>
    <cellStyle name="40% - 强调文字颜色 2 3 2 2 2 7 3" xfId="27421" xr:uid="{00000000-0005-0000-0000-00004D6B0000}"/>
    <cellStyle name="40% - 强调文字颜色 2 3 2 2 2 7 4" xfId="27422" xr:uid="{00000000-0005-0000-0000-00004E6B0000}"/>
    <cellStyle name="40% - 强调文字颜色 2 3 2 2 2 8" xfId="9670" xr:uid="{00000000-0005-0000-0000-0000F6250000}"/>
    <cellStyle name="40% - 强调文字颜色 2 3 2 2 2 8 2" xfId="9672" xr:uid="{00000000-0005-0000-0000-0000F8250000}"/>
    <cellStyle name="40% - 强调文字颜色 2 3 2 2 2 8 3" xfId="9677" xr:uid="{00000000-0005-0000-0000-0000FD250000}"/>
    <cellStyle name="40% - 强调文字颜色 2 3 2 2 2 9" xfId="6838" xr:uid="{00000000-0005-0000-0000-0000E61A0000}"/>
    <cellStyle name="40% - 强调文字颜色 2 3 2 2 2 9 2" xfId="6847" xr:uid="{00000000-0005-0000-0000-0000EF1A0000}"/>
    <cellStyle name="40% - 强调文字颜色 2 3 2 2 2 9 3" xfId="7124" xr:uid="{00000000-0005-0000-0000-0000041C0000}"/>
    <cellStyle name="40% - 强调文字颜色 2 3 2 2 3" xfId="27424" xr:uid="{00000000-0005-0000-0000-0000506B0000}"/>
    <cellStyle name="40% - 强调文字颜色 2 3 2 2 3 2" xfId="27426" xr:uid="{00000000-0005-0000-0000-0000526B0000}"/>
    <cellStyle name="40% - 强调文字颜色 2 3 2 2 3 2 2" xfId="6433" xr:uid="{00000000-0005-0000-0000-000051190000}"/>
    <cellStyle name="40% - 强调文字颜色 2 3 2 2 3 2 2 2" xfId="27427" xr:uid="{00000000-0005-0000-0000-0000536B0000}"/>
    <cellStyle name="40% - 强调文字颜色 2 3 2 2 3 2 2 2 2" xfId="25167" xr:uid="{00000000-0005-0000-0000-00007F620000}"/>
    <cellStyle name="40% - 强调文字颜色 2 3 2 2 3 2 2 2 3" xfId="27428" xr:uid="{00000000-0005-0000-0000-0000546B0000}"/>
    <cellStyle name="40% - 强调文字颜色 2 3 2 2 3 2 2 3" xfId="27429" xr:uid="{00000000-0005-0000-0000-0000556B0000}"/>
    <cellStyle name="40% - 强调文字颜色 2 3 2 2 3 2 2 3 2" xfId="3356" xr:uid="{00000000-0005-0000-0000-00004C0D0000}"/>
    <cellStyle name="40% - 强调文字颜色 2 3 2 2 3 2 2 4" xfId="27430" xr:uid="{00000000-0005-0000-0000-0000566B0000}"/>
    <cellStyle name="40% - 强调文字颜色 2 3 2 2 3 2 3" xfId="27432" xr:uid="{00000000-0005-0000-0000-0000586B0000}"/>
    <cellStyle name="40% - 强调文字颜色 2 3 2 2 3 2 3 2" xfId="27436" xr:uid="{00000000-0005-0000-0000-00005C6B0000}"/>
    <cellStyle name="40% - 强调文字颜色 2 3 2 2 3 2 3 2 2" xfId="12318" xr:uid="{00000000-0005-0000-0000-00004E300000}"/>
    <cellStyle name="40% - 强调文字颜色 2 3 2 2 3 2 3 2 3" xfId="12321" xr:uid="{00000000-0005-0000-0000-000051300000}"/>
    <cellStyle name="40% - 强调文字颜色 2 3 2 2 3 2 3 3" xfId="27439" xr:uid="{00000000-0005-0000-0000-00005F6B0000}"/>
    <cellStyle name="40% - 强调文字颜色 2 3 2 2 3 2 3 4" xfId="27440" xr:uid="{00000000-0005-0000-0000-0000606B0000}"/>
    <cellStyle name="40% - 强调文字颜色 2 3 2 2 3 2 4" xfId="27441" xr:uid="{00000000-0005-0000-0000-0000616B0000}"/>
    <cellStyle name="40% - 强调文字颜色 2 3 2 2 3 2 4 2" xfId="27444" xr:uid="{00000000-0005-0000-0000-0000646B0000}"/>
    <cellStyle name="40% - 强调文字颜色 2 3 2 2 3 2 4 2 2" xfId="27445" xr:uid="{00000000-0005-0000-0000-0000656B0000}"/>
    <cellStyle name="40% - 强调文字颜色 2 3 2 2 3 2 4 3" xfId="27448" xr:uid="{00000000-0005-0000-0000-0000686B0000}"/>
    <cellStyle name="40% - 强调文字颜色 2 3 2 2 3 2 5" xfId="27449" xr:uid="{00000000-0005-0000-0000-0000696B0000}"/>
    <cellStyle name="40% - 强调文字颜色 2 3 2 2 3 2 5 2" xfId="27453" xr:uid="{00000000-0005-0000-0000-00006D6B0000}"/>
    <cellStyle name="40% - 强调文字颜色 2 3 2 2 3 2 6" xfId="27454" xr:uid="{00000000-0005-0000-0000-00006E6B0000}"/>
    <cellStyle name="40% - 强调文字颜色 2 3 2 2 3 2 6 2" xfId="27456" xr:uid="{00000000-0005-0000-0000-0000706B0000}"/>
    <cellStyle name="40% - 强调文字颜色 2 3 2 2 3 2 7" xfId="27457" xr:uid="{00000000-0005-0000-0000-0000716B0000}"/>
    <cellStyle name="40% - 强调文字颜色 2 3 2 2 3 3" xfId="27459" xr:uid="{00000000-0005-0000-0000-0000736B0000}"/>
    <cellStyle name="40% - 强调文字颜色 2 3 2 2 3 3 2" xfId="27460" xr:uid="{00000000-0005-0000-0000-0000746B0000}"/>
    <cellStyle name="40% - 强调文字颜色 2 3 2 2 3 3 2 2" xfId="27461" xr:uid="{00000000-0005-0000-0000-0000756B0000}"/>
    <cellStyle name="40% - 强调文字颜色 2 3 2 2 3 3 2 2 2" xfId="27462" xr:uid="{00000000-0005-0000-0000-0000766B0000}"/>
    <cellStyle name="40% - 强调文字颜色 2 3 2 2 3 3 2 2 3" xfId="27463" xr:uid="{00000000-0005-0000-0000-0000776B0000}"/>
    <cellStyle name="40% - 强调文字颜色 2 3 2 2 3 3 2 3" xfId="27464" xr:uid="{00000000-0005-0000-0000-0000786B0000}"/>
    <cellStyle name="40% - 强调文字颜色 2 3 2 2 3 3 2 4" xfId="27465" xr:uid="{00000000-0005-0000-0000-0000796B0000}"/>
    <cellStyle name="40% - 强调文字颜色 2 3 2 2 3 3 3" xfId="27466" xr:uid="{00000000-0005-0000-0000-00007A6B0000}"/>
    <cellStyle name="40% - 强调文字颜色 2 3 2 2 3 3 3 2" xfId="27467" xr:uid="{00000000-0005-0000-0000-00007B6B0000}"/>
    <cellStyle name="40% - 强调文字颜色 2 3 2 2 3 3 3 2 2" xfId="27468" xr:uid="{00000000-0005-0000-0000-00007C6B0000}"/>
    <cellStyle name="40% - 强调文字颜色 2 3 2 2 3 3 3 2 3" xfId="5511" xr:uid="{00000000-0005-0000-0000-0000B7150000}"/>
    <cellStyle name="40% - 强调文字颜色 2 3 2 2 3 3 3 3" xfId="27469" xr:uid="{00000000-0005-0000-0000-00007D6B0000}"/>
    <cellStyle name="40% - 强调文字颜色 2 3 2 2 3 3 3 4" xfId="27470" xr:uid="{00000000-0005-0000-0000-00007E6B0000}"/>
    <cellStyle name="40% - 强调文字颜色 2 3 2 2 3 3 4" xfId="27471" xr:uid="{00000000-0005-0000-0000-00007F6B0000}"/>
    <cellStyle name="40% - 强调文字颜色 2 3 2 2 3 3 4 2" xfId="13358" xr:uid="{00000000-0005-0000-0000-00005E340000}"/>
    <cellStyle name="40% - 强调文字颜色 2 3 2 2 3 3 4 2 2" xfId="27473" xr:uid="{00000000-0005-0000-0000-0000816B0000}"/>
    <cellStyle name="40% - 强调文字颜色 2 3 2 2 3 3 4 3" xfId="27475" xr:uid="{00000000-0005-0000-0000-0000836B0000}"/>
    <cellStyle name="40% - 强调文字颜色 2 3 2 2 3 3 5" xfId="27476" xr:uid="{00000000-0005-0000-0000-0000846B0000}"/>
    <cellStyle name="40% - 强调文字颜色 2 3 2 2 3 3 5 2" xfId="27478" xr:uid="{00000000-0005-0000-0000-0000866B0000}"/>
    <cellStyle name="40% - 强调文字颜色 2 3 2 2 3 3 5 3" xfId="27480" xr:uid="{00000000-0005-0000-0000-0000886B0000}"/>
    <cellStyle name="40% - 强调文字颜色 2 3 2 2 3 3 6" xfId="27481" xr:uid="{00000000-0005-0000-0000-0000896B0000}"/>
    <cellStyle name="40% - 强调文字颜色 2 3 2 2 3 3 6 2" xfId="27483" xr:uid="{00000000-0005-0000-0000-00008B6B0000}"/>
    <cellStyle name="40% - 强调文字颜色 2 3 2 2 3 3 7" xfId="27484" xr:uid="{00000000-0005-0000-0000-00008C6B0000}"/>
    <cellStyle name="40% - 强调文字颜色 2 3 2 2 3 4" xfId="27485" xr:uid="{00000000-0005-0000-0000-00008D6B0000}"/>
    <cellStyle name="40% - 强调文字颜色 2 3 2 2 3 5" xfId="27486" xr:uid="{00000000-0005-0000-0000-00008E6B0000}"/>
    <cellStyle name="40% - 强调文字颜色 2 3 2 2 3 6" xfId="27488" xr:uid="{00000000-0005-0000-0000-0000906B0000}"/>
    <cellStyle name="40% - 强调文字颜色 2 3 2 2 4" xfId="27490" xr:uid="{00000000-0005-0000-0000-0000926B0000}"/>
    <cellStyle name="40% - 强调文字颜色 2 3 2 2 4 2" xfId="27493" xr:uid="{00000000-0005-0000-0000-0000956B0000}"/>
    <cellStyle name="40% - 强调文字颜色 2 3 2 2 4 2 2" xfId="27494" xr:uid="{00000000-0005-0000-0000-0000966B0000}"/>
    <cellStyle name="40% - 强调文字颜色 2 3 2 2 4 2 2 2" xfId="27495" xr:uid="{00000000-0005-0000-0000-0000976B0000}"/>
    <cellStyle name="40% - 强调文字颜色 2 3 2 2 4 2 3" xfId="27496" xr:uid="{00000000-0005-0000-0000-0000986B0000}"/>
    <cellStyle name="40% - 强调文字颜色 2 3 2 2 4 2 3 2" xfId="27497" xr:uid="{00000000-0005-0000-0000-0000996B0000}"/>
    <cellStyle name="40% - 强调文字颜色 2 3 2 2 4 2 4" xfId="27498" xr:uid="{00000000-0005-0000-0000-00009A6B0000}"/>
    <cellStyle name="40% - 强调文字颜色 2 3 2 2 4 3" xfId="27500" xr:uid="{00000000-0005-0000-0000-00009C6B0000}"/>
    <cellStyle name="40% - 强调文字颜色 2 3 2 2 4 3 2" xfId="27501" xr:uid="{00000000-0005-0000-0000-00009D6B0000}"/>
    <cellStyle name="40% - 强调文字颜色 2 3 2 2 4 3 3" xfId="27502" xr:uid="{00000000-0005-0000-0000-00009E6B0000}"/>
    <cellStyle name="40% - 强调文字颜色 2 3 2 2 4 4" xfId="27503" xr:uid="{00000000-0005-0000-0000-00009F6B0000}"/>
    <cellStyle name="40% - 强调文字颜色 2 3 2 2 4 5" xfId="27504" xr:uid="{00000000-0005-0000-0000-0000A06B0000}"/>
    <cellStyle name="40% - 强调文字颜色 2 3 2 2 4 6" xfId="27506" xr:uid="{00000000-0005-0000-0000-0000A26B0000}"/>
    <cellStyle name="40% - 强调文字颜色 2 3 2 2 5" xfId="27508" xr:uid="{00000000-0005-0000-0000-0000A46B0000}"/>
    <cellStyle name="40% - 强调文字颜色 2 3 2 2 5 2" xfId="27509" xr:uid="{00000000-0005-0000-0000-0000A56B0000}"/>
    <cellStyle name="40% - 强调文字颜色 2 3 2 2 5 2 2" xfId="27510" xr:uid="{00000000-0005-0000-0000-0000A66B0000}"/>
    <cellStyle name="40% - 强调文字颜色 2 3 2 2 5 2 2 2" xfId="27511" xr:uid="{00000000-0005-0000-0000-0000A76B0000}"/>
    <cellStyle name="40% - 强调文字颜色 2 3 2 2 5 2 3" xfId="27512" xr:uid="{00000000-0005-0000-0000-0000A86B0000}"/>
    <cellStyle name="40% - 强调文字颜色 2 3 2 2 5 2 4" xfId="27513" xr:uid="{00000000-0005-0000-0000-0000A96B0000}"/>
    <cellStyle name="40% - 强调文字颜色 2 3 2 2 5 3" xfId="27514" xr:uid="{00000000-0005-0000-0000-0000AA6B0000}"/>
    <cellStyle name="40% - 强调文字颜色 2 3 2 2 5 3 2" xfId="27515" xr:uid="{00000000-0005-0000-0000-0000AB6B0000}"/>
    <cellStyle name="40% - 强调文字颜色 2 3 2 2 5 3 2 2" xfId="27516" xr:uid="{00000000-0005-0000-0000-0000AC6B0000}"/>
    <cellStyle name="40% - 强调文字颜色 2 3 2 2 5 3 3" xfId="27517" xr:uid="{00000000-0005-0000-0000-0000AD6B0000}"/>
    <cellStyle name="40% - 强调文字颜色 2 3 2 2 5 3 4" xfId="27518" xr:uid="{00000000-0005-0000-0000-0000AE6B0000}"/>
    <cellStyle name="40% - 强调文字颜色 2 3 2 2 5 4" xfId="27519" xr:uid="{00000000-0005-0000-0000-0000AF6B0000}"/>
    <cellStyle name="40% - 强调文字颜色 2 3 2 2 5 4 2" xfId="27521" xr:uid="{00000000-0005-0000-0000-0000B16B0000}"/>
    <cellStyle name="40% - 强调文字颜色 2 3 2 2 5 5" xfId="25047" xr:uid="{00000000-0005-0000-0000-000007620000}"/>
    <cellStyle name="40% - 强调文字颜色 2 3 2 2 5 6" xfId="25050" xr:uid="{00000000-0005-0000-0000-00000A620000}"/>
    <cellStyle name="40% - 强调文字颜色 2 3 2 2 6" xfId="27522" xr:uid="{00000000-0005-0000-0000-0000B26B0000}"/>
    <cellStyle name="40% - 强调文字颜色 2 3 2 2 6 2" xfId="27523" xr:uid="{00000000-0005-0000-0000-0000B36B0000}"/>
    <cellStyle name="40% - 强调文字颜色 2 3 2 2 6 2 2" xfId="18844" xr:uid="{00000000-0005-0000-0000-0000CC490000}"/>
    <cellStyle name="40% - 强调文字颜色 2 3 2 2 6 2 2 2" xfId="18847" xr:uid="{00000000-0005-0000-0000-0000CF490000}"/>
    <cellStyle name="40% - 强调文字颜色 2 3 2 2 6 2 3" xfId="18849" xr:uid="{00000000-0005-0000-0000-0000D1490000}"/>
    <cellStyle name="40% - 强调文字颜色 2 3 2 2 6 2 4" xfId="18852" xr:uid="{00000000-0005-0000-0000-0000D4490000}"/>
    <cellStyle name="40% - 强调文字颜色 2 3 2 2 6 3" xfId="27524" xr:uid="{00000000-0005-0000-0000-0000B46B0000}"/>
    <cellStyle name="40% - 强调文字颜色 2 3 2 2 6 3 2" xfId="18859" xr:uid="{00000000-0005-0000-0000-0000DB490000}"/>
    <cellStyle name="40% - 强调文字颜色 2 3 2 2 6 3 3" xfId="18864" xr:uid="{00000000-0005-0000-0000-0000E0490000}"/>
    <cellStyle name="40% - 强调文字颜色 2 3 2 2 6 4" xfId="27525" xr:uid="{00000000-0005-0000-0000-0000B56B0000}"/>
    <cellStyle name="40% - 强调文字颜色 2 3 2 2 6 4 2" xfId="18875" xr:uid="{00000000-0005-0000-0000-0000EB490000}"/>
    <cellStyle name="40% - 强调文字颜色 2 3 2 2 6 5" xfId="25056" xr:uid="{00000000-0005-0000-0000-000010620000}"/>
    <cellStyle name="40% - 强调文字颜色 2 3 2 2 6 6" xfId="27528" xr:uid="{00000000-0005-0000-0000-0000B86B0000}"/>
    <cellStyle name="40% - 强调文字颜色 2 3 2 2 7" xfId="27529" xr:uid="{00000000-0005-0000-0000-0000B96B0000}"/>
    <cellStyle name="40% - 强调文字颜色 2 3 2 2 7 2" xfId="27530" xr:uid="{00000000-0005-0000-0000-0000BA6B0000}"/>
    <cellStyle name="40% - 强调文字颜色 2 3 2 2 7 2 2" xfId="27531" xr:uid="{00000000-0005-0000-0000-0000BB6B0000}"/>
    <cellStyle name="40% - 强调文字颜色 2 3 2 2 7 2 3" xfId="27532" xr:uid="{00000000-0005-0000-0000-0000BC6B0000}"/>
    <cellStyle name="40% - 强调文字颜色 2 3 2 2 7 3" xfId="27533" xr:uid="{00000000-0005-0000-0000-0000BD6B0000}"/>
    <cellStyle name="40% - 强调文字颜色 2 3 2 2 7 3 2" xfId="27534" xr:uid="{00000000-0005-0000-0000-0000BE6B0000}"/>
    <cellStyle name="40% - 强调文字颜色 2 3 2 2 7 4" xfId="27536" xr:uid="{00000000-0005-0000-0000-0000C06B0000}"/>
    <cellStyle name="40% - 强调文字颜色 2 3 2 2 7 5" xfId="27539" xr:uid="{00000000-0005-0000-0000-0000C36B0000}"/>
    <cellStyle name="40% - 强调文字颜色 2 3 2 2 8" xfId="27540" xr:uid="{00000000-0005-0000-0000-0000C46B0000}"/>
    <cellStyle name="40% - 强调文字颜色 2 3 2 2 8 2" xfId="27541" xr:uid="{00000000-0005-0000-0000-0000C56B0000}"/>
    <cellStyle name="40% - 强调文字颜色 2 3 2 2 8 2 2" xfId="27542" xr:uid="{00000000-0005-0000-0000-0000C66B0000}"/>
    <cellStyle name="40% - 强调文字颜色 2 3 2 2 8 2 3" xfId="27543" xr:uid="{00000000-0005-0000-0000-0000C76B0000}"/>
    <cellStyle name="40% - 强调文字颜色 2 3 2 2 8 3" xfId="27544" xr:uid="{00000000-0005-0000-0000-0000C86B0000}"/>
    <cellStyle name="40% - 强调文字颜色 2 3 2 2 8 3 2" xfId="26996" xr:uid="{00000000-0005-0000-0000-0000A4690000}"/>
    <cellStyle name="40% - 强调文字颜色 2 3 2 2 8 4" xfId="27546" xr:uid="{00000000-0005-0000-0000-0000CA6B0000}"/>
    <cellStyle name="40% - 强调文字颜色 2 3 2 2 8 5" xfId="27548" xr:uid="{00000000-0005-0000-0000-0000CC6B0000}"/>
    <cellStyle name="40% - 强调文字颜色 2 3 2 2 9" xfId="293" xr:uid="{00000000-0005-0000-0000-00004D010000}"/>
    <cellStyle name="40% - 强调文字颜色 2 3 2 2 9 2" xfId="14835" xr:uid="{00000000-0005-0000-0000-0000233A0000}"/>
    <cellStyle name="40% - 强调文字颜色 2 3 2 2 9 3" xfId="27549" xr:uid="{00000000-0005-0000-0000-0000CD6B0000}"/>
    <cellStyle name="40% - 强调文字颜色 2 3 2 3" xfId="27550" xr:uid="{00000000-0005-0000-0000-0000CE6B0000}"/>
    <cellStyle name="40% - 强调文字颜色 2 3 2 3 2" xfId="27551" xr:uid="{00000000-0005-0000-0000-0000CF6B0000}"/>
    <cellStyle name="40% - 强调文字颜色 2 3 2 3 2 2" xfId="27553" xr:uid="{00000000-0005-0000-0000-0000D16B0000}"/>
    <cellStyle name="40% - 强调文字颜色 2 3 2 4" xfId="27554" xr:uid="{00000000-0005-0000-0000-0000D26B0000}"/>
    <cellStyle name="40% - 强调文字颜色 2 3 2 4 2" xfId="27555" xr:uid="{00000000-0005-0000-0000-0000D36B0000}"/>
    <cellStyle name="40% - 强调文字颜色 2 3 2 4 2 2" xfId="23649" xr:uid="{00000000-0005-0000-0000-0000915C0000}"/>
    <cellStyle name="40% - 强调文字颜色 2 3 2 4 3" xfId="27556" xr:uid="{00000000-0005-0000-0000-0000D46B0000}"/>
    <cellStyle name="40% - 强调文字颜色 2 3 2 4 4" xfId="27557" xr:uid="{00000000-0005-0000-0000-0000D56B0000}"/>
    <cellStyle name="40% - 强调文字颜色 2 3 2 5" xfId="27559" xr:uid="{00000000-0005-0000-0000-0000D76B0000}"/>
    <cellStyle name="40% - 强调文字颜色 2 3 2 6" xfId="27561" xr:uid="{00000000-0005-0000-0000-0000D96B0000}"/>
    <cellStyle name="40% - 强调文字颜色 2 3 2 6 2" xfId="27562" xr:uid="{00000000-0005-0000-0000-0000DA6B0000}"/>
    <cellStyle name="40% - 强调文字颜色 2 3 3" xfId="27563" xr:uid="{00000000-0005-0000-0000-0000DB6B0000}"/>
    <cellStyle name="40% - 强调文字颜色 2 3 3 10" xfId="27565" xr:uid="{00000000-0005-0000-0000-0000DD6B0000}"/>
    <cellStyle name="40% - 强调文字颜色 2 3 3 10 2" xfId="27567" xr:uid="{00000000-0005-0000-0000-0000DF6B0000}"/>
    <cellStyle name="40% - 强调文字颜色 2 3 3 11" xfId="27571" xr:uid="{00000000-0005-0000-0000-0000E36B0000}"/>
    <cellStyle name="40% - 强调文字颜色 2 3 3 11 2" xfId="317" xr:uid="{00000000-0005-0000-0000-000066010000}"/>
    <cellStyle name="40% - 强调文字颜色 2 3 3 12" xfId="27574" xr:uid="{00000000-0005-0000-0000-0000E66B0000}"/>
    <cellStyle name="40% - 强调文字颜色 2 3 3 12 2" xfId="5295" xr:uid="{00000000-0005-0000-0000-0000DF140000}"/>
    <cellStyle name="40% - 强调文字颜色 2 3 3 13" xfId="18346" xr:uid="{00000000-0005-0000-0000-0000DA470000}"/>
    <cellStyle name="40% - 强调文字颜色 2 3 3 13 2" xfId="5313" xr:uid="{00000000-0005-0000-0000-0000F1140000}"/>
    <cellStyle name="40% - 强调文字颜色 2 3 3 14" xfId="18348" xr:uid="{00000000-0005-0000-0000-0000DC470000}"/>
    <cellStyle name="40% - 强调文字颜色 2 3 3 15" xfId="18351" xr:uid="{00000000-0005-0000-0000-0000DF470000}"/>
    <cellStyle name="40% - 强调文字颜色 2 3 3 15 2" xfId="12261" xr:uid="{00000000-0005-0000-0000-000015300000}"/>
    <cellStyle name="40% - 强调文字颜色 2 3 3 16" xfId="22040" xr:uid="{00000000-0005-0000-0000-000048560000}"/>
    <cellStyle name="40% - 强调文字颜色 2 3 3 17" xfId="20590" xr:uid="{00000000-0005-0000-0000-00009E500000}"/>
    <cellStyle name="40% - 强调文字颜色 2 3 3 2" xfId="27575" xr:uid="{00000000-0005-0000-0000-0000E76B0000}"/>
    <cellStyle name="40% - 强调文字颜色 2 3 3 2 10" xfId="27576" xr:uid="{00000000-0005-0000-0000-0000E86B0000}"/>
    <cellStyle name="40% - 强调文字颜色 2 3 3 2 10 2" xfId="26360" xr:uid="{00000000-0005-0000-0000-000028670000}"/>
    <cellStyle name="40% - 强调文字颜色 2 3 3 2 11" xfId="27577" xr:uid="{00000000-0005-0000-0000-0000E96B0000}"/>
    <cellStyle name="40% - 强调文字颜色 2 3 3 2 11 2" xfId="26369" xr:uid="{00000000-0005-0000-0000-000031670000}"/>
    <cellStyle name="40% - 强调文字颜色 2 3 3 2 12" xfId="27578" xr:uid="{00000000-0005-0000-0000-0000EA6B0000}"/>
    <cellStyle name="40% - 强调文字颜色 2 3 3 2 12 2" xfId="26375" xr:uid="{00000000-0005-0000-0000-000037670000}"/>
    <cellStyle name="40% - 强调文字颜色 2 3 3 2 13" xfId="27579" xr:uid="{00000000-0005-0000-0000-0000EB6B0000}"/>
    <cellStyle name="40% - 强调文字颜色 2 3 3 2 13 2" xfId="26379" xr:uid="{00000000-0005-0000-0000-00003B670000}"/>
    <cellStyle name="40% - 强调文字颜色 2 3 3 2 14" xfId="27580" xr:uid="{00000000-0005-0000-0000-0000EC6B0000}"/>
    <cellStyle name="40% - 强调文字颜色 2 3 3 2 15" xfId="27581" xr:uid="{00000000-0005-0000-0000-0000ED6B0000}"/>
    <cellStyle name="40% - 强调文字颜色 2 3 3 2 2" xfId="27583" xr:uid="{00000000-0005-0000-0000-0000EF6B0000}"/>
    <cellStyle name="40% - 强调文字颜色 2 3 3 2 2 2" xfId="27585" xr:uid="{00000000-0005-0000-0000-0000F16B0000}"/>
    <cellStyle name="40% - 强调文字颜色 2 3 3 2 2 2 2" xfId="19026" xr:uid="{00000000-0005-0000-0000-0000824A0000}"/>
    <cellStyle name="40% - 强调文字颜色 2 3 3 2 2 2 2 2" xfId="19029" xr:uid="{00000000-0005-0000-0000-0000854A0000}"/>
    <cellStyle name="40% - 强调文字颜色 2 3 3 2 2 2 2 2 2" xfId="25563" xr:uid="{00000000-0005-0000-0000-00000B640000}"/>
    <cellStyle name="40% - 强调文字颜色 2 3 3 2 2 2 2 2 3" xfId="25565" xr:uid="{00000000-0005-0000-0000-00000D640000}"/>
    <cellStyle name="40% - 强调文字颜色 2 3 3 2 2 2 2 3" xfId="25567" xr:uid="{00000000-0005-0000-0000-00000F640000}"/>
    <cellStyle name="40% - 强调文字颜色 2 3 3 2 2 2 2 3 2" xfId="27586" xr:uid="{00000000-0005-0000-0000-0000F26B0000}"/>
    <cellStyle name="40% - 强调文字颜色 2 3 3 2 2 2 2 4" xfId="25326" xr:uid="{00000000-0005-0000-0000-00001E630000}"/>
    <cellStyle name="40% - 强调文字颜色 2 3 3 2 2 2 3" xfId="19034" xr:uid="{00000000-0005-0000-0000-00008A4A0000}"/>
    <cellStyle name="40% - 强调文字颜色 2 3 3 2 2 2 3 2" xfId="19037" xr:uid="{00000000-0005-0000-0000-00008D4A0000}"/>
    <cellStyle name="40% - 强调文字颜色 2 3 3 2 2 2 3 2 2" xfId="25569" xr:uid="{00000000-0005-0000-0000-000011640000}"/>
    <cellStyle name="40% - 强调文字颜色 2 3 3 2 2 2 3 2 3" xfId="27587" xr:uid="{00000000-0005-0000-0000-0000F36B0000}"/>
    <cellStyle name="40% - 强调文字颜色 2 3 3 2 2 2 3 3" xfId="25571" xr:uid="{00000000-0005-0000-0000-000013640000}"/>
    <cellStyle name="40% - 强调文字颜色 2 3 3 2 2 2 3 4" xfId="26786" xr:uid="{00000000-0005-0000-0000-0000D2680000}"/>
    <cellStyle name="40% - 强调文字颜色 2 3 3 2 2 2 4" xfId="19041" xr:uid="{00000000-0005-0000-0000-0000914A0000}"/>
    <cellStyle name="40% - 强调文字颜色 2 3 3 2 2 2 4 2" xfId="25573" xr:uid="{00000000-0005-0000-0000-000015640000}"/>
    <cellStyle name="40% - 强调文字颜色 2 3 3 2 2 2 4 2 2" xfId="27588" xr:uid="{00000000-0005-0000-0000-0000F46B0000}"/>
    <cellStyle name="40% - 强调文字颜色 2 3 3 2 2 2 4 3" xfId="27589" xr:uid="{00000000-0005-0000-0000-0000F56B0000}"/>
    <cellStyle name="40% - 强调文字颜色 2 3 3 2 2 2 5" xfId="19045" xr:uid="{00000000-0005-0000-0000-0000954A0000}"/>
    <cellStyle name="40% - 强调文字颜色 2 3 3 2 2 2 5 2" xfId="19051" xr:uid="{00000000-0005-0000-0000-00009B4A0000}"/>
    <cellStyle name="40% - 强调文字颜色 2 3 3 2 2 2 6" xfId="19053" xr:uid="{00000000-0005-0000-0000-00009D4A0000}"/>
    <cellStyle name="40% - 强调文字颜色 2 3 3 2 2 2 6 2" xfId="27590" xr:uid="{00000000-0005-0000-0000-0000F66B0000}"/>
    <cellStyle name="40% - 强调文字颜色 2 3 3 2 2 2 7" xfId="19056" xr:uid="{00000000-0005-0000-0000-0000A04A0000}"/>
    <cellStyle name="40% - 强调文字颜色 2 3 3 2 2 3" xfId="27591" xr:uid="{00000000-0005-0000-0000-0000F76B0000}"/>
    <cellStyle name="40% - 强调文字颜色 2 3 3 2 2 3 2" xfId="25584" xr:uid="{00000000-0005-0000-0000-000020640000}"/>
    <cellStyle name="40% - 强调文字颜色 2 3 3 2 2 3 2 2" xfId="25586" xr:uid="{00000000-0005-0000-0000-000022640000}"/>
    <cellStyle name="40% - 强调文字颜色 2 3 3 2 2 3 2 3" xfId="25591" xr:uid="{00000000-0005-0000-0000-000027640000}"/>
    <cellStyle name="40% - 强调文字颜色 2 3 3 2 2 3 3" xfId="25595" xr:uid="{00000000-0005-0000-0000-00002B640000}"/>
    <cellStyle name="40% - 强调文字颜色 2 3 3 2 2 4" xfId="27593" xr:uid="{00000000-0005-0000-0000-0000F96B0000}"/>
    <cellStyle name="40% - 强调文字颜色 2 3 3 2 2 5" xfId="13646" xr:uid="{00000000-0005-0000-0000-00007E350000}"/>
    <cellStyle name="40% - 强调文字颜色 2 3 3 2 3" xfId="27595" xr:uid="{00000000-0005-0000-0000-0000FB6B0000}"/>
    <cellStyle name="40% - 强调文字颜色 2 3 3 2 3 2" xfId="27596" xr:uid="{00000000-0005-0000-0000-0000FC6B0000}"/>
    <cellStyle name="40% - 强调文字颜色 2 3 3 2 3 2 2" xfId="9955" xr:uid="{00000000-0005-0000-0000-000013270000}"/>
    <cellStyle name="40% - 强调文字颜色 2 3 3 2 3 2 2 2" xfId="27597" xr:uid="{00000000-0005-0000-0000-0000FD6B0000}"/>
    <cellStyle name="40% - 强调文字颜色 2 3 3 2 3 2 2 2 2" xfId="27598" xr:uid="{00000000-0005-0000-0000-0000FE6B0000}"/>
    <cellStyle name="40% - 强调文字颜色 2 3 3 2 3 2 2 3" xfId="27599" xr:uid="{00000000-0005-0000-0000-0000FF6B0000}"/>
    <cellStyle name="40% - 强调文字颜色 2 3 3 2 3 2 3" xfId="27601" xr:uid="{00000000-0005-0000-0000-0000016C0000}"/>
    <cellStyle name="40% - 强调文字颜色 2 3 3 2 3 2 3 2" xfId="26770" xr:uid="{00000000-0005-0000-0000-0000C2680000}"/>
    <cellStyle name="40% - 强调文字颜色 2 3 3 2 3 2 4" xfId="25711" xr:uid="{00000000-0005-0000-0000-00009F640000}"/>
    <cellStyle name="40% - 强调文字颜色 2 3 3 2 3 2 4 2" xfId="10451" xr:uid="{00000000-0005-0000-0000-000003290000}"/>
    <cellStyle name="40% - 强调文字颜色 2 3 3 2 3 2 5" xfId="25713" xr:uid="{00000000-0005-0000-0000-0000A1640000}"/>
    <cellStyle name="40% - 强调文字颜色 2 3 3 2 3 3" xfId="27602" xr:uid="{00000000-0005-0000-0000-0000026C0000}"/>
    <cellStyle name="40% - 强调文字颜色 2 3 3 2 3 3 2" xfId="27604" xr:uid="{00000000-0005-0000-0000-0000046C0000}"/>
    <cellStyle name="40% - 强调文字颜色 2 3 3 2 3 3 2 2" xfId="27605" xr:uid="{00000000-0005-0000-0000-0000056C0000}"/>
    <cellStyle name="40% - 强调文字颜色 2 3 3 2 3 3 2 3" xfId="27606" xr:uid="{00000000-0005-0000-0000-0000066C0000}"/>
    <cellStyle name="40% - 强调文字颜色 2 3 3 2 3 3 3" xfId="27607" xr:uid="{00000000-0005-0000-0000-0000076C0000}"/>
    <cellStyle name="40% - 强调文字颜色 2 3 3 2 3 3 3 2" xfId="27608" xr:uid="{00000000-0005-0000-0000-0000086C0000}"/>
    <cellStyle name="40% - 强调文字颜色 2 3 3 2 3 3 4" xfId="24922" xr:uid="{00000000-0005-0000-0000-00008A610000}"/>
    <cellStyle name="40% - 强调文字颜色 2 3 3 2 3 4" xfId="27610" xr:uid="{00000000-0005-0000-0000-00000A6C0000}"/>
    <cellStyle name="40% - 强调文字颜色 2 3 3 2 3 4 2" xfId="27612" xr:uid="{00000000-0005-0000-0000-00000C6C0000}"/>
    <cellStyle name="40% - 强调文字颜色 2 3 3 2 3 4 2 2" xfId="27613" xr:uid="{00000000-0005-0000-0000-00000D6C0000}"/>
    <cellStyle name="40% - 强调文字颜色 2 3 3 2 3 4 3" xfId="27616" xr:uid="{00000000-0005-0000-0000-0000106C0000}"/>
    <cellStyle name="40% - 强调文字颜色 2 3 3 2 3 5" xfId="27617" xr:uid="{00000000-0005-0000-0000-0000116C0000}"/>
    <cellStyle name="40% - 强调文字颜色 2 3 3 2 3 5 2" xfId="15241" xr:uid="{00000000-0005-0000-0000-0000B93B0000}"/>
    <cellStyle name="40% - 强调文字颜色 2 3 3 2 3 5 3" xfId="22114" xr:uid="{00000000-0005-0000-0000-000092560000}"/>
    <cellStyle name="40% - 强调文字颜色 2 3 3 2 3 6" xfId="27619" xr:uid="{00000000-0005-0000-0000-0000136C0000}"/>
    <cellStyle name="40% - 强调文字颜色 2 3 3 2 3 6 2" xfId="15275" xr:uid="{00000000-0005-0000-0000-0000DB3B0000}"/>
    <cellStyle name="40% - 强调文字颜色 2 3 3 2 3 7" xfId="27621" xr:uid="{00000000-0005-0000-0000-0000156C0000}"/>
    <cellStyle name="40% - 强调文字颜色 2 3 3 2 3 8" xfId="13660" xr:uid="{00000000-0005-0000-0000-00008C350000}"/>
    <cellStyle name="40% - 强调文字颜色 2 3 3 2 4" xfId="21008" xr:uid="{00000000-0005-0000-0000-000040520000}"/>
    <cellStyle name="40% - 强调文字颜色 2 3 3 2 4 2" xfId="21010" xr:uid="{00000000-0005-0000-0000-000042520000}"/>
    <cellStyle name="40% - 强调文字颜色 2 3 3 2 4 2 2" xfId="14990" xr:uid="{00000000-0005-0000-0000-0000BE3A0000}"/>
    <cellStyle name="40% - 强调文字颜色 2 3 3 2 4 2 2 2" xfId="14992" xr:uid="{00000000-0005-0000-0000-0000C03A0000}"/>
    <cellStyle name="40% - 强调文字颜色 2 3 3 2 4 2 3" xfId="15066" xr:uid="{00000000-0005-0000-0000-00000A3B0000}"/>
    <cellStyle name="40% - 强调文字颜色 2 3 3 2 4 2 4" xfId="15114" xr:uid="{00000000-0005-0000-0000-00003A3B0000}"/>
    <cellStyle name="40% - 强调文字颜色 2 3 3 2 4 3" xfId="21012" xr:uid="{00000000-0005-0000-0000-000044520000}"/>
    <cellStyle name="40% - 强调文字颜色 2 3 3 2 4 3 2" xfId="15613" xr:uid="{00000000-0005-0000-0000-00002D3D0000}"/>
    <cellStyle name="40% - 强调文字颜色 2 3 3 2 4 3 2 2" xfId="15616" xr:uid="{00000000-0005-0000-0000-0000303D0000}"/>
    <cellStyle name="40% - 强调文字颜色 2 3 3 2 4 3 3" xfId="15623" xr:uid="{00000000-0005-0000-0000-0000373D0000}"/>
    <cellStyle name="40% - 强调文字颜色 2 3 3 2 4 3 4" xfId="15626" xr:uid="{00000000-0005-0000-0000-00003A3D0000}"/>
    <cellStyle name="40% - 强调文字颜色 2 3 3 2 4 4" xfId="27622" xr:uid="{00000000-0005-0000-0000-0000166C0000}"/>
    <cellStyle name="40% - 强调文字颜色 2 3 3 2 4 4 2" xfId="15814" xr:uid="{00000000-0005-0000-0000-0000F63D0000}"/>
    <cellStyle name="40% - 强调文字颜色 2 3 3 2 4 5" xfId="27623" xr:uid="{00000000-0005-0000-0000-0000176C0000}"/>
    <cellStyle name="40% - 强调文字颜色 2 3 3 2 4 6" xfId="27624" xr:uid="{00000000-0005-0000-0000-0000186C0000}"/>
    <cellStyle name="40% - 强调文字颜色 2 3 3 2 5" xfId="21014" xr:uid="{00000000-0005-0000-0000-000046520000}"/>
    <cellStyle name="40% - 强调文字颜色 2 3 3 2 5 2" xfId="21016" xr:uid="{00000000-0005-0000-0000-000048520000}"/>
    <cellStyle name="40% - 强调文字颜色 2 3 3 2 5 2 2" xfId="16360" xr:uid="{00000000-0005-0000-0000-000018400000}"/>
    <cellStyle name="40% - 强调文字颜色 2 3 3 2 5 2 3" xfId="16365" xr:uid="{00000000-0005-0000-0000-00001D400000}"/>
    <cellStyle name="40% - 强调文字颜色 2 3 3 2 5 3" xfId="27625" xr:uid="{00000000-0005-0000-0000-0000196C0000}"/>
    <cellStyle name="40% - 强调文字颜色 2 3 3 2 5 3 2" xfId="16566" xr:uid="{00000000-0005-0000-0000-0000E6400000}"/>
    <cellStyle name="40% - 强调文字颜色 2 3 3 2 5 3 3" xfId="16579" xr:uid="{00000000-0005-0000-0000-0000F3400000}"/>
    <cellStyle name="40% - 强调文字颜色 2 3 3 2 5 4" xfId="27626" xr:uid="{00000000-0005-0000-0000-00001A6C0000}"/>
    <cellStyle name="40% - 强调文字颜色 2 3 3 2 5 4 2" xfId="16648" xr:uid="{00000000-0005-0000-0000-000038410000}"/>
    <cellStyle name="40% - 强调文字颜色 2 3 3 2 5 5" xfId="27627" xr:uid="{00000000-0005-0000-0000-00001B6C0000}"/>
    <cellStyle name="40% - 强调文字颜色 2 3 3 2 5 6" xfId="27629" xr:uid="{00000000-0005-0000-0000-00001D6C0000}"/>
    <cellStyle name="40% - 强调文字颜色 2 3 3 2 6" xfId="21018" xr:uid="{00000000-0005-0000-0000-00004A520000}"/>
    <cellStyle name="40% - 强调文字颜色 2 3 3 2 6 2" xfId="27630" xr:uid="{00000000-0005-0000-0000-00001E6C0000}"/>
    <cellStyle name="40% - 强调文字颜色 2 3 3 2 6 2 2" xfId="10663" xr:uid="{00000000-0005-0000-0000-0000D7290000}"/>
    <cellStyle name="40% - 强调文字颜色 2 3 3 2 6 2 3" xfId="10666" xr:uid="{00000000-0005-0000-0000-0000DA290000}"/>
    <cellStyle name="40% - 强调文字颜色 2 3 3 2 6 3" xfId="27631" xr:uid="{00000000-0005-0000-0000-00001F6C0000}"/>
    <cellStyle name="40% - 强调文字颜色 2 3 3 2 6 3 2" xfId="10675" xr:uid="{00000000-0005-0000-0000-0000E3290000}"/>
    <cellStyle name="40% - 强调文字颜色 2 3 3 2 6 4" xfId="27632" xr:uid="{00000000-0005-0000-0000-0000206C0000}"/>
    <cellStyle name="40% - 强调文字颜色 2 3 3 2 6 5" xfId="27633" xr:uid="{00000000-0005-0000-0000-0000216C0000}"/>
    <cellStyle name="40% - 强调文字颜色 2 3 3 2 7" xfId="21020" xr:uid="{00000000-0005-0000-0000-00004C520000}"/>
    <cellStyle name="40% - 强调文字颜色 2 3 3 2 7 2" xfId="27634" xr:uid="{00000000-0005-0000-0000-0000226C0000}"/>
    <cellStyle name="40% - 强调文字颜色 2 3 3 2 7 2 2" xfId="17301" xr:uid="{00000000-0005-0000-0000-0000C5430000}"/>
    <cellStyle name="40% - 强调文字颜色 2 3 3 2 7 2 3" xfId="16562" xr:uid="{00000000-0005-0000-0000-0000E2400000}"/>
    <cellStyle name="40% - 强调文字颜色 2 3 3 2 7 3" xfId="27635" xr:uid="{00000000-0005-0000-0000-0000236C0000}"/>
    <cellStyle name="40% - 强调文字颜色 2 3 3 2 7 3 2" xfId="17321" xr:uid="{00000000-0005-0000-0000-0000D9430000}"/>
    <cellStyle name="40% - 强调文字颜色 2 3 3 2 7 4" xfId="27636" xr:uid="{00000000-0005-0000-0000-0000246C0000}"/>
    <cellStyle name="40% - 强调文字颜色 2 3 3 2 8" xfId="27637" xr:uid="{00000000-0005-0000-0000-0000256C0000}"/>
    <cellStyle name="40% - 强调文字颜色 2 3 3 2 8 2" xfId="27638" xr:uid="{00000000-0005-0000-0000-0000266C0000}"/>
    <cellStyle name="40% - 强调文字颜色 2 3 3 2 8 3" xfId="27639" xr:uid="{00000000-0005-0000-0000-0000276C0000}"/>
    <cellStyle name="40% - 强调文字颜色 2 3 3 2 9" xfId="724" xr:uid="{00000000-0005-0000-0000-000004030000}"/>
    <cellStyle name="40% - 强调文字颜色 2 3 3 2 9 2" xfId="27640" xr:uid="{00000000-0005-0000-0000-0000286C0000}"/>
    <cellStyle name="40% - 强调文字颜色 2 3 3 3" xfId="27641" xr:uid="{00000000-0005-0000-0000-0000296C0000}"/>
    <cellStyle name="40% - 强调文字颜色 2 3 3 3 2" xfId="27643" xr:uid="{00000000-0005-0000-0000-00002B6C0000}"/>
    <cellStyle name="40% - 强调文字颜色 2 3 3 3 2 2" xfId="27645" xr:uid="{00000000-0005-0000-0000-00002D6C0000}"/>
    <cellStyle name="40% - 强调文字颜色 2 3 3 3 2 2 2" xfId="22518" xr:uid="{00000000-0005-0000-0000-000026580000}"/>
    <cellStyle name="40% - 强调文字颜色 2 3 3 3 2 2 2 2" xfId="17694" xr:uid="{00000000-0005-0000-0000-00004E450000}"/>
    <cellStyle name="40% - 强调文字颜色 2 3 3 3 2 2 2 3" xfId="17703" xr:uid="{00000000-0005-0000-0000-000057450000}"/>
    <cellStyle name="40% - 强调文字颜色 2 3 3 3 2 2 3" xfId="23945" xr:uid="{00000000-0005-0000-0000-0000B95D0000}"/>
    <cellStyle name="40% - 强调文字颜色 2 3 3 3 2 2 3 2" xfId="17719" xr:uid="{00000000-0005-0000-0000-000067450000}"/>
    <cellStyle name="40% - 强调文字颜色 2 3 3 3 2 2 4" xfId="23947" xr:uid="{00000000-0005-0000-0000-0000BB5D0000}"/>
    <cellStyle name="40% - 强调文字颜色 2 3 3 3 2 3" xfId="27646" xr:uid="{00000000-0005-0000-0000-00002E6C0000}"/>
    <cellStyle name="40% - 强调文字颜色 2 3 3 3 2 3 2" xfId="23967" xr:uid="{00000000-0005-0000-0000-0000CF5D0000}"/>
    <cellStyle name="40% - 强调文字颜色 2 3 3 3 2 3 2 2" xfId="23968" xr:uid="{00000000-0005-0000-0000-0000D05D0000}"/>
    <cellStyle name="40% - 强调文字颜色 2 3 3 3 2 3 2 3" xfId="27647" xr:uid="{00000000-0005-0000-0000-00002F6C0000}"/>
    <cellStyle name="40% - 强调文字颜色 2 3 3 3 2 3 3" xfId="23970" xr:uid="{00000000-0005-0000-0000-0000D25D0000}"/>
    <cellStyle name="40% - 强调文字颜色 2 3 3 3 2 3 4" xfId="23972" xr:uid="{00000000-0005-0000-0000-0000D45D0000}"/>
    <cellStyle name="40% - 强调文字颜色 2 3 3 3 2 4" xfId="1814" xr:uid="{00000000-0005-0000-0000-000046070000}"/>
    <cellStyle name="40% - 强调文字颜色 2 3 3 3 2 4 2" xfId="23991" xr:uid="{00000000-0005-0000-0000-0000E75D0000}"/>
    <cellStyle name="40% - 强调文字颜色 2 3 3 3 2 4 2 2" xfId="23994" xr:uid="{00000000-0005-0000-0000-0000EA5D0000}"/>
    <cellStyle name="40% - 强调文字颜色 2 3 3 3 2 4 3" xfId="23997" xr:uid="{00000000-0005-0000-0000-0000ED5D0000}"/>
    <cellStyle name="40% - 强调文字颜色 2 3 3 3 2 5" xfId="27649" xr:uid="{00000000-0005-0000-0000-0000316C0000}"/>
    <cellStyle name="40% - 强调文字颜色 2 3 3 3 2 5 2" xfId="24012" xr:uid="{00000000-0005-0000-0000-0000FC5D0000}"/>
    <cellStyle name="40% - 强调文字颜色 2 3 3 3 2 6" xfId="27650" xr:uid="{00000000-0005-0000-0000-0000326C0000}"/>
    <cellStyle name="40% - 强调文字颜色 2 3 3 3 2 6 2" xfId="24024" xr:uid="{00000000-0005-0000-0000-0000085E0000}"/>
    <cellStyle name="40% - 强调文字颜色 2 3 3 3 2 7" xfId="27651" xr:uid="{00000000-0005-0000-0000-0000336C0000}"/>
    <cellStyle name="40% - 强调文字颜色 2 3 3 3 3" xfId="27652" xr:uid="{00000000-0005-0000-0000-0000346C0000}"/>
    <cellStyle name="40% - 强调文字颜色 2 3 3 3 3 2" xfId="27654" xr:uid="{00000000-0005-0000-0000-0000366C0000}"/>
    <cellStyle name="40% - 强调文字颜色 2 3 3 3 3 2 2" xfId="10084" xr:uid="{00000000-0005-0000-0000-000094270000}"/>
    <cellStyle name="40% - 强调文字颜色 2 3 3 3 3 2 2 2" xfId="26295" xr:uid="{00000000-0005-0000-0000-0000E7660000}"/>
    <cellStyle name="40% - 强调文字颜色 2 3 3 3 3 2 2 3" xfId="26298" xr:uid="{00000000-0005-0000-0000-0000EA660000}"/>
    <cellStyle name="40% - 强调文字颜色 2 3 3 3 3 2 3" xfId="27656" xr:uid="{00000000-0005-0000-0000-0000386C0000}"/>
    <cellStyle name="40% - 强调文字颜色 2 3 3 3 3 2 4" xfId="27658" xr:uid="{00000000-0005-0000-0000-00003A6C0000}"/>
    <cellStyle name="40% - 强调文字颜色 2 3 3 3 3 3" xfId="27659" xr:uid="{00000000-0005-0000-0000-00003B6C0000}"/>
    <cellStyle name="40% - 强调文字颜色 2 3 3 3 3 3 2" xfId="1837" xr:uid="{00000000-0005-0000-0000-00005D070000}"/>
    <cellStyle name="40% - 强调文字颜色 2 3 3 3 3 3 2 2" xfId="27660" xr:uid="{00000000-0005-0000-0000-00003C6C0000}"/>
    <cellStyle name="40% - 强调文字颜色 2 3 3 3 3 3 2 3" xfId="27661" xr:uid="{00000000-0005-0000-0000-00003D6C0000}"/>
    <cellStyle name="40% - 强调文字颜色 2 3 3 3 3 3 3" xfId="27663" xr:uid="{00000000-0005-0000-0000-00003F6C0000}"/>
    <cellStyle name="40% - 强调文字颜色 2 3 3 3 3 3 4" xfId="24957" xr:uid="{00000000-0005-0000-0000-0000AD610000}"/>
    <cellStyle name="40% - 强调文字颜色 2 3 3 3 3 4" xfId="27665" xr:uid="{00000000-0005-0000-0000-0000416C0000}"/>
    <cellStyle name="40% - 强调文字颜色 2 3 3 3 3 4 2" xfId="19065" xr:uid="{00000000-0005-0000-0000-0000A94A0000}"/>
    <cellStyle name="40% - 强调文字颜色 2 3 3 3 3 4 2 2" xfId="27667" xr:uid="{00000000-0005-0000-0000-0000436C0000}"/>
    <cellStyle name="40% - 强调文字颜色 2 3 3 3 3 4 3" xfId="19068" xr:uid="{00000000-0005-0000-0000-0000AC4A0000}"/>
    <cellStyle name="40% - 强调文字颜色 2 3 3 3 3 5" xfId="27669" xr:uid="{00000000-0005-0000-0000-0000456C0000}"/>
    <cellStyle name="40% - 强调文字颜色 2 3 3 3 3 5 2" xfId="12707" xr:uid="{00000000-0005-0000-0000-0000D3310000}"/>
    <cellStyle name="40% - 强调文字颜色 2 3 3 3 3 5 3" xfId="27670" xr:uid="{00000000-0005-0000-0000-0000466C0000}"/>
    <cellStyle name="40% - 强调文字颜色 2 3 3 3 3 6" xfId="27671" xr:uid="{00000000-0005-0000-0000-0000476C0000}"/>
    <cellStyle name="40% - 强调文字颜色 2 3 3 3 3 6 2" xfId="27672" xr:uid="{00000000-0005-0000-0000-0000486C0000}"/>
    <cellStyle name="40% - 强调文字颜色 2 3 3 3 3 7" xfId="27673" xr:uid="{00000000-0005-0000-0000-0000496C0000}"/>
    <cellStyle name="40% - 强调文字颜色 2 3 3 3 4" xfId="21024" xr:uid="{00000000-0005-0000-0000-000050520000}"/>
    <cellStyle name="40% - 强调文字颜色 2 3 3 3 5" xfId="21027" xr:uid="{00000000-0005-0000-0000-000053520000}"/>
    <cellStyle name="40% - 强调文字颜色 2 3 3 3 6" xfId="21029" xr:uid="{00000000-0005-0000-0000-000055520000}"/>
    <cellStyle name="40% - 强调文字颜色 2 3 3 4" xfId="27674" xr:uid="{00000000-0005-0000-0000-00004A6C0000}"/>
    <cellStyle name="40% - 强调文字颜色 2 3 3 4 2" xfId="27676" xr:uid="{00000000-0005-0000-0000-00004C6C0000}"/>
    <cellStyle name="40% - 强调文字颜色 2 3 3 4 2 2" xfId="23686" xr:uid="{00000000-0005-0000-0000-0000B65C0000}"/>
    <cellStyle name="40% - 强调文字颜色 2 3 3 4 2 2 2" xfId="3718" xr:uid="{00000000-0005-0000-0000-0000B60E0000}"/>
    <cellStyle name="40% - 强调文字颜色 2 3 3 4 2 3" xfId="27677" xr:uid="{00000000-0005-0000-0000-00004D6C0000}"/>
    <cellStyle name="40% - 强调文字颜色 2 3 3 4 2 3 2" xfId="24092" xr:uid="{00000000-0005-0000-0000-00004C5E0000}"/>
    <cellStyle name="40% - 强调文字颜色 2 3 3 4 2 4" xfId="1447" xr:uid="{00000000-0005-0000-0000-0000D7050000}"/>
    <cellStyle name="40% - 强调文字颜色 2 3 3 4 3" xfId="27678" xr:uid="{00000000-0005-0000-0000-00004E6C0000}"/>
    <cellStyle name="40% - 强调文字颜色 2 3 3 4 3 2" xfId="27679" xr:uid="{00000000-0005-0000-0000-00004F6C0000}"/>
    <cellStyle name="40% - 强调文字颜色 2 3 3 4 3 3" xfId="27680" xr:uid="{00000000-0005-0000-0000-0000506C0000}"/>
    <cellStyle name="40% - 强调文字颜色 2 3 3 4 4" xfId="21032" xr:uid="{00000000-0005-0000-0000-000058520000}"/>
    <cellStyle name="40% - 强调文字颜色 2 3 3 4 5" xfId="21034" xr:uid="{00000000-0005-0000-0000-00005A520000}"/>
    <cellStyle name="40% - 强调文字颜色 2 3 3 4 6" xfId="27681" xr:uid="{00000000-0005-0000-0000-0000516C0000}"/>
    <cellStyle name="40% - 强调文字颜色 2 3 3 5" xfId="26949" xr:uid="{00000000-0005-0000-0000-000075690000}"/>
    <cellStyle name="40% - 强调文字颜色 2 3 3 5 2" xfId="16205" xr:uid="{00000000-0005-0000-0000-00007D3F0000}"/>
    <cellStyle name="40% - 强调文字颜色 2 3 3 5 2 2" xfId="16207" xr:uid="{00000000-0005-0000-0000-00007F3F0000}"/>
    <cellStyle name="40% - 强调文字颜色 2 3 3 5 2 2 2" xfId="16209" xr:uid="{00000000-0005-0000-0000-0000813F0000}"/>
    <cellStyle name="40% - 强调文字颜色 2 3 3 5 2 3" xfId="16211" xr:uid="{00000000-0005-0000-0000-0000833F0000}"/>
    <cellStyle name="40% - 强调文字颜色 2 3 3 5 2 4" xfId="1379" xr:uid="{00000000-0005-0000-0000-000093050000}"/>
    <cellStyle name="40% - 强调文字颜色 2 3 3 5 3" xfId="16219" xr:uid="{00000000-0005-0000-0000-00008B3F0000}"/>
    <cellStyle name="40% - 强调文字颜色 2 3 3 5 3 2" xfId="16221" xr:uid="{00000000-0005-0000-0000-00008D3F0000}"/>
    <cellStyle name="40% - 强调文字颜色 2 3 3 5 3 2 2" xfId="16223" xr:uid="{00000000-0005-0000-0000-00008F3F0000}"/>
    <cellStyle name="40% - 强调文字颜色 2 3 3 5 3 3" xfId="16226" xr:uid="{00000000-0005-0000-0000-0000923F0000}"/>
    <cellStyle name="40% - 强调文字颜色 2 3 3 5 3 4" xfId="1327" xr:uid="{00000000-0005-0000-0000-00005F050000}"/>
    <cellStyle name="40% - 强调文字颜色 2 3 3 5 4" xfId="16232" xr:uid="{00000000-0005-0000-0000-0000983F0000}"/>
    <cellStyle name="40% - 强调文字颜色 2 3 3 5 4 2" xfId="16236" xr:uid="{00000000-0005-0000-0000-00009C3F0000}"/>
    <cellStyle name="40% - 强调文字颜色 2 3 3 5 5" xfId="16245" xr:uid="{00000000-0005-0000-0000-0000A53F0000}"/>
    <cellStyle name="40% - 强调文字颜色 2 3 3 5 6" xfId="16256" xr:uid="{00000000-0005-0000-0000-0000B03F0000}"/>
    <cellStyle name="40% - 强调文字颜色 2 3 3 6" xfId="27683" xr:uid="{00000000-0005-0000-0000-0000536C0000}"/>
    <cellStyle name="40% - 强调文字颜色 2 3 3 6 2" xfId="4474" xr:uid="{00000000-0005-0000-0000-0000AA110000}"/>
    <cellStyle name="40% - 强调文字颜色 2 3 3 6 2 2" xfId="4481" xr:uid="{00000000-0005-0000-0000-0000B1110000}"/>
    <cellStyle name="40% - 强调文字颜色 2 3 3 6 2 2 2" xfId="19567" xr:uid="{00000000-0005-0000-0000-00009F4C0000}"/>
    <cellStyle name="40% - 强调文字颜色 2 3 3 6 2 3" xfId="4484" xr:uid="{00000000-0005-0000-0000-0000B4110000}"/>
    <cellStyle name="40% - 强调文字颜色 2 3 3 6 2 4" xfId="8105" xr:uid="{00000000-0005-0000-0000-0000D91F0000}"/>
    <cellStyle name="40% - 强调文字颜色 2 3 3 6 3" xfId="4492" xr:uid="{00000000-0005-0000-0000-0000BC110000}"/>
    <cellStyle name="40% - 强调文字颜色 2 3 3 6 3 2" xfId="4500" xr:uid="{00000000-0005-0000-0000-0000C4110000}"/>
    <cellStyle name="40% - 强调文字颜色 2 3 3 6 3 3" xfId="27684" xr:uid="{00000000-0005-0000-0000-0000546C0000}"/>
    <cellStyle name="40% - 强调文字颜色 2 3 3 6 4" xfId="1636" xr:uid="{00000000-0005-0000-0000-000094060000}"/>
    <cellStyle name="40% - 强调文字颜色 2 3 3 6 4 2" xfId="22844" xr:uid="{00000000-0005-0000-0000-00006C590000}"/>
    <cellStyle name="40% - 强调文字颜色 2 3 3 6 5" xfId="1740" xr:uid="{00000000-0005-0000-0000-0000FC060000}"/>
    <cellStyle name="40% - 强调文字颜色 2 3 3 6 6" xfId="27685" xr:uid="{00000000-0005-0000-0000-0000556C0000}"/>
    <cellStyle name="40% - 强调文字颜色 2 3 3 7" xfId="19419" xr:uid="{00000000-0005-0000-0000-00000B4C0000}"/>
    <cellStyle name="40% - 强调文字颜色 2 3 3 7 2" xfId="16320" xr:uid="{00000000-0005-0000-0000-0000F03F0000}"/>
    <cellStyle name="40% - 强调文字颜色 2 3 3 7 2 2" xfId="27686" xr:uid="{00000000-0005-0000-0000-0000566C0000}"/>
    <cellStyle name="40% - 强调文字颜色 2 3 3 7 2 3" xfId="8117" xr:uid="{00000000-0005-0000-0000-0000E51F0000}"/>
    <cellStyle name="40% - 强调文字颜色 2 3 3 7 3" xfId="16322" xr:uid="{00000000-0005-0000-0000-0000F23F0000}"/>
    <cellStyle name="40% - 强调文字颜色 2 3 3 7 3 2" xfId="27687" xr:uid="{00000000-0005-0000-0000-0000576C0000}"/>
    <cellStyle name="40% - 强调文字颜色 2 3 3 7 4" xfId="56" xr:uid="{00000000-0005-0000-0000-00003E000000}"/>
    <cellStyle name="40% - 强调文字颜色 2 3 3 7 5" xfId="27688" xr:uid="{00000000-0005-0000-0000-0000586C0000}"/>
    <cellStyle name="40% - 强调文字颜色 2 3 3 8" xfId="27689" xr:uid="{00000000-0005-0000-0000-0000596C0000}"/>
    <cellStyle name="40% - 强调文字颜色 2 3 3 8 2" xfId="16324" xr:uid="{00000000-0005-0000-0000-0000F43F0000}"/>
    <cellStyle name="40% - 强调文字颜色 2 3 3 8 2 2" xfId="16326" xr:uid="{00000000-0005-0000-0000-0000F63F0000}"/>
    <cellStyle name="40% - 强调文字颜色 2 3 3 8 2 3" xfId="27690" xr:uid="{00000000-0005-0000-0000-00005A6C0000}"/>
    <cellStyle name="40% - 强调文字颜色 2 3 3 8 3" xfId="16329" xr:uid="{00000000-0005-0000-0000-0000F93F0000}"/>
    <cellStyle name="40% - 强调文字颜色 2 3 3 8 3 2" xfId="24432" xr:uid="{00000000-0005-0000-0000-0000A05F0000}"/>
    <cellStyle name="40% - 强调文字颜色 2 3 3 8 4" xfId="16331" xr:uid="{00000000-0005-0000-0000-0000FB3F0000}"/>
    <cellStyle name="40% - 强调文字颜色 2 3 3 8 5" xfId="17663" xr:uid="{00000000-0005-0000-0000-00002F450000}"/>
    <cellStyle name="40% - 强调文字颜色 2 3 3 9" xfId="27691" xr:uid="{00000000-0005-0000-0000-00005B6C0000}"/>
    <cellStyle name="40% - 强调文字颜色 2 3 3 9 2" xfId="14422" xr:uid="{00000000-0005-0000-0000-000086380000}"/>
    <cellStyle name="40% - 强调文字颜色 2 3 3 9 3" xfId="14428" xr:uid="{00000000-0005-0000-0000-00008C380000}"/>
    <cellStyle name="40% - 强调文字颜色 2 3 4" xfId="27692" xr:uid="{00000000-0005-0000-0000-00005C6C0000}"/>
    <cellStyle name="40% - 强调文字颜色 2 3 4 2" xfId="24629" xr:uid="{00000000-0005-0000-0000-000065600000}"/>
    <cellStyle name="40% - 强调文字颜色 2 3 4 2 2" xfId="27694" xr:uid="{00000000-0005-0000-0000-00005E6C0000}"/>
    <cellStyle name="40% - 强调文字颜色 2 3 4 2 2 2" xfId="27695" xr:uid="{00000000-0005-0000-0000-00005F6C0000}"/>
    <cellStyle name="40% - 强调文字颜色 2 3 4 2 2 2 2" xfId="27697" xr:uid="{00000000-0005-0000-0000-0000616C0000}"/>
    <cellStyle name="40% - 强调文字颜色 2 3 4 2 2 2 3" xfId="27699" xr:uid="{00000000-0005-0000-0000-0000636C0000}"/>
    <cellStyle name="40% - 强调文字颜色 2 3 4 2 2 3" xfId="27700" xr:uid="{00000000-0005-0000-0000-0000646C0000}"/>
    <cellStyle name="40% - 强调文字颜色 2 3 4 2 2 4" xfId="27702" xr:uid="{00000000-0005-0000-0000-0000666C0000}"/>
    <cellStyle name="40% - 强调文字颜色 2 3 4 2 2 5" xfId="27704" xr:uid="{00000000-0005-0000-0000-0000686C0000}"/>
    <cellStyle name="40% - 强调文字颜色 2 3 4 2 3" xfId="27705" xr:uid="{00000000-0005-0000-0000-0000696C0000}"/>
    <cellStyle name="40% - 强调文字颜色 2 3 4 2 3 2" xfId="27706" xr:uid="{00000000-0005-0000-0000-00006A6C0000}"/>
    <cellStyle name="40% - 强调文字颜色 2 3 4 2 3 2 2" xfId="13876" xr:uid="{00000000-0005-0000-0000-000064360000}"/>
    <cellStyle name="40% - 强调文字颜色 2 3 4 2 3 3" xfId="27708" xr:uid="{00000000-0005-0000-0000-00006C6C0000}"/>
    <cellStyle name="40% - 强调文字颜色 2 3 4 2 3 4" xfId="27710" xr:uid="{00000000-0005-0000-0000-00006E6C0000}"/>
    <cellStyle name="40% - 强调文字颜色 2 3 4 2 4" xfId="27711" xr:uid="{00000000-0005-0000-0000-00006F6C0000}"/>
    <cellStyle name="40% - 强调文字颜色 2 3 4 2 4 2" xfId="27431" xr:uid="{00000000-0005-0000-0000-0000576B0000}"/>
    <cellStyle name="40% - 强调文字颜色 2 3 4 2 5" xfId="27712" xr:uid="{00000000-0005-0000-0000-0000706C0000}"/>
    <cellStyle name="40% - 强调文字颜色 2 3 4 3" xfId="27714" xr:uid="{00000000-0005-0000-0000-0000726C0000}"/>
    <cellStyle name="40% - 强调文字颜色 2 3 4 3 2" xfId="27715" xr:uid="{00000000-0005-0000-0000-0000736C0000}"/>
    <cellStyle name="40% - 强调文字颜色 2 3 4 3 3" xfId="27716" xr:uid="{00000000-0005-0000-0000-0000746C0000}"/>
    <cellStyle name="40% - 强调文字颜色 2 3 4 4" xfId="27718" xr:uid="{00000000-0005-0000-0000-0000766C0000}"/>
    <cellStyle name="40% - 强调文字颜色 2 3 4 5" xfId="27720" xr:uid="{00000000-0005-0000-0000-0000786C0000}"/>
    <cellStyle name="40% - 强调文字颜色 2 3 4 5 2" xfId="27721" xr:uid="{00000000-0005-0000-0000-0000796C0000}"/>
    <cellStyle name="40% - 强调文字颜色 2 3 4 5 2 2" xfId="18800" xr:uid="{00000000-0005-0000-0000-0000A0490000}"/>
    <cellStyle name="40% - 强调文字颜色 2 3 4 5 3" xfId="27722" xr:uid="{00000000-0005-0000-0000-00007A6C0000}"/>
    <cellStyle name="40% - 强调文字颜色 2 3 4 6" xfId="27725" xr:uid="{00000000-0005-0000-0000-00007D6C0000}"/>
    <cellStyle name="40% - 强调文字颜色 2 3 4 6 2" xfId="719" xr:uid="{00000000-0005-0000-0000-0000FF020000}"/>
    <cellStyle name="40% - 强调文字颜色 2 3 5" xfId="27726" xr:uid="{00000000-0005-0000-0000-00007E6C0000}"/>
    <cellStyle name="40% - 强调文字颜色 2 3 5 2" xfId="24632" xr:uid="{00000000-0005-0000-0000-000068600000}"/>
    <cellStyle name="40% - 强调文字颜色 2 3 5 2 2" xfId="27727" xr:uid="{00000000-0005-0000-0000-00007F6C0000}"/>
    <cellStyle name="40% - 强调文字颜色 2 3 5 2 2 2" xfId="27728" xr:uid="{00000000-0005-0000-0000-0000806C0000}"/>
    <cellStyle name="40% - 强调文字颜色 2 3 5 2 2 3" xfId="27731" xr:uid="{00000000-0005-0000-0000-0000836C0000}"/>
    <cellStyle name="40% - 强调文字颜色 2 3 5 2 3" xfId="27732" xr:uid="{00000000-0005-0000-0000-0000846C0000}"/>
    <cellStyle name="40% - 强调文字颜色 2 3 5 2 3 2" xfId="11945" xr:uid="{00000000-0005-0000-0000-0000D92E0000}"/>
    <cellStyle name="40% - 强调文字颜色 2 3 5 2 3 2 2" xfId="11947" xr:uid="{00000000-0005-0000-0000-0000DB2E0000}"/>
    <cellStyle name="40% - 强调文字颜色 2 3 5 2 3 3" xfId="11953" xr:uid="{00000000-0005-0000-0000-0000E12E0000}"/>
    <cellStyle name="40% - 强调文字颜色 2 3 5 2 3 4" xfId="27733" xr:uid="{00000000-0005-0000-0000-0000856C0000}"/>
    <cellStyle name="40% - 强调文字颜色 2 3 5 2 4" xfId="5236" xr:uid="{00000000-0005-0000-0000-0000A4140000}"/>
    <cellStyle name="40% - 强调文字颜色 2 3 5 3" xfId="27734" xr:uid="{00000000-0005-0000-0000-0000866C0000}"/>
    <cellStyle name="40% - 强调文字颜色 2 3 5 3 2" xfId="27735" xr:uid="{00000000-0005-0000-0000-0000876C0000}"/>
    <cellStyle name="40% - 强调文字颜色 2 3 5 4" xfId="27736" xr:uid="{00000000-0005-0000-0000-0000886C0000}"/>
    <cellStyle name="40% - 强调文字颜色 2 3 5 4 2" xfId="22357" xr:uid="{00000000-0005-0000-0000-000085570000}"/>
    <cellStyle name="40% - 强调文字颜色 2 3 5 4 2 2" xfId="27737" xr:uid="{00000000-0005-0000-0000-0000896C0000}"/>
    <cellStyle name="40% - 强调文字颜色 2 3 5 4 3" xfId="27738" xr:uid="{00000000-0005-0000-0000-00008A6C0000}"/>
    <cellStyle name="40% - 强调文字颜色 2 3 5 5" xfId="27740" xr:uid="{00000000-0005-0000-0000-00008C6C0000}"/>
    <cellStyle name="40% - 强调文字颜色 2 3 5 6" xfId="8877" xr:uid="{00000000-0005-0000-0000-0000DD220000}"/>
    <cellStyle name="40% - 强调文字颜色 2 3 5 6 2" xfId="27741" xr:uid="{00000000-0005-0000-0000-00008D6C0000}"/>
    <cellStyle name="40% - 强调文字颜色 2 3 6" xfId="22542" xr:uid="{00000000-0005-0000-0000-00003E580000}"/>
    <cellStyle name="40% - 强调文字颜色 2 3 6 2" xfId="22544" xr:uid="{00000000-0005-0000-0000-000040580000}"/>
    <cellStyle name="40% - 强调文字颜色 2 3 6 2 2" xfId="27742" xr:uid="{00000000-0005-0000-0000-00008E6C0000}"/>
    <cellStyle name="40% - 强调文字颜色 2 3 6 2 2 2" xfId="27745" xr:uid="{00000000-0005-0000-0000-0000916C0000}"/>
    <cellStyle name="40% - 强调文字颜色 2 3 6 2 2 2 2" xfId="27747" xr:uid="{00000000-0005-0000-0000-0000936C0000}"/>
    <cellStyle name="40% - 强调文字颜色 2 3 6 2 2 2 2 2" xfId="27749" xr:uid="{00000000-0005-0000-0000-0000956C0000}"/>
    <cellStyle name="40% - 强调文字颜色 2 3 6 2 2 2 2 3" xfId="27751" xr:uid="{00000000-0005-0000-0000-0000976C0000}"/>
    <cellStyle name="40% - 强调文字颜色 2 3 6 2 2 2 3" xfId="27753" xr:uid="{00000000-0005-0000-0000-0000996C0000}"/>
    <cellStyle name="40% - 强调文字颜色 2 3 6 2 2 2 4" xfId="27755" xr:uid="{00000000-0005-0000-0000-00009B6C0000}"/>
    <cellStyle name="40% - 强调文字颜色 2 3 6 2 2 3" xfId="27759" xr:uid="{00000000-0005-0000-0000-00009F6C0000}"/>
    <cellStyle name="40% - 强调文字颜色 2 3 6 2 2 3 2" xfId="27761" xr:uid="{00000000-0005-0000-0000-0000A16C0000}"/>
    <cellStyle name="40% - 强调文字颜色 2 3 6 2 2 3 2 2" xfId="27763" xr:uid="{00000000-0005-0000-0000-0000A36C0000}"/>
    <cellStyle name="40% - 强调文字颜色 2 3 6 2 2 3 2 3" xfId="27765" xr:uid="{00000000-0005-0000-0000-0000A56C0000}"/>
    <cellStyle name="40% - 强调文字颜色 2 3 6 2 2 3 3" xfId="4094" xr:uid="{00000000-0005-0000-0000-00002E100000}"/>
    <cellStyle name="40% - 强调文字颜色 2 3 6 2 2 3 4" xfId="4102" xr:uid="{00000000-0005-0000-0000-000036100000}"/>
    <cellStyle name="40% - 强调文字颜色 2 3 6 2 2 4" xfId="27766" xr:uid="{00000000-0005-0000-0000-0000A66C0000}"/>
    <cellStyle name="40% - 强调文字颜色 2 3 6 2 2 4 2" xfId="27767" xr:uid="{00000000-0005-0000-0000-0000A76C0000}"/>
    <cellStyle name="40% - 强调文字颜色 2 3 6 2 2 4 2 2" xfId="27768" xr:uid="{00000000-0005-0000-0000-0000A86C0000}"/>
    <cellStyle name="40% - 强调文字颜色 2 3 6 2 2 4 3" xfId="4110" xr:uid="{00000000-0005-0000-0000-00003E100000}"/>
    <cellStyle name="40% - 强调文字颜色 2 3 6 2 2 5" xfId="27769" xr:uid="{00000000-0005-0000-0000-0000A96C0000}"/>
    <cellStyle name="40% - 强调文字颜色 2 3 6 2 2 5 2" xfId="27770" xr:uid="{00000000-0005-0000-0000-0000AA6C0000}"/>
    <cellStyle name="40% - 强调文字颜色 2 3 6 2 2 6" xfId="27771" xr:uid="{00000000-0005-0000-0000-0000AB6C0000}"/>
    <cellStyle name="40% - 强调文字颜色 2 3 6 2 2 7" xfId="27772" xr:uid="{00000000-0005-0000-0000-0000AC6C0000}"/>
    <cellStyle name="40% - 强调文字颜色 2 3 6 2 3" xfId="27773" xr:uid="{00000000-0005-0000-0000-0000AD6C0000}"/>
    <cellStyle name="40% - 强调文字颜色 2 3 6 2 4" xfId="27774" xr:uid="{00000000-0005-0000-0000-0000AE6C0000}"/>
    <cellStyle name="40% - 强调文字颜色 2 3 6 3" xfId="27775" xr:uid="{00000000-0005-0000-0000-0000AF6C0000}"/>
    <cellStyle name="40% - 强调文字颜色 2 3 6 3 2" xfId="27776" xr:uid="{00000000-0005-0000-0000-0000B06C0000}"/>
    <cellStyle name="40% - 强调文字颜色 2 3 6 3 2 2" xfId="27778" xr:uid="{00000000-0005-0000-0000-0000B26C0000}"/>
    <cellStyle name="40% - 强调文字颜色 2 3 6 3 2 2 2" xfId="27779" xr:uid="{00000000-0005-0000-0000-0000B36C0000}"/>
    <cellStyle name="40% - 强调文字颜色 2 3 6 3 2 2 3" xfId="27780" xr:uid="{00000000-0005-0000-0000-0000B46C0000}"/>
    <cellStyle name="40% - 强调文字颜色 2 3 6 3 2 3" xfId="27782" xr:uid="{00000000-0005-0000-0000-0000B66C0000}"/>
    <cellStyle name="40% - 强调文字颜色 2 3 6 3 2 4" xfId="27783" xr:uid="{00000000-0005-0000-0000-0000B76C0000}"/>
    <cellStyle name="40% - 强调文字颜色 2 3 6 3 3" xfId="27784" xr:uid="{00000000-0005-0000-0000-0000B86C0000}"/>
    <cellStyle name="40% - 强调文字颜色 2 3 6 3 3 2" xfId="27785" xr:uid="{00000000-0005-0000-0000-0000B96C0000}"/>
    <cellStyle name="40% - 强调文字颜色 2 3 6 3 3 2 2" xfId="18225" xr:uid="{00000000-0005-0000-0000-000061470000}"/>
    <cellStyle name="40% - 强调文字颜色 2 3 6 3 3 2 3" xfId="18229" xr:uid="{00000000-0005-0000-0000-000065470000}"/>
    <cellStyle name="40% - 强调文字颜色 2 3 6 3 3 3" xfId="27787" xr:uid="{00000000-0005-0000-0000-0000BB6C0000}"/>
    <cellStyle name="40% - 强调文字颜色 2 3 6 3 3 4" xfId="27789" xr:uid="{00000000-0005-0000-0000-0000BD6C0000}"/>
    <cellStyle name="40% - 强调文字颜色 2 3 6 3 4" xfId="27790" xr:uid="{00000000-0005-0000-0000-0000BE6C0000}"/>
    <cellStyle name="40% - 强调文字颜色 2 3 6 3 4 2" xfId="27791" xr:uid="{00000000-0005-0000-0000-0000BF6C0000}"/>
    <cellStyle name="40% - 强调文字颜色 2 3 6 3 4 2 2" xfId="27792" xr:uid="{00000000-0005-0000-0000-0000C06C0000}"/>
    <cellStyle name="40% - 强调文字颜色 2 3 6 3 4 3" xfId="27793" xr:uid="{00000000-0005-0000-0000-0000C16C0000}"/>
    <cellStyle name="40% - 强调文字颜色 2 3 6 3 5" xfId="10348" xr:uid="{00000000-0005-0000-0000-00009C280000}"/>
    <cellStyle name="40% - 强调文字颜色 2 3 6 3 6" xfId="10516" xr:uid="{00000000-0005-0000-0000-000044290000}"/>
    <cellStyle name="40% - 强调文字颜色 2 3 6 4" xfId="27794" xr:uid="{00000000-0005-0000-0000-0000C26C0000}"/>
    <cellStyle name="40% - 强调文字颜色 2 3 6 4 2" xfId="27795" xr:uid="{00000000-0005-0000-0000-0000C36C0000}"/>
    <cellStyle name="40% - 强调文字颜色 2 3 6 4 2 2" xfId="27796" xr:uid="{00000000-0005-0000-0000-0000C46C0000}"/>
    <cellStyle name="40% - 强调文字颜色 2 3 6 4 3" xfId="27797" xr:uid="{00000000-0005-0000-0000-0000C56C0000}"/>
    <cellStyle name="40% - 强调文字颜色 2 3 6 5" xfId="27798" xr:uid="{00000000-0005-0000-0000-0000C66C0000}"/>
    <cellStyle name="40% - 强调文字颜色 2 3 6 5 2" xfId="27799" xr:uid="{00000000-0005-0000-0000-0000C76C0000}"/>
    <cellStyle name="40% - 强调文字颜色 2 3 7" xfId="13398" xr:uid="{00000000-0005-0000-0000-000086340000}"/>
    <cellStyle name="40% - 强调文字颜色 2 3 7 2" xfId="22548" xr:uid="{00000000-0005-0000-0000-000044580000}"/>
    <cellStyle name="40% - 强调文字颜色 2 3 7 2 2" xfId="13851" xr:uid="{00000000-0005-0000-0000-00004B360000}"/>
    <cellStyle name="40% - 强调文字颜色 2 3 7 2 2 2" xfId="27801" xr:uid="{00000000-0005-0000-0000-0000C96C0000}"/>
    <cellStyle name="40% - 强调文字颜色 2 3 7 2 2 2 2" xfId="27803" xr:uid="{00000000-0005-0000-0000-0000CB6C0000}"/>
    <cellStyle name="40% - 强调文字颜色 2 3 7 2 2 2 3" xfId="27805" xr:uid="{00000000-0005-0000-0000-0000CD6C0000}"/>
    <cellStyle name="40% - 强调文字颜色 2 3 7 2 2 3" xfId="27807" xr:uid="{00000000-0005-0000-0000-0000CF6C0000}"/>
    <cellStyle name="40% - 强调文字颜色 2 3 7 2 2 4" xfId="4574" xr:uid="{00000000-0005-0000-0000-00000E120000}"/>
    <cellStyle name="40% - 强调文字颜色 2 3 7 2 3" xfId="27696" xr:uid="{00000000-0005-0000-0000-0000606C0000}"/>
    <cellStyle name="40% - 强调文字颜色 2 3 7 2 3 2" xfId="26211" xr:uid="{00000000-0005-0000-0000-000093660000}"/>
    <cellStyle name="40% - 强调文字颜色 2 3 7 2 3 2 2" xfId="23519" xr:uid="{00000000-0005-0000-0000-00000F5C0000}"/>
    <cellStyle name="40% - 强调文字颜色 2 3 7 2 3 2 3" xfId="27808" xr:uid="{00000000-0005-0000-0000-0000D06C0000}"/>
    <cellStyle name="40% - 强调文字颜色 2 3 7 2 3 3" xfId="26213" xr:uid="{00000000-0005-0000-0000-000095660000}"/>
    <cellStyle name="40% - 强调文字颜色 2 3 7 2 3 4" xfId="26217" xr:uid="{00000000-0005-0000-0000-000099660000}"/>
    <cellStyle name="40% - 强调文字颜色 2 3 7 2 4" xfId="27698" xr:uid="{00000000-0005-0000-0000-0000626C0000}"/>
    <cellStyle name="40% - 强调文字颜色 2 3 7 2 4 2" xfId="27809" xr:uid="{00000000-0005-0000-0000-0000D16C0000}"/>
    <cellStyle name="40% - 强调文字颜色 2 3 7 2 4 2 2" xfId="27812" xr:uid="{00000000-0005-0000-0000-0000D46C0000}"/>
    <cellStyle name="40% - 强调文字颜色 2 3 7 2 4 3" xfId="27813" xr:uid="{00000000-0005-0000-0000-0000D56C0000}"/>
    <cellStyle name="40% - 强调文字颜色 2 3 7 2 5" xfId="25195" xr:uid="{00000000-0005-0000-0000-00009B620000}"/>
    <cellStyle name="40% - 强调文字颜色 2 3 7 2 5 2" xfId="27814" xr:uid="{00000000-0005-0000-0000-0000D66C0000}"/>
    <cellStyle name="40% - 强调文字颜色 2 3 7 2 6" xfId="27815" xr:uid="{00000000-0005-0000-0000-0000D76C0000}"/>
    <cellStyle name="40% - 强调文字颜色 2 3 7 2 7" xfId="27816" xr:uid="{00000000-0005-0000-0000-0000D86C0000}"/>
    <cellStyle name="40% - 强调文字颜色 2 3 7 3" xfId="27818" xr:uid="{00000000-0005-0000-0000-0000DA6C0000}"/>
    <cellStyle name="40% - 强调文字颜色 2 3 7 3 2" xfId="4912" xr:uid="{00000000-0005-0000-0000-000060130000}"/>
    <cellStyle name="40% - 强调文字颜色 2 3 7 3 2 2" xfId="27820" xr:uid="{00000000-0005-0000-0000-0000DC6C0000}"/>
    <cellStyle name="40% - 强调文字颜色 2 3 7 3 2 2 2" xfId="27822" xr:uid="{00000000-0005-0000-0000-0000DE6C0000}"/>
    <cellStyle name="40% - 强调文字颜色 2 3 7 3 2 2 3" xfId="27823" xr:uid="{00000000-0005-0000-0000-0000DF6C0000}"/>
    <cellStyle name="40% - 强调文字颜色 2 3 7 3 2 3" xfId="27824" xr:uid="{00000000-0005-0000-0000-0000E06C0000}"/>
    <cellStyle name="40% - 强调文字颜色 2 3 7 3 2 4" xfId="12487" xr:uid="{00000000-0005-0000-0000-0000F7300000}"/>
    <cellStyle name="40% - 强调文字颜色 2 3 7 3 3" xfId="27825" xr:uid="{00000000-0005-0000-0000-0000E16C0000}"/>
    <cellStyle name="40% - 强调文字颜色 2 3 7 3 3 2" xfId="27826" xr:uid="{00000000-0005-0000-0000-0000E26C0000}"/>
    <cellStyle name="40% - 强调文字颜色 2 3 7 3 3 2 2" xfId="23632" xr:uid="{00000000-0005-0000-0000-0000805C0000}"/>
    <cellStyle name="40% - 强调文字颜色 2 3 7 3 3 2 3" xfId="100" xr:uid="{00000000-0005-0000-0000-000070000000}"/>
    <cellStyle name="40% - 强调文字颜色 2 3 7 3 3 3" xfId="27827" xr:uid="{00000000-0005-0000-0000-0000E36C0000}"/>
    <cellStyle name="40% - 强调文字颜色 2 3 7 3 3 4" xfId="27828" xr:uid="{00000000-0005-0000-0000-0000E46C0000}"/>
    <cellStyle name="40% - 强调文字颜色 2 3 7 3 4" xfId="27829" xr:uid="{00000000-0005-0000-0000-0000E56C0000}"/>
    <cellStyle name="40% - 强调文字颜色 2 3 7 3 4 2" xfId="27830" xr:uid="{00000000-0005-0000-0000-0000E66C0000}"/>
    <cellStyle name="40% - 强调文字颜色 2 3 7 3 4 2 2" xfId="27831" xr:uid="{00000000-0005-0000-0000-0000E76C0000}"/>
    <cellStyle name="40% - 强调文字颜色 2 3 7 3 4 3" xfId="27832" xr:uid="{00000000-0005-0000-0000-0000E86C0000}"/>
    <cellStyle name="40% - 强调文字颜色 2 3 7 3 5" xfId="10731" xr:uid="{00000000-0005-0000-0000-00001B2A0000}"/>
    <cellStyle name="40% - 强调文字颜色 2 3 7 3 5 2" xfId="10733" xr:uid="{00000000-0005-0000-0000-00001D2A0000}"/>
    <cellStyle name="40% - 强调文字颜色 2 3 7 3 6" xfId="10769" xr:uid="{00000000-0005-0000-0000-0000412A0000}"/>
    <cellStyle name="40% - 强调文字颜色 2 3 7 4" xfId="27834" xr:uid="{00000000-0005-0000-0000-0000EA6C0000}"/>
    <cellStyle name="40% - 强调文字颜色 2 3 7 5" xfId="12953" xr:uid="{00000000-0005-0000-0000-0000C9320000}"/>
    <cellStyle name="40% - 强调文字颜色 2 3 8" xfId="13401" xr:uid="{00000000-0005-0000-0000-000089340000}"/>
    <cellStyle name="40% - 强调文字颜色 2 3 8 2" xfId="27835" xr:uid="{00000000-0005-0000-0000-0000EB6C0000}"/>
    <cellStyle name="40% - 强调文字颜色 2 3 9" xfId="27839" xr:uid="{00000000-0005-0000-0000-0000EF6C0000}"/>
    <cellStyle name="40% - 强调文字颜色 2 3 9 2" xfId="27842" xr:uid="{00000000-0005-0000-0000-0000F26C0000}"/>
    <cellStyle name="40% - 强调文字颜色 2 3 9 2 2" xfId="27845" xr:uid="{00000000-0005-0000-0000-0000F56C0000}"/>
    <cellStyle name="40% - 强调文字颜色 2 3 9 2 2 2" xfId="27848" xr:uid="{00000000-0005-0000-0000-0000F86C0000}"/>
    <cellStyle name="40% - 强调文字颜色 2 3 9 2 2 2 2" xfId="20861" xr:uid="{00000000-0005-0000-0000-0000AD510000}"/>
    <cellStyle name="40% - 强调文字颜色 2 3 9 2 2 3" xfId="27851" xr:uid="{00000000-0005-0000-0000-0000FB6C0000}"/>
    <cellStyle name="40% - 强调文字颜色 2 3 9 2 3" xfId="27434" xr:uid="{00000000-0005-0000-0000-00005A6B0000}"/>
    <cellStyle name="40% - 强调文字颜色 2 3 9 2 3 2" xfId="12317" xr:uid="{00000000-0005-0000-0000-00004D300000}"/>
    <cellStyle name="40% - 强调文字颜色 2 3 9 2 4" xfId="27438" xr:uid="{00000000-0005-0000-0000-00005E6B0000}"/>
    <cellStyle name="40% - 强调文字颜色 2 3 9 3" xfId="27853" xr:uid="{00000000-0005-0000-0000-0000FD6C0000}"/>
    <cellStyle name="40% - 强调文字颜色 2 3 9 3 2" xfId="27856" xr:uid="{00000000-0005-0000-0000-0000006D0000}"/>
    <cellStyle name="40% - 强调文字颜色 2 3 9 3 2 2" xfId="27858" xr:uid="{00000000-0005-0000-0000-0000026D0000}"/>
    <cellStyle name="40% - 强调文字颜色 2 3 9 3 2 3" xfId="27860" xr:uid="{00000000-0005-0000-0000-0000046D0000}"/>
    <cellStyle name="40% - 强调文字颜色 2 3 9 3 3" xfId="27443" xr:uid="{00000000-0005-0000-0000-0000636B0000}"/>
    <cellStyle name="40% - 强调文字颜色 2 3 9 3 4" xfId="27447" xr:uid="{00000000-0005-0000-0000-0000676B0000}"/>
    <cellStyle name="40% - 强调文字颜色 2 3 9 4" xfId="27862" xr:uid="{00000000-0005-0000-0000-0000066D0000}"/>
    <cellStyle name="40% - 强调文字颜色 2 3 9 4 2" xfId="27867" xr:uid="{00000000-0005-0000-0000-00000B6D0000}"/>
    <cellStyle name="40% - 强调文字颜色 2 3 9 4 2 2" xfId="27870" xr:uid="{00000000-0005-0000-0000-00000E6D0000}"/>
    <cellStyle name="40% - 强调文字颜色 2 3 9 4 3" xfId="27452" xr:uid="{00000000-0005-0000-0000-00006C6B0000}"/>
    <cellStyle name="40% - 强调文字颜色 2 3 9 5" xfId="12744" xr:uid="{00000000-0005-0000-0000-0000F8310000}"/>
    <cellStyle name="40% - 强调文字颜色 2 3 9 5 2" xfId="27873" xr:uid="{00000000-0005-0000-0000-0000116D0000}"/>
    <cellStyle name="40% - 强调文字颜色 2 3 9 6" xfId="16687" xr:uid="{00000000-0005-0000-0000-00005F410000}"/>
    <cellStyle name="40% - 强调文字颜色 2 4" xfId="27874" xr:uid="{00000000-0005-0000-0000-0000126D0000}"/>
    <cellStyle name="40% - 强调文字颜色 2 4 2" xfId="856" xr:uid="{00000000-0005-0000-0000-000088030000}"/>
    <cellStyle name="40% - 强调文字颜色 2 4 2 10" xfId="4977" xr:uid="{00000000-0005-0000-0000-0000A1130000}"/>
    <cellStyle name="40% - 强调文字颜色 2 4 2 10 2" xfId="27875" xr:uid="{00000000-0005-0000-0000-0000136D0000}"/>
    <cellStyle name="40% - 强调文字颜色 2 4 2 11" xfId="27876" xr:uid="{00000000-0005-0000-0000-0000146D0000}"/>
    <cellStyle name="40% - 强调文字颜色 2 4 2 11 2" xfId="27877" xr:uid="{00000000-0005-0000-0000-0000156D0000}"/>
    <cellStyle name="40% - 强调文字颜色 2 4 2 12" xfId="185" xr:uid="{00000000-0005-0000-0000-0000D6000000}"/>
    <cellStyle name="40% - 强调文字颜色 2 4 2 12 2" xfId="27878" xr:uid="{00000000-0005-0000-0000-0000166D0000}"/>
    <cellStyle name="40% - 强调文字颜色 2 4 2 13" xfId="11528" xr:uid="{00000000-0005-0000-0000-0000382D0000}"/>
    <cellStyle name="40% - 强调文字颜色 2 4 2 13 2" xfId="27879" xr:uid="{00000000-0005-0000-0000-0000176D0000}"/>
    <cellStyle name="40% - 强调文字颜色 2 4 2 14" xfId="27881" xr:uid="{00000000-0005-0000-0000-0000196D0000}"/>
    <cellStyle name="40% - 强调文字颜色 2 4 2 15" xfId="27883" xr:uid="{00000000-0005-0000-0000-00001B6D0000}"/>
    <cellStyle name="40% - 强调文字颜色 2 4 2 15 2" xfId="13864" xr:uid="{00000000-0005-0000-0000-000058360000}"/>
    <cellStyle name="40% - 强调文字颜色 2 4 2 16" xfId="27838" xr:uid="{00000000-0005-0000-0000-0000EE6C0000}"/>
    <cellStyle name="40% - 强调文字颜色 2 4 2 17" xfId="27885" xr:uid="{00000000-0005-0000-0000-00001D6D0000}"/>
    <cellStyle name="40% - 强调文字颜色 2 4 2 2" xfId="203" xr:uid="{00000000-0005-0000-0000-0000E9000000}"/>
    <cellStyle name="40% - 强调文字颜色 2 4 2 2 10" xfId="27886" xr:uid="{00000000-0005-0000-0000-00001E6D0000}"/>
    <cellStyle name="40% - 强调文字颜色 2 4 2 2 10 2" xfId="14814" xr:uid="{00000000-0005-0000-0000-00000E3A0000}"/>
    <cellStyle name="40% - 强调文字颜色 2 4 2 2 11" xfId="1145" xr:uid="{00000000-0005-0000-0000-0000A9040000}"/>
    <cellStyle name="40% - 强调文字颜色 2 4 2 2 11 2" xfId="14821" xr:uid="{00000000-0005-0000-0000-0000153A0000}"/>
    <cellStyle name="40% - 强调文字颜色 2 4 2 2 12" xfId="23436" xr:uid="{00000000-0005-0000-0000-0000BC5B0000}"/>
    <cellStyle name="40% - 强调文字颜色 2 4 2 2 12 2" xfId="13239" xr:uid="{00000000-0005-0000-0000-0000E7330000}"/>
    <cellStyle name="40% - 强调文字颜色 2 4 2 2 13" xfId="23439" xr:uid="{00000000-0005-0000-0000-0000BF5B0000}"/>
    <cellStyle name="40% - 强调文字颜色 2 4 2 2 13 2" xfId="13274" xr:uid="{00000000-0005-0000-0000-00000A340000}"/>
    <cellStyle name="40% - 强调文字颜色 2 4 2 2 14" xfId="27887" xr:uid="{00000000-0005-0000-0000-00001F6D0000}"/>
    <cellStyle name="40% - 强调文字颜色 2 4 2 2 15" xfId="27888" xr:uid="{00000000-0005-0000-0000-0000206D0000}"/>
    <cellStyle name="40% - 强调文字颜色 2 4 2 2 16" xfId="27889" xr:uid="{00000000-0005-0000-0000-0000216D0000}"/>
    <cellStyle name="40% - 强调文字颜色 2 4 2 2 2" xfId="27891" xr:uid="{00000000-0005-0000-0000-0000236D0000}"/>
    <cellStyle name="40% - 强调文字颜色 2 4 2 2 2 2" xfId="27893" xr:uid="{00000000-0005-0000-0000-0000256D0000}"/>
    <cellStyle name="40% - 强调文字颜色 2 4 2 2 2 2 2" xfId="27895" xr:uid="{00000000-0005-0000-0000-0000276D0000}"/>
    <cellStyle name="40% - 强调文字颜色 2 4 2 2 2 2 2 2" xfId="27896" xr:uid="{00000000-0005-0000-0000-0000286D0000}"/>
    <cellStyle name="40% - 强调文字颜色 2 4 2 2 2 2 2 2 2" xfId="27897" xr:uid="{00000000-0005-0000-0000-0000296D0000}"/>
    <cellStyle name="40% - 强调文字颜色 2 4 2 2 2 2 2 2 3" xfId="27898" xr:uid="{00000000-0005-0000-0000-00002A6D0000}"/>
    <cellStyle name="40% - 强调文字颜色 2 4 2 2 2 2 2 3" xfId="27899" xr:uid="{00000000-0005-0000-0000-00002B6D0000}"/>
    <cellStyle name="40% - 强调文字颜色 2 4 2 2 2 2 2 4" xfId="24938" xr:uid="{00000000-0005-0000-0000-00009A610000}"/>
    <cellStyle name="40% - 强调文字颜色 2 4 2 2 2 2 3" xfId="27901" xr:uid="{00000000-0005-0000-0000-00002D6D0000}"/>
    <cellStyle name="40% - 强调文字颜色 2 4 2 2 2 2 3 2" xfId="27902" xr:uid="{00000000-0005-0000-0000-00002E6D0000}"/>
    <cellStyle name="40% - 强调文字颜色 2 4 2 2 2 2 3 2 2" xfId="10652" xr:uid="{00000000-0005-0000-0000-0000CC290000}"/>
    <cellStyle name="40% - 强调文字颜色 2 4 2 2 2 2 3 2 3" xfId="19084" xr:uid="{00000000-0005-0000-0000-0000BC4A0000}"/>
    <cellStyle name="40% - 强调文字颜色 2 4 2 2 2 2 3 3" xfId="27903" xr:uid="{00000000-0005-0000-0000-00002F6D0000}"/>
    <cellStyle name="40% - 强调文字颜色 2 4 2 2 2 2 3 4" xfId="27904" xr:uid="{00000000-0005-0000-0000-0000306D0000}"/>
    <cellStyle name="40% - 强调文字颜色 2 4 2 2 2 2 4" xfId="27905" xr:uid="{00000000-0005-0000-0000-0000316D0000}"/>
    <cellStyle name="40% - 强调文字颜色 2 4 2 2 2 2 4 2" xfId="8180" xr:uid="{00000000-0005-0000-0000-000024200000}"/>
    <cellStyle name="40% - 强调文字颜色 2 4 2 2 2 2 4 3" xfId="12845" xr:uid="{00000000-0005-0000-0000-00005D320000}"/>
    <cellStyle name="40% - 强调文字颜色 2 4 2 2 2 2 5" xfId="27906" xr:uid="{00000000-0005-0000-0000-0000326D0000}"/>
    <cellStyle name="40% - 强调文字颜色 2 4 2 2 2 2 5 2" xfId="27907" xr:uid="{00000000-0005-0000-0000-0000336D0000}"/>
    <cellStyle name="40% - 强调文字颜色 2 4 2 2 2 2 6" xfId="27908" xr:uid="{00000000-0005-0000-0000-0000346D0000}"/>
    <cellStyle name="40% - 强调文字颜色 2 4 2 2 2 3" xfId="27910" xr:uid="{00000000-0005-0000-0000-0000366D0000}"/>
    <cellStyle name="40% - 强调文字颜色 2 4 2 2 2 3 2" xfId="27911" xr:uid="{00000000-0005-0000-0000-0000376D0000}"/>
    <cellStyle name="40% - 强调文字颜色 2 4 2 2 2 3 3" xfId="6718" xr:uid="{00000000-0005-0000-0000-00006E1A0000}"/>
    <cellStyle name="40% - 强调文字颜色 2 4 2 2 2 4" xfId="27913" xr:uid="{00000000-0005-0000-0000-0000396D0000}"/>
    <cellStyle name="40% - 强调文字颜色 2 4 2 2 2 4 2" xfId="27915" xr:uid="{00000000-0005-0000-0000-00003B6D0000}"/>
    <cellStyle name="40% - 强调文字颜色 2 4 2 2 2 4 3" xfId="27917" xr:uid="{00000000-0005-0000-0000-00003D6D0000}"/>
    <cellStyle name="40% - 强调文字颜色 2 4 2 2 2 5" xfId="27918" xr:uid="{00000000-0005-0000-0000-00003E6D0000}"/>
    <cellStyle name="40% - 强调文字颜色 2 4 2 2 2 5 2" xfId="27920" xr:uid="{00000000-0005-0000-0000-0000406D0000}"/>
    <cellStyle name="40% - 强调文字颜色 2 4 2 2 2 6" xfId="27921" xr:uid="{00000000-0005-0000-0000-0000416D0000}"/>
    <cellStyle name="40% - 强调文字颜色 2 4 2 2 2 7" xfId="4677" xr:uid="{00000000-0005-0000-0000-000075120000}"/>
    <cellStyle name="40% - 强调文字颜色 2 4 2 2 3" xfId="27924" xr:uid="{00000000-0005-0000-0000-0000446D0000}"/>
    <cellStyle name="40% - 强调文字颜色 2 4 2 2 3 2" xfId="27926" xr:uid="{00000000-0005-0000-0000-0000466D0000}"/>
    <cellStyle name="40% - 强调文字颜色 2 4 2 2 3 2 2" xfId="25203" xr:uid="{00000000-0005-0000-0000-0000A3620000}"/>
    <cellStyle name="40% - 强调文字颜色 2 4 2 2 3 2 2 2" xfId="27927" xr:uid="{00000000-0005-0000-0000-0000476D0000}"/>
    <cellStyle name="40% - 强调文字颜色 2 4 2 2 3 2 2 3" xfId="27928" xr:uid="{00000000-0005-0000-0000-0000486D0000}"/>
    <cellStyle name="40% - 强调文字颜色 2 4 2 2 3 2 3" xfId="25205" xr:uid="{00000000-0005-0000-0000-0000A5620000}"/>
    <cellStyle name="40% - 强调文字颜色 2 4 2 2 3 2 3 2" xfId="27929" xr:uid="{00000000-0005-0000-0000-0000496D0000}"/>
    <cellStyle name="40% - 强调文字颜色 2 4 2 2 3 2 4" xfId="27930" xr:uid="{00000000-0005-0000-0000-00004A6D0000}"/>
    <cellStyle name="40% - 强调文字颜色 2 4 2 2 3 3" xfId="27932" xr:uid="{00000000-0005-0000-0000-00004C6D0000}"/>
    <cellStyle name="40% - 强调文字颜色 2 4 2 2 3 3 2" xfId="25216" xr:uid="{00000000-0005-0000-0000-0000B0620000}"/>
    <cellStyle name="40% - 强调文字颜色 2 4 2 2 3 3 2 2" xfId="27933" xr:uid="{00000000-0005-0000-0000-00004D6D0000}"/>
    <cellStyle name="40% - 强调文字颜色 2 4 2 2 3 3 2 3" xfId="27934" xr:uid="{00000000-0005-0000-0000-00004E6D0000}"/>
    <cellStyle name="40% - 强调文字颜色 2 4 2 2 3 3 3" xfId="25218" xr:uid="{00000000-0005-0000-0000-0000B2620000}"/>
    <cellStyle name="40% - 强调文字颜色 2 4 2 2 3 3 3 2" xfId="27935" xr:uid="{00000000-0005-0000-0000-00004F6D0000}"/>
    <cellStyle name="40% - 强调文字颜色 2 4 2 2 3 3 4" xfId="25562" xr:uid="{00000000-0005-0000-0000-00000A640000}"/>
    <cellStyle name="40% - 强调文字颜色 2 4 2 2 3 4" xfId="27936" xr:uid="{00000000-0005-0000-0000-0000506D0000}"/>
    <cellStyle name="40% - 强调文字颜色 2 4 2 2 3 4 2" xfId="25225" xr:uid="{00000000-0005-0000-0000-0000B9620000}"/>
    <cellStyle name="40% - 强调文字颜色 2 4 2 2 3 4 3" xfId="25227" xr:uid="{00000000-0005-0000-0000-0000BB620000}"/>
    <cellStyle name="40% - 强调文字颜色 2 4 2 2 3 5" xfId="6420" xr:uid="{00000000-0005-0000-0000-000044190000}"/>
    <cellStyle name="40% - 强调文字颜色 2 4 2 2 3 5 2" xfId="25240" xr:uid="{00000000-0005-0000-0000-0000C8620000}"/>
    <cellStyle name="40% - 强调文字颜色 2 4 2 2 3 5 3" xfId="27937" xr:uid="{00000000-0005-0000-0000-0000516D0000}"/>
    <cellStyle name="40% - 强调文字颜色 2 4 2 2 3 6" xfId="27938" xr:uid="{00000000-0005-0000-0000-0000526D0000}"/>
    <cellStyle name="40% - 强调文字颜色 2 4 2 2 3 7" xfId="26291" xr:uid="{00000000-0005-0000-0000-0000E3660000}"/>
    <cellStyle name="40% - 强调文字颜色 2 4 2 2 4" xfId="27941" xr:uid="{00000000-0005-0000-0000-0000556D0000}"/>
    <cellStyle name="40% - 强调文字颜色 2 4 2 2 4 2" xfId="27943" xr:uid="{00000000-0005-0000-0000-0000576D0000}"/>
    <cellStyle name="40% - 强调文字颜色 2 4 2 2 4 2 2" xfId="1871" xr:uid="{00000000-0005-0000-0000-00007F070000}"/>
    <cellStyle name="40% - 强调文字颜色 2 4 2 2 4 2 3" xfId="27944" xr:uid="{00000000-0005-0000-0000-0000586D0000}"/>
    <cellStyle name="40% - 强调文字颜色 2 4 2 2 4 3" xfId="27945" xr:uid="{00000000-0005-0000-0000-0000596D0000}"/>
    <cellStyle name="40% - 强调文字颜色 2 4 2 2 4 3 2" xfId="27946" xr:uid="{00000000-0005-0000-0000-00005A6D0000}"/>
    <cellStyle name="40% - 强调文字颜色 2 4 2 2 4 3 3" xfId="27947" xr:uid="{00000000-0005-0000-0000-00005B6D0000}"/>
    <cellStyle name="40% - 强调文字颜色 2 4 2 2 4 4" xfId="27948" xr:uid="{00000000-0005-0000-0000-00005C6D0000}"/>
    <cellStyle name="40% - 强调文字颜色 2 4 2 2 4 4 2" xfId="27949" xr:uid="{00000000-0005-0000-0000-00005D6D0000}"/>
    <cellStyle name="40% - 强调文字颜色 2 4 2 2 4 5" xfId="27950" xr:uid="{00000000-0005-0000-0000-00005E6D0000}"/>
    <cellStyle name="40% - 强调文字颜色 2 4 2 2 4 6" xfId="27951" xr:uid="{00000000-0005-0000-0000-00005F6D0000}"/>
    <cellStyle name="40% - 强调文字颜色 2 4 2 2 5" xfId="27954" xr:uid="{00000000-0005-0000-0000-0000626D0000}"/>
    <cellStyle name="40% - 强调文字颜色 2 4 2 2 5 2" xfId="27955" xr:uid="{00000000-0005-0000-0000-0000636D0000}"/>
    <cellStyle name="40% - 强调文字颜色 2 4 2 2 5 2 2" xfId="27956" xr:uid="{00000000-0005-0000-0000-0000646D0000}"/>
    <cellStyle name="40% - 强调文字颜色 2 4 2 2 5 2 3" xfId="19807" xr:uid="{00000000-0005-0000-0000-00008F4D0000}"/>
    <cellStyle name="40% - 强调文字颜色 2 4 2 2 5 3" xfId="27957" xr:uid="{00000000-0005-0000-0000-0000656D0000}"/>
    <cellStyle name="40% - 强调文字颜色 2 4 2 2 5 3 2" xfId="27958" xr:uid="{00000000-0005-0000-0000-0000666D0000}"/>
    <cellStyle name="40% - 强调文字颜色 2 4 2 2 5 3 3" xfId="19811" xr:uid="{00000000-0005-0000-0000-0000934D0000}"/>
    <cellStyle name="40% - 强调文字颜色 2 4 2 2 5 4" xfId="27959" xr:uid="{00000000-0005-0000-0000-0000676D0000}"/>
    <cellStyle name="40% - 强调文字颜色 2 4 2 2 5 4 2" xfId="27960" xr:uid="{00000000-0005-0000-0000-0000686D0000}"/>
    <cellStyle name="40% - 强调文字颜色 2 4 2 2 5 5" xfId="25163" xr:uid="{00000000-0005-0000-0000-00007B620000}"/>
    <cellStyle name="40% - 强调文字颜色 2 4 2 2 5 6" xfId="25165" xr:uid="{00000000-0005-0000-0000-00007D620000}"/>
    <cellStyle name="40% - 强调文字颜色 2 4 2 2 6" xfId="27961" xr:uid="{00000000-0005-0000-0000-0000696D0000}"/>
    <cellStyle name="40% - 强调文字颜色 2 4 2 2 6 2" xfId="27963" xr:uid="{00000000-0005-0000-0000-00006B6D0000}"/>
    <cellStyle name="40% - 强调文字颜色 2 4 2 2 6 2 2" xfId="27965" xr:uid="{00000000-0005-0000-0000-00006D6D0000}"/>
    <cellStyle name="40% - 强调文字颜色 2 4 2 2 6 2 3" xfId="16064" xr:uid="{00000000-0005-0000-0000-0000F03E0000}"/>
    <cellStyle name="40% - 强调文字颜色 2 4 2 2 6 3" xfId="27966" xr:uid="{00000000-0005-0000-0000-00006E6D0000}"/>
    <cellStyle name="40% - 强调文字颜色 2 4 2 2 6 3 2" xfId="27968" xr:uid="{00000000-0005-0000-0000-0000706D0000}"/>
    <cellStyle name="40% - 强调文字颜色 2 4 2 2 6 4" xfId="27969" xr:uid="{00000000-0005-0000-0000-0000716D0000}"/>
    <cellStyle name="40% - 强调文字颜色 2 4 2 2 6 5" xfId="27970" xr:uid="{00000000-0005-0000-0000-0000726D0000}"/>
    <cellStyle name="40% - 强调文字颜色 2 4 2 2 7" xfId="21639" xr:uid="{00000000-0005-0000-0000-0000B7540000}"/>
    <cellStyle name="40% - 强调文字颜色 2 4 2 2 7 2" xfId="21642" xr:uid="{00000000-0005-0000-0000-0000BA540000}"/>
    <cellStyle name="40% - 强调文字颜色 2 4 2 2 7 2 2" xfId="19861" xr:uid="{00000000-0005-0000-0000-0000C54D0000}"/>
    <cellStyle name="40% - 强调文字颜色 2 4 2 2 7 3" xfId="21659" xr:uid="{00000000-0005-0000-0000-0000CB540000}"/>
    <cellStyle name="40% - 强调文字颜色 2 4 2 2 7 4" xfId="21662" xr:uid="{00000000-0005-0000-0000-0000CE540000}"/>
    <cellStyle name="40% - 强调文字颜色 2 4 2 2 8" xfId="7955" xr:uid="{00000000-0005-0000-0000-0000431F0000}"/>
    <cellStyle name="40% - 强调文字颜色 2 4 2 2 8 2" xfId="7959" xr:uid="{00000000-0005-0000-0000-0000471F0000}"/>
    <cellStyle name="40% - 强调文字颜色 2 4 2 2 8 3" xfId="7962" xr:uid="{00000000-0005-0000-0000-00004A1F0000}"/>
    <cellStyle name="40% - 强调文字颜色 2 4 2 2 9" xfId="7516" xr:uid="{00000000-0005-0000-0000-00008C1D0000}"/>
    <cellStyle name="40% - 强调文字颜色 2 4 2 2 9 2" xfId="7521" xr:uid="{00000000-0005-0000-0000-0000911D0000}"/>
    <cellStyle name="40% - 强调文字颜色 2 4 2 2 9 3" xfId="27971" xr:uid="{00000000-0005-0000-0000-0000736D0000}"/>
    <cellStyle name="40% - 强调文字颜色 2 4 2 3" xfId="1664" xr:uid="{00000000-0005-0000-0000-0000B0060000}"/>
    <cellStyle name="40% - 强调文字颜色 2 4 2 3 2" xfId="27972" xr:uid="{00000000-0005-0000-0000-0000746D0000}"/>
    <cellStyle name="40% - 强调文字颜色 2 4 2 3 2 2" xfId="27973" xr:uid="{00000000-0005-0000-0000-0000756D0000}"/>
    <cellStyle name="40% - 强调文字颜色 2 4 2 3 2 2 2" xfId="27974" xr:uid="{00000000-0005-0000-0000-0000766D0000}"/>
    <cellStyle name="40% - 强调文字颜色 2 4 2 3 2 2 2 2" xfId="27975" xr:uid="{00000000-0005-0000-0000-0000776D0000}"/>
    <cellStyle name="40% - 强调文字颜色 2 4 2 3 2 2 2 3" xfId="10448" xr:uid="{00000000-0005-0000-0000-000000290000}"/>
    <cellStyle name="40% - 强调文字颜色 2 4 2 3 2 2 3" xfId="27976" xr:uid="{00000000-0005-0000-0000-0000786D0000}"/>
    <cellStyle name="40% - 强调文字颜色 2 4 2 3 2 2 3 2" xfId="27977" xr:uid="{00000000-0005-0000-0000-0000796D0000}"/>
    <cellStyle name="40% - 强调文字颜色 2 4 2 3 2 2 4" xfId="27978" xr:uid="{00000000-0005-0000-0000-00007A6D0000}"/>
    <cellStyle name="40% - 强调文字颜色 2 4 2 3 2 3" xfId="27979" xr:uid="{00000000-0005-0000-0000-00007B6D0000}"/>
    <cellStyle name="40% - 强调文字颜色 2 4 2 3 2 3 2" xfId="27980" xr:uid="{00000000-0005-0000-0000-00007C6D0000}"/>
    <cellStyle name="40% - 强调文字颜色 2 4 2 3 2 3 2 2" xfId="27981" xr:uid="{00000000-0005-0000-0000-00007D6D0000}"/>
    <cellStyle name="40% - 强调文字颜色 2 4 2 3 2 3 2 3" xfId="10485" xr:uid="{00000000-0005-0000-0000-000025290000}"/>
    <cellStyle name="40% - 强调文字颜色 2 4 2 3 2 3 3" xfId="27982" xr:uid="{00000000-0005-0000-0000-00007E6D0000}"/>
    <cellStyle name="40% - 强调文字颜色 2 4 2 3 2 3 4" xfId="25579" xr:uid="{00000000-0005-0000-0000-00001B640000}"/>
    <cellStyle name="40% - 强调文字颜色 2 4 2 3 2 4" xfId="2685" xr:uid="{00000000-0005-0000-0000-0000AD0A0000}"/>
    <cellStyle name="40% - 强调文字颜色 2 4 2 3 2 4 2" xfId="2689" xr:uid="{00000000-0005-0000-0000-0000B10A0000}"/>
    <cellStyle name="40% - 强调文字颜色 2 4 2 3 2 4 2 2" xfId="27984" xr:uid="{00000000-0005-0000-0000-0000806D0000}"/>
    <cellStyle name="40% - 强调文字颜色 2 4 2 3 2 4 3" xfId="27986" xr:uid="{00000000-0005-0000-0000-0000826D0000}"/>
    <cellStyle name="40% - 强调文字颜色 2 4 2 3 2 5" xfId="2694" xr:uid="{00000000-0005-0000-0000-0000B60A0000}"/>
    <cellStyle name="40% - 强调文字颜色 2 4 2 3 2 5 2" xfId="2700" xr:uid="{00000000-0005-0000-0000-0000BC0A0000}"/>
    <cellStyle name="40% - 强调文字颜色 2 4 2 3 2 6" xfId="2706" xr:uid="{00000000-0005-0000-0000-0000C20A0000}"/>
    <cellStyle name="40% - 强调文字颜色 2 4 2 3 2 6 2" xfId="2714" xr:uid="{00000000-0005-0000-0000-0000CA0A0000}"/>
    <cellStyle name="40% - 强调文字颜色 2 4 2 3 2 7" xfId="2717" xr:uid="{00000000-0005-0000-0000-0000CD0A0000}"/>
    <cellStyle name="40% - 强调文字颜色 2 4 2 3 3" xfId="27988" xr:uid="{00000000-0005-0000-0000-0000846D0000}"/>
    <cellStyle name="40% - 强调文字颜色 2 4 2 3 3 2" xfId="27989" xr:uid="{00000000-0005-0000-0000-0000856D0000}"/>
    <cellStyle name="40% - 强调文字颜色 2 4 2 3 3 2 2" xfId="25353" xr:uid="{00000000-0005-0000-0000-000039630000}"/>
    <cellStyle name="40% - 强调文字颜色 2 4 2 3 3 2 2 2" xfId="27990" xr:uid="{00000000-0005-0000-0000-0000866D0000}"/>
    <cellStyle name="40% - 强调文字颜色 2 4 2 3 3 2 2 3" xfId="26806" xr:uid="{00000000-0005-0000-0000-0000E6680000}"/>
    <cellStyle name="40% - 强调文字颜色 2 4 2 3 3 2 3" xfId="25356" xr:uid="{00000000-0005-0000-0000-00003C630000}"/>
    <cellStyle name="40% - 强调文字颜色 2 4 2 3 3 2 4" xfId="27991" xr:uid="{00000000-0005-0000-0000-0000876D0000}"/>
    <cellStyle name="40% - 强调文字颜色 2 4 2 3 3 3" xfId="27992" xr:uid="{00000000-0005-0000-0000-0000886D0000}"/>
    <cellStyle name="40% - 强调文字颜色 2 4 2 3 3 3 2" xfId="25369" xr:uid="{00000000-0005-0000-0000-000049630000}"/>
    <cellStyle name="40% - 强调文字颜色 2 4 2 3 3 3 2 2" xfId="27993" xr:uid="{00000000-0005-0000-0000-0000896D0000}"/>
    <cellStyle name="40% - 强调文字颜色 2 4 2 3 3 3 2 3" xfId="27994" xr:uid="{00000000-0005-0000-0000-00008A6D0000}"/>
    <cellStyle name="40% - 强调文字颜色 2 4 2 3 3 3 3" xfId="25372" xr:uid="{00000000-0005-0000-0000-00004C630000}"/>
    <cellStyle name="40% - 强调文字颜色 2 4 2 3 3 3 4" xfId="25588" xr:uid="{00000000-0005-0000-0000-000024640000}"/>
    <cellStyle name="40% - 强调文字颜色 2 4 2 3 3 4" xfId="27995" xr:uid="{00000000-0005-0000-0000-00008B6D0000}"/>
    <cellStyle name="40% - 强调文字颜色 2 4 2 3 3 4 2" xfId="25382" xr:uid="{00000000-0005-0000-0000-000056630000}"/>
    <cellStyle name="40% - 强调文字颜色 2 4 2 3 3 4 2 2" xfId="23572" xr:uid="{00000000-0005-0000-0000-0000445C0000}"/>
    <cellStyle name="40% - 强调文字颜色 2 4 2 3 3 4 3" xfId="27997" xr:uid="{00000000-0005-0000-0000-00008D6D0000}"/>
    <cellStyle name="40% - 强调文字颜色 2 4 2 3 3 5" xfId="27281" xr:uid="{00000000-0005-0000-0000-0000C16A0000}"/>
    <cellStyle name="40% - 强调文字颜色 2 4 2 3 3 5 2" xfId="27284" xr:uid="{00000000-0005-0000-0000-0000C46A0000}"/>
    <cellStyle name="40% - 强调文字颜色 2 4 2 3 3 5 3" xfId="27286" xr:uid="{00000000-0005-0000-0000-0000C66A0000}"/>
    <cellStyle name="40% - 强调文字颜色 2 4 2 3 3 6" xfId="27288" xr:uid="{00000000-0005-0000-0000-0000C86A0000}"/>
    <cellStyle name="40% - 强调文字颜色 2 4 2 3 3 6 2" xfId="27999" xr:uid="{00000000-0005-0000-0000-00008F6D0000}"/>
    <cellStyle name="40% - 强调文字颜色 2 4 2 3 3 7" xfId="26304" xr:uid="{00000000-0005-0000-0000-0000F0660000}"/>
    <cellStyle name="40% - 强调文字颜色 2 4 2 3 4" xfId="28000" xr:uid="{00000000-0005-0000-0000-0000906D0000}"/>
    <cellStyle name="40% - 强调文字颜色 2 4 2 3 5" xfId="28001" xr:uid="{00000000-0005-0000-0000-0000916D0000}"/>
    <cellStyle name="40% - 强调文字颜色 2 4 2 3 6" xfId="28002" xr:uid="{00000000-0005-0000-0000-0000926D0000}"/>
    <cellStyle name="40% - 强调文字颜色 2 4 2 4" xfId="28004" xr:uid="{00000000-0005-0000-0000-0000946D0000}"/>
    <cellStyle name="40% - 强调文字颜色 2 4 2 4 2" xfId="17868" xr:uid="{00000000-0005-0000-0000-0000FC450000}"/>
    <cellStyle name="40% - 强调文字颜色 2 4 2 4 2 2" xfId="21944" xr:uid="{00000000-0005-0000-0000-0000E8550000}"/>
    <cellStyle name="40% - 强调文字颜色 2 4 2 4 2 2 2" xfId="21947" xr:uid="{00000000-0005-0000-0000-0000EB550000}"/>
    <cellStyle name="40% - 强调文字颜色 2 4 2 4 2 3" xfId="21950" xr:uid="{00000000-0005-0000-0000-0000EE550000}"/>
    <cellStyle name="40% - 强调文字颜色 2 4 2 4 2 3 2" xfId="26386" xr:uid="{00000000-0005-0000-0000-000042670000}"/>
    <cellStyle name="40% - 强调文字颜色 2 4 2 4 2 4" xfId="21952" xr:uid="{00000000-0005-0000-0000-0000F0550000}"/>
    <cellStyle name="40% - 强调文字颜色 2 4 2 4 3" xfId="17870" xr:uid="{00000000-0005-0000-0000-0000FE450000}"/>
    <cellStyle name="40% - 强调文字颜色 2 4 2 4 3 2" xfId="28005" xr:uid="{00000000-0005-0000-0000-0000956D0000}"/>
    <cellStyle name="40% - 强调文字颜色 2 4 2 4 3 3" xfId="28006" xr:uid="{00000000-0005-0000-0000-0000966D0000}"/>
    <cellStyle name="40% - 强调文字颜色 2 4 2 4 4" xfId="28007" xr:uid="{00000000-0005-0000-0000-0000976D0000}"/>
    <cellStyle name="40% - 强调文字颜色 2 4 2 4 5" xfId="28008" xr:uid="{00000000-0005-0000-0000-0000986D0000}"/>
    <cellStyle name="40% - 强调文字颜色 2 4 2 4 6" xfId="28009" xr:uid="{00000000-0005-0000-0000-0000996D0000}"/>
    <cellStyle name="40% - 强调文字颜色 2 4 2 5" xfId="28012" xr:uid="{00000000-0005-0000-0000-00009C6D0000}"/>
    <cellStyle name="40% - 强调文字颜色 2 4 2 5 2" xfId="17877" xr:uid="{00000000-0005-0000-0000-000005460000}"/>
    <cellStyle name="40% - 强调文字颜色 2 4 2 5 2 2" xfId="28014" xr:uid="{00000000-0005-0000-0000-00009E6D0000}"/>
    <cellStyle name="40% - 强调文字颜色 2 4 2 5 2 2 2" xfId="28015" xr:uid="{00000000-0005-0000-0000-00009F6D0000}"/>
    <cellStyle name="40% - 强调文字颜色 2 4 2 5 2 3" xfId="28017" xr:uid="{00000000-0005-0000-0000-0000A16D0000}"/>
    <cellStyle name="40% - 强调文字颜色 2 4 2 5 2 4" xfId="28018" xr:uid="{00000000-0005-0000-0000-0000A26D0000}"/>
    <cellStyle name="40% - 强调文字颜色 2 4 2 5 3" xfId="17880" xr:uid="{00000000-0005-0000-0000-000008460000}"/>
    <cellStyle name="40% - 强调文字颜色 2 4 2 5 3 2" xfId="28019" xr:uid="{00000000-0005-0000-0000-0000A36D0000}"/>
    <cellStyle name="40% - 强调文字颜色 2 4 2 5 3 2 2" xfId="26607" xr:uid="{00000000-0005-0000-0000-00001F680000}"/>
    <cellStyle name="40% - 强调文字颜色 2 4 2 5 3 3" xfId="28020" xr:uid="{00000000-0005-0000-0000-0000A46D0000}"/>
    <cellStyle name="40% - 强调文字颜色 2 4 2 5 3 4" xfId="28021" xr:uid="{00000000-0005-0000-0000-0000A56D0000}"/>
    <cellStyle name="40% - 强调文字颜色 2 4 2 5 4" xfId="28023" xr:uid="{00000000-0005-0000-0000-0000A76D0000}"/>
    <cellStyle name="40% - 强调文字颜色 2 4 2 5 4 2" xfId="9438" xr:uid="{00000000-0005-0000-0000-00000E250000}"/>
    <cellStyle name="40% - 强调文字颜色 2 4 2 5 5" xfId="28024" xr:uid="{00000000-0005-0000-0000-0000A86D0000}"/>
    <cellStyle name="40% - 强调文字颜色 2 4 2 5 6" xfId="28025" xr:uid="{00000000-0005-0000-0000-0000A96D0000}"/>
    <cellStyle name="40% - 强调文字颜色 2 4 2 6" xfId="28027" xr:uid="{00000000-0005-0000-0000-0000AB6D0000}"/>
    <cellStyle name="40% - 强调文字颜色 2 4 2 6 2" xfId="17885" xr:uid="{00000000-0005-0000-0000-00000D460000}"/>
    <cellStyle name="40% - 强调文字颜色 2 4 2 6 2 2" xfId="28029" xr:uid="{00000000-0005-0000-0000-0000AD6D0000}"/>
    <cellStyle name="40% - 强调文字颜色 2 4 2 6 2 2 2" xfId="28030" xr:uid="{00000000-0005-0000-0000-0000AE6D0000}"/>
    <cellStyle name="40% - 强调文字颜色 2 4 2 6 2 3" xfId="18630" xr:uid="{00000000-0005-0000-0000-0000F6480000}"/>
    <cellStyle name="40% - 强调文字颜色 2 4 2 6 2 4" xfId="6710" xr:uid="{00000000-0005-0000-0000-0000661A0000}"/>
    <cellStyle name="40% - 强调文字颜色 2 4 2 6 3" xfId="28032" xr:uid="{00000000-0005-0000-0000-0000B06D0000}"/>
    <cellStyle name="40% - 强调文字颜色 2 4 2 6 3 2" xfId="28033" xr:uid="{00000000-0005-0000-0000-0000B16D0000}"/>
    <cellStyle name="40% - 强调文字颜色 2 4 2 6 3 3" xfId="18632" xr:uid="{00000000-0005-0000-0000-0000F8480000}"/>
    <cellStyle name="40% - 强调文字颜色 2 4 2 6 4" xfId="28036" xr:uid="{00000000-0005-0000-0000-0000B46D0000}"/>
    <cellStyle name="40% - 强调文字颜色 2 4 2 6 4 2" xfId="9634" xr:uid="{00000000-0005-0000-0000-0000D2250000}"/>
    <cellStyle name="40% - 强调文字颜色 2 4 2 6 5" xfId="28037" xr:uid="{00000000-0005-0000-0000-0000B56D0000}"/>
    <cellStyle name="40% - 强调文字颜色 2 4 2 6 6" xfId="28038" xr:uid="{00000000-0005-0000-0000-0000B66D0000}"/>
    <cellStyle name="40% - 强调文字颜色 2 4 2 7" xfId="28042" xr:uid="{00000000-0005-0000-0000-0000BA6D0000}"/>
    <cellStyle name="40% - 强调文字颜色 2 4 2 7 2" xfId="28044" xr:uid="{00000000-0005-0000-0000-0000BC6D0000}"/>
    <cellStyle name="40% - 强调文字颜色 2 4 2 7 2 2" xfId="28046" xr:uid="{00000000-0005-0000-0000-0000BE6D0000}"/>
    <cellStyle name="40% - 强调文字颜色 2 4 2 7 2 3" xfId="28047" xr:uid="{00000000-0005-0000-0000-0000BF6D0000}"/>
    <cellStyle name="40% - 强调文字颜色 2 4 2 7 3" xfId="28049" xr:uid="{00000000-0005-0000-0000-0000C16D0000}"/>
    <cellStyle name="40% - 强调文字颜色 2 4 2 7 3 2" xfId="28050" xr:uid="{00000000-0005-0000-0000-0000C26D0000}"/>
    <cellStyle name="40% - 强调文字颜色 2 4 2 7 4" xfId="28051" xr:uid="{00000000-0005-0000-0000-0000C36D0000}"/>
    <cellStyle name="40% - 强调文字颜色 2 4 2 7 5" xfId="28052" xr:uid="{00000000-0005-0000-0000-0000C46D0000}"/>
    <cellStyle name="40% - 强调文字颜色 2 4 2 8" xfId="28054" xr:uid="{00000000-0005-0000-0000-0000C66D0000}"/>
    <cellStyle name="40% - 强调文字颜色 2 4 2 8 2" xfId="24057" xr:uid="{00000000-0005-0000-0000-0000295E0000}"/>
    <cellStyle name="40% - 强调文字颜色 2 4 2 8 2 2" xfId="24059" xr:uid="{00000000-0005-0000-0000-00002B5E0000}"/>
    <cellStyle name="40% - 强调文字颜色 2 4 2 8 2 3" xfId="18647" xr:uid="{00000000-0005-0000-0000-000007490000}"/>
    <cellStyle name="40% - 强调文字颜色 2 4 2 8 3" xfId="24063" xr:uid="{00000000-0005-0000-0000-00002F5E0000}"/>
    <cellStyle name="40% - 强调文字颜色 2 4 2 8 3 2" xfId="24065" xr:uid="{00000000-0005-0000-0000-0000315E0000}"/>
    <cellStyle name="40% - 强调文字颜色 2 4 2 8 4" xfId="24067" xr:uid="{00000000-0005-0000-0000-0000335E0000}"/>
    <cellStyle name="40% - 强调文字颜色 2 4 2 8 5" xfId="24069" xr:uid="{00000000-0005-0000-0000-0000355E0000}"/>
    <cellStyle name="40% - 强调文字颜色 2 4 2 9" xfId="25896" xr:uid="{00000000-0005-0000-0000-000058650000}"/>
    <cellStyle name="40% - 强调文字颜色 2 4 2 9 2" xfId="28055" xr:uid="{00000000-0005-0000-0000-0000C76D0000}"/>
    <cellStyle name="40% - 强调文字颜色 2 4 2 9 3" xfId="28056" xr:uid="{00000000-0005-0000-0000-0000C86D0000}"/>
    <cellStyle name="40% - 强调文字颜色 2 4 3" xfId="1891" xr:uid="{00000000-0005-0000-0000-000093070000}"/>
    <cellStyle name="40% - 强调文字颜色 2 4 3 2" xfId="1894" xr:uid="{00000000-0005-0000-0000-000096070000}"/>
    <cellStyle name="40% - 强调文字颜色 2 4 3 2 2" xfId="28057" xr:uid="{00000000-0005-0000-0000-0000C96D0000}"/>
    <cellStyle name="40% - 强调文字颜色 2 4 4" xfId="11982" xr:uid="{00000000-0005-0000-0000-0000FE2E0000}"/>
    <cellStyle name="40% - 强调文字颜色 2 4 4 2" xfId="24639" xr:uid="{00000000-0005-0000-0000-00006F600000}"/>
    <cellStyle name="40% - 强调文字颜色 2 4 4 2 2" xfId="28058" xr:uid="{00000000-0005-0000-0000-0000CA6D0000}"/>
    <cellStyle name="40% - 强调文字颜色 2 4 4 3" xfId="28060" xr:uid="{00000000-0005-0000-0000-0000CC6D0000}"/>
    <cellStyle name="40% - 强调文字颜色 2 4 4 4" xfId="28061" xr:uid="{00000000-0005-0000-0000-0000CD6D0000}"/>
    <cellStyle name="40% - 强调文字颜色 2 4 5" xfId="28063" xr:uid="{00000000-0005-0000-0000-0000CF6D0000}"/>
    <cellStyle name="40% - 强调文字颜色 2 4 5 2" xfId="28065" xr:uid="{00000000-0005-0000-0000-0000D16D0000}"/>
    <cellStyle name="40% - 强调文字颜色 2 4 5 2 2" xfId="28067" xr:uid="{00000000-0005-0000-0000-0000D36D0000}"/>
    <cellStyle name="40% - 强调文字颜色 2 4 5 2 2 2" xfId="28068" xr:uid="{00000000-0005-0000-0000-0000D46D0000}"/>
    <cellStyle name="40% - 强调文字颜色 2 4 5 2 2 2 2" xfId="28069" xr:uid="{00000000-0005-0000-0000-0000D56D0000}"/>
    <cellStyle name="40% - 强调文字颜色 2 4 5 2 2 2 3" xfId="28070" xr:uid="{00000000-0005-0000-0000-0000D66D0000}"/>
    <cellStyle name="40% - 强调文字颜色 2 4 5 2 2 3" xfId="28071" xr:uid="{00000000-0005-0000-0000-0000D76D0000}"/>
    <cellStyle name="40% - 强调文字颜色 2 4 5 2 2 4" xfId="28072" xr:uid="{00000000-0005-0000-0000-0000D86D0000}"/>
    <cellStyle name="40% - 强调文字颜色 2 4 5 2 3" xfId="28074" xr:uid="{00000000-0005-0000-0000-0000DA6D0000}"/>
    <cellStyle name="40% - 强调文字颜色 2 4 5 2 3 2" xfId="15739" xr:uid="{00000000-0005-0000-0000-0000AB3D0000}"/>
    <cellStyle name="40% - 强调文字颜色 2 4 5 2 3 2 2" xfId="15742" xr:uid="{00000000-0005-0000-0000-0000AE3D0000}"/>
    <cellStyle name="40% - 强调文字颜色 2 4 5 2 3 2 3" xfId="15745" xr:uid="{00000000-0005-0000-0000-0000B13D0000}"/>
    <cellStyle name="40% - 强调文字颜色 2 4 5 2 3 3" xfId="15749" xr:uid="{00000000-0005-0000-0000-0000B53D0000}"/>
    <cellStyle name="40% - 强调文字颜色 2 4 5 2 3 4" xfId="28075" xr:uid="{00000000-0005-0000-0000-0000DB6D0000}"/>
    <cellStyle name="40% - 强调文字颜色 2 4 5 2 4" xfId="28076" xr:uid="{00000000-0005-0000-0000-0000DC6D0000}"/>
    <cellStyle name="40% - 强调文字颜色 2 4 5 2 4 2" xfId="27655" xr:uid="{00000000-0005-0000-0000-0000376C0000}"/>
    <cellStyle name="40% - 强调文字颜色 2 4 5 2 4 2 2" xfId="26311" xr:uid="{00000000-0005-0000-0000-0000F7660000}"/>
    <cellStyle name="40% - 强调文字颜色 2 4 5 2 4 3" xfId="27657" xr:uid="{00000000-0005-0000-0000-0000396C0000}"/>
    <cellStyle name="40% - 强调文字颜色 2 4 5 2 5" xfId="28078" xr:uid="{00000000-0005-0000-0000-0000DE6D0000}"/>
    <cellStyle name="40% - 强调文字颜色 2 4 5 2 5 2" xfId="27662" xr:uid="{00000000-0005-0000-0000-00003E6C0000}"/>
    <cellStyle name="40% - 强调文字颜色 2 4 5 2 6" xfId="28079" xr:uid="{00000000-0005-0000-0000-0000DF6D0000}"/>
    <cellStyle name="40% - 强调文字颜色 2 4 5 3" xfId="28081" xr:uid="{00000000-0005-0000-0000-0000E16D0000}"/>
    <cellStyle name="40% - 强调文字颜色 2 4 5 3 2" xfId="28083" xr:uid="{00000000-0005-0000-0000-0000E36D0000}"/>
    <cellStyle name="40% - 强调文字颜色 2 4 5 3 2 2" xfId="28084" xr:uid="{00000000-0005-0000-0000-0000E46D0000}"/>
    <cellStyle name="40% - 强调文字颜色 2 4 5 3 2 3" xfId="28087" xr:uid="{00000000-0005-0000-0000-0000E76D0000}"/>
    <cellStyle name="40% - 强调文字颜色 2 4 5 3 3" xfId="28088" xr:uid="{00000000-0005-0000-0000-0000E86D0000}"/>
    <cellStyle name="40% - 强调文字颜色 2 4 5 3 4" xfId="28089" xr:uid="{00000000-0005-0000-0000-0000E96D0000}"/>
    <cellStyle name="40% - 强调文字颜色 2 4 5 4" xfId="28091" xr:uid="{00000000-0005-0000-0000-0000EB6D0000}"/>
    <cellStyle name="40% - 强调文字颜色 2 4 5 4 2" xfId="28092" xr:uid="{00000000-0005-0000-0000-0000EC6D0000}"/>
    <cellStyle name="40% - 强调文字颜色 2 4 5 4 2 2" xfId="28093" xr:uid="{00000000-0005-0000-0000-0000ED6D0000}"/>
    <cellStyle name="40% - 强调文字颜色 2 4 5 4 2 3" xfId="28095" xr:uid="{00000000-0005-0000-0000-0000EF6D0000}"/>
    <cellStyle name="40% - 强调文字颜色 2 4 5 4 3" xfId="28096" xr:uid="{00000000-0005-0000-0000-0000F06D0000}"/>
    <cellStyle name="40% - 强调文字颜色 2 4 5 4 4" xfId="28097" xr:uid="{00000000-0005-0000-0000-0000F16D0000}"/>
    <cellStyle name="40% - 强调文字颜色 2 4 5 5" xfId="28098" xr:uid="{00000000-0005-0000-0000-0000F26D0000}"/>
    <cellStyle name="40% - 强调文字颜色 2 4 5 5 2" xfId="16571" xr:uid="{00000000-0005-0000-0000-0000EB400000}"/>
    <cellStyle name="40% - 强调文字颜色 2 4 5 5 2 2" xfId="10854" xr:uid="{00000000-0005-0000-0000-0000962A0000}"/>
    <cellStyle name="40% - 强调文字颜色 2 4 5 5 3" xfId="28099" xr:uid="{00000000-0005-0000-0000-0000F36D0000}"/>
    <cellStyle name="40% - 强调文字颜色 2 4 5 6" xfId="28100" xr:uid="{00000000-0005-0000-0000-0000F46D0000}"/>
    <cellStyle name="40% - 强调文字颜色 2 4 5 6 2" xfId="8133" xr:uid="{00000000-0005-0000-0000-0000F51F0000}"/>
    <cellStyle name="40% - 强调文字颜色 2 4 5 7" xfId="28101" xr:uid="{00000000-0005-0000-0000-0000F56D0000}"/>
    <cellStyle name="40% - 强调文字颜色 2 4 6" xfId="22553" xr:uid="{00000000-0005-0000-0000-000049580000}"/>
    <cellStyle name="40% - 强调文字颜色 2 4 6 2" xfId="28103" xr:uid="{00000000-0005-0000-0000-0000F76D0000}"/>
    <cellStyle name="40% - 强调文字颜色 2 4 6 2 2" xfId="18490" xr:uid="{00000000-0005-0000-0000-00006A480000}"/>
    <cellStyle name="40% - 强调文字颜色 2 4 6 2 2 2" xfId="18493" xr:uid="{00000000-0005-0000-0000-00006D480000}"/>
    <cellStyle name="40% - 强调文字颜色 2 4 6 2 2 2 2" xfId="18497" xr:uid="{00000000-0005-0000-0000-000071480000}"/>
    <cellStyle name="40% - 强调文字颜色 2 4 6 2 2 2 3" xfId="18501" xr:uid="{00000000-0005-0000-0000-000075480000}"/>
    <cellStyle name="40% - 强调文字颜色 2 4 6 2 2 3" xfId="18507" xr:uid="{00000000-0005-0000-0000-00007B480000}"/>
    <cellStyle name="40% - 强调文字颜色 2 4 6 2 2 4" xfId="2402" xr:uid="{00000000-0005-0000-0000-000092090000}"/>
    <cellStyle name="40% - 强调文字颜色 2 4 6 2 3" xfId="18515" xr:uid="{00000000-0005-0000-0000-000083480000}"/>
    <cellStyle name="40% - 强调文字颜色 2 4 6 2 3 2" xfId="18518" xr:uid="{00000000-0005-0000-0000-000086480000}"/>
    <cellStyle name="40% - 强调文字颜色 2 4 6 2 3 2 2" xfId="18521" xr:uid="{00000000-0005-0000-0000-000089480000}"/>
    <cellStyle name="40% - 强调文字颜色 2 4 6 2 3 2 3" xfId="18524" xr:uid="{00000000-0005-0000-0000-00008C480000}"/>
    <cellStyle name="40% - 强调文字颜色 2 4 6 2 3 3" xfId="18528" xr:uid="{00000000-0005-0000-0000-000090480000}"/>
    <cellStyle name="40% - 强调文字颜色 2 4 6 2 3 4" xfId="18533" xr:uid="{00000000-0005-0000-0000-000095480000}"/>
    <cellStyle name="40% - 强调文字颜色 2 4 6 2 4" xfId="18536" xr:uid="{00000000-0005-0000-0000-000098480000}"/>
    <cellStyle name="40% - 强调文字颜色 2 4 6 2 4 2" xfId="18538" xr:uid="{00000000-0005-0000-0000-00009A480000}"/>
    <cellStyle name="40% - 强调文字颜色 2 4 6 2 4 2 2" xfId="18540" xr:uid="{00000000-0005-0000-0000-00009C480000}"/>
    <cellStyle name="40% - 强调文字颜色 2 4 6 2 4 3" xfId="12471" xr:uid="{00000000-0005-0000-0000-0000E7300000}"/>
    <cellStyle name="40% - 强调文字颜色 2 4 6 2 5" xfId="18545" xr:uid="{00000000-0005-0000-0000-0000A1480000}"/>
    <cellStyle name="40% - 强调文字颜色 2 4 6 2 5 2" xfId="18547" xr:uid="{00000000-0005-0000-0000-0000A3480000}"/>
    <cellStyle name="40% - 强调文字颜色 2 4 6 2 6" xfId="28104" xr:uid="{00000000-0005-0000-0000-0000F86D0000}"/>
    <cellStyle name="40% - 强调文字颜色 2 4 6 3" xfId="28107" xr:uid="{00000000-0005-0000-0000-0000FB6D0000}"/>
    <cellStyle name="40% - 强调文字颜色 2 4 6 3 2" xfId="18588" xr:uid="{00000000-0005-0000-0000-0000CC480000}"/>
    <cellStyle name="40% - 强调文字颜色 2 4 6 3 2 2" xfId="18590" xr:uid="{00000000-0005-0000-0000-0000CE480000}"/>
    <cellStyle name="40% - 强调文字颜色 2 4 6 3 2 3" xfId="28108" xr:uid="{00000000-0005-0000-0000-0000FC6D0000}"/>
    <cellStyle name="40% - 强调文字颜色 2 4 6 3 3" xfId="28109" xr:uid="{00000000-0005-0000-0000-0000FD6D0000}"/>
    <cellStyle name="40% - 强调文字颜色 2 4 6 3 4" xfId="15365" xr:uid="{00000000-0005-0000-0000-0000353C0000}"/>
    <cellStyle name="40% - 强调文字颜色 2 4 6 4" xfId="28111" xr:uid="{00000000-0005-0000-0000-0000FF6D0000}"/>
    <cellStyle name="40% - 强调文字颜色 2 4 6 4 2" xfId="18621" xr:uid="{00000000-0005-0000-0000-0000ED480000}"/>
    <cellStyle name="40% - 强调文字颜色 2 4 6 4 2 2" xfId="18623" xr:uid="{00000000-0005-0000-0000-0000EF480000}"/>
    <cellStyle name="40% - 强调文字颜色 2 4 6 4 2 3" xfId="28112" xr:uid="{00000000-0005-0000-0000-0000006E0000}"/>
    <cellStyle name="40% - 强调文字颜色 2 4 6 4 3" xfId="5642" xr:uid="{00000000-0005-0000-0000-00003A160000}"/>
    <cellStyle name="40% - 强调文字颜色 2 4 6 4 4" xfId="5647" xr:uid="{00000000-0005-0000-0000-00003F160000}"/>
    <cellStyle name="40% - 强调文字颜色 2 4 6 5" xfId="28113" xr:uid="{00000000-0005-0000-0000-0000016E0000}"/>
    <cellStyle name="40% - 强调文字颜色 2 4 6 5 2" xfId="16588" xr:uid="{00000000-0005-0000-0000-0000FC400000}"/>
    <cellStyle name="40% - 强调文字颜色 2 4 6 5 2 2" xfId="28114" xr:uid="{00000000-0005-0000-0000-0000026E0000}"/>
    <cellStyle name="40% - 强调文字颜色 2 4 6 5 3" xfId="28115" xr:uid="{00000000-0005-0000-0000-0000036E0000}"/>
    <cellStyle name="40% - 强调文字颜色 2 4 6 6" xfId="28116" xr:uid="{00000000-0005-0000-0000-0000046E0000}"/>
    <cellStyle name="40% - 强调文字颜色 2 4 6 6 2" xfId="16595" xr:uid="{00000000-0005-0000-0000-000003410000}"/>
    <cellStyle name="40% - 强调文字颜色 2 4 6 7" xfId="28117" xr:uid="{00000000-0005-0000-0000-0000056E0000}"/>
    <cellStyle name="40% - 强调文字颜色 2 4 7" xfId="22556" xr:uid="{00000000-0005-0000-0000-00004C580000}"/>
    <cellStyle name="40% - 强调文字颜色 2 4 7 2" xfId="22269" xr:uid="{00000000-0005-0000-0000-00002D570000}"/>
    <cellStyle name="40% - 强调文字颜色 2 5" xfId="28118" xr:uid="{00000000-0005-0000-0000-0000066E0000}"/>
    <cellStyle name="40% - 强调文字颜色 2 5 10" xfId="14250" xr:uid="{00000000-0005-0000-0000-0000DA370000}"/>
    <cellStyle name="40% - 强调文字颜色 2 5 10 2" xfId="14253" xr:uid="{00000000-0005-0000-0000-0000DD370000}"/>
    <cellStyle name="40% - 强调文字颜色 2 5 11" xfId="7214" xr:uid="{00000000-0005-0000-0000-00005E1C0000}"/>
    <cellStyle name="40% - 强调文字颜色 2 5 11 2" xfId="14259" xr:uid="{00000000-0005-0000-0000-0000E3370000}"/>
    <cellStyle name="40% - 强调文字颜色 2 5 12" xfId="14262" xr:uid="{00000000-0005-0000-0000-0000E6370000}"/>
    <cellStyle name="40% - 强调文字颜色 2 5 13" xfId="16865" xr:uid="{00000000-0005-0000-0000-000011420000}"/>
    <cellStyle name="40% - 强调文字颜色 2 5 13 2" xfId="28120" xr:uid="{00000000-0005-0000-0000-0000086E0000}"/>
    <cellStyle name="40% - 强调文字颜色 2 5 14" xfId="16868" xr:uid="{00000000-0005-0000-0000-000014420000}"/>
    <cellStyle name="40% - 强调文字颜色 2 5 15" xfId="28123" xr:uid="{00000000-0005-0000-0000-00000B6E0000}"/>
    <cellStyle name="40% - 强调文字颜色 2 5 2" xfId="11998" xr:uid="{00000000-0005-0000-0000-00000E2F0000}"/>
    <cellStyle name="40% - 强调文字颜色 2 5 2 2" xfId="12000" xr:uid="{00000000-0005-0000-0000-0000102F0000}"/>
    <cellStyle name="40% - 强调文字颜色 2 5 2 2 2" xfId="12002" xr:uid="{00000000-0005-0000-0000-0000122F0000}"/>
    <cellStyle name="40% - 强调文字颜色 2 5 2 2 2 2" xfId="28124" xr:uid="{00000000-0005-0000-0000-00000C6E0000}"/>
    <cellStyle name="40% - 强调文字颜色 2 5 2 2 2 3" xfId="28126" xr:uid="{00000000-0005-0000-0000-00000E6E0000}"/>
    <cellStyle name="40% - 强调文字颜色 2 5 2 2 3" xfId="28127" xr:uid="{00000000-0005-0000-0000-00000F6E0000}"/>
    <cellStyle name="40% - 强调文字颜色 2 5 2 2 4" xfId="28128" xr:uid="{00000000-0005-0000-0000-0000106E0000}"/>
    <cellStyle name="40% - 强调文字颜色 2 5 2 2 5" xfId="9449" xr:uid="{00000000-0005-0000-0000-000019250000}"/>
    <cellStyle name="40% - 强调文字颜色 2 5 2 3" xfId="12005" xr:uid="{00000000-0005-0000-0000-0000152F0000}"/>
    <cellStyle name="40% - 强调文字颜色 2 5 2 3 2" xfId="15763" xr:uid="{00000000-0005-0000-0000-0000C33D0000}"/>
    <cellStyle name="40% - 强调文字颜色 2 5 2 3 2 2" xfId="22363" xr:uid="{00000000-0005-0000-0000-00008B570000}"/>
    <cellStyle name="40% - 强调文字颜色 2 5 2 3 3" xfId="28130" xr:uid="{00000000-0005-0000-0000-0000126E0000}"/>
    <cellStyle name="40% - 强调文字颜色 2 5 2 3 4" xfId="28131" xr:uid="{00000000-0005-0000-0000-0000136E0000}"/>
    <cellStyle name="40% - 强调文字颜色 2 5 2 4" xfId="28132" xr:uid="{00000000-0005-0000-0000-0000146E0000}"/>
    <cellStyle name="40% - 强调文字颜色 2 5 2 4 2" xfId="17905" xr:uid="{00000000-0005-0000-0000-000021460000}"/>
    <cellStyle name="40% - 强调文字颜色 2 5 2 4 2 2" xfId="22372" xr:uid="{00000000-0005-0000-0000-000094570000}"/>
    <cellStyle name="40% - 强调文字颜色 2 5 2 4 3" xfId="28135" xr:uid="{00000000-0005-0000-0000-0000176E0000}"/>
    <cellStyle name="40% - 强调文字颜色 2 5 2 5" xfId="11357" xr:uid="{00000000-0005-0000-0000-00008D2C0000}"/>
    <cellStyle name="40% - 强调文字颜色 2 5 3" xfId="12008" xr:uid="{00000000-0005-0000-0000-0000182F0000}"/>
    <cellStyle name="40% - 强调文字颜色 2 5 3 2" xfId="12011" xr:uid="{00000000-0005-0000-0000-00001B2F0000}"/>
    <cellStyle name="40% - 强调文字颜色 2 5 3 2 2" xfId="28136" xr:uid="{00000000-0005-0000-0000-0000186E0000}"/>
    <cellStyle name="40% - 强调文字颜色 2 5 3 2 3" xfId="28137" xr:uid="{00000000-0005-0000-0000-0000196E0000}"/>
    <cellStyle name="40% - 强调文字颜色 2 5 3 3" xfId="12013" xr:uid="{00000000-0005-0000-0000-00001D2F0000}"/>
    <cellStyle name="40% - 强调文字颜色 2 5 3 3 2" xfId="16864" xr:uid="{00000000-0005-0000-0000-000010420000}"/>
    <cellStyle name="40% - 强调文字颜色 2 5 3 3 2 2" xfId="28119" xr:uid="{00000000-0005-0000-0000-0000076E0000}"/>
    <cellStyle name="40% - 强调文字颜色 2 5 3 3 3" xfId="16867" xr:uid="{00000000-0005-0000-0000-000013420000}"/>
    <cellStyle name="40% - 强调文字颜色 2 5 3 3 4" xfId="28122" xr:uid="{00000000-0005-0000-0000-00000A6E0000}"/>
    <cellStyle name="40% - 强调文字颜色 2 5 3 4" xfId="23781" xr:uid="{00000000-0005-0000-0000-0000155D0000}"/>
    <cellStyle name="40% - 强调文字颜色 2 5 4" xfId="12016" xr:uid="{00000000-0005-0000-0000-0000202F0000}"/>
    <cellStyle name="40% - 强调文字颜色 2 5 4 2" xfId="12020" xr:uid="{00000000-0005-0000-0000-0000242F0000}"/>
    <cellStyle name="40% - 强调文字颜色 2 5 4 2 2" xfId="21168" xr:uid="{00000000-0005-0000-0000-0000E0520000}"/>
    <cellStyle name="40% - 强调文字颜色 2 5 4 2 2 2" xfId="28138" xr:uid="{00000000-0005-0000-0000-00001A6E0000}"/>
    <cellStyle name="40% - 强调文字颜色 2 5 4 2 3" xfId="21171" xr:uid="{00000000-0005-0000-0000-0000E3520000}"/>
    <cellStyle name="40% - 强调文字颜色 2 5 4 2 3 2" xfId="28139" xr:uid="{00000000-0005-0000-0000-00001B6E0000}"/>
    <cellStyle name="40% - 强调文字颜色 2 5 4 2 4" xfId="28140" xr:uid="{00000000-0005-0000-0000-00001C6E0000}"/>
    <cellStyle name="40% - 强调文字颜色 2 5 4 3" xfId="28141" xr:uid="{00000000-0005-0000-0000-00001D6E0000}"/>
    <cellStyle name="40% - 强调文字颜色 2 5 4 3 2" xfId="21183" xr:uid="{00000000-0005-0000-0000-0000EF520000}"/>
    <cellStyle name="40% - 强调文字颜色 2 5 4 3 3" xfId="21185" xr:uid="{00000000-0005-0000-0000-0000F1520000}"/>
    <cellStyle name="40% - 强调文字颜色 2 5 4 4" xfId="28142" xr:uid="{00000000-0005-0000-0000-00001E6E0000}"/>
    <cellStyle name="40% - 强调文字颜色 2 5 4 5" xfId="28143" xr:uid="{00000000-0005-0000-0000-00001F6E0000}"/>
    <cellStyle name="40% - 强调文字颜色 2 5 4 6" xfId="28144" xr:uid="{00000000-0005-0000-0000-0000206E0000}"/>
    <cellStyle name="40% - 强调文字颜色 2 5 5" xfId="12025" xr:uid="{00000000-0005-0000-0000-0000292F0000}"/>
    <cellStyle name="40% - 强调文字颜色 2 5 5 2" xfId="28147" xr:uid="{00000000-0005-0000-0000-0000236E0000}"/>
    <cellStyle name="40% - 强调文字颜色 2 5 5 2 2" xfId="28148" xr:uid="{00000000-0005-0000-0000-0000246E0000}"/>
    <cellStyle name="40% - 强调文字颜色 2 5 5 2 2 2" xfId="24487" xr:uid="{00000000-0005-0000-0000-0000D75F0000}"/>
    <cellStyle name="40% - 强调文字颜色 2 5 5 2 3" xfId="28149" xr:uid="{00000000-0005-0000-0000-0000256E0000}"/>
    <cellStyle name="40% - 强调文字颜色 2 5 5 2 4" xfId="28150" xr:uid="{00000000-0005-0000-0000-0000266E0000}"/>
    <cellStyle name="40% - 强调文字颜色 2 5 5 3" xfId="28152" xr:uid="{00000000-0005-0000-0000-0000286E0000}"/>
    <cellStyle name="40% - 强调文字颜色 2 5 5 3 2" xfId="28154" xr:uid="{00000000-0005-0000-0000-00002A6E0000}"/>
    <cellStyle name="40% - 强调文字颜色 2 5 5 3 2 2" xfId="28155" xr:uid="{00000000-0005-0000-0000-00002B6E0000}"/>
    <cellStyle name="40% - 强调文字颜色 2 5 5 3 3" xfId="28156" xr:uid="{00000000-0005-0000-0000-00002C6E0000}"/>
    <cellStyle name="40% - 强调文字颜色 2 5 5 4" xfId="28157" xr:uid="{00000000-0005-0000-0000-00002D6E0000}"/>
    <cellStyle name="40% - 强调文字颜色 2 5 5 4 2" xfId="28158" xr:uid="{00000000-0005-0000-0000-00002E6E0000}"/>
    <cellStyle name="40% - 强调文字颜色 2 5 5 5" xfId="28159" xr:uid="{00000000-0005-0000-0000-00002F6E0000}"/>
    <cellStyle name="40% - 强调文字颜色 2 5 5 6" xfId="28160" xr:uid="{00000000-0005-0000-0000-0000306E0000}"/>
    <cellStyle name="40% - 强调文字颜色 2 5 6" xfId="28163" xr:uid="{00000000-0005-0000-0000-0000336E0000}"/>
    <cellStyle name="40% - 强调文字颜色 2 5 6 2" xfId="22327" xr:uid="{00000000-0005-0000-0000-000067570000}"/>
    <cellStyle name="40% - 强调文字颜色 2 5 6 2 2" xfId="5084" xr:uid="{00000000-0005-0000-0000-00000C140000}"/>
    <cellStyle name="40% - 强调文字颜色 2 5 6 2 2 2" xfId="3130" xr:uid="{00000000-0005-0000-0000-00006A0C0000}"/>
    <cellStyle name="40% - 强调文字颜色 2 5 6 2 3" xfId="5090" xr:uid="{00000000-0005-0000-0000-000012140000}"/>
    <cellStyle name="40% - 强调文字颜色 2 5 6 2 4" xfId="5093" xr:uid="{00000000-0005-0000-0000-000015140000}"/>
    <cellStyle name="40% - 强调文字颜色 2 5 6 3" xfId="28164" xr:uid="{00000000-0005-0000-0000-0000346E0000}"/>
    <cellStyle name="40% - 强调文字颜色 2 5 6 3 2" xfId="1069" xr:uid="{00000000-0005-0000-0000-00005D040000}"/>
    <cellStyle name="40% - 强调文字颜色 2 5 6 3 3" xfId="78" xr:uid="{00000000-0005-0000-0000-000056000000}"/>
    <cellStyle name="40% - 强调文字颜色 2 5 6 4" xfId="28165" xr:uid="{00000000-0005-0000-0000-0000356E0000}"/>
    <cellStyle name="40% - 强调文字颜色 2 5 6 4 2" xfId="28166" xr:uid="{00000000-0005-0000-0000-0000366E0000}"/>
    <cellStyle name="40% - 强调文字颜色 2 5 6 5" xfId="28167" xr:uid="{00000000-0005-0000-0000-0000376E0000}"/>
    <cellStyle name="40% - 强调文字颜色 2 5 7" xfId="28169" xr:uid="{00000000-0005-0000-0000-0000396E0000}"/>
    <cellStyle name="40% - 强调文字颜色 2 5 7 2" xfId="13193" xr:uid="{00000000-0005-0000-0000-0000B9330000}"/>
    <cellStyle name="40% - 强调文字颜色 2 5 7 2 2" xfId="19930" xr:uid="{00000000-0005-0000-0000-00000A4E0000}"/>
    <cellStyle name="40% - 强调文字颜色 2 5 7 2 3" xfId="28170" xr:uid="{00000000-0005-0000-0000-00003A6E0000}"/>
    <cellStyle name="40% - 强调文字颜色 2 5 7 3" xfId="13195" xr:uid="{00000000-0005-0000-0000-0000BB330000}"/>
    <cellStyle name="40% - 强调文字颜色 2 5 7 4" xfId="13197" xr:uid="{00000000-0005-0000-0000-0000BD330000}"/>
    <cellStyle name="40% - 强调文字颜色 2 5 8" xfId="28172" xr:uid="{00000000-0005-0000-0000-00003C6E0000}"/>
    <cellStyle name="40% - 强调文字颜色 2 5 8 2" xfId="28174" xr:uid="{00000000-0005-0000-0000-00003E6E0000}"/>
    <cellStyle name="40% - 强调文字颜色 2 5 8 2 2" xfId="14048" xr:uid="{00000000-0005-0000-0000-000010370000}"/>
    <cellStyle name="40% - 强调文字颜色 2 5 8 2 3" xfId="14050" xr:uid="{00000000-0005-0000-0000-000012370000}"/>
    <cellStyle name="40% - 强调文字颜色 2 5 8 3" xfId="16393" xr:uid="{00000000-0005-0000-0000-000039400000}"/>
    <cellStyle name="40% - 强调文字颜色 2 5 8 4" xfId="16395" xr:uid="{00000000-0005-0000-0000-00003B400000}"/>
    <cellStyle name="40% - 强调文字颜色 2 5 9" xfId="28176" xr:uid="{00000000-0005-0000-0000-0000406E0000}"/>
    <cellStyle name="40% - 强调文字颜色 2 5 9 2" xfId="28178" xr:uid="{00000000-0005-0000-0000-0000426E0000}"/>
    <cellStyle name="40% - 强调文字颜色 2 5 9 3" xfId="16399" xr:uid="{00000000-0005-0000-0000-00003F400000}"/>
    <cellStyle name="40% - 强调文字颜色 2 6" xfId="28180" xr:uid="{00000000-0005-0000-0000-0000446E0000}"/>
    <cellStyle name="40% - 强调文字颜色 2 6 2" xfId="8062" xr:uid="{00000000-0005-0000-0000-0000AE1F0000}"/>
    <cellStyle name="40% - 强调文字颜色 2 6 2 2" xfId="24217" xr:uid="{00000000-0005-0000-0000-0000C95E0000}"/>
    <cellStyle name="40% - 强调文字颜色 2 6 2 2 2" xfId="24219" xr:uid="{00000000-0005-0000-0000-0000CB5E0000}"/>
    <cellStyle name="40% - 强调文字颜色 2 6 2 2 2 2" xfId="24221" xr:uid="{00000000-0005-0000-0000-0000CD5E0000}"/>
    <cellStyle name="40% - 强调文字颜色 2 6 2 2 2 2 2" xfId="28181" xr:uid="{00000000-0005-0000-0000-0000456E0000}"/>
    <cellStyle name="40% - 强调文字颜色 2 6 2 2 2 2 2 2" xfId="24195" xr:uid="{00000000-0005-0000-0000-0000B35E0000}"/>
    <cellStyle name="40% - 强调文字颜色 2 6 2 2 2 2 3" xfId="28182" xr:uid="{00000000-0005-0000-0000-0000466E0000}"/>
    <cellStyle name="40% - 强调文字颜色 2 6 2 2 2 3" xfId="5767" xr:uid="{00000000-0005-0000-0000-0000B7160000}"/>
    <cellStyle name="40% - 强调文字颜色 2 6 2 2 2 3 2" xfId="28183" xr:uid="{00000000-0005-0000-0000-0000476E0000}"/>
    <cellStyle name="40% - 强调文字颜色 2 6 2 2 2 4" xfId="28184" xr:uid="{00000000-0005-0000-0000-0000486E0000}"/>
    <cellStyle name="40% - 强调文字颜色 2 6 2 2 2 5" xfId="19124" xr:uid="{00000000-0005-0000-0000-0000E44A0000}"/>
    <cellStyle name="40% - 强调文字颜色 2 6 2 2 3" xfId="24224" xr:uid="{00000000-0005-0000-0000-0000D05E0000}"/>
    <cellStyle name="40% - 强调文字颜色 2 6 2 2 3 2" xfId="24226" xr:uid="{00000000-0005-0000-0000-0000D25E0000}"/>
    <cellStyle name="40% - 强调文字颜色 2 6 2 2 3 2 2" xfId="24229" xr:uid="{00000000-0005-0000-0000-0000D55E0000}"/>
    <cellStyle name="40% - 强调文字颜色 2 6 2 2 3 2 3" xfId="28187" xr:uid="{00000000-0005-0000-0000-00004B6E0000}"/>
    <cellStyle name="40% - 强调文字颜色 2 6 2 2 3 3" xfId="24231" xr:uid="{00000000-0005-0000-0000-0000D75E0000}"/>
    <cellStyle name="40% - 强调文字颜色 2 6 2 2 3 4" xfId="24233" xr:uid="{00000000-0005-0000-0000-0000D95E0000}"/>
    <cellStyle name="40% - 强调文字颜色 2 6 2 2 4" xfId="19547" xr:uid="{00000000-0005-0000-0000-00008B4C0000}"/>
    <cellStyle name="40% - 强调文字颜色 2 6 2 2 4 2" xfId="19550" xr:uid="{00000000-0005-0000-0000-00008E4C0000}"/>
    <cellStyle name="40% - 强调文字颜色 2 6 2 2 4 2 2" xfId="19552" xr:uid="{00000000-0005-0000-0000-0000904C0000}"/>
    <cellStyle name="40% - 强调文字颜色 2 6 2 2 4 3" xfId="19559" xr:uid="{00000000-0005-0000-0000-0000974C0000}"/>
    <cellStyle name="40% - 强调文字颜色 2 6 2 2 5" xfId="19573" xr:uid="{00000000-0005-0000-0000-0000A54C0000}"/>
    <cellStyle name="40% - 强调文字颜色 2 6 2 2 5 2" xfId="19575" xr:uid="{00000000-0005-0000-0000-0000A74C0000}"/>
    <cellStyle name="40% - 强调文字颜色 2 6 2 2 6" xfId="2877" xr:uid="{00000000-0005-0000-0000-00006D0B0000}"/>
    <cellStyle name="40% - 强调文字颜色 2 6 2 2 6 2" xfId="19578" xr:uid="{00000000-0005-0000-0000-0000AA4C0000}"/>
    <cellStyle name="40% - 强调文字颜色 2 6 2 2 7" xfId="2881" xr:uid="{00000000-0005-0000-0000-0000710B0000}"/>
    <cellStyle name="40% - 强调文字颜色 2 6 2 3" xfId="24235" xr:uid="{00000000-0005-0000-0000-0000DB5E0000}"/>
    <cellStyle name="40% - 强调文字颜色 2 6 2 3 2" xfId="24237" xr:uid="{00000000-0005-0000-0000-0000DD5E0000}"/>
    <cellStyle name="40% - 强调文字颜色 2 6 2 3 2 2" xfId="11009" xr:uid="{00000000-0005-0000-0000-0000312B0000}"/>
    <cellStyle name="40% - 强调文字颜色 2 6 2 3 2 3" xfId="5786" xr:uid="{00000000-0005-0000-0000-0000CA160000}"/>
    <cellStyle name="40% - 强调文字颜色 2 6 2 3 3" xfId="28190" xr:uid="{00000000-0005-0000-0000-00004E6E0000}"/>
    <cellStyle name="40% - 强调文字颜色 2 6 2 4" xfId="24239" xr:uid="{00000000-0005-0000-0000-0000DF5E0000}"/>
    <cellStyle name="40% - 强调文字颜色 2 6 2 5" xfId="24245" xr:uid="{00000000-0005-0000-0000-0000E55E0000}"/>
    <cellStyle name="40% - 强调文字颜色 2 6 2 5 2" xfId="28191" xr:uid="{00000000-0005-0000-0000-00004F6E0000}"/>
    <cellStyle name="40% - 强调文字颜色 2 6 2 6" xfId="17778" xr:uid="{00000000-0005-0000-0000-0000A2450000}"/>
    <cellStyle name="40% - 强调文字颜色 2 6 3" xfId="8066" xr:uid="{00000000-0005-0000-0000-0000B21F0000}"/>
    <cellStyle name="40% - 强调文字颜色 2 6 3 2" xfId="24249" xr:uid="{00000000-0005-0000-0000-0000E95E0000}"/>
    <cellStyle name="40% - 强调文字颜色 2 6 3 2 2" xfId="24252" xr:uid="{00000000-0005-0000-0000-0000EC5E0000}"/>
    <cellStyle name="40% - 强调文字颜色 2 6 3 2 2 2" xfId="6472" xr:uid="{00000000-0005-0000-0000-000078190000}"/>
    <cellStyle name="40% - 强调文字颜色 2 6 3 2 2 2 2" xfId="11718" xr:uid="{00000000-0005-0000-0000-0000F62D0000}"/>
    <cellStyle name="40% - 强调文字颜色 2 6 3 2 2 3" xfId="6476" xr:uid="{00000000-0005-0000-0000-00007C190000}"/>
    <cellStyle name="40% - 强调文字颜色 2 6 3 2 3" xfId="24267" xr:uid="{00000000-0005-0000-0000-0000FB5E0000}"/>
    <cellStyle name="40% - 强调文字颜色 2 6 3 2 3 2" xfId="6487" xr:uid="{00000000-0005-0000-0000-000087190000}"/>
    <cellStyle name="40% - 强调文字颜色 2 6 3 2 4" xfId="19662" xr:uid="{00000000-0005-0000-0000-0000FE4C0000}"/>
    <cellStyle name="40% - 强调文字颜色 2 6 3 2 5" xfId="19686" xr:uid="{00000000-0005-0000-0000-0000164D0000}"/>
    <cellStyle name="40% - 强调文字颜色 2 6 3 3" xfId="24271" xr:uid="{00000000-0005-0000-0000-0000FF5E0000}"/>
    <cellStyle name="40% - 强调文字颜色 2 6 3 3 2" xfId="24273" xr:uid="{00000000-0005-0000-0000-0000015F0000}"/>
    <cellStyle name="40% - 强调文字颜色 2 6 3 3 2 2" xfId="24275" xr:uid="{00000000-0005-0000-0000-0000035F0000}"/>
    <cellStyle name="40% - 强调文字颜色 2 6 3 3 2 3" xfId="24280" xr:uid="{00000000-0005-0000-0000-0000085F0000}"/>
    <cellStyle name="40% - 强调文字颜色 2 6 3 3 3" xfId="24285" xr:uid="{00000000-0005-0000-0000-00000D5F0000}"/>
    <cellStyle name="40% - 强调文字颜色 2 6 3 3 4" xfId="19700" xr:uid="{00000000-0005-0000-0000-0000244D0000}"/>
    <cellStyle name="40% - 强调文字颜色 2 6 3 4" xfId="24295" xr:uid="{00000000-0005-0000-0000-0000175F0000}"/>
    <cellStyle name="40% - 强调文字颜色 2 6 3 4 2" xfId="24297" xr:uid="{00000000-0005-0000-0000-0000195F0000}"/>
    <cellStyle name="40% - 强调文字颜色 2 6 3 4 2 2" xfId="24299" xr:uid="{00000000-0005-0000-0000-00001B5F0000}"/>
    <cellStyle name="40% - 强调文字颜色 2 6 3 4 3" xfId="24301" xr:uid="{00000000-0005-0000-0000-00001D5F0000}"/>
    <cellStyle name="40% - 强调文字颜色 2 6 3 5" xfId="24303" xr:uid="{00000000-0005-0000-0000-00001F5F0000}"/>
    <cellStyle name="40% - 强调文字颜色 2 6 3 5 2" xfId="16663" xr:uid="{00000000-0005-0000-0000-000047410000}"/>
    <cellStyle name="40% - 强调文字颜色 2 6 3 6" xfId="17783" xr:uid="{00000000-0005-0000-0000-0000A7450000}"/>
    <cellStyle name="40% - 强调文字颜色 2 6 3 6 2" xfId="8585" xr:uid="{00000000-0005-0000-0000-0000B9210000}"/>
    <cellStyle name="40% - 强调文字颜色 2 6 3 7" xfId="17785" xr:uid="{00000000-0005-0000-0000-0000A9450000}"/>
    <cellStyle name="40% - 强调文字颜色 2 6 4" xfId="24305" xr:uid="{00000000-0005-0000-0000-0000215F0000}"/>
    <cellStyle name="40% - 强调文字颜色 2 6 4 2" xfId="15360" xr:uid="{00000000-0005-0000-0000-0000303C0000}"/>
    <cellStyle name="40% - 强调文字颜色 2 6 4 2 2" xfId="21382" xr:uid="{00000000-0005-0000-0000-0000B6530000}"/>
    <cellStyle name="40% - 强调文字颜色 2 6 4 2 3" xfId="24308" xr:uid="{00000000-0005-0000-0000-0000245F0000}"/>
    <cellStyle name="40% - 强调文字颜色 2 6 4 3" xfId="24320" xr:uid="{00000000-0005-0000-0000-0000305F0000}"/>
    <cellStyle name="40% - 强调文字颜色 2 6 5" xfId="24371" xr:uid="{00000000-0005-0000-0000-0000635F0000}"/>
    <cellStyle name="40% - 强调文字颜色 2 6 5 2" xfId="24374" xr:uid="{00000000-0005-0000-0000-0000665F0000}"/>
    <cellStyle name="40% - 强调文字颜色 2 6 5 3" xfId="28193" xr:uid="{00000000-0005-0000-0000-0000516E0000}"/>
    <cellStyle name="40% - 强调文字颜色 2 6 6" xfId="24376" xr:uid="{00000000-0005-0000-0000-0000685F0000}"/>
    <cellStyle name="40% - 强调文字颜色 2 6 6 2" xfId="24378" xr:uid="{00000000-0005-0000-0000-00006A5F0000}"/>
    <cellStyle name="40% - 强调文字颜色 2 6 7" xfId="28194" xr:uid="{00000000-0005-0000-0000-0000526E0000}"/>
    <cellStyle name="40% - 强调文字颜色 2 7" xfId="5049" xr:uid="{00000000-0005-0000-0000-0000E9130000}"/>
    <cellStyle name="40% - 强调文字颜色 2 7 2" xfId="24559" xr:uid="{00000000-0005-0000-0000-00001F600000}"/>
    <cellStyle name="40% - 强调文字颜色 2 7 2 2" xfId="28195" xr:uid="{00000000-0005-0000-0000-0000536E0000}"/>
    <cellStyle name="40% - 强调文字颜色 2 7 2 2 2" xfId="28197" xr:uid="{00000000-0005-0000-0000-0000556E0000}"/>
    <cellStyle name="40% - 强调文字颜色 2 7 2 2 2 2" xfId="12580" xr:uid="{00000000-0005-0000-0000-000054310000}"/>
    <cellStyle name="40% - 强调文字颜色 2 7 2 2 2 2 2" xfId="12582" xr:uid="{00000000-0005-0000-0000-000056310000}"/>
    <cellStyle name="40% - 强调文字颜色 2 7 2 2 2 3" xfId="12585" xr:uid="{00000000-0005-0000-0000-000059310000}"/>
    <cellStyle name="40% - 强调文字颜色 2 7 2 2 3" xfId="28199" xr:uid="{00000000-0005-0000-0000-0000576E0000}"/>
    <cellStyle name="40% - 强调文字颜色 2 7 2 2 3 2" xfId="12604" xr:uid="{00000000-0005-0000-0000-00006C310000}"/>
    <cellStyle name="40% - 强调文字颜色 2 7 2 2 4" xfId="28200" xr:uid="{00000000-0005-0000-0000-0000586E0000}"/>
    <cellStyle name="40% - 强调文字颜色 2 7 2 2 5" xfId="391" xr:uid="{00000000-0005-0000-0000-0000B7010000}"/>
    <cellStyle name="40% - 强调文字颜色 2 7 2 3" xfId="15173" xr:uid="{00000000-0005-0000-0000-0000753B0000}"/>
    <cellStyle name="40% - 强调文字颜色 2 7 2 3 2" xfId="15176" xr:uid="{00000000-0005-0000-0000-0000783B0000}"/>
    <cellStyle name="40% - 强调文字颜色 2 7 2 3 2 2" xfId="28201" xr:uid="{00000000-0005-0000-0000-0000596E0000}"/>
    <cellStyle name="40% - 强调文字颜色 2 7 2 3 2 3" xfId="28203" xr:uid="{00000000-0005-0000-0000-00005B6E0000}"/>
    <cellStyle name="40% - 强调文字颜色 2 7 2 3 3" xfId="28204" xr:uid="{00000000-0005-0000-0000-00005C6E0000}"/>
    <cellStyle name="40% - 强调文字颜色 2 7 2 3 3 2" xfId="28205" xr:uid="{00000000-0005-0000-0000-00005D6E0000}"/>
    <cellStyle name="40% - 强调文字颜色 2 7 2 3 4" xfId="28206" xr:uid="{00000000-0005-0000-0000-00005E6E0000}"/>
    <cellStyle name="40% - 强调文字颜色 2 7 2 4" xfId="15178" xr:uid="{00000000-0005-0000-0000-00007A3B0000}"/>
    <cellStyle name="40% - 强调文字颜色 2 7 2 4 2" xfId="21739" xr:uid="{00000000-0005-0000-0000-00001B550000}"/>
    <cellStyle name="40% - 强调文字颜色 2 7 2 4 2 2" xfId="2621" xr:uid="{00000000-0005-0000-0000-00006D0A0000}"/>
    <cellStyle name="40% - 强调文字颜色 2 7 2 4 3" xfId="21741" xr:uid="{00000000-0005-0000-0000-00001D550000}"/>
    <cellStyle name="40% - 强调文字颜色 2 7 2 5" xfId="21746" xr:uid="{00000000-0005-0000-0000-000022550000}"/>
    <cellStyle name="40% - 强调文字颜色 2 7 2 5 2" xfId="21750" xr:uid="{00000000-0005-0000-0000-000026550000}"/>
    <cellStyle name="40% - 强调文字颜色 2 7 2 5 3" xfId="21758" xr:uid="{00000000-0005-0000-0000-00002E550000}"/>
    <cellStyle name="40% - 强调文字颜色 2 7 2 6" xfId="21767" xr:uid="{00000000-0005-0000-0000-000037550000}"/>
    <cellStyle name="40% - 强调文字颜色 2 7 2 6 2" xfId="21769" xr:uid="{00000000-0005-0000-0000-000039550000}"/>
    <cellStyle name="40% - 强调文字颜色 2 7 2 7" xfId="21779" xr:uid="{00000000-0005-0000-0000-000043550000}"/>
    <cellStyle name="40% - 强调文字颜色 2 7 3" xfId="24561" xr:uid="{00000000-0005-0000-0000-000021600000}"/>
    <cellStyle name="40% - 强调文字颜色 2 7 3 2" xfId="24564" xr:uid="{00000000-0005-0000-0000-000024600000}"/>
    <cellStyle name="40% - 强调文字颜色 2 7 3 2 2" xfId="28207" xr:uid="{00000000-0005-0000-0000-00005F6E0000}"/>
    <cellStyle name="40% - 强调文字颜色 2 7 3 2 2 2" xfId="4421" xr:uid="{00000000-0005-0000-0000-000075110000}"/>
    <cellStyle name="40% - 强调文字颜色 2 7 3 2 2 3" xfId="46" xr:uid="{00000000-0005-0000-0000-000033000000}"/>
    <cellStyle name="40% - 强调文字颜色 2 7 3 2 3" xfId="28208" xr:uid="{00000000-0005-0000-0000-0000606E0000}"/>
    <cellStyle name="40% - 强调文字颜色 2 7 3 2 3 2" xfId="12816" xr:uid="{00000000-0005-0000-0000-000040320000}"/>
    <cellStyle name="40% - 强调文字颜色 2 7 3 2 4" xfId="515" xr:uid="{00000000-0005-0000-0000-000033020000}"/>
    <cellStyle name="40% - 强调文字颜色 2 7 3 3" xfId="15183" xr:uid="{00000000-0005-0000-0000-00007F3B0000}"/>
    <cellStyle name="40% - 强调文字颜色 2 7 3 3 2" xfId="28209" xr:uid="{00000000-0005-0000-0000-0000616E0000}"/>
    <cellStyle name="40% - 强调文字颜色 2 7 3 3 2 2" xfId="28210" xr:uid="{00000000-0005-0000-0000-0000626E0000}"/>
    <cellStyle name="40% - 强调文字颜色 2 7 3 3 2 3" xfId="25801" xr:uid="{00000000-0005-0000-0000-0000F9640000}"/>
    <cellStyle name="40% - 强调文字颜色 2 7 3 3 3" xfId="28211" xr:uid="{00000000-0005-0000-0000-0000636E0000}"/>
    <cellStyle name="40% - 强调文字颜色 2 7 3 3 4" xfId="28212" xr:uid="{00000000-0005-0000-0000-0000646E0000}"/>
    <cellStyle name="40% - 强调文字颜色 2 7 3 4" xfId="21821" xr:uid="{00000000-0005-0000-0000-00006D550000}"/>
    <cellStyle name="40% - 强调文字颜色 2 7 3 4 2" xfId="21823" xr:uid="{00000000-0005-0000-0000-00006F550000}"/>
    <cellStyle name="40% - 强调文字颜色 2 7 3 4 3" xfId="21840" xr:uid="{00000000-0005-0000-0000-000080550000}"/>
    <cellStyle name="40% - 强调文字颜色 2 7 3 5" xfId="21846" xr:uid="{00000000-0005-0000-0000-000086550000}"/>
    <cellStyle name="40% - 强调文字颜色 2 7 3 5 2" xfId="16682" xr:uid="{00000000-0005-0000-0000-00005A410000}"/>
    <cellStyle name="40% - 强调文字颜色 2 7 3 6" xfId="21871" xr:uid="{00000000-0005-0000-0000-00009F550000}"/>
    <cellStyle name="40% - 强调文字颜色 2 7 3 7" xfId="21873" xr:uid="{00000000-0005-0000-0000-0000A1550000}"/>
    <cellStyle name="40% - 强调文字颜色 2 7 4" xfId="28213" xr:uid="{00000000-0005-0000-0000-0000656E0000}"/>
    <cellStyle name="40% - 强调文字颜色 2 7 4 2" xfId="28215" xr:uid="{00000000-0005-0000-0000-0000676E0000}"/>
    <cellStyle name="40% - 强调文字颜色 2 7 4 2 2" xfId="28216" xr:uid="{00000000-0005-0000-0000-0000686E0000}"/>
    <cellStyle name="40% - 强调文字颜色 2 7 4 2 3" xfId="28217" xr:uid="{00000000-0005-0000-0000-0000696E0000}"/>
    <cellStyle name="40% - 强调文字颜色 2 7 4 3" xfId="28219" xr:uid="{00000000-0005-0000-0000-00006B6E0000}"/>
    <cellStyle name="40% - 强调文字颜色 2 7 5" xfId="28220" xr:uid="{00000000-0005-0000-0000-00006C6E0000}"/>
    <cellStyle name="40% - 强调文字颜色 2 7 5 2" xfId="28222" xr:uid="{00000000-0005-0000-0000-00006E6E0000}"/>
    <cellStyle name="40% - 强调文字颜色 2 7 5 3" xfId="17713" xr:uid="{00000000-0005-0000-0000-000061450000}"/>
    <cellStyle name="40% - 强调文字颜色 2 7 6" xfId="28223" xr:uid="{00000000-0005-0000-0000-00006F6E0000}"/>
    <cellStyle name="40% - 强调文字颜色 2 7 6 2" xfId="28225" xr:uid="{00000000-0005-0000-0000-0000716E0000}"/>
    <cellStyle name="40% - 强调文字颜色 2 7 7" xfId="28226" xr:uid="{00000000-0005-0000-0000-0000726E0000}"/>
    <cellStyle name="40% - 强调文字颜色 2 8" xfId="5054" xr:uid="{00000000-0005-0000-0000-0000EE130000}"/>
    <cellStyle name="40% - 强调文字颜色 2 8 2" xfId="24332" xr:uid="{00000000-0005-0000-0000-00003C5F0000}"/>
    <cellStyle name="40% - 强调文字颜色 2 8 2 2" xfId="24688" xr:uid="{00000000-0005-0000-0000-0000A0600000}"/>
    <cellStyle name="40% - 强调文字颜色 2 8 2 2 2" xfId="24692" xr:uid="{00000000-0005-0000-0000-0000A4600000}"/>
    <cellStyle name="40% - 强调文字颜色 2 8 2 2 2 2" xfId="13323" xr:uid="{00000000-0005-0000-0000-00003B340000}"/>
    <cellStyle name="40% - 强调文字颜色 2 8 2 2 2 2 2" xfId="13327" xr:uid="{00000000-0005-0000-0000-00003F340000}"/>
    <cellStyle name="40% - 强调文字颜色 2 8 2 2 2 3" xfId="13330" xr:uid="{00000000-0005-0000-0000-000042340000}"/>
    <cellStyle name="40% - 强调文字颜色 2 8 2 2 3" xfId="24695" xr:uid="{00000000-0005-0000-0000-0000A7600000}"/>
    <cellStyle name="40% - 强调文字颜色 2 8 2 2 3 2" xfId="13340" xr:uid="{00000000-0005-0000-0000-00004C340000}"/>
    <cellStyle name="40% - 强调文字颜色 2 8 2 2 4" xfId="24698" xr:uid="{00000000-0005-0000-0000-0000AA600000}"/>
    <cellStyle name="40% - 强调文字颜色 2 8 2 2 5" xfId="3561" xr:uid="{00000000-0005-0000-0000-0000190E0000}"/>
    <cellStyle name="40% - 强调文字颜色 2 8 2 3" xfId="15189" xr:uid="{00000000-0005-0000-0000-0000853B0000}"/>
    <cellStyle name="40% - 强调文字颜色 2 8 2 3 2" xfId="24700" xr:uid="{00000000-0005-0000-0000-0000AC600000}"/>
    <cellStyle name="40% - 强调文字颜色 2 8 2 3 2 2" xfId="24702" xr:uid="{00000000-0005-0000-0000-0000AE600000}"/>
    <cellStyle name="40% - 强调文字颜色 2 8 2 3 2 3" xfId="28227" xr:uid="{00000000-0005-0000-0000-0000736E0000}"/>
    <cellStyle name="40% - 强调文字颜色 2 8 2 3 3" xfId="24704" xr:uid="{00000000-0005-0000-0000-0000B0600000}"/>
    <cellStyle name="40% - 强调文字颜色 2 8 2 3 4" xfId="24706" xr:uid="{00000000-0005-0000-0000-0000B2600000}"/>
    <cellStyle name="40% - 强调文字颜色 2 8 2 4" xfId="15192" xr:uid="{00000000-0005-0000-0000-0000883B0000}"/>
    <cellStyle name="40% - 强调文字颜色 2 8 2 4 2" xfId="24708" xr:uid="{00000000-0005-0000-0000-0000B4600000}"/>
    <cellStyle name="40% - 强调文字颜色 2 8 2 4 2 2" xfId="4227" xr:uid="{00000000-0005-0000-0000-0000B3100000}"/>
    <cellStyle name="40% - 强调文字颜色 2 8 2 4 3" xfId="28228" xr:uid="{00000000-0005-0000-0000-0000746E0000}"/>
    <cellStyle name="40% - 强调文字颜色 2 8 2 5" xfId="24710" xr:uid="{00000000-0005-0000-0000-0000B6600000}"/>
    <cellStyle name="40% - 强调文字颜色 2 8 2 5 2" xfId="23289" xr:uid="{00000000-0005-0000-0000-0000295B0000}"/>
    <cellStyle name="40% - 强调文字颜色 2 8 2 6" xfId="24712" xr:uid="{00000000-0005-0000-0000-0000B8600000}"/>
    <cellStyle name="40% - 强调文字颜色 2 8 2 6 2" xfId="28230" xr:uid="{00000000-0005-0000-0000-0000766E0000}"/>
    <cellStyle name="40% - 强调文字颜色 2 8 2 7" xfId="28231" xr:uid="{00000000-0005-0000-0000-0000776E0000}"/>
    <cellStyle name="40% - 强调文字颜色 2 8 3" xfId="24336" xr:uid="{00000000-0005-0000-0000-0000405F0000}"/>
    <cellStyle name="40% - 强调文字颜色 2 8 3 2" xfId="24715" xr:uid="{00000000-0005-0000-0000-0000BB600000}"/>
    <cellStyle name="40% - 强调文字颜色 2 8 3 2 2" xfId="24720" xr:uid="{00000000-0005-0000-0000-0000C0600000}"/>
    <cellStyle name="40% - 强调文字颜色 2 8 3 2 2 2" xfId="24723" xr:uid="{00000000-0005-0000-0000-0000C3600000}"/>
    <cellStyle name="40% - 强调文字颜色 2 8 3 2 2 3" xfId="14946" xr:uid="{00000000-0005-0000-0000-0000923A0000}"/>
    <cellStyle name="40% - 强调文字颜色 2 8 3 2 3" xfId="24726" xr:uid="{00000000-0005-0000-0000-0000C6600000}"/>
    <cellStyle name="40% - 强调文字颜色 2 8 3 2 4" xfId="24729" xr:uid="{00000000-0005-0000-0000-0000C9600000}"/>
    <cellStyle name="40% - 强调文字颜色 2 8 3 3" xfId="24732" xr:uid="{00000000-0005-0000-0000-0000CC600000}"/>
    <cellStyle name="40% - 强调文字颜色 2 8 3 3 2" xfId="24735" xr:uid="{00000000-0005-0000-0000-0000CF600000}"/>
    <cellStyle name="40% - 强调文字颜色 2 8 3 3 2 2" xfId="26671" xr:uid="{00000000-0005-0000-0000-00005F680000}"/>
    <cellStyle name="40% - 强调文字颜色 2 8 3 3 2 3" xfId="14965" xr:uid="{00000000-0005-0000-0000-0000A53A0000}"/>
    <cellStyle name="40% - 强调文字颜色 2 8 3 3 3" xfId="24738" xr:uid="{00000000-0005-0000-0000-0000D2600000}"/>
    <cellStyle name="40% - 强调文字颜色 2 8 3 3 4" xfId="28232" xr:uid="{00000000-0005-0000-0000-0000786E0000}"/>
    <cellStyle name="40% - 强调文字颜色 2 8 3 4" xfId="24740" xr:uid="{00000000-0005-0000-0000-0000D4600000}"/>
    <cellStyle name="40% - 强调文字颜色 2 8 3 4 2" xfId="24743" xr:uid="{00000000-0005-0000-0000-0000D7600000}"/>
    <cellStyle name="40% - 强调文字颜色 2 8 3 4 3" xfId="28234" xr:uid="{00000000-0005-0000-0000-00007A6E0000}"/>
    <cellStyle name="40% - 强调文字颜色 2 8 3 5" xfId="24745" xr:uid="{00000000-0005-0000-0000-0000D9600000}"/>
    <cellStyle name="40% - 强调文字颜色 2 8 3 5 2" xfId="16784" xr:uid="{00000000-0005-0000-0000-0000C0410000}"/>
    <cellStyle name="40% - 强调文字颜色 2 8 3 5 3" xfId="16791" xr:uid="{00000000-0005-0000-0000-0000C7410000}"/>
    <cellStyle name="40% - 强调文字颜色 2 8 3 6" xfId="24747" xr:uid="{00000000-0005-0000-0000-0000DB600000}"/>
    <cellStyle name="40% - 强调文字颜色 2 8 3 7" xfId="28235" xr:uid="{00000000-0005-0000-0000-00007B6E0000}"/>
    <cellStyle name="40% - 强调文字颜色 2 8 4" xfId="24426" xr:uid="{00000000-0005-0000-0000-00009A5F0000}"/>
    <cellStyle name="40% - 强调文字颜色 2 8 5" xfId="24758" xr:uid="{00000000-0005-0000-0000-0000E6600000}"/>
    <cellStyle name="40% - 强调文字颜色 2 8 6" xfId="24767" xr:uid="{00000000-0005-0000-0000-0000EF600000}"/>
    <cellStyle name="40% - 强调文字颜色 2 8 6 2" xfId="24770" xr:uid="{00000000-0005-0000-0000-0000F2600000}"/>
    <cellStyle name="40% - 强调文字颜色 2 8 7" xfId="28236" xr:uid="{00000000-0005-0000-0000-00007C6E0000}"/>
    <cellStyle name="40% - 强调文字颜色 2 9" xfId="26933" xr:uid="{00000000-0005-0000-0000-000065690000}"/>
    <cellStyle name="40% - 强调文字颜色 2 9 2" xfId="24349" xr:uid="{00000000-0005-0000-0000-00004D5F0000}"/>
    <cellStyle name="40% - 强调文字颜色 2 9 2 2" xfId="24789" xr:uid="{00000000-0005-0000-0000-000005610000}"/>
    <cellStyle name="40% - 强调文字颜色 2 9 2 2 2" xfId="24792" xr:uid="{00000000-0005-0000-0000-000008610000}"/>
    <cellStyle name="40% - 强调文字颜色 2 9 2 2 2 2" xfId="25020" xr:uid="{00000000-0005-0000-0000-0000EC610000}"/>
    <cellStyle name="40% - 强调文字颜色 2 9 2 2 2 3" xfId="10031" xr:uid="{00000000-0005-0000-0000-00005F270000}"/>
    <cellStyle name="40% - 强调文字颜色 2 9 2 2 3" xfId="28238" xr:uid="{00000000-0005-0000-0000-00007E6E0000}"/>
    <cellStyle name="40% - 强调文字颜色 2 9 2 2 3 2" xfId="25025" xr:uid="{00000000-0005-0000-0000-0000F1610000}"/>
    <cellStyle name="40% - 强调文字颜色 2 9 2 2 4" xfId="28240" xr:uid="{00000000-0005-0000-0000-0000806E0000}"/>
    <cellStyle name="40% - 强调文字颜色 2 9 2 3" xfId="15203" xr:uid="{00000000-0005-0000-0000-0000933B0000}"/>
    <cellStyle name="40% - 强调文字颜色 2 9 2 3 2" xfId="28242" xr:uid="{00000000-0005-0000-0000-0000826E0000}"/>
    <cellStyle name="40% - 强调文字颜色 2 9 2 3 2 2" xfId="28243" xr:uid="{00000000-0005-0000-0000-0000836E0000}"/>
    <cellStyle name="40% - 强调文字颜色 2 9 2 3 2 3" xfId="15595" xr:uid="{00000000-0005-0000-0000-00001B3D0000}"/>
    <cellStyle name="40% - 强调文字颜色 2 9 2 3 3" xfId="28245" xr:uid="{00000000-0005-0000-0000-0000856E0000}"/>
    <cellStyle name="40% - 强调文字颜色 2 9 2 3 4" xfId="28246" xr:uid="{00000000-0005-0000-0000-0000866E0000}"/>
    <cellStyle name="40% - 强调文字颜色 2 9 2 4" xfId="21924" xr:uid="{00000000-0005-0000-0000-0000D4550000}"/>
    <cellStyle name="40% - 强调文字颜色 2 9 2 4 2" xfId="28248" xr:uid="{00000000-0005-0000-0000-0000886E0000}"/>
    <cellStyle name="40% - 强调文字颜色 2 9 2 4 2 2" xfId="28249" xr:uid="{00000000-0005-0000-0000-0000896E0000}"/>
    <cellStyle name="40% - 强调文字颜色 2 9 2 4 3" xfId="28251" xr:uid="{00000000-0005-0000-0000-00008B6E0000}"/>
    <cellStyle name="40% - 强调文字颜色 2 9 2 5" xfId="21926" xr:uid="{00000000-0005-0000-0000-0000D6550000}"/>
    <cellStyle name="40% - 强调文字颜色 2 9 2 5 2" xfId="28253" xr:uid="{00000000-0005-0000-0000-00008D6E0000}"/>
    <cellStyle name="40% - 强调文字颜色 2 9 2 6" xfId="28254" xr:uid="{00000000-0005-0000-0000-00008E6E0000}"/>
    <cellStyle name="40% - 强调文字颜色 2 9 2 6 2" xfId="28256" xr:uid="{00000000-0005-0000-0000-0000906E0000}"/>
    <cellStyle name="40% - 强调文字颜色 2 9 2 7" xfId="28257" xr:uid="{00000000-0005-0000-0000-0000916E0000}"/>
    <cellStyle name="40% - 强调文字颜色 2 9 3" xfId="24352" xr:uid="{00000000-0005-0000-0000-0000505F0000}"/>
    <cellStyle name="40% - 强调文字颜色 2 9 3 2" xfId="24794" xr:uid="{00000000-0005-0000-0000-00000A610000}"/>
    <cellStyle name="40% - 强调文字颜色 2 9 3 2 2" xfId="28259" xr:uid="{00000000-0005-0000-0000-0000936E0000}"/>
    <cellStyle name="40% - 强调文字颜色 2 9 3 2 3" xfId="28260" xr:uid="{00000000-0005-0000-0000-0000946E0000}"/>
    <cellStyle name="40% - 强调文字颜色 2 9 3 3" xfId="28261" xr:uid="{00000000-0005-0000-0000-0000956E0000}"/>
    <cellStyle name="40% - 强调文字颜色 2 9 4" xfId="28262" xr:uid="{00000000-0005-0000-0000-0000966E0000}"/>
    <cellStyle name="40% - 强调文字颜色 2 9 5" xfId="28263" xr:uid="{00000000-0005-0000-0000-0000976E0000}"/>
    <cellStyle name="40% - 强调文字颜色 3 10" xfId="23032" xr:uid="{00000000-0005-0000-0000-0000285A0000}"/>
    <cellStyle name="40% - 强调文字颜色 3 10 2" xfId="28264" xr:uid="{00000000-0005-0000-0000-0000986E0000}"/>
    <cellStyle name="40% - 强调文字颜色 3 10 2 2" xfId="28266" xr:uid="{00000000-0005-0000-0000-00009A6E0000}"/>
    <cellStyle name="40% - 强调文字颜色 3 10 2 2 2" xfId="28267" xr:uid="{00000000-0005-0000-0000-00009B6E0000}"/>
    <cellStyle name="40% - 强调文字颜色 3 10 2 2 2 2" xfId="3944" xr:uid="{00000000-0005-0000-0000-0000980F0000}"/>
    <cellStyle name="40% - 强调文字颜色 3 10 2 2 2 3" xfId="3949" xr:uid="{00000000-0005-0000-0000-00009D0F0000}"/>
    <cellStyle name="40% - 强调文字颜色 3 10 2 2 3" xfId="28268" xr:uid="{00000000-0005-0000-0000-00009C6E0000}"/>
    <cellStyle name="40% - 强调文字颜色 3 10 2 2 3 2" xfId="3959" xr:uid="{00000000-0005-0000-0000-0000A70F0000}"/>
    <cellStyle name="40% - 强调文字颜色 3 10 2 2 4" xfId="12294" xr:uid="{00000000-0005-0000-0000-000036300000}"/>
    <cellStyle name="40% - 强调文字颜色 3 10 2 3" xfId="433" xr:uid="{00000000-0005-0000-0000-0000E1010000}"/>
    <cellStyle name="40% - 强调文字颜色 3 10 2 3 2" xfId="28269" xr:uid="{00000000-0005-0000-0000-00009D6E0000}"/>
    <cellStyle name="40% - 强调文字颜色 3 10 2 3 2 2" xfId="18641" xr:uid="{00000000-0005-0000-0000-000001490000}"/>
    <cellStyle name="40% - 强调文字颜色 3 10 2 3 2 3" xfId="21589" xr:uid="{00000000-0005-0000-0000-000085540000}"/>
    <cellStyle name="40% - 强调文字颜色 3 10 2 3 3" xfId="28270" xr:uid="{00000000-0005-0000-0000-00009E6E0000}"/>
    <cellStyle name="40% - 强调文字颜色 3 10 2 3 4" xfId="12667" xr:uid="{00000000-0005-0000-0000-0000AB310000}"/>
    <cellStyle name="40% - 强调文字颜色 3 10 2 4" xfId="443" xr:uid="{00000000-0005-0000-0000-0000EB010000}"/>
    <cellStyle name="40% - 强调文字颜色 3 10 2 4 2" xfId="23238" xr:uid="{00000000-0005-0000-0000-0000F65A0000}"/>
    <cellStyle name="40% - 强调文字颜色 3 10 2 4 2 2" xfId="28271" xr:uid="{00000000-0005-0000-0000-00009F6E0000}"/>
    <cellStyle name="40% - 强调文字颜色 3 10 2 4 3" xfId="28272" xr:uid="{00000000-0005-0000-0000-0000A06E0000}"/>
    <cellStyle name="40% - 强调文字颜色 3 10 2 5" xfId="23241" xr:uid="{00000000-0005-0000-0000-0000F95A0000}"/>
    <cellStyle name="40% - 强调文字颜色 3 10 2 5 2" xfId="28274" xr:uid="{00000000-0005-0000-0000-0000A26E0000}"/>
    <cellStyle name="40% - 强调文字颜色 3 10 2 6" xfId="28277" xr:uid="{00000000-0005-0000-0000-0000A56E0000}"/>
    <cellStyle name="40% - 强调文字颜色 3 10 2 6 2" xfId="28279" xr:uid="{00000000-0005-0000-0000-0000A76E0000}"/>
    <cellStyle name="40% - 强调文字颜色 3 10 2 7" xfId="28283" xr:uid="{00000000-0005-0000-0000-0000AB6E0000}"/>
    <cellStyle name="40% - 强调文字颜色 3 10 3" xfId="28284" xr:uid="{00000000-0005-0000-0000-0000AC6E0000}"/>
    <cellStyle name="40% - 强调文字颜色 3 10 3 2" xfId="28285" xr:uid="{00000000-0005-0000-0000-0000AD6E0000}"/>
    <cellStyle name="40% - 强调文字颜色 3 10 3 2 2" xfId="15207" xr:uid="{00000000-0005-0000-0000-0000973B0000}"/>
    <cellStyle name="40% - 强调文字颜色 3 10 3 2 3" xfId="28288" xr:uid="{00000000-0005-0000-0000-0000B06E0000}"/>
    <cellStyle name="40% - 强调文字颜色 3 10 3 3" xfId="451" xr:uid="{00000000-0005-0000-0000-0000F3010000}"/>
    <cellStyle name="40% - 强调文字颜色 3 10 4" xfId="28289" xr:uid="{00000000-0005-0000-0000-0000B16E0000}"/>
    <cellStyle name="40% - 强调文字颜色 3 10 5" xfId="14498" xr:uid="{00000000-0005-0000-0000-0000D2380000}"/>
    <cellStyle name="40% - 强调文字颜色 3 11" xfId="28290" xr:uid="{00000000-0005-0000-0000-0000B26E0000}"/>
    <cellStyle name="40% - 强调文字颜色 3 11 2" xfId="28291" xr:uid="{00000000-0005-0000-0000-0000B36E0000}"/>
    <cellStyle name="40% - 强调文字颜色 3 11 2 2" xfId="28292" xr:uid="{00000000-0005-0000-0000-0000B46E0000}"/>
    <cellStyle name="40% - 强调文字颜色 3 11 2 2 2" xfId="15272" xr:uid="{00000000-0005-0000-0000-0000D83B0000}"/>
    <cellStyle name="40% - 强调文字颜色 3 11 2 2 2 2" xfId="18686" xr:uid="{00000000-0005-0000-0000-00002E490000}"/>
    <cellStyle name="40% - 强调文字颜色 3 11 2 2 3" xfId="28293" xr:uid="{00000000-0005-0000-0000-0000B56E0000}"/>
    <cellStyle name="40% - 强调文字颜色 3 11 2 3" xfId="28294" xr:uid="{00000000-0005-0000-0000-0000B66E0000}"/>
    <cellStyle name="40% - 强调文字颜色 3 11 2 3 2" xfId="28295" xr:uid="{00000000-0005-0000-0000-0000B76E0000}"/>
    <cellStyle name="40% - 强调文字颜色 3 11 2 4" xfId="28296" xr:uid="{00000000-0005-0000-0000-0000B86E0000}"/>
    <cellStyle name="40% - 强调文字颜色 3 11 2 5" xfId="28299" xr:uid="{00000000-0005-0000-0000-0000BB6E0000}"/>
    <cellStyle name="40% - 强调文字颜色 3 11 3" xfId="28300" xr:uid="{00000000-0005-0000-0000-0000BC6E0000}"/>
    <cellStyle name="40% - 强调文字颜色 3 11 3 2" xfId="28301" xr:uid="{00000000-0005-0000-0000-0000BD6E0000}"/>
    <cellStyle name="40% - 强调文字颜色 3 11 3 2 2" xfId="28302" xr:uid="{00000000-0005-0000-0000-0000BE6E0000}"/>
    <cellStyle name="40% - 强调文字颜色 3 11 3 2 3" xfId="28303" xr:uid="{00000000-0005-0000-0000-0000BF6E0000}"/>
    <cellStyle name="40% - 强调文字颜色 3 11 3 3" xfId="28304" xr:uid="{00000000-0005-0000-0000-0000C06E0000}"/>
    <cellStyle name="40% - 强调文字颜色 3 11 3 4" xfId="28305" xr:uid="{00000000-0005-0000-0000-0000C16E0000}"/>
    <cellStyle name="40% - 强调文字颜色 3 11 4" xfId="28306" xr:uid="{00000000-0005-0000-0000-0000C26E0000}"/>
    <cellStyle name="40% - 强调文字颜色 3 11 4 2" xfId="28307" xr:uid="{00000000-0005-0000-0000-0000C36E0000}"/>
    <cellStyle name="40% - 强调文字颜色 3 11 4 2 2" xfId="28309" xr:uid="{00000000-0005-0000-0000-0000C56E0000}"/>
    <cellStyle name="40% - 强调文字颜色 3 11 4 3" xfId="28310" xr:uid="{00000000-0005-0000-0000-0000C66E0000}"/>
    <cellStyle name="40% - 强调文字颜色 3 11 5" xfId="14505" xr:uid="{00000000-0005-0000-0000-0000D9380000}"/>
    <cellStyle name="40% - 强调文字颜色 3 11 5 2" xfId="28312" xr:uid="{00000000-0005-0000-0000-0000C86E0000}"/>
    <cellStyle name="40% - 强调文字颜色 3 11 5 3" xfId="28313" xr:uid="{00000000-0005-0000-0000-0000C96E0000}"/>
    <cellStyle name="40% - 强调文字颜色 3 11 6" xfId="28314" xr:uid="{00000000-0005-0000-0000-0000CA6E0000}"/>
    <cellStyle name="40% - 强调文字颜色 3 11 6 2" xfId="28315" xr:uid="{00000000-0005-0000-0000-0000CB6E0000}"/>
    <cellStyle name="40% - 强调文字颜色 3 11 7" xfId="17306" xr:uid="{00000000-0005-0000-0000-0000CA430000}"/>
    <cellStyle name="40% - 强调文字颜色 3 11 8" xfId="28316" xr:uid="{00000000-0005-0000-0000-0000CC6E0000}"/>
    <cellStyle name="40% - 强调文字颜色 3 12" xfId="28317" xr:uid="{00000000-0005-0000-0000-0000CD6E0000}"/>
    <cellStyle name="40% - 强调文字颜色 3 12 2" xfId="28318" xr:uid="{00000000-0005-0000-0000-0000CE6E0000}"/>
    <cellStyle name="40% - 强调文字颜色 3 12 2 2" xfId="28319" xr:uid="{00000000-0005-0000-0000-0000CF6E0000}"/>
    <cellStyle name="40% - 强调文字颜色 3 12 2 2 2" xfId="15927" xr:uid="{00000000-0005-0000-0000-0000673E0000}"/>
    <cellStyle name="40% - 强调文字颜色 3 12 2 3" xfId="28320" xr:uid="{00000000-0005-0000-0000-0000D06E0000}"/>
    <cellStyle name="40% - 强调文字颜色 3 12 3" xfId="28321" xr:uid="{00000000-0005-0000-0000-0000D16E0000}"/>
    <cellStyle name="40% - 强调文字颜色 3 12 3 2" xfId="28322" xr:uid="{00000000-0005-0000-0000-0000D26E0000}"/>
    <cellStyle name="40% - 强调文字颜色 3 12 3 3" xfId="20653" xr:uid="{00000000-0005-0000-0000-0000DD500000}"/>
    <cellStyle name="40% - 强调文字颜色 3 12 4" xfId="28323" xr:uid="{00000000-0005-0000-0000-0000D36E0000}"/>
    <cellStyle name="40% - 强调文字颜色 3 12 4 2" xfId="28324" xr:uid="{00000000-0005-0000-0000-0000D46E0000}"/>
    <cellStyle name="40% - 强调文字颜色 3 12 5" xfId="7715" xr:uid="{00000000-0005-0000-0000-0000531E0000}"/>
    <cellStyle name="40% - 强调文字颜色 3 13" xfId="28325" xr:uid="{00000000-0005-0000-0000-0000D56E0000}"/>
    <cellStyle name="40% - 强调文字颜色 3 13 2" xfId="28326" xr:uid="{00000000-0005-0000-0000-0000D66E0000}"/>
    <cellStyle name="40% - 强调文字颜色 3 13 2 2" xfId="4872" xr:uid="{00000000-0005-0000-0000-000038130000}"/>
    <cellStyle name="40% - 强调文字颜色 3 13 2 3" xfId="3980" xr:uid="{00000000-0005-0000-0000-0000BC0F0000}"/>
    <cellStyle name="40% - 强调文字颜色 3 13 3" xfId="28327" xr:uid="{00000000-0005-0000-0000-0000D76E0000}"/>
    <cellStyle name="40% - 强调文字颜色 3 13 3 2" xfId="4888" xr:uid="{00000000-0005-0000-0000-000048130000}"/>
    <cellStyle name="40% - 强调文字颜色 3 13 4" xfId="28328" xr:uid="{00000000-0005-0000-0000-0000D86E0000}"/>
    <cellStyle name="40% - 强调文字颜色 3 13 5" xfId="7724" xr:uid="{00000000-0005-0000-0000-00005C1E0000}"/>
    <cellStyle name="40% - 强调文字颜色 3 14" xfId="28329" xr:uid="{00000000-0005-0000-0000-0000D96E0000}"/>
    <cellStyle name="40% - 强调文字颜色 3 14 2" xfId="28330" xr:uid="{00000000-0005-0000-0000-0000DA6E0000}"/>
    <cellStyle name="40% - 强调文字颜色 3 14 2 2" xfId="28331" xr:uid="{00000000-0005-0000-0000-0000DB6E0000}"/>
    <cellStyle name="40% - 强调文字颜色 3 14 2 3" xfId="28332" xr:uid="{00000000-0005-0000-0000-0000DC6E0000}"/>
    <cellStyle name="40% - 强调文字颜色 3 14 3" xfId="1622" xr:uid="{00000000-0005-0000-0000-000086060000}"/>
    <cellStyle name="40% - 强调文字颜色 3 14 4" xfId="1631" xr:uid="{00000000-0005-0000-0000-00008F060000}"/>
    <cellStyle name="40% - 强调文字颜色 3 15" xfId="28333" xr:uid="{00000000-0005-0000-0000-0000DD6E0000}"/>
    <cellStyle name="40% - 强调文字颜色 3 15 2" xfId="28335" xr:uid="{00000000-0005-0000-0000-0000DF6E0000}"/>
    <cellStyle name="40% - 强调文字颜色 3 15 2 2" xfId="28336" xr:uid="{00000000-0005-0000-0000-0000E06E0000}"/>
    <cellStyle name="40% - 强调文字颜色 3 15 2 3" xfId="28337" xr:uid="{00000000-0005-0000-0000-0000E16E0000}"/>
    <cellStyle name="40% - 强调文字颜色 3 15 3" xfId="28338" xr:uid="{00000000-0005-0000-0000-0000E26E0000}"/>
    <cellStyle name="40% - 强调文字颜色 3 15 4" xfId="28339" xr:uid="{00000000-0005-0000-0000-0000E36E0000}"/>
    <cellStyle name="40% - 强调文字颜色 3 16" xfId="11164" xr:uid="{00000000-0005-0000-0000-0000CC2B0000}"/>
    <cellStyle name="40% - 强调文字颜色 3 16 2" xfId="22392" xr:uid="{00000000-0005-0000-0000-0000A8570000}"/>
    <cellStyle name="40% - 强调文字颜色 3 16 3" xfId="22415" xr:uid="{00000000-0005-0000-0000-0000BF570000}"/>
    <cellStyle name="40% - 强调文字颜色 3 17" xfId="11167" xr:uid="{00000000-0005-0000-0000-0000CF2B0000}"/>
    <cellStyle name="40% - 强调文字颜色 3 17 2" xfId="22499" xr:uid="{00000000-0005-0000-0000-000013580000}"/>
    <cellStyle name="40% - 强调文字颜色 3 17 3" xfId="22537" xr:uid="{00000000-0005-0000-0000-000039580000}"/>
    <cellStyle name="40% - 强调文字颜色 3 18" xfId="28341" xr:uid="{00000000-0005-0000-0000-0000E56E0000}"/>
    <cellStyle name="40% - 强调文字颜色 3 18 2" xfId="22550" xr:uid="{00000000-0005-0000-0000-000046580000}"/>
    <cellStyle name="40% - 强调文字颜色 3 19" xfId="28342" xr:uid="{00000000-0005-0000-0000-0000E66E0000}"/>
    <cellStyle name="40% - 强调文字颜色 3 2" xfId="28344" xr:uid="{00000000-0005-0000-0000-0000E86E0000}"/>
    <cellStyle name="40% - 强调文字颜色 3 2 10" xfId="28345" xr:uid="{00000000-0005-0000-0000-0000E96E0000}"/>
    <cellStyle name="40% - 强调文字颜色 3 2 10 2" xfId="28348" xr:uid="{00000000-0005-0000-0000-0000EC6E0000}"/>
    <cellStyle name="40% - 强调文字颜色 3 2 10 2 2" xfId="22504" xr:uid="{00000000-0005-0000-0000-000018580000}"/>
    <cellStyle name="40% - 强调文字颜色 3 2 10 2 2 2" xfId="15059" xr:uid="{00000000-0005-0000-0000-0000033B0000}"/>
    <cellStyle name="40% - 强调文字颜色 3 2 10 2 2 2 2" xfId="15064" xr:uid="{00000000-0005-0000-0000-0000083B0000}"/>
    <cellStyle name="40% - 强调文字颜色 3 2 10 2 2 3" xfId="25839" xr:uid="{00000000-0005-0000-0000-00001F650000}"/>
    <cellStyle name="40% - 强调文字颜色 3 2 10 2 3" xfId="22507" xr:uid="{00000000-0005-0000-0000-00001B580000}"/>
    <cellStyle name="40% - 强调文字颜色 3 2 10 2 3 2" xfId="15108" xr:uid="{00000000-0005-0000-0000-0000343B0000}"/>
    <cellStyle name="40% - 强调文字颜色 3 2 10 2 4" xfId="22946" xr:uid="{00000000-0005-0000-0000-0000D2590000}"/>
    <cellStyle name="40% - 强调文字颜色 3 2 10 3" xfId="28351" xr:uid="{00000000-0005-0000-0000-0000EF6E0000}"/>
    <cellStyle name="40% - 强调文字颜色 3 2 10 3 2" xfId="22522" xr:uid="{00000000-0005-0000-0000-00002A580000}"/>
    <cellStyle name="40% - 强调文字颜色 3 2 10 3 2 2" xfId="23957" xr:uid="{00000000-0005-0000-0000-0000C55D0000}"/>
    <cellStyle name="40% - 强调文字颜色 3 2 10 3 2 3" xfId="23966" xr:uid="{00000000-0005-0000-0000-0000CE5D0000}"/>
    <cellStyle name="40% - 强调文字颜色 3 2 10 3 3" xfId="22524" xr:uid="{00000000-0005-0000-0000-00002C580000}"/>
    <cellStyle name="40% - 强调文字颜色 3 2 10 3 4" xfId="28352" xr:uid="{00000000-0005-0000-0000-0000F06E0000}"/>
    <cellStyle name="40% - 强调文字颜色 3 2 10 4" xfId="28354" xr:uid="{00000000-0005-0000-0000-0000F26E0000}"/>
    <cellStyle name="40% - 强调文字颜色 3 2 10 4 2" xfId="19343" xr:uid="{00000000-0005-0000-0000-0000BF4B0000}"/>
    <cellStyle name="40% - 强调文字颜色 3 2 10 4 2 2" xfId="2484" xr:uid="{00000000-0005-0000-0000-0000E4090000}"/>
    <cellStyle name="40% - 强调文字颜色 3 2 10 4 3" xfId="28356" xr:uid="{00000000-0005-0000-0000-0000F46E0000}"/>
    <cellStyle name="40% - 强调文字颜色 3 2 10 5" xfId="28357" xr:uid="{00000000-0005-0000-0000-0000F56E0000}"/>
    <cellStyle name="40% - 强调文字颜色 3 2 10 5 2" xfId="22531" xr:uid="{00000000-0005-0000-0000-000033580000}"/>
    <cellStyle name="40% - 强调文字颜色 3 2 10 6" xfId="28358" xr:uid="{00000000-0005-0000-0000-0000F66E0000}"/>
    <cellStyle name="40% - 强调文字颜色 3 2 11" xfId="28359" xr:uid="{00000000-0005-0000-0000-0000F76E0000}"/>
    <cellStyle name="40% - 强调文字颜色 3 2 11 2" xfId="28361" xr:uid="{00000000-0005-0000-0000-0000F96E0000}"/>
    <cellStyle name="40% - 强调文字颜色 3 2 2" xfId="28362" xr:uid="{00000000-0005-0000-0000-0000FA6E0000}"/>
    <cellStyle name="40% - 强调文字颜色 3 2 2 10" xfId="19176" xr:uid="{00000000-0005-0000-0000-0000184B0000}"/>
    <cellStyle name="40% - 强调文字颜色 3 2 2 10 2" xfId="14724" xr:uid="{00000000-0005-0000-0000-0000B4390000}"/>
    <cellStyle name="40% - 强调文字颜色 3 2 2 2" xfId="28363" xr:uid="{00000000-0005-0000-0000-0000FB6E0000}"/>
    <cellStyle name="40% - 强调文字颜色 3 2 2 2 2" xfId="28364" xr:uid="{00000000-0005-0000-0000-0000FC6E0000}"/>
    <cellStyle name="40% - 强调文字颜色 3 2 2 2 2 10" xfId="28365" xr:uid="{00000000-0005-0000-0000-0000FD6E0000}"/>
    <cellStyle name="40% - 强调文字颜色 3 2 2 2 2 10 2" xfId="10982" xr:uid="{00000000-0005-0000-0000-0000162B0000}"/>
    <cellStyle name="40% - 强调文字颜色 3 2 2 2 2 11" xfId="24" xr:uid="{00000000-0005-0000-0000-00001B000000}"/>
    <cellStyle name="40% - 强调文字颜色 3 2 2 2 2 11 2" xfId="10988" xr:uid="{00000000-0005-0000-0000-00001C2B0000}"/>
    <cellStyle name="40% - 强调文字颜色 3 2 2 2 2 12" xfId="28366" xr:uid="{00000000-0005-0000-0000-0000FE6E0000}"/>
    <cellStyle name="40% - 强调文字颜色 3 2 2 2 2 12 2" xfId="26848" xr:uid="{00000000-0005-0000-0000-000010690000}"/>
    <cellStyle name="40% - 强调文字颜色 3 2 2 2 2 13" xfId="28367" xr:uid="{00000000-0005-0000-0000-0000FF6E0000}"/>
    <cellStyle name="40% - 强调文字颜色 3 2 2 2 2 13 2" xfId="26855" xr:uid="{00000000-0005-0000-0000-000017690000}"/>
    <cellStyle name="40% - 强调文字颜色 3 2 2 2 2 14" xfId="8539" xr:uid="{00000000-0005-0000-0000-00008B210000}"/>
    <cellStyle name="40% - 强调文字颜色 3 2 2 2 2 15" xfId="8541" xr:uid="{00000000-0005-0000-0000-00008D210000}"/>
    <cellStyle name="40% - 强调文字颜色 3 2 2 2 2 15 2" xfId="28368" xr:uid="{00000000-0005-0000-0000-0000006F0000}"/>
    <cellStyle name="40% - 强调文字颜色 3 2 2 2 2 16" xfId="28369" xr:uid="{00000000-0005-0000-0000-0000016F0000}"/>
    <cellStyle name="40% - 强调文字颜色 3 2 2 2 2 17" xfId="28370" xr:uid="{00000000-0005-0000-0000-0000026F0000}"/>
    <cellStyle name="40% - 强调文字颜色 3 2 2 2 2 2" xfId="28371" xr:uid="{00000000-0005-0000-0000-0000036F0000}"/>
    <cellStyle name="40% - 强调文字颜色 3 2 2 2 2 2 10" xfId="28374" xr:uid="{00000000-0005-0000-0000-0000066F0000}"/>
    <cellStyle name="40% - 强调文字颜色 3 2 2 2 2 2 10 2" xfId="28375" xr:uid="{00000000-0005-0000-0000-0000076F0000}"/>
    <cellStyle name="40% - 强调文字颜色 3 2 2 2 2 2 11" xfId="1923" xr:uid="{00000000-0005-0000-0000-0000B3070000}"/>
    <cellStyle name="40% - 强调文字颜色 3 2 2 2 2 2 11 2" xfId="28376" xr:uid="{00000000-0005-0000-0000-0000086F0000}"/>
    <cellStyle name="40% - 强调文字颜色 3 2 2 2 2 2 12" xfId="1928" xr:uid="{00000000-0005-0000-0000-0000B8070000}"/>
    <cellStyle name="40% - 强调文字颜色 3 2 2 2 2 2 12 2" xfId="24806" xr:uid="{00000000-0005-0000-0000-000016610000}"/>
    <cellStyle name="40% - 强调文字颜色 3 2 2 2 2 2 13" xfId="28378" xr:uid="{00000000-0005-0000-0000-00000A6F0000}"/>
    <cellStyle name="40% - 强调文字颜色 3 2 2 2 2 2 13 2" xfId="28379" xr:uid="{00000000-0005-0000-0000-00000B6F0000}"/>
    <cellStyle name="40% - 强调文字颜色 3 2 2 2 2 2 14" xfId="28380" xr:uid="{00000000-0005-0000-0000-00000C6F0000}"/>
    <cellStyle name="40% - 强调文字颜色 3 2 2 2 2 2 15" xfId="15210" xr:uid="{00000000-0005-0000-0000-00009A3B0000}"/>
    <cellStyle name="40% - 强调文字颜色 3 2 2 2 2 2 16" xfId="28382" xr:uid="{00000000-0005-0000-0000-00000E6F0000}"/>
    <cellStyle name="40% - 强调文字颜色 3 2 2 2 2 2 2" xfId="28383" xr:uid="{00000000-0005-0000-0000-00000F6F0000}"/>
    <cellStyle name="40% - 强调文字颜色 3 2 2 2 2 2 2 2" xfId="28384" xr:uid="{00000000-0005-0000-0000-0000106F0000}"/>
    <cellStyle name="40% - 强调文字颜色 3 2 2 2 2 2 2 2 2" xfId="28385" xr:uid="{00000000-0005-0000-0000-0000116F0000}"/>
    <cellStyle name="40% - 强调文字颜色 3 2 2 2 2 2 2 2 2 2" xfId="7239" xr:uid="{00000000-0005-0000-0000-0000771C0000}"/>
    <cellStyle name="40% - 强调文字颜色 3 2 2 2 2 2 2 2 2 2 2" xfId="28386" xr:uid="{00000000-0005-0000-0000-0000126F0000}"/>
    <cellStyle name="40% - 强调文字颜色 3 2 2 2 2 2 2 2 2 2 3" xfId="28388" xr:uid="{00000000-0005-0000-0000-0000146F0000}"/>
    <cellStyle name="40% - 强调文字颜色 3 2 2 2 2 2 2 2 2 3" xfId="28389" xr:uid="{00000000-0005-0000-0000-0000156F0000}"/>
    <cellStyle name="40% - 强调文字颜色 3 2 2 2 2 2 2 2 2 4" xfId="28390" xr:uid="{00000000-0005-0000-0000-0000166F0000}"/>
    <cellStyle name="40% - 强调文字颜色 3 2 2 2 2 2 2 2 3" xfId="28391" xr:uid="{00000000-0005-0000-0000-0000176F0000}"/>
    <cellStyle name="40% - 强调文字颜色 3 2 2 2 2 2 2 2 3 2" xfId="9894" xr:uid="{00000000-0005-0000-0000-0000D6260000}"/>
    <cellStyle name="40% - 强调文字颜色 3 2 2 2 2 2 2 2 3 2 2" xfId="9896" xr:uid="{00000000-0005-0000-0000-0000D8260000}"/>
    <cellStyle name="40% - 强调文字颜色 3 2 2 2 2 2 2 2 3 2 3" xfId="9900" xr:uid="{00000000-0005-0000-0000-0000DC260000}"/>
    <cellStyle name="40% - 强调文字颜色 3 2 2 2 2 2 2 2 3 3" xfId="9905" xr:uid="{00000000-0005-0000-0000-0000E1260000}"/>
    <cellStyle name="40% - 强调文字颜色 3 2 2 2 2 2 2 2 3 4" xfId="9913" xr:uid="{00000000-0005-0000-0000-0000E9260000}"/>
    <cellStyle name="40% - 强调文字颜色 3 2 2 2 2 2 2 2 4" xfId="25556" xr:uid="{00000000-0005-0000-0000-000004640000}"/>
    <cellStyle name="40% - 强调文字颜色 3 2 2 2 2 2 2 2 4 2" xfId="9923" xr:uid="{00000000-0005-0000-0000-0000F3260000}"/>
    <cellStyle name="40% - 强调文字颜色 3 2 2 2 2 2 2 2 4 3" xfId="19023" xr:uid="{00000000-0005-0000-0000-00007F4A0000}"/>
    <cellStyle name="40% - 强调文字颜色 3 2 2 2 2 2 2 2 5" xfId="25576" xr:uid="{00000000-0005-0000-0000-000018640000}"/>
    <cellStyle name="40% - 强调文字颜色 3 2 2 2 2 2 2 2 5 2" xfId="9930" xr:uid="{00000000-0005-0000-0000-0000FA260000}"/>
    <cellStyle name="40% - 强调文字颜色 3 2 2 2 2 2 2 2 6" xfId="25600" xr:uid="{00000000-0005-0000-0000-000030640000}"/>
    <cellStyle name="40% - 强调文字颜色 3 2 2 2 2 2 2 3" xfId="1589" xr:uid="{00000000-0005-0000-0000-000065060000}"/>
    <cellStyle name="40% - 强调文字颜色 3 2 2 2 2 2 2 3 2" xfId="7487" xr:uid="{00000000-0005-0000-0000-00006F1D0000}"/>
    <cellStyle name="40% - 强调文字颜色 3 2 2 2 2 2 2 3 3" xfId="28392" xr:uid="{00000000-0005-0000-0000-0000186F0000}"/>
    <cellStyle name="40% - 强调文字颜色 3 2 2 2 2 2 2 4" xfId="1594" xr:uid="{00000000-0005-0000-0000-00006A060000}"/>
    <cellStyle name="40% - 强调文字颜色 3 2 2 2 2 2 2 4 2" xfId="28393" xr:uid="{00000000-0005-0000-0000-0000196F0000}"/>
    <cellStyle name="40% - 强调文字颜色 3 2 2 2 2 2 2 4 3" xfId="28395" xr:uid="{00000000-0005-0000-0000-00001B6F0000}"/>
    <cellStyle name="40% - 强调文字颜色 3 2 2 2 2 2 2 5" xfId="630" xr:uid="{00000000-0005-0000-0000-0000A6020000}"/>
    <cellStyle name="40% - 强调文字颜色 3 2 2 2 2 2 2 5 2" xfId="28396" xr:uid="{00000000-0005-0000-0000-00001C6F0000}"/>
    <cellStyle name="40% - 强调文字颜色 3 2 2 2 2 2 2 6" xfId="19072" xr:uid="{00000000-0005-0000-0000-0000B04A0000}"/>
    <cellStyle name="40% - 强调文字颜色 3 2 2 2 2 2 2 7" xfId="10271" xr:uid="{00000000-0005-0000-0000-00004F280000}"/>
    <cellStyle name="40% - 强调文字颜色 3 2 2 2 2 2 3" xfId="28397" xr:uid="{00000000-0005-0000-0000-00001D6F0000}"/>
    <cellStyle name="40% - 强调文字颜色 3 2 2 2 2 2 3 2" xfId="28398" xr:uid="{00000000-0005-0000-0000-00001E6F0000}"/>
    <cellStyle name="40% - 强调文字颜色 3 2 2 2 2 2 3 2 2" xfId="28399" xr:uid="{00000000-0005-0000-0000-00001F6F0000}"/>
    <cellStyle name="40% - 强调文字颜色 3 2 2 2 2 2 3 2 2 2" xfId="23839" xr:uid="{00000000-0005-0000-0000-00004F5D0000}"/>
    <cellStyle name="40% - 强调文字颜色 3 2 2 2 2 2 3 2 2 3" xfId="23863" xr:uid="{00000000-0005-0000-0000-0000675D0000}"/>
    <cellStyle name="40% - 强调文字颜色 3 2 2 2 2 2 3 2 3" xfId="28400" xr:uid="{00000000-0005-0000-0000-0000206F0000}"/>
    <cellStyle name="40% - 强调文字颜色 3 2 2 2 2 2 3 2 3 2" xfId="10006" xr:uid="{00000000-0005-0000-0000-000046270000}"/>
    <cellStyle name="40% - 强调文字颜色 3 2 2 2 2 2 3 2 4" xfId="22513" xr:uid="{00000000-0005-0000-0000-000021580000}"/>
    <cellStyle name="40% - 强调文字颜色 3 2 2 2 2 2 3 3" xfId="7492" xr:uid="{00000000-0005-0000-0000-0000741D0000}"/>
    <cellStyle name="40% - 强调文字颜色 3 2 2 2 2 2 3 3 2" xfId="28401" xr:uid="{00000000-0005-0000-0000-0000216F0000}"/>
    <cellStyle name="40% - 强调文字颜色 3 2 2 2 2 2 3 3 2 2" xfId="28402" xr:uid="{00000000-0005-0000-0000-0000226F0000}"/>
    <cellStyle name="40% - 强调文字颜色 3 2 2 2 2 2 3 3 2 3" xfId="28403" xr:uid="{00000000-0005-0000-0000-0000236F0000}"/>
    <cellStyle name="40% - 强调文字颜色 3 2 2 2 2 2 3 3 3" xfId="28405" xr:uid="{00000000-0005-0000-0000-0000256F0000}"/>
    <cellStyle name="40% - 强调文字颜色 3 2 2 2 2 2 3 3 3 2" xfId="10069" xr:uid="{00000000-0005-0000-0000-000085270000}"/>
    <cellStyle name="40% - 强调文字颜色 3 2 2 2 2 2 3 3 4" xfId="19338" xr:uid="{00000000-0005-0000-0000-0000BA4B0000}"/>
    <cellStyle name="40% - 强调文字颜色 3 2 2 2 2 2 3 4" xfId="7494" xr:uid="{00000000-0005-0000-0000-0000761D0000}"/>
    <cellStyle name="40% - 强调文字颜色 3 2 2 2 2 2 3 4 2" xfId="28406" xr:uid="{00000000-0005-0000-0000-0000266F0000}"/>
    <cellStyle name="40% - 强调文字颜色 3 2 2 2 2 2 3 4 3" xfId="28409" xr:uid="{00000000-0005-0000-0000-0000296F0000}"/>
    <cellStyle name="40% - 强调文字颜色 3 2 2 2 2 2 3 5" xfId="28410" xr:uid="{00000000-0005-0000-0000-00002A6F0000}"/>
    <cellStyle name="40% - 强调文字颜色 3 2 2 2 2 2 3 5 2" xfId="28411" xr:uid="{00000000-0005-0000-0000-00002B6F0000}"/>
    <cellStyle name="40% - 强调文字颜色 3 2 2 2 2 2 3 5 3" xfId="28414" xr:uid="{00000000-0005-0000-0000-00002E6F0000}"/>
    <cellStyle name="40% - 强调文字颜色 3 2 2 2 2 2 3 6" xfId="19166" xr:uid="{00000000-0005-0000-0000-00000E4B0000}"/>
    <cellStyle name="40% - 强调文字颜色 3 2 2 2 2 2 3 7" xfId="19171" xr:uid="{00000000-0005-0000-0000-0000134B0000}"/>
    <cellStyle name="40% - 强调文字颜色 3 2 2 2 2 2 4" xfId="4591" xr:uid="{00000000-0005-0000-0000-00001F120000}"/>
    <cellStyle name="40% - 强调文字颜色 3 2 2 2 2 2 4 2" xfId="5530" xr:uid="{00000000-0005-0000-0000-0000CA150000}"/>
    <cellStyle name="40% - 强调文字颜色 3 2 2 2 2 2 4 2 2" xfId="28415" xr:uid="{00000000-0005-0000-0000-00002F6F0000}"/>
    <cellStyle name="40% - 强调文字颜色 3 2 2 2 2 2 4 2 3" xfId="28416" xr:uid="{00000000-0005-0000-0000-0000306F0000}"/>
    <cellStyle name="40% - 强调文字颜色 3 2 2 2 2 2 4 3" xfId="5532" xr:uid="{00000000-0005-0000-0000-0000CC150000}"/>
    <cellStyle name="40% - 强调文字颜色 3 2 2 2 2 2 4 3 2" xfId="28417" xr:uid="{00000000-0005-0000-0000-0000316F0000}"/>
    <cellStyle name="40% - 强调文字颜色 3 2 2 2 2 2 4 3 3" xfId="28418" xr:uid="{00000000-0005-0000-0000-0000326F0000}"/>
    <cellStyle name="40% - 强调文字颜色 3 2 2 2 2 2 4 4" xfId="7500" xr:uid="{00000000-0005-0000-0000-00007C1D0000}"/>
    <cellStyle name="40% - 强调文字颜色 3 2 2 2 2 2 4 4 2" xfId="28419" xr:uid="{00000000-0005-0000-0000-0000336F0000}"/>
    <cellStyle name="40% - 强调文字颜色 3 2 2 2 2 2 4 5" xfId="28421" xr:uid="{00000000-0005-0000-0000-0000356F0000}"/>
    <cellStyle name="40% - 强调文字颜色 3 2 2 2 2 2 4 6" xfId="19207" xr:uid="{00000000-0005-0000-0000-0000374B0000}"/>
    <cellStyle name="40% - 强调文字颜色 3 2 2 2 2 2 5" xfId="4596" xr:uid="{00000000-0005-0000-0000-000024120000}"/>
    <cellStyle name="40% - 强调文字颜色 3 2 2 2 2 2 5 2" xfId="28422" xr:uid="{00000000-0005-0000-0000-0000366F0000}"/>
    <cellStyle name="40% - 强调文字颜色 3 2 2 2 2 2 5 2 2" xfId="5733" xr:uid="{00000000-0005-0000-0000-000095160000}"/>
    <cellStyle name="40% - 强调文字颜色 3 2 2 2 2 2 5 2 3" xfId="1755" xr:uid="{00000000-0005-0000-0000-00000B070000}"/>
    <cellStyle name="40% - 强调文字颜色 3 2 2 2 2 2 5 3" xfId="28423" xr:uid="{00000000-0005-0000-0000-0000376F0000}"/>
    <cellStyle name="40% - 强调文字颜色 3 2 2 2 2 2 5 3 2" xfId="5502" xr:uid="{00000000-0005-0000-0000-0000AE150000}"/>
    <cellStyle name="40% - 强调文字颜色 3 2 2 2 2 2 5 3 3" xfId="28424" xr:uid="{00000000-0005-0000-0000-0000386F0000}"/>
    <cellStyle name="40% - 强调文字颜色 3 2 2 2 2 2 5 4" xfId="28425" xr:uid="{00000000-0005-0000-0000-0000396F0000}"/>
    <cellStyle name="40% - 强调文字颜色 3 2 2 2 2 2 5 4 2" xfId="5753" xr:uid="{00000000-0005-0000-0000-0000A9160000}"/>
    <cellStyle name="40% - 强调文字颜色 3 2 2 2 2 2 5 5" xfId="22715" xr:uid="{00000000-0005-0000-0000-0000EB580000}"/>
    <cellStyle name="40% - 强调文字颜色 3 2 2 2 2 2 5 6" xfId="19220" xr:uid="{00000000-0005-0000-0000-0000444B0000}"/>
    <cellStyle name="40% - 强调文字颜色 3 2 2 2 2 2 6" xfId="5538" xr:uid="{00000000-0005-0000-0000-0000D2150000}"/>
    <cellStyle name="40% - 强调文字颜色 3 2 2 2 2 2 6 2" xfId="28426" xr:uid="{00000000-0005-0000-0000-00003A6F0000}"/>
    <cellStyle name="40% - 强调文字颜色 3 2 2 2 2 2 6 2 2" xfId="5764" xr:uid="{00000000-0005-0000-0000-0000B4160000}"/>
    <cellStyle name="40% - 强调文字颜色 3 2 2 2 2 2 6 2 3" xfId="1791" xr:uid="{00000000-0005-0000-0000-00002F070000}"/>
    <cellStyle name="40% - 强调文字颜色 3 2 2 2 2 2 6 3" xfId="22200" xr:uid="{00000000-0005-0000-0000-0000E8560000}"/>
    <cellStyle name="40% - 强调文字颜色 3 2 2 2 2 2 6 3 2" xfId="5778" xr:uid="{00000000-0005-0000-0000-0000C2160000}"/>
    <cellStyle name="40% - 强调文字颜色 3 2 2 2 2 2 6 4" xfId="28428" xr:uid="{00000000-0005-0000-0000-00003C6F0000}"/>
    <cellStyle name="40% - 强调文字颜色 3 2 2 2 2 2 6 5" xfId="28429" xr:uid="{00000000-0005-0000-0000-00003D6F0000}"/>
    <cellStyle name="40% - 强调文字颜色 3 2 2 2 2 2 7" xfId="23665" xr:uid="{00000000-0005-0000-0000-0000A15C0000}"/>
    <cellStyle name="40% - 强调文字颜色 3 2 2 2 2 2 7 2" xfId="8071" xr:uid="{00000000-0005-0000-0000-0000B71F0000}"/>
    <cellStyle name="40% - 强调文字颜色 3 2 2 2 2 2 7 2 2" xfId="5802" xr:uid="{00000000-0005-0000-0000-0000DA160000}"/>
    <cellStyle name="40% - 强调文字颜色 3 2 2 2 2 2 7 3" xfId="8075" xr:uid="{00000000-0005-0000-0000-0000BB1F0000}"/>
    <cellStyle name="40% - 强调文字颜色 3 2 2 2 2 2 7 4" xfId="8078" xr:uid="{00000000-0005-0000-0000-0000BE1F0000}"/>
    <cellStyle name="40% - 强调文字颜色 3 2 2 2 2 2 8" xfId="28430" xr:uid="{00000000-0005-0000-0000-00003E6F0000}"/>
    <cellStyle name="40% - 强调文字颜色 3 2 2 2 2 2 8 2" xfId="28432" xr:uid="{00000000-0005-0000-0000-0000406F0000}"/>
    <cellStyle name="40% - 强调文字颜色 3 2 2 2 2 2 8 3" xfId="28433" xr:uid="{00000000-0005-0000-0000-0000416F0000}"/>
    <cellStyle name="40% - 强调文字颜色 3 2 2 2 2 2 9" xfId="28434" xr:uid="{00000000-0005-0000-0000-0000426F0000}"/>
    <cellStyle name="40% - 强调文字颜色 3 2 2 2 2 2 9 2" xfId="28435" xr:uid="{00000000-0005-0000-0000-0000436F0000}"/>
    <cellStyle name="40% - 强调文字颜色 3 2 2 2 2 2 9 3" xfId="28436" xr:uid="{00000000-0005-0000-0000-0000446F0000}"/>
    <cellStyle name="40% - 强调文字颜色 3 2 2 2 2 3" xfId="28437" xr:uid="{00000000-0005-0000-0000-0000456F0000}"/>
    <cellStyle name="40% - 强调文字颜色 3 2 2 2 2 3 2" xfId="28438" xr:uid="{00000000-0005-0000-0000-0000466F0000}"/>
    <cellStyle name="40% - 强调文字颜色 3 2 2 2 2 3 2 2" xfId="28439" xr:uid="{00000000-0005-0000-0000-0000476F0000}"/>
    <cellStyle name="40% - 强调文字颜色 3 2 2 2 2 3 2 2 2" xfId="22190" xr:uid="{00000000-0005-0000-0000-0000DE560000}"/>
    <cellStyle name="40% - 强调文字颜色 3 2 2 2 2 3 2 2 2 2" xfId="28441" xr:uid="{00000000-0005-0000-0000-0000496F0000}"/>
    <cellStyle name="40% - 强调文字颜色 3 2 2 2 2 3 2 2 2 3" xfId="28442" xr:uid="{00000000-0005-0000-0000-00004A6F0000}"/>
    <cellStyle name="40% - 强调文字颜色 3 2 2 2 2 3 2 2 3" xfId="28444" xr:uid="{00000000-0005-0000-0000-00004C6F0000}"/>
    <cellStyle name="40% - 强调文字颜色 3 2 2 2 2 3 2 2 3 2" xfId="13824" xr:uid="{00000000-0005-0000-0000-000030360000}"/>
    <cellStyle name="40% - 强调文字颜色 3 2 2 2 2 3 2 2 4" xfId="22547" xr:uid="{00000000-0005-0000-0000-000043580000}"/>
    <cellStyle name="40% - 强调文字颜色 3 2 2 2 2 3 2 3" xfId="28445" xr:uid="{00000000-0005-0000-0000-00004D6F0000}"/>
    <cellStyle name="40% - 强调文字颜色 3 2 2 2 2 3 2 3 2" xfId="27880" xr:uid="{00000000-0005-0000-0000-0000186D0000}"/>
    <cellStyle name="40% - 强调文字颜色 3 2 2 2 2 3 2 3 2 2" xfId="28446" xr:uid="{00000000-0005-0000-0000-00004E6F0000}"/>
    <cellStyle name="40% - 强调文字颜色 3 2 2 2 2 3 2 3 2 3" xfId="3496" xr:uid="{00000000-0005-0000-0000-0000D80D0000}"/>
    <cellStyle name="40% - 强调文字颜色 3 2 2 2 2 3 2 3 3" xfId="27882" xr:uid="{00000000-0005-0000-0000-00001A6D0000}"/>
    <cellStyle name="40% - 强调文字颜色 3 2 2 2 2 3 2 3 4" xfId="27837" xr:uid="{00000000-0005-0000-0000-0000ED6C0000}"/>
    <cellStyle name="40% - 强调文字颜色 3 2 2 2 2 3 2 4" xfId="28447" xr:uid="{00000000-0005-0000-0000-00004F6F0000}"/>
    <cellStyle name="40% - 强调文字颜色 3 2 2 2 2 3 2 4 2" xfId="28448" xr:uid="{00000000-0005-0000-0000-0000506F0000}"/>
    <cellStyle name="40% - 强调文字颜色 3 2 2 2 2 3 2 4 2 2" xfId="28449" xr:uid="{00000000-0005-0000-0000-0000516F0000}"/>
    <cellStyle name="40% - 强调文字颜色 3 2 2 2 2 3 2 4 3" xfId="28450" xr:uid="{00000000-0005-0000-0000-0000526F0000}"/>
    <cellStyle name="40% - 强调文字颜色 3 2 2 2 2 3 2 5" xfId="28451" xr:uid="{00000000-0005-0000-0000-0000536F0000}"/>
    <cellStyle name="40% - 强调文字颜色 3 2 2 2 2 3 2 5 2" xfId="28452" xr:uid="{00000000-0005-0000-0000-0000546F0000}"/>
    <cellStyle name="40% - 强调文字颜色 3 2 2 2 2 3 2 6" xfId="19259" xr:uid="{00000000-0005-0000-0000-00006B4B0000}"/>
    <cellStyle name="40% - 强调文字颜色 3 2 2 2 2 3 2 6 2" xfId="11541" xr:uid="{00000000-0005-0000-0000-0000452D0000}"/>
    <cellStyle name="40% - 强调文字颜色 3 2 2 2 2 3 2 7" xfId="19261" xr:uid="{00000000-0005-0000-0000-00006D4B0000}"/>
    <cellStyle name="40% - 强调文字颜色 3 2 2 2 2 3 3" xfId="28453" xr:uid="{00000000-0005-0000-0000-0000556F0000}"/>
    <cellStyle name="40% - 强调文字颜色 3 2 2 2 2 3 3 2" xfId="28454" xr:uid="{00000000-0005-0000-0000-0000566F0000}"/>
    <cellStyle name="40% - 强调文字颜色 3 2 2 2 2 3 3 2 2" xfId="22254" xr:uid="{00000000-0005-0000-0000-00001E570000}"/>
    <cellStyle name="40% - 强调文字颜色 3 2 2 2 2 3 3 2 2 2" xfId="22257" xr:uid="{00000000-0005-0000-0000-000021570000}"/>
    <cellStyle name="40% - 强调文字颜色 3 2 2 2 2 3 3 2 2 3" xfId="22263" xr:uid="{00000000-0005-0000-0000-000027570000}"/>
    <cellStyle name="40% - 强调文字颜色 3 2 2 2 2 3 3 2 3" xfId="22265" xr:uid="{00000000-0005-0000-0000-000029570000}"/>
    <cellStyle name="40% - 强调文字颜色 3 2 2 2 2 3 3 2 4" xfId="22268" xr:uid="{00000000-0005-0000-0000-00002C570000}"/>
    <cellStyle name="40% - 强调文字颜色 3 2 2 2 2 3 3 3" xfId="28455" xr:uid="{00000000-0005-0000-0000-0000576F0000}"/>
    <cellStyle name="40% - 强调文字颜色 3 2 2 2 2 3 3 3 2" xfId="28456" xr:uid="{00000000-0005-0000-0000-0000586F0000}"/>
    <cellStyle name="40% - 强调文字颜色 3 2 2 2 2 3 3 3 2 2" xfId="24474" xr:uid="{00000000-0005-0000-0000-0000CA5F0000}"/>
    <cellStyle name="40% - 强调文字颜色 3 2 2 2 2 3 3 3 2 3" xfId="24482" xr:uid="{00000000-0005-0000-0000-0000D25F0000}"/>
    <cellStyle name="40% - 强调文字颜色 3 2 2 2 2 3 3 3 3" xfId="28457" xr:uid="{00000000-0005-0000-0000-0000596F0000}"/>
    <cellStyle name="40% - 强调文字颜色 3 2 2 2 2 3 3 3 4" xfId="28459" xr:uid="{00000000-0005-0000-0000-00005B6F0000}"/>
    <cellStyle name="40% - 强调文字颜色 3 2 2 2 2 3 3 4" xfId="28460" xr:uid="{00000000-0005-0000-0000-00005C6F0000}"/>
    <cellStyle name="40% - 强调文字颜色 3 2 2 2 2 3 3 4 2" xfId="28461" xr:uid="{00000000-0005-0000-0000-00005D6F0000}"/>
    <cellStyle name="40% - 强调文字颜色 3 2 2 2 2 3 3 4 2 2" xfId="24496" xr:uid="{00000000-0005-0000-0000-0000E05F0000}"/>
    <cellStyle name="40% - 强调文字颜色 3 2 2 2 2 3 3 4 3" xfId="28462" xr:uid="{00000000-0005-0000-0000-00005E6F0000}"/>
    <cellStyle name="40% - 强调文字颜色 3 2 2 2 2 3 3 5" xfId="28463" xr:uid="{00000000-0005-0000-0000-00005F6F0000}"/>
    <cellStyle name="40% - 强调文字颜色 3 2 2 2 2 3 3 5 2" xfId="28464" xr:uid="{00000000-0005-0000-0000-0000606F0000}"/>
    <cellStyle name="40% - 强调文字颜色 3 2 2 2 2 3 3 5 3" xfId="28465" xr:uid="{00000000-0005-0000-0000-0000616F0000}"/>
    <cellStyle name="40% - 强调文字颜色 3 2 2 2 2 3 3 6" xfId="19274" xr:uid="{00000000-0005-0000-0000-00007A4B0000}"/>
    <cellStyle name="40% - 强调文字颜色 3 2 2 2 2 3 3 6 2" xfId="19277" xr:uid="{00000000-0005-0000-0000-00007D4B0000}"/>
    <cellStyle name="40% - 强调文字颜色 3 2 2 2 2 3 3 7" xfId="19280" xr:uid="{00000000-0005-0000-0000-0000804B0000}"/>
    <cellStyle name="40% - 强调文字颜色 3 2 2 2 2 3 4" xfId="4607" xr:uid="{00000000-0005-0000-0000-00002F120000}"/>
    <cellStyle name="40% - 强调文字颜色 3 2 2 2 2 3 5" xfId="5541" xr:uid="{00000000-0005-0000-0000-0000D5150000}"/>
    <cellStyle name="40% - 强调文字颜色 3 2 2 2 2 3 6" xfId="675" xr:uid="{00000000-0005-0000-0000-0000D3020000}"/>
    <cellStyle name="40% - 强调文字颜色 3 2 2 2 2 4" xfId="23767" xr:uid="{00000000-0005-0000-0000-0000075D0000}"/>
    <cellStyle name="40% - 强调文字颜色 3 2 2 2 2 4 2" xfId="28466" xr:uid="{00000000-0005-0000-0000-0000626F0000}"/>
    <cellStyle name="40% - 强调文字颜色 3 2 2 2 2 4 2 2" xfId="28467" xr:uid="{00000000-0005-0000-0000-0000636F0000}"/>
    <cellStyle name="40% - 强调文字颜色 3 2 2 2 2 4 2 2 2" xfId="22917" xr:uid="{00000000-0005-0000-0000-0000B5590000}"/>
    <cellStyle name="40% - 强调文字颜色 3 2 2 2 2 4 2 3" xfId="28468" xr:uid="{00000000-0005-0000-0000-0000646F0000}"/>
    <cellStyle name="40% - 强调文字颜色 3 2 2 2 2 4 2 3 2" xfId="28469" xr:uid="{00000000-0005-0000-0000-0000656F0000}"/>
    <cellStyle name="40% - 强调文字颜色 3 2 2 2 2 4 2 4" xfId="28472" xr:uid="{00000000-0005-0000-0000-0000686F0000}"/>
    <cellStyle name="40% - 强调文字颜色 3 2 2 2 2 4 3" xfId="28473" xr:uid="{00000000-0005-0000-0000-0000696F0000}"/>
    <cellStyle name="40% - 强调文字颜色 3 2 2 2 2 4 3 2" xfId="28475" xr:uid="{00000000-0005-0000-0000-00006B6F0000}"/>
    <cellStyle name="40% - 强调文字颜色 3 2 2 2 2 4 3 3" xfId="28477" xr:uid="{00000000-0005-0000-0000-00006D6F0000}"/>
    <cellStyle name="40% - 强调文字颜色 3 2 2 2 2 4 4" xfId="5547" xr:uid="{00000000-0005-0000-0000-0000DB150000}"/>
    <cellStyle name="40% - 强调文字颜色 3 2 2 2 2 4 5" xfId="5552" xr:uid="{00000000-0005-0000-0000-0000E0150000}"/>
    <cellStyle name="40% - 强调文字颜色 3 2 2 2 2 4 6" xfId="1436" xr:uid="{00000000-0005-0000-0000-0000CC050000}"/>
    <cellStyle name="40% - 强调文字颜色 3 2 2 2 2 5" xfId="23770" xr:uid="{00000000-0005-0000-0000-00000A5D0000}"/>
    <cellStyle name="40% - 强调文字颜色 3 2 2 2 2 5 2" xfId="28479" xr:uid="{00000000-0005-0000-0000-00006F6F0000}"/>
    <cellStyle name="40% - 强调文字颜色 3 2 2 2 2 5 2 2" xfId="28480" xr:uid="{00000000-0005-0000-0000-0000706F0000}"/>
    <cellStyle name="40% - 强调文字颜色 3 2 2 2 2 5 2 2 2" xfId="14074" xr:uid="{00000000-0005-0000-0000-00002A370000}"/>
    <cellStyle name="40% - 强调文字颜色 3 2 2 2 2 5 2 3" xfId="28481" xr:uid="{00000000-0005-0000-0000-0000716F0000}"/>
    <cellStyle name="40% - 强调文字颜色 3 2 2 2 2 5 2 4" xfId="441" xr:uid="{00000000-0005-0000-0000-0000E9010000}"/>
    <cellStyle name="40% - 强调文字颜色 3 2 2 2 2 5 3" xfId="28482" xr:uid="{00000000-0005-0000-0000-0000726F0000}"/>
    <cellStyle name="40% - 强调文字颜色 3 2 2 2 2 5 3 2" xfId="28483" xr:uid="{00000000-0005-0000-0000-0000736F0000}"/>
    <cellStyle name="40% - 强调文字颜色 3 2 2 2 2 5 3 2 2" xfId="28484" xr:uid="{00000000-0005-0000-0000-0000746F0000}"/>
    <cellStyle name="40% - 强调文字颜色 3 2 2 2 2 5 3 3" xfId="28485" xr:uid="{00000000-0005-0000-0000-0000756F0000}"/>
    <cellStyle name="40% - 强调文字颜色 3 2 2 2 2 5 3 4" xfId="462" xr:uid="{00000000-0005-0000-0000-0000FE010000}"/>
    <cellStyle name="40% - 强调文字颜色 3 2 2 2 2 5 4" xfId="2023" xr:uid="{00000000-0005-0000-0000-000017080000}"/>
    <cellStyle name="40% - 强调文字颜色 3 2 2 2 2 5 4 2" xfId="28487" xr:uid="{00000000-0005-0000-0000-0000776F0000}"/>
    <cellStyle name="40% - 强调文字颜色 3 2 2 2 2 5 5" xfId="28489" xr:uid="{00000000-0005-0000-0000-0000796F0000}"/>
    <cellStyle name="40% - 强调文字颜色 3 2 2 2 2 5 6" xfId="28491" xr:uid="{00000000-0005-0000-0000-00007B6F0000}"/>
    <cellStyle name="40% - 强调文字颜色 3 2 2 2 2 6" xfId="28495" xr:uid="{00000000-0005-0000-0000-00007F6F0000}"/>
    <cellStyle name="40% - 强调文字颜色 3 2 2 2 2 6 2" xfId="28498" xr:uid="{00000000-0005-0000-0000-0000826F0000}"/>
    <cellStyle name="40% - 强调文字颜色 3 2 2 2 2 6 2 2" xfId="28500" xr:uid="{00000000-0005-0000-0000-0000846F0000}"/>
    <cellStyle name="40% - 强调文字颜色 3 2 2 2 2 6 2 2 2" xfId="28502" xr:uid="{00000000-0005-0000-0000-0000866F0000}"/>
    <cellStyle name="40% - 强调文字颜色 3 2 2 2 2 6 2 3" xfId="28504" xr:uid="{00000000-0005-0000-0000-0000886F0000}"/>
    <cellStyle name="40% - 强调文字颜色 3 2 2 2 2 6 2 4" xfId="28509" xr:uid="{00000000-0005-0000-0000-00008D6F0000}"/>
    <cellStyle name="40% - 强调文字颜色 3 2 2 2 2 6 3" xfId="28511" xr:uid="{00000000-0005-0000-0000-00008F6F0000}"/>
    <cellStyle name="40% - 强调文字颜色 3 2 2 2 2 6 3 2" xfId="28514" xr:uid="{00000000-0005-0000-0000-0000926F0000}"/>
    <cellStyle name="40% - 强调文字颜色 3 2 2 2 2 6 3 3" xfId="28517" xr:uid="{00000000-0005-0000-0000-0000956F0000}"/>
    <cellStyle name="40% - 强调文字颜色 3 2 2 2 2 6 4" xfId="6349" xr:uid="{00000000-0005-0000-0000-0000FD180000}"/>
    <cellStyle name="40% - 强调文字颜色 3 2 2 2 2 6 4 2" xfId="6354" xr:uid="{00000000-0005-0000-0000-000002190000}"/>
    <cellStyle name="40% - 强调文字颜色 3 2 2 2 2 6 5" xfId="6360" xr:uid="{00000000-0005-0000-0000-000008190000}"/>
    <cellStyle name="40% - 强调文字颜色 3 2 2 2 2 6 6" xfId="1827" xr:uid="{00000000-0005-0000-0000-000053070000}"/>
    <cellStyle name="40% - 强调文字颜色 3 2 2 2 2 7" xfId="28520" xr:uid="{00000000-0005-0000-0000-0000986F0000}"/>
    <cellStyle name="40% - 强调文字颜色 3 2 2 2 2 7 2" xfId="28523" xr:uid="{00000000-0005-0000-0000-00009B6F0000}"/>
    <cellStyle name="40% - 强调文字颜色 3 2 2 2 2 7 2 2" xfId="28525" xr:uid="{00000000-0005-0000-0000-00009D6F0000}"/>
    <cellStyle name="40% - 强调文字颜色 3 2 2 2 2 7 2 3" xfId="28527" xr:uid="{00000000-0005-0000-0000-00009F6F0000}"/>
    <cellStyle name="40% - 强调文字颜色 3 2 2 2 2 7 3" xfId="28529" xr:uid="{00000000-0005-0000-0000-0000A16F0000}"/>
    <cellStyle name="40% - 强调文字颜色 3 2 2 2 2 7 3 2" xfId="28531" xr:uid="{00000000-0005-0000-0000-0000A36F0000}"/>
    <cellStyle name="40% - 强调文字颜色 3 2 2 2 2 7 4" xfId="6367" xr:uid="{00000000-0005-0000-0000-00000F190000}"/>
    <cellStyle name="40% - 强调文字颜色 3 2 2 2 2 7 5" xfId="6375" xr:uid="{00000000-0005-0000-0000-000017190000}"/>
    <cellStyle name="40% - 强调文字颜色 3 2 2 2 2 8" xfId="28534" xr:uid="{00000000-0005-0000-0000-0000A66F0000}"/>
    <cellStyle name="40% - 强调文字颜色 3 2 2 2 2 8 2" xfId="28536" xr:uid="{00000000-0005-0000-0000-0000A86F0000}"/>
    <cellStyle name="40% - 强调文字颜色 3 2 2 2 2 8 2 2" xfId="28537" xr:uid="{00000000-0005-0000-0000-0000A96F0000}"/>
    <cellStyle name="40% - 强调文字颜色 3 2 2 2 2 8 2 3" xfId="28538" xr:uid="{00000000-0005-0000-0000-0000AA6F0000}"/>
    <cellStyle name="40% - 强调文字颜色 3 2 2 2 2 8 3" xfId="28539" xr:uid="{00000000-0005-0000-0000-0000AB6F0000}"/>
    <cellStyle name="40% - 强调文字颜色 3 2 2 2 2 8 3 2" xfId="28541" xr:uid="{00000000-0005-0000-0000-0000AD6F0000}"/>
    <cellStyle name="40% - 强调文字颜色 3 2 2 2 2 8 4" xfId="6385" xr:uid="{00000000-0005-0000-0000-000021190000}"/>
    <cellStyle name="40% - 强调文字颜色 3 2 2 2 2 8 5" xfId="6391" xr:uid="{00000000-0005-0000-0000-000027190000}"/>
    <cellStyle name="40% - 强调文字颜色 3 2 2 2 2 9" xfId="23188" xr:uid="{00000000-0005-0000-0000-0000C45A0000}"/>
    <cellStyle name="40% - 强调文字颜色 3 2 2 2 2 9 2" xfId="23189" xr:uid="{00000000-0005-0000-0000-0000C55A0000}"/>
    <cellStyle name="40% - 强调文字颜色 3 2 2 2 2 9 3" xfId="23191" xr:uid="{00000000-0005-0000-0000-0000C75A0000}"/>
    <cellStyle name="40% - 强调文字颜色 3 2 2 2 3" xfId="28542" xr:uid="{00000000-0005-0000-0000-0000AE6F0000}"/>
    <cellStyle name="40% - 强调文字颜色 3 2 2 2 3 2" xfId="28543" xr:uid="{00000000-0005-0000-0000-0000AF6F0000}"/>
    <cellStyle name="40% - 强调文字颜色 3 2 2 2 3 2 2" xfId="7730" xr:uid="{00000000-0005-0000-0000-0000621E0000}"/>
    <cellStyle name="40% - 强调文字颜色 3 2 2 2 4" xfId="28545" xr:uid="{00000000-0005-0000-0000-0000B16F0000}"/>
    <cellStyle name="40% - 强调文字颜色 3 2 2 2 4 2" xfId="28546" xr:uid="{00000000-0005-0000-0000-0000B26F0000}"/>
    <cellStyle name="40% - 强调文字颜色 3 2 2 2 4 2 2" xfId="28547" xr:uid="{00000000-0005-0000-0000-0000B36F0000}"/>
    <cellStyle name="40% - 强调文字颜色 3 2 2 2 4 3" xfId="28551" xr:uid="{00000000-0005-0000-0000-0000B76F0000}"/>
    <cellStyle name="40% - 强调文字颜色 3 2 2 2 4 4" xfId="28552" xr:uid="{00000000-0005-0000-0000-0000B86F0000}"/>
    <cellStyle name="40% - 强调文字颜色 3 2 2 2 5" xfId="28554" xr:uid="{00000000-0005-0000-0000-0000BA6F0000}"/>
    <cellStyle name="40% - 强调文字颜色 3 2 2 2 6" xfId="18340" xr:uid="{00000000-0005-0000-0000-0000D4470000}"/>
    <cellStyle name="40% - 强调文字颜色 3 2 2 2 6 2" xfId="3831" xr:uid="{00000000-0005-0000-0000-0000270F0000}"/>
    <cellStyle name="40% - 强调文字颜色 3 2 2 3" xfId="28555" xr:uid="{00000000-0005-0000-0000-0000BB6F0000}"/>
    <cellStyle name="40% - 强调文字颜色 3 2 2 3 10" xfId="28556" xr:uid="{00000000-0005-0000-0000-0000BC6F0000}"/>
    <cellStyle name="40% - 强调文字颜色 3 2 2 3 10 2" xfId="28557" xr:uid="{00000000-0005-0000-0000-0000BD6F0000}"/>
    <cellStyle name="40% - 强调文字颜色 3 2 2 3 11" xfId="11701" xr:uid="{00000000-0005-0000-0000-0000E52D0000}"/>
    <cellStyle name="40% - 强调文字颜色 3 2 2 3 11 2" xfId="28558" xr:uid="{00000000-0005-0000-0000-0000BE6F0000}"/>
    <cellStyle name="40% - 强调文字颜色 3 2 2 3 12" xfId="28559" xr:uid="{00000000-0005-0000-0000-0000BF6F0000}"/>
    <cellStyle name="40% - 强调文字颜色 3 2 2 3 12 2" xfId="28560" xr:uid="{00000000-0005-0000-0000-0000C06F0000}"/>
    <cellStyle name="40% - 强调文字颜色 3 2 2 3 13" xfId="28561" xr:uid="{00000000-0005-0000-0000-0000C16F0000}"/>
    <cellStyle name="40% - 强调文字颜色 3 2 2 3 13 2" xfId="28562" xr:uid="{00000000-0005-0000-0000-0000C26F0000}"/>
    <cellStyle name="40% - 强调文字颜色 3 2 2 3 14" xfId="16011" xr:uid="{00000000-0005-0000-0000-0000BB3E0000}"/>
    <cellStyle name="40% - 强调文字颜色 3 2 2 3 15" xfId="28563" xr:uid="{00000000-0005-0000-0000-0000C36F0000}"/>
    <cellStyle name="40% - 强调文字颜色 3 2 2 3 15 2" xfId="23295" xr:uid="{00000000-0005-0000-0000-00002F5B0000}"/>
    <cellStyle name="40% - 强调文字颜色 3 2 2 3 16" xfId="28564" xr:uid="{00000000-0005-0000-0000-0000C46F0000}"/>
    <cellStyle name="40% - 强调文字颜色 3 2 2 3 17" xfId="28565" xr:uid="{00000000-0005-0000-0000-0000C56F0000}"/>
    <cellStyle name="40% - 强调文字颜色 3 2 2 3 2" xfId="28566" xr:uid="{00000000-0005-0000-0000-0000C66F0000}"/>
    <cellStyle name="40% - 强调文字颜色 3 2 2 3 2 10" xfId="28568" xr:uid="{00000000-0005-0000-0000-0000C86F0000}"/>
    <cellStyle name="40% - 强调文字颜色 3 2 2 3 2 10 2" xfId="28571" xr:uid="{00000000-0005-0000-0000-0000CB6F0000}"/>
    <cellStyle name="40% - 强调文字颜色 3 2 2 3 2 11" xfId="28573" xr:uid="{00000000-0005-0000-0000-0000CD6F0000}"/>
    <cellStyle name="40% - 强调文字颜色 3 2 2 3 2 11 2" xfId="28576" xr:uid="{00000000-0005-0000-0000-0000D06F0000}"/>
    <cellStyle name="40% - 强调文字颜色 3 2 2 3 2 12" xfId="28578" xr:uid="{00000000-0005-0000-0000-0000D26F0000}"/>
    <cellStyle name="40% - 强调文字颜色 3 2 2 3 2 12 2" xfId="21319" xr:uid="{00000000-0005-0000-0000-000077530000}"/>
    <cellStyle name="40% - 强调文字颜色 3 2 2 3 2 13" xfId="28580" xr:uid="{00000000-0005-0000-0000-0000D46F0000}"/>
    <cellStyle name="40% - 强调文字颜色 3 2 2 3 2 13 2" xfId="21436" xr:uid="{00000000-0005-0000-0000-0000EC530000}"/>
    <cellStyle name="40% - 强调文字颜色 3 2 2 3 2 14" xfId="28582" xr:uid="{00000000-0005-0000-0000-0000D66F0000}"/>
    <cellStyle name="40% - 强调文字颜色 3 2 2 3 2 15" xfId="28583" xr:uid="{00000000-0005-0000-0000-0000D76F0000}"/>
    <cellStyle name="40% - 强调文字颜色 3 2 2 3 2 2" xfId="28585" xr:uid="{00000000-0005-0000-0000-0000D96F0000}"/>
    <cellStyle name="40% - 强调文字颜色 3 2 2 3 2 2 2" xfId="8814" xr:uid="{00000000-0005-0000-0000-00009E220000}"/>
    <cellStyle name="40% - 强调文字颜色 3 2 2 3 2 2 2 2" xfId="28586" xr:uid="{00000000-0005-0000-0000-0000DA6F0000}"/>
    <cellStyle name="40% - 强调文字颜色 3 2 2 3 2 2 2 2 2" xfId="28587" xr:uid="{00000000-0005-0000-0000-0000DB6F0000}"/>
    <cellStyle name="40% - 强调文字颜色 3 2 2 3 2 2 2 2 2 2" xfId="28589" xr:uid="{00000000-0005-0000-0000-0000DD6F0000}"/>
    <cellStyle name="40% - 强调文字颜色 3 2 2 3 2 2 2 2 2 3" xfId="28590" xr:uid="{00000000-0005-0000-0000-0000DE6F0000}"/>
    <cellStyle name="40% - 强调文字颜色 3 2 2 3 2 2 2 2 3" xfId="28591" xr:uid="{00000000-0005-0000-0000-0000DF6F0000}"/>
    <cellStyle name="40% - 强调文字颜色 3 2 2 3 2 2 2 2 3 2" xfId="28592" xr:uid="{00000000-0005-0000-0000-0000E06F0000}"/>
    <cellStyle name="40% - 强调文字颜色 3 2 2 3 2 2 2 2 4" xfId="22688" xr:uid="{00000000-0005-0000-0000-0000D0580000}"/>
    <cellStyle name="40% - 强调文字颜色 3 2 2 3 2 2 2 3" xfId="15916" xr:uid="{00000000-0005-0000-0000-00005C3E0000}"/>
    <cellStyle name="40% - 强调文字颜色 3 2 2 3 2 2 2 3 2" xfId="23084" xr:uid="{00000000-0005-0000-0000-00005C5A0000}"/>
    <cellStyle name="40% - 强调文字颜色 3 2 2 3 2 2 2 3 2 2" xfId="23087" xr:uid="{00000000-0005-0000-0000-00005F5A0000}"/>
    <cellStyle name="40% - 强调文字颜色 3 2 2 3 2 2 2 3 2 3" xfId="23090" xr:uid="{00000000-0005-0000-0000-0000625A0000}"/>
    <cellStyle name="40% - 强调文字颜色 3 2 2 3 2 2 2 3 3" xfId="23094" xr:uid="{00000000-0005-0000-0000-0000665A0000}"/>
    <cellStyle name="40% - 强调文字颜色 3 2 2 3 2 2 2 3 4" xfId="20337" xr:uid="{00000000-0005-0000-0000-0000A14F0000}"/>
    <cellStyle name="40% - 强调文字颜色 3 2 2 3 2 2 2 4" xfId="20391" xr:uid="{00000000-0005-0000-0000-0000D74F0000}"/>
    <cellStyle name="40% - 强调文字颜色 3 2 2 3 2 2 2 4 2" xfId="23097" xr:uid="{00000000-0005-0000-0000-0000695A0000}"/>
    <cellStyle name="40% - 强调文字颜色 3 2 2 3 2 2 2 4 2 2" xfId="18695" xr:uid="{00000000-0005-0000-0000-000037490000}"/>
    <cellStyle name="40% - 强调文字颜色 3 2 2 3 2 2 2 4 3" xfId="23101" xr:uid="{00000000-0005-0000-0000-00006D5A0000}"/>
    <cellStyle name="40% - 强调文字颜色 3 2 2 3 2 2 2 5" xfId="20394" xr:uid="{00000000-0005-0000-0000-0000DA4F0000}"/>
    <cellStyle name="40% - 强调文字颜色 3 2 2 3 2 2 2 5 2" xfId="23106" xr:uid="{00000000-0005-0000-0000-0000725A0000}"/>
    <cellStyle name="40% - 强调文字颜色 3 2 2 3 2 2 2 6" xfId="21956" xr:uid="{00000000-0005-0000-0000-0000F4550000}"/>
    <cellStyle name="40% - 强调文字颜色 3 2 2 3 2 2 2 6 2" xfId="14478" xr:uid="{00000000-0005-0000-0000-0000BE380000}"/>
    <cellStyle name="40% - 强调文字颜色 3 2 2 3 2 2 2 7" xfId="3365" xr:uid="{00000000-0005-0000-0000-0000550D0000}"/>
    <cellStyle name="40% - 强调文字颜色 3 2 2 3 2 2 3" xfId="8816" xr:uid="{00000000-0005-0000-0000-0000A0220000}"/>
    <cellStyle name="40% - 强调文字颜色 3 2 2 3 2 2 3 2" xfId="28593" xr:uid="{00000000-0005-0000-0000-0000E16F0000}"/>
    <cellStyle name="40% - 强调文字颜色 3 2 2 3 2 2 3 2 2" xfId="28594" xr:uid="{00000000-0005-0000-0000-0000E26F0000}"/>
    <cellStyle name="40% - 强调文字颜色 3 2 2 3 2 2 3 2 3" xfId="28595" xr:uid="{00000000-0005-0000-0000-0000E36F0000}"/>
    <cellStyle name="40% - 强调文字颜色 3 2 2 3 2 2 3 3" xfId="28596" xr:uid="{00000000-0005-0000-0000-0000E46F0000}"/>
    <cellStyle name="40% - 强调文字颜色 3 2 2 3 2 2 4" xfId="28597" xr:uid="{00000000-0005-0000-0000-0000E56F0000}"/>
    <cellStyle name="40% - 强调文字颜色 3 2 2 3 2 2 5" xfId="28598" xr:uid="{00000000-0005-0000-0000-0000E66F0000}"/>
    <cellStyle name="40% - 强调文字颜色 3 2 2 3 2 3" xfId="28599" xr:uid="{00000000-0005-0000-0000-0000E76F0000}"/>
    <cellStyle name="40% - 强调文字颜色 3 2 2 3 2 3 2" xfId="8830" xr:uid="{00000000-0005-0000-0000-0000AE220000}"/>
    <cellStyle name="40% - 强调文字颜色 3 2 2 3 2 3 2 2" xfId="12499" xr:uid="{00000000-0005-0000-0000-000003310000}"/>
    <cellStyle name="40% - 强调文字颜色 3 2 2 3 2 3 2 2 2" xfId="28600" xr:uid="{00000000-0005-0000-0000-0000E86F0000}"/>
    <cellStyle name="40% - 强调文字颜色 3 2 2 3 2 3 2 2 2 2" xfId="28602" xr:uid="{00000000-0005-0000-0000-0000EA6F0000}"/>
    <cellStyle name="40% - 强调文字颜色 3 2 2 3 2 3 2 2 3" xfId="28603" xr:uid="{00000000-0005-0000-0000-0000EB6F0000}"/>
    <cellStyle name="40% - 强调文字颜色 3 2 2 3 2 3 2 3" xfId="23115" xr:uid="{00000000-0005-0000-0000-00007B5A0000}"/>
    <cellStyle name="40% - 强调文字颜色 3 2 2 3 2 3 2 3 2" xfId="23117" xr:uid="{00000000-0005-0000-0000-00007D5A0000}"/>
    <cellStyle name="40% - 强调文字颜色 3 2 2 3 2 3 2 4" xfId="23120" xr:uid="{00000000-0005-0000-0000-0000805A0000}"/>
    <cellStyle name="40% - 强调文字颜色 3 2 2 3 2 3 2 4 2" xfId="28604" xr:uid="{00000000-0005-0000-0000-0000EC6F0000}"/>
    <cellStyle name="40% - 强调文字颜色 3 2 2 3 2 3 2 5" xfId="23122" xr:uid="{00000000-0005-0000-0000-0000825A0000}"/>
    <cellStyle name="40% - 强调文字颜色 3 2 2 3 2 3 3" xfId="8833" xr:uid="{00000000-0005-0000-0000-0000B1220000}"/>
    <cellStyle name="40% - 强调文字颜色 3 2 2 3 2 3 3 2" xfId="22197" xr:uid="{00000000-0005-0000-0000-0000E5560000}"/>
    <cellStyle name="40% - 强调文字颜色 3 2 2 3 2 3 3 2 2" xfId="22199" xr:uid="{00000000-0005-0000-0000-0000E7560000}"/>
    <cellStyle name="40% - 强调文字颜色 3 2 2 3 2 3 3 2 3" xfId="28427" xr:uid="{00000000-0005-0000-0000-00003B6F0000}"/>
    <cellStyle name="40% - 强调文字颜色 3 2 2 3 2 3 3 3" xfId="22203" xr:uid="{00000000-0005-0000-0000-0000EB560000}"/>
    <cellStyle name="40% - 强调文字颜色 3 2 2 3 2 3 3 3 2" xfId="8074" xr:uid="{00000000-0005-0000-0000-0000BA1F0000}"/>
    <cellStyle name="40% - 强调文字颜色 3 2 2 3 2 3 3 4" xfId="23124" xr:uid="{00000000-0005-0000-0000-0000845A0000}"/>
    <cellStyle name="40% - 强调文字颜色 3 2 2 3 2 3 4" xfId="12501" xr:uid="{00000000-0005-0000-0000-000005310000}"/>
    <cellStyle name="40% - 强调文字颜色 3 2 2 3 2 3 4 2" xfId="22212" xr:uid="{00000000-0005-0000-0000-0000F4560000}"/>
    <cellStyle name="40% - 强调文字颜色 3 2 2 3 2 3 4 2 2" xfId="22214" xr:uid="{00000000-0005-0000-0000-0000F6560000}"/>
    <cellStyle name="40% - 强调文字颜色 3 2 2 3 2 3 4 3" xfId="22218" xr:uid="{00000000-0005-0000-0000-0000FA560000}"/>
    <cellStyle name="40% - 强调文字颜色 3 2 2 3 2 3 5" xfId="28605" xr:uid="{00000000-0005-0000-0000-0000ED6F0000}"/>
    <cellStyle name="40% - 强调文字颜色 3 2 2 3 2 3 5 2" xfId="28606" xr:uid="{00000000-0005-0000-0000-0000EE6F0000}"/>
    <cellStyle name="40% - 强调文字颜色 3 2 2 3 2 3 5 3" xfId="23128" xr:uid="{00000000-0005-0000-0000-0000885A0000}"/>
    <cellStyle name="40% - 强调文字颜色 3 2 2 3 2 3 6" xfId="28610" xr:uid="{00000000-0005-0000-0000-0000F26F0000}"/>
    <cellStyle name="40% - 强调文字颜色 3 2 2 3 2 3 6 2" xfId="28612" xr:uid="{00000000-0005-0000-0000-0000F46F0000}"/>
    <cellStyle name="40% - 强调文字颜色 3 2 2 3 2 3 7" xfId="28614" xr:uid="{00000000-0005-0000-0000-0000F66F0000}"/>
    <cellStyle name="40% - 强调文字颜色 3 2 2 3 2 3 8" xfId="28616" xr:uid="{00000000-0005-0000-0000-0000F86F0000}"/>
    <cellStyle name="40% - 强调文字颜色 3 2 2 3 2 4" xfId="7883" xr:uid="{00000000-0005-0000-0000-0000FB1E0000}"/>
    <cellStyle name="40% - 强调文字颜色 3 2 2 3 2 4 2" xfId="7886" xr:uid="{00000000-0005-0000-0000-0000FE1E0000}"/>
    <cellStyle name="40% - 强调文字颜色 3 2 2 3 2 4 2 2" xfId="7892" xr:uid="{00000000-0005-0000-0000-0000041F0000}"/>
    <cellStyle name="40% - 强调文字颜色 3 2 2 3 2 4 2 2 2" xfId="12511" xr:uid="{00000000-0005-0000-0000-00000F310000}"/>
    <cellStyle name="40% - 强调文字颜色 3 2 2 3 2 4 2 3" xfId="7896" xr:uid="{00000000-0005-0000-0000-0000081F0000}"/>
    <cellStyle name="40% - 强调文字颜色 3 2 2 3 2 4 2 4" xfId="4959" xr:uid="{00000000-0005-0000-0000-00008F130000}"/>
    <cellStyle name="40% - 强调文字颜色 3 2 2 3 2 4 3" xfId="7900" xr:uid="{00000000-0005-0000-0000-00000C1F0000}"/>
    <cellStyle name="40% - 强调文字颜色 3 2 2 3 2 4 3 2" xfId="12513" xr:uid="{00000000-0005-0000-0000-000011310000}"/>
    <cellStyle name="40% - 强调文字颜色 3 2 2 3 2 4 3 2 2" xfId="23672" xr:uid="{00000000-0005-0000-0000-0000A85C0000}"/>
    <cellStyle name="40% - 强调文字颜色 3 2 2 3 2 4 3 3" xfId="12515" xr:uid="{00000000-0005-0000-0000-000013310000}"/>
    <cellStyle name="40% - 强调文字颜色 3 2 2 3 2 4 3 4" xfId="4966" xr:uid="{00000000-0005-0000-0000-000096130000}"/>
    <cellStyle name="40% - 强调文字颜色 3 2 2 3 2 4 4" xfId="7904" xr:uid="{00000000-0005-0000-0000-0000101F0000}"/>
    <cellStyle name="40% - 强调文字颜色 3 2 2 3 2 4 4 2" xfId="12517" xr:uid="{00000000-0005-0000-0000-000015310000}"/>
    <cellStyle name="40% - 强调文字颜色 3 2 2 3 2 4 5" xfId="12519" xr:uid="{00000000-0005-0000-0000-000017310000}"/>
    <cellStyle name="40% - 强调文字颜色 3 2 2 3 2 4 6" xfId="2248" xr:uid="{00000000-0005-0000-0000-0000F8080000}"/>
    <cellStyle name="40% - 强调文字颜色 3 2 2 3 2 5" xfId="7907" xr:uid="{00000000-0005-0000-0000-0000131F0000}"/>
    <cellStyle name="40% - 强调文字颜色 3 2 2 3 2 5 2" xfId="7909" xr:uid="{00000000-0005-0000-0000-0000151F0000}"/>
    <cellStyle name="40% - 强调文字颜色 3 2 2 3 2 5 2 2" xfId="7912" xr:uid="{00000000-0005-0000-0000-0000181F0000}"/>
    <cellStyle name="40% - 强调文字颜色 3 2 2 3 2 5 2 3" xfId="7914" xr:uid="{00000000-0005-0000-0000-00001A1F0000}"/>
    <cellStyle name="40% - 强调文字颜色 3 2 2 3 2 5 3" xfId="7916" xr:uid="{00000000-0005-0000-0000-00001C1F0000}"/>
    <cellStyle name="40% - 强调文字颜色 3 2 2 3 2 5 3 2" xfId="22242" xr:uid="{00000000-0005-0000-0000-000012570000}"/>
    <cellStyle name="40% - 强调文字颜色 3 2 2 3 2 5 3 3" xfId="22245" xr:uid="{00000000-0005-0000-0000-000015570000}"/>
    <cellStyle name="40% - 强调文字颜色 3 2 2 3 2 5 4" xfId="7919" xr:uid="{00000000-0005-0000-0000-00001F1F0000}"/>
    <cellStyle name="40% - 强调文字颜色 3 2 2 3 2 5 4 2" xfId="22252" xr:uid="{00000000-0005-0000-0000-00001C570000}"/>
    <cellStyle name="40% - 强调文字颜色 3 2 2 3 2 5 5" xfId="28617" xr:uid="{00000000-0005-0000-0000-0000F96F0000}"/>
    <cellStyle name="40% - 强调文字颜色 3 2 2 3 2 5 6" xfId="28620" xr:uid="{00000000-0005-0000-0000-0000FC6F0000}"/>
    <cellStyle name="40% - 强调文字颜色 3 2 2 3 2 6" xfId="7922" xr:uid="{00000000-0005-0000-0000-0000221F0000}"/>
    <cellStyle name="40% - 强调文字颜色 3 2 2 3 2 6 2" xfId="7925" xr:uid="{00000000-0005-0000-0000-0000251F0000}"/>
    <cellStyle name="40% - 强调文字颜色 3 2 2 3 2 6 2 2" xfId="28622" xr:uid="{00000000-0005-0000-0000-0000FE6F0000}"/>
    <cellStyle name="40% - 强调文字颜色 3 2 2 3 2 6 2 3" xfId="28624" xr:uid="{00000000-0005-0000-0000-000000700000}"/>
    <cellStyle name="40% - 强调文字颜色 3 2 2 3 2 6 3" xfId="7928" xr:uid="{00000000-0005-0000-0000-0000281F0000}"/>
    <cellStyle name="40% - 强调文字颜色 3 2 2 3 2 6 3 2" xfId="28627" xr:uid="{00000000-0005-0000-0000-000003700000}"/>
    <cellStyle name="40% - 强调文字颜色 3 2 2 3 2 6 4" xfId="6441" xr:uid="{00000000-0005-0000-0000-000059190000}"/>
    <cellStyle name="40% - 强调文字颜色 3 2 2 3 2 6 5" xfId="6443" xr:uid="{00000000-0005-0000-0000-00005B190000}"/>
    <cellStyle name="40% - 强调文字颜色 3 2 2 3 2 7" xfId="7931" xr:uid="{00000000-0005-0000-0000-00002B1F0000}"/>
    <cellStyle name="40% - 强调文字颜色 3 2 2 3 2 7 2" xfId="28629" xr:uid="{00000000-0005-0000-0000-000005700000}"/>
    <cellStyle name="40% - 强调文字颜色 3 2 2 3 2 7 2 2" xfId="28631" xr:uid="{00000000-0005-0000-0000-000007700000}"/>
    <cellStyle name="40% - 强调文字颜色 3 2 2 3 2 7 2 3" xfId="28633" xr:uid="{00000000-0005-0000-0000-000009700000}"/>
    <cellStyle name="40% - 强调文字颜色 3 2 2 3 2 7 3" xfId="28635" xr:uid="{00000000-0005-0000-0000-00000B700000}"/>
    <cellStyle name="40% - 强调文字颜色 3 2 2 3 2 7 3 2" xfId="28637" xr:uid="{00000000-0005-0000-0000-00000D700000}"/>
    <cellStyle name="40% - 强调文字颜色 3 2 2 3 2 7 4" xfId="28639" xr:uid="{00000000-0005-0000-0000-00000F700000}"/>
    <cellStyle name="40% - 强调文字颜色 3 2 2 3 2 8" xfId="7934" xr:uid="{00000000-0005-0000-0000-00002E1F0000}"/>
    <cellStyle name="40% - 强调文字颜色 3 2 2 3 2 8 2" xfId="28641" xr:uid="{00000000-0005-0000-0000-000011700000}"/>
    <cellStyle name="40% - 强调文字颜色 3 2 2 3 2 8 3" xfId="28643" xr:uid="{00000000-0005-0000-0000-000013700000}"/>
    <cellStyle name="40% - 强调文字颜色 3 2 2 3 2 9" xfId="18201" xr:uid="{00000000-0005-0000-0000-000049470000}"/>
    <cellStyle name="40% - 强调文字颜色 3 2 2 3 2 9 2" xfId="28645" xr:uid="{00000000-0005-0000-0000-000015700000}"/>
    <cellStyle name="40% - 强调文字颜色 3 2 2 3 3" xfId="28646" xr:uid="{00000000-0005-0000-0000-000016700000}"/>
    <cellStyle name="40% - 强调文字颜色 3 2 2 3 3 2" xfId="28647" xr:uid="{00000000-0005-0000-0000-000017700000}"/>
    <cellStyle name="40% - 强调文字颜色 3 2 2 3 3 2 2" xfId="20924" xr:uid="{00000000-0005-0000-0000-0000EC510000}"/>
    <cellStyle name="40% - 强调文字颜色 3 2 2 3 3 2 2 2" xfId="20990" xr:uid="{00000000-0005-0000-0000-00002E520000}"/>
    <cellStyle name="40% - 强调文字颜色 3 2 2 3 3 2 2 2 2" xfId="20993" xr:uid="{00000000-0005-0000-0000-000031520000}"/>
    <cellStyle name="40% - 强调文字颜色 3 2 2 3 3 2 2 2 3" xfId="20995" xr:uid="{00000000-0005-0000-0000-000033520000}"/>
    <cellStyle name="40% - 强调文字颜色 3 2 2 3 3 2 2 3" xfId="21005" xr:uid="{00000000-0005-0000-0000-00003D520000}"/>
    <cellStyle name="40% - 强调文字颜色 3 2 2 3 3 2 2 3 2" xfId="21007" xr:uid="{00000000-0005-0000-0000-00003F520000}"/>
    <cellStyle name="40% - 强调文字颜色 3 2 2 3 3 2 2 4" xfId="21022" xr:uid="{00000000-0005-0000-0000-00004E520000}"/>
    <cellStyle name="40% - 强调文字颜色 3 2 2 3 3 2 3" xfId="28648" xr:uid="{00000000-0005-0000-0000-000018700000}"/>
    <cellStyle name="40% - 强调文字颜色 3 2 2 3 3 2 3 2" xfId="21085" xr:uid="{00000000-0005-0000-0000-00008D520000}"/>
    <cellStyle name="40% - 强调文字颜色 3 2 2 3 3 2 3 2 2" xfId="28649" xr:uid="{00000000-0005-0000-0000-000019700000}"/>
    <cellStyle name="40% - 强调文字颜色 3 2 2 3 3 2 3 2 3" xfId="28650" xr:uid="{00000000-0005-0000-0000-00001A700000}"/>
    <cellStyle name="40% - 强调文字颜色 3 2 2 3 3 2 3 3" xfId="21089" xr:uid="{00000000-0005-0000-0000-000091520000}"/>
    <cellStyle name="40% - 强调文字颜色 3 2 2 3 3 2 3 4" xfId="28651" xr:uid="{00000000-0005-0000-0000-00001B700000}"/>
    <cellStyle name="40% - 强调文字颜色 3 2 2 3 3 2 4" xfId="28652" xr:uid="{00000000-0005-0000-0000-00001C700000}"/>
    <cellStyle name="40% - 强调文字颜色 3 2 2 3 3 2 4 2" xfId="5206" xr:uid="{00000000-0005-0000-0000-000086140000}"/>
    <cellStyle name="40% - 强调文字颜色 3 2 2 3 3 2 4 2 2" xfId="28653" xr:uid="{00000000-0005-0000-0000-00001D700000}"/>
    <cellStyle name="40% - 强调文字颜色 3 2 2 3 3 2 4 3" xfId="5231" xr:uid="{00000000-0005-0000-0000-00009F140000}"/>
    <cellStyle name="40% - 强调文字颜色 3 2 2 3 3 2 5" xfId="28654" xr:uid="{00000000-0005-0000-0000-00001E700000}"/>
    <cellStyle name="40% - 强调文字颜色 3 2 2 3 3 2 5 2" xfId="21126" xr:uid="{00000000-0005-0000-0000-0000B6520000}"/>
    <cellStyle name="40% - 强调文字颜色 3 2 2 3 3 2 6" xfId="9596" xr:uid="{00000000-0005-0000-0000-0000AC250000}"/>
    <cellStyle name="40% - 强调文字颜色 3 2 2 3 3 2 6 2" xfId="21154" xr:uid="{00000000-0005-0000-0000-0000D2520000}"/>
    <cellStyle name="40% - 强调文字颜色 3 2 2 3 3 2 7" xfId="28655" xr:uid="{00000000-0005-0000-0000-00001F700000}"/>
    <cellStyle name="40% - 强调文字颜色 3 2 2 3 3 3" xfId="28656" xr:uid="{00000000-0005-0000-0000-000020700000}"/>
    <cellStyle name="40% - 强调文字颜色 3 2 2 3 3 3 2" xfId="12532" xr:uid="{00000000-0005-0000-0000-000024310000}"/>
    <cellStyle name="40% - 强调文字颜色 3 2 2 3 3 3 2 2" xfId="28657" xr:uid="{00000000-0005-0000-0000-000021700000}"/>
    <cellStyle name="40% - 强调文字颜色 3 2 2 3 3 3 2 2 2" xfId="28659" xr:uid="{00000000-0005-0000-0000-000023700000}"/>
    <cellStyle name="40% - 强调文字颜色 3 2 2 3 3 3 2 2 3" xfId="26632" xr:uid="{00000000-0005-0000-0000-000038680000}"/>
    <cellStyle name="40% - 强调文字颜色 3 2 2 3 3 3 2 3" xfId="28660" xr:uid="{00000000-0005-0000-0000-000024700000}"/>
    <cellStyle name="40% - 强调文字颜色 3 2 2 3 3 3 2 4" xfId="28661" xr:uid="{00000000-0005-0000-0000-000025700000}"/>
    <cellStyle name="40% - 强调文字颜色 3 2 2 3 3 3 3" xfId="28662" xr:uid="{00000000-0005-0000-0000-000026700000}"/>
    <cellStyle name="40% - 强调文字颜色 3 2 2 3 3 3 3 2" xfId="22287" xr:uid="{00000000-0005-0000-0000-00003F570000}"/>
    <cellStyle name="40% - 强调文字颜色 3 2 2 3 3 3 3 2 2" xfId="22291" xr:uid="{00000000-0005-0000-0000-000043570000}"/>
    <cellStyle name="40% - 强调文字颜色 3 2 2 3 3 3 3 2 3" xfId="22293" xr:uid="{00000000-0005-0000-0000-000045570000}"/>
    <cellStyle name="40% - 强调文字颜色 3 2 2 3 3 3 3 3" xfId="22296" xr:uid="{00000000-0005-0000-0000-000048570000}"/>
    <cellStyle name="40% - 强调文字颜色 3 2 2 3 3 3 3 4" xfId="22300" xr:uid="{00000000-0005-0000-0000-00004C570000}"/>
    <cellStyle name="40% - 强调文字颜色 3 2 2 3 3 3 4" xfId="28663" xr:uid="{00000000-0005-0000-0000-000027700000}"/>
    <cellStyle name="40% - 强调文字颜色 3 2 2 3 3 3 4 2" xfId="23130" xr:uid="{00000000-0005-0000-0000-00008A5A0000}"/>
    <cellStyle name="40% - 强调文字颜色 3 2 2 3 3 3 4 2 2" xfId="23132" xr:uid="{00000000-0005-0000-0000-00008C5A0000}"/>
    <cellStyle name="40% - 强调文字颜色 3 2 2 3 3 3 4 3" xfId="23134" xr:uid="{00000000-0005-0000-0000-00008E5A0000}"/>
    <cellStyle name="40% - 强调文字颜色 3 2 2 3 3 3 5" xfId="28664" xr:uid="{00000000-0005-0000-0000-000028700000}"/>
    <cellStyle name="40% - 强调文字颜色 3 2 2 3 3 3 5 2" xfId="28665" xr:uid="{00000000-0005-0000-0000-000029700000}"/>
    <cellStyle name="40% - 强调文字颜色 3 2 2 3 3 3 5 3" xfId="22317" xr:uid="{00000000-0005-0000-0000-00005D570000}"/>
    <cellStyle name="40% - 强调文字颜色 3 2 2 3 3 3 6" xfId="28666" xr:uid="{00000000-0005-0000-0000-00002A700000}"/>
    <cellStyle name="40% - 强调文字颜色 3 2 2 3 3 3 6 2" xfId="28667" xr:uid="{00000000-0005-0000-0000-00002B700000}"/>
    <cellStyle name="40% - 强调文字颜色 3 2 2 3 3 3 7" xfId="28668" xr:uid="{00000000-0005-0000-0000-00002C700000}"/>
    <cellStyle name="40% - 强调文字颜色 3 2 2 3 3 4" xfId="28669" xr:uid="{00000000-0005-0000-0000-00002D700000}"/>
    <cellStyle name="40% - 强调文字颜色 3 2 2 3 3 5" xfId="28670" xr:uid="{00000000-0005-0000-0000-00002E700000}"/>
    <cellStyle name="40% - 强调文字颜色 3 2 2 3 3 6" xfId="28672" xr:uid="{00000000-0005-0000-0000-000030700000}"/>
    <cellStyle name="40% - 强调文字颜色 3 2 2 3 4" xfId="28673" xr:uid="{00000000-0005-0000-0000-000031700000}"/>
    <cellStyle name="40% - 强调文字颜色 3 2 2 3 4 2" xfId="28674" xr:uid="{00000000-0005-0000-0000-000032700000}"/>
    <cellStyle name="40% - 强调文字颜色 3 2 2 3 4 2 2" xfId="28675" xr:uid="{00000000-0005-0000-0000-000033700000}"/>
    <cellStyle name="40% - 强调文字颜色 3 2 2 3 4 2 2 2" xfId="21274" xr:uid="{00000000-0005-0000-0000-00004A530000}"/>
    <cellStyle name="40% - 强调文字颜色 3 2 2 3 4 2 3" xfId="28676" xr:uid="{00000000-0005-0000-0000-000034700000}"/>
    <cellStyle name="40% - 强调文字颜色 3 2 2 3 4 2 3 2" xfId="21307" xr:uid="{00000000-0005-0000-0000-00006B530000}"/>
    <cellStyle name="40% - 强调文字颜色 3 2 2 3 4 2 4" xfId="28677" xr:uid="{00000000-0005-0000-0000-000035700000}"/>
    <cellStyle name="40% - 强调文字颜色 3 2 2 3 4 3" xfId="28678" xr:uid="{00000000-0005-0000-0000-000036700000}"/>
    <cellStyle name="40% - 强调文字颜色 3 2 2 3 4 3 2" xfId="12551" xr:uid="{00000000-0005-0000-0000-000037310000}"/>
    <cellStyle name="40% - 强调文字颜色 3 2 2 3 4 3 3" xfId="28679" xr:uid="{00000000-0005-0000-0000-000037700000}"/>
    <cellStyle name="40% - 强调文字颜色 3 2 2 3 4 4" xfId="28680" xr:uid="{00000000-0005-0000-0000-000038700000}"/>
    <cellStyle name="40% - 强调文字颜色 3 2 2 3 4 5" xfId="28681" xr:uid="{00000000-0005-0000-0000-000039700000}"/>
    <cellStyle name="40% - 强调文字颜色 3 2 2 3 4 6" xfId="28682" xr:uid="{00000000-0005-0000-0000-00003A700000}"/>
    <cellStyle name="40% - 强调文字颜色 3 2 2 3 5" xfId="28683" xr:uid="{00000000-0005-0000-0000-00003B700000}"/>
    <cellStyle name="40% - 强调文字颜色 3 2 2 3 5 2" xfId="28684" xr:uid="{00000000-0005-0000-0000-00003C700000}"/>
    <cellStyle name="40% - 强调文字颜色 3 2 2 3 5 2 2" xfId="28685" xr:uid="{00000000-0005-0000-0000-00003D700000}"/>
    <cellStyle name="40% - 强调文字颜色 3 2 2 3 5 2 2 2" xfId="21543" xr:uid="{00000000-0005-0000-0000-000057540000}"/>
    <cellStyle name="40% - 强调文字颜色 3 2 2 3 5 2 3" xfId="28686" xr:uid="{00000000-0005-0000-0000-00003E700000}"/>
    <cellStyle name="40% - 强调文字颜色 3 2 2 3 5 2 4" xfId="28687" xr:uid="{00000000-0005-0000-0000-00003F700000}"/>
    <cellStyle name="40% - 强调文字颜色 3 2 2 3 5 3" xfId="28688" xr:uid="{00000000-0005-0000-0000-000040700000}"/>
    <cellStyle name="40% - 强调文字颜色 3 2 2 3 5 3 2" xfId="12576" xr:uid="{00000000-0005-0000-0000-000050310000}"/>
    <cellStyle name="40% - 强调文字颜色 3 2 2 3 5 3 2 2" xfId="28689" xr:uid="{00000000-0005-0000-0000-000041700000}"/>
    <cellStyle name="40% - 强调文字颜色 3 2 2 3 5 3 3" xfId="28690" xr:uid="{00000000-0005-0000-0000-000042700000}"/>
    <cellStyle name="40% - 强调文字颜色 3 2 2 3 5 3 4" xfId="28691" xr:uid="{00000000-0005-0000-0000-000043700000}"/>
    <cellStyle name="40% - 强调文字颜色 3 2 2 3 5 4" xfId="18296" xr:uid="{00000000-0005-0000-0000-0000A8470000}"/>
    <cellStyle name="40% - 强调文字颜色 3 2 2 3 5 4 2" xfId="18298" xr:uid="{00000000-0005-0000-0000-0000AA470000}"/>
    <cellStyle name="40% - 强调文字颜色 3 2 2 3 5 5" xfId="18302" xr:uid="{00000000-0005-0000-0000-0000AE470000}"/>
    <cellStyle name="40% - 强调文字颜色 3 2 2 3 5 6" xfId="18306" xr:uid="{00000000-0005-0000-0000-0000B2470000}"/>
    <cellStyle name="40% - 强调文字颜色 3 2 2 3 6" xfId="28692" xr:uid="{00000000-0005-0000-0000-000044700000}"/>
    <cellStyle name="40% - 强调文字颜色 3 2 2 3 6 2" xfId="28693" xr:uid="{00000000-0005-0000-0000-000045700000}"/>
    <cellStyle name="40% - 强调文字颜色 3 2 2 3 6 2 2" xfId="28697" xr:uid="{00000000-0005-0000-0000-000049700000}"/>
    <cellStyle name="40% - 强调文字颜色 3 2 2 3 6 2 2 2" xfId="28699" xr:uid="{00000000-0005-0000-0000-00004B700000}"/>
    <cellStyle name="40% - 强调文字颜色 3 2 2 3 6 2 3" xfId="28703" xr:uid="{00000000-0005-0000-0000-00004F700000}"/>
    <cellStyle name="40% - 强调文字颜色 3 2 2 3 6 2 4" xfId="16381" xr:uid="{00000000-0005-0000-0000-00002D400000}"/>
    <cellStyle name="40% - 强调文字颜色 3 2 2 3 6 3" xfId="28704" xr:uid="{00000000-0005-0000-0000-000050700000}"/>
    <cellStyle name="40% - 强调文字颜色 3 2 2 3 6 3 2" xfId="28706" xr:uid="{00000000-0005-0000-0000-000052700000}"/>
    <cellStyle name="40% - 强调文字颜色 3 2 2 3 6 3 3" xfId="28708" xr:uid="{00000000-0005-0000-0000-000054700000}"/>
    <cellStyle name="40% - 强调文字颜色 3 2 2 3 6 4" xfId="18314" xr:uid="{00000000-0005-0000-0000-0000BA470000}"/>
    <cellStyle name="40% - 强调文字颜色 3 2 2 3 6 4 2" xfId="18316" xr:uid="{00000000-0005-0000-0000-0000BC470000}"/>
    <cellStyle name="40% - 强调文字颜色 3 2 2 3 6 5" xfId="18319" xr:uid="{00000000-0005-0000-0000-0000BF470000}"/>
    <cellStyle name="40% - 强调文字颜色 3 2 2 3 6 6" xfId="18322" xr:uid="{00000000-0005-0000-0000-0000C2470000}"/>
    <cellStyle name="40% - 强调文字颜色 3 2 2 3 7" xfId="28709" xr:uid="{00000000-0005-0000-0000-000055700000}"/>
    <cellStyle name="40% - 强调文字颜色 3 2 2 3 7 2" xfId="28710" xr:uid="{00000000-0005-0000-0000-000056700000}"/>
    <cellStyle name="40% - 强调文字颜色 3 2 2 3 7 2 2" xfId="28711" xr:uid="{00000000-0005-0000-0000-000057700000}"/>
    <cellStyle name="40% - 强调文字颜色 3 2 2 3 7 2 3" xfId="20151" xr:uid="{00000000-0005-0000-0000-0000E74E0000}"/>
    <cellStyle name="40% - 强调文字颜色 3 2 2 3 7 3" xfId="25284" xr:uid="{00000000-0005-0000-0000-0000F4620000}"/>
    <cellStyle name="40% - 强调文字颜色 3 2 2 3 7 3 2" xfId="28712" xr:uid="{00000000-0005-0000-0000-000058700000}"/>
    <cellStyle name="40% - 强调文字颜色 3 2 2 3 7 4" xfId="18325" xr:uid="{00000000-0005-0000-0000-0000C5470000}"/>
    <cellStyle name="40% - 强调文字颜色 3 2 2 3 7 5" xfId="18329" xr:uid="{00000000-0005-0000-0000-0000C9470000}"/>
    <cellStyle name="40% - 强调文字颜色 3 2 2 3 8" xfId="28713" xr:uid="{00000000-0005-0000-0000-000059700000}"/>
    <cellStyle name="40% - 强调文字颜色 3 2 2 3 8 2" xfId="28714" xr:uid="{00000000-0005-0000-0000-00005A700000}"/>
    <cellStyle name="40% - 强调文字颜色 3 2 2 3 8 2 2" xfId="28715" xr:uid="{00000000-0005-0000-0000-00005B700000}"/>
    <cellStyle name="40% - 强调文字颜色 3 2 2 3 8 2 3" xfId="28719" xr:uid="{00000000-0005-0000-0000-00005F700000}"/>
    <cellStyle name="40% - 强调文字颜色 3 2 2 3 8 3" xfId="28720" xr:uid="{00000000-0005-0000-0000-000060700000}"/>
    <cellStyle name="40% - 强调文字颜色 3 2 2 3 8 3 2" xfId="28721" xr:uid="{00000000-0005-0000-0000-000061700000}"/>
    <cellStyle name="40% - 强调文字颜色 3 2 2 3 8 4" xfId="18333" xr:uid="{00000000-0005-0000-0000-0000CD470000}"/>
    <cellStyle name="40% - 强调文字颜色 3 2 2 3 8 5" xfId="18336" xr:uid="{00000000-0005-0000-0000-0000D0470000}"/>
    <cellStyle name="40% - 强调文字颜色 3 2 2 3 9" xfId="28722" xr:uid="{00000000-0005-0000-0000-000062700000}"/>
    <cellStyle name="40% - 强调文字颜色 3 2 2 3 9 2" xfId="28544" xr:uid="{00000000-0005-0000-0000-0000B06F0000}"/>
    <cellStyle name="40% - 强调文字颜色 3 2 2 3 9 3" xfId="28553" xr:uid="{00000000-0005-0000-0000-0000B96F0000}"/>
    <cellStyle name="40% - 强调文字颜色 3 2 2 4" xfId="28723" xr:uid="{00000000-0005-0000-0000-000063700000}"/>
    <cellStyle name="40% - 强调文字颜色 3 2 2 4 2" xfId="28724" xr:uid="{00000000-0005-0000-0000-000064700000}"/>
    <cellStyle name="40% - 强调文字颜色 3 2 2 4 2 2" xfId="28726" xr:uid="{00000000-0005-0000-0000-000066700000}"/>
    <cellStyle name="40% - 强调文字颜色 3 2 2 4 2 2 2" xfId="28727" xr:uid="{00000000-0005-0000-0000-000067700000}"/>
    <cellStyle name="40% - 强调文字颜色 3 2 2 4 2 2 2 2" xfId="19614" xr:uid="{00000000-0005-0000-0000-0000CE4C0000}"/>
    <cellStyle name="40% - 强调文字颜色 3 2 2 4 2 2 2 3" xfId="15951" xr:uid="{00000000-0005-0000-0000-00007F3E0000}"/>
    <cellStyle name="40% - 强调文字颜色 3 2 2 4 2 2 3" xfId="28728" xr:uid="{00000000-0005-0000-0000-000068700000}"/>
    <cellStyle name="40% - 强调文字颜色 3 2 2 4 2 2 4" xfId="5559" xr:uid="{00000000-0005-0000-0000-0000E7150000}"/>
    <cellStyle name="40% - 强调文字颜色 3 2 2 4 2 2 5" xfId="5562" xr:uid="{00000000-0005-0000-0000-0000EA150000}"/>
    <cellStyle name="40% - 强调文字颜色 3 2 2 4 2 3" xfId="28729" xr:uid="{00000000-0005-0000-0000-000069700000}"/>
    <cellStyle name="40% - 强调文字颜色 3 2 2 4 2 3 2" xfId="28730" xr:uid="{00000000-0005-0000-0000-00006A700000}"/>
    <cellStyle name="40% - 强调文字颜色 3 2 2 4 2 3 2 2" xfId="28731" xr:uid="{00000000-0005-0000-0000-00006B700000}"/>
    <cellStyle name="40% - 强调文字颜色 3 2 2 4 2 3 3" xfId="28732" xr:uid="{00000000-0005-0000-0000-00006C700000}"/>
    <cellStyle name="40% - 强调文字颜色 3 2 2 4 2 3 4" xfId="7165" xr:uid="{00000000-0005-0000-0000-00002D1C0000}"/>
    <cellStyle name="40% - 强调文字颜色 3 2 2 4 2 4" xfId="28733" xr:uid="{00000000-0005-0000-0000-00006D700000}"/>
    <cellStyle name="40% - 强调文字颜色 3 2 2 4 2 4 2" xfId="28734" xr:uid="{00000000-0005-0000-0000-00006E700000}"/>
    <cellStyle name="40% - 强调文字颜色 3 2 2 4 2 5" xfId="3329" xr:uid="{00000000-0005-0000-0000-0000310D0000}"/>
    <cellStyle name="40% - 强调文字颜色 3 2 2 4 3" xfId="28735" xr:uid="{00000000-0005-0000-0000-00006F700000}"/>
    <cellStyle name="40% - 强调文字颜色 3 2 2 4 3 2" xfId="28736" xr:uid="{00000000-0005-0000-0000-000070700000}"/>
    <cellStyle name="40% - 强调文字颜色 3 2 2 4 3 3" xfId="28737" xr:uid="{00000000-0005-0000-0000-000071700000}"/>
    <cellStyle name="40% - 强调文字颜色 3 2 2 4 4" xfId="28738" xr:uid="{00000000-0005-0000-0000-000072700000}"/>
    <cellStyle name="40% - 强调文字颜色 3 2 2 4 5" xfId="28740" xr:uid="{00000000-0005-0000-0000-000074700000}"/>
    <cellStyle name="40% - 强调文字颜色 3 2 2 4 5 2" xfId="27569" xr:uid="{00000000-0005-0000-0000-0000E16B0000}"/>
    <cellStyle name="40% - 强调文字颜色 3 2 2 4 5 2 2" xfId="316" xr:uid="{00000000-0005-0000-0000-000065010000}"/>
    <cellStyle name="40% - 强调文字颜色 3 2 2 4 5 3" xfId="27573" xr:uid="{00000000-0005-0000-0000-0000E56B0000}"/>
    <cellStyle name="40% - 强调文字颜色 3 2 2 4 6" xfId="28742" xr:uid="{00000000-0005-0000-0000-000076700000}"/>
    <cellStyle name="40% - 强调文字颜色 3 2 2 4 6 2" xfId="28743" xr:uid="{00000000-0005-0000-0000-000077700000}"/>
    <cellStyle name="40% - 强调文字颜色 3 2 2 5" xfId="28744" xr:uid="{00000000-0005-0000-0000-000078700000}"/>
    <cellStyle name="40% - 强调文字颜色 3 2 2 5 2" xfId="28745" xr:uid="{00000000-0005-0000-0000-000079700000}"/>
    <cellStyle name="40% - 强调文字颜色 3 2 2 5 2 2" xfId="27962" xr:uid="{00000000-0005-0000-0000-00006A6D0000}"/>
    <cellStyle name="40% - 强调文字颜色 3 2 2 5 2 2 2" xfId="27964" xr:uid="{00000000-0005-0000-0000-00006C6D0000}"/>
    <cellStyle name="40% - 强调文字颜色 3 2 2 5 2 2 3" xfId="27967" xr:uid="{00000000-0005-0000-0000-00006F6D0000}"/>
    <cellStyle name="40% - 强调文字颜色 3 2 2 5 2 3" xfId="21640" xr:uid="{00000000-0005-0000-0000-0000B8540000}"/>
    <cellStyle name="40% - 强调文字颜色 3 2 2 5 2 3 2" xfId="21643" xr:uid="{00000000-0005-0000-0000-0000BB540000}"/>
    <cellStyle name="40% - 强调文字颜色 3 2 2 5 2 3 2 2" xfId="19862" xr:uid="{00000000-0005-0000-0000-0000C64D0000}"/>
    <cellStyle name="40% - 强调文字颜色 3 2 2 5 2 3 3" xfId="21660" xr:uid="{00000000-0005-0000-0000-0000CC540000}"/>
    <cellStyle name="40% - 强调文字颜色 3 2 2 5 2 3 4" xfId="21663" xr:uid="{00000000-0005-0000-0000-0000CF540000}"/>
    <cellStyle name="40% - 强调文字颜色 3 2 2 5 2 4" xfId="7956" xr:uid="{00000000-0005-0000-0000-0000441F0000}"/>
    <cellStyle name="40% - 强调文字颜色 3 2 2 5 3" xfId="28746" xr:uid="{00000000-0005-0000-0000-00007A700000}"/>
    <cellStyle name="40% - 强调文字颜色 3 2 2 5 3 2" xfId="28003" xr:uid="{00000000-0005-0000-0000-0000936D0000}"/>
    <cellStyle name="40% - 强调文字颜色 3 2 2 5 4" xfId="28747" xr:uid="{00000000-0005-0000-0000-00007B700000}"/>
    <cellStyle name="40% - 强调文字颜色 3 2 2 5 4 2" xfId="28010" xr:uid="{00000000-0005-0000-0000-00009A6D0000}"/>
    <cellStyle name="40% - 强调文字颜色 3 2 2 5 4 2 2" xfId="8912" xr:uid="{00000000-0005-0000-0000-000000230000}"/>
    <cellStyle name="40% - 强调文字颜色 3 2 2 5 4 3" xfId="21690" xr:uid="{00000000-0005-0000-0000-0000EA540000}"/>
    <cellStyle name="40% - 强调文字颜色 3 2 2 5 5" xfId="28749" xr:uid="{00000000-0005-0000-0000-00007D700000}"/>
    <cellStyle name="40% - 强调文字颜色 3 2 2 5 6" xfId="28750" xr:uid="{00000000-0005-0000-0000-00007E700000}"/>
    <cellStyle name="40% - 强调文字颜色 3 2 2 5 6 2" xfId="28039" xr:uid="{00000000-0005-0000-0000-0000B76D0000}"/>
    <cellStyle name="40% - 强调文字颜色 3 2 2 6" xfId="28751" xr:uid="{00000000-0005-0000-0000-00007F700000}"/>
    <cellStyle name="40% - 强调文字颜色 3 2 2 6 2" xfId="28752" xr:uid="{00000000-0005-0000-0000-000080700000}"/>
    <cellStyle name="40% - 强调文字颜色 3 2 2 6 2 2" xfId="28753" xr:uid="{00000000-0005-0000-0000-000081700000}"/>
    <cellStyle name="40% - 强调文字颜色 3 2 2 6 2 2 2" xfId="28754" xr:uid="{00000000-0005-0000-0000-000082700000}"/>
    <cellStyle name="40% - 强调文字颜色 3 2 2 6 2 2 2 2" xfId="12480" xr:uid="{00000000-0005-0000-0000-0000F0300000}"/>
    <cellStyle name="40% - 强调文字颜色 3 2 2 6 2 2 2 2 2" xfId="11426" xr:uid="{00000000-0005-0000-0000-0000D22C0000}"/>
    <cellStyle name="40% - 强调文字颜色 3 2 2 6 2 2 2 2 3" xfId="11434" xr:uid="{00000000-0005-0000-0000-0000DA2C0000}"/>
    <cellStyle name="40% - 强调文字颜色 3 2 2 6 2 2 2 3" xfId="28755" xr:uid="{00000000-0005-0000-0000-000083700000}"/>
    <cellStyle name="40% - 强调文字颜色 3 2 2 6 2 2 2 4" xfId="26778" xr:uid="{00000000-0005-0000-0000-0000CA680000}"/>
    <cellStyle name="40% - 强调文字颜色 3 2 2 6 2 2 3" xfId="28756" xr:uid="{00000000-0005-0000-0000-000084700000}"/>
    <cellStyle name="40% - 强调文字颜色 3 2 2 6 2 2 3 2" xfId="6864" xr:uid="{00000000-0005-0000-0000-0000001B0000}"/>
    <cellStyle name="40% - 强调文字颜色 3 2 2 6 2 2 3 2 2" xfId="11621" xr:uid="{00000000-0005-0000-0000-0000952D0000}"/>
    <cellStyle name="40% - 强调文字颜色 3 2 2 6 2 2 3 2 3" xfId="11624" xr:uid="{00000000-0005-0000-0000-0000982D0000}"/>
    <cellStyle name="40% - 强调文字颜色 3 2 2 6 2 2 3 3" xfId="28757" xr:uid="{00000000-0005-0000-0000-000085700000}"/>
    <cellStyle name="40% - 强调文字颜色 3 2 2 6 2 2 3 4" xfId="28759" xr:uid="{00000000-0005-0000-0000-000087700000}"/>
    <cellStyle name="40% - 强调文字颜色 3 2 2 6 2 2 4" xfId="28761" xr:uid="{00000000-0005-0000-0000-000089700000}"/>
    <cellStyle name="40% - 强调文字颜色 3 2 2 6 2 2 4 2" xfId="28762" xr:uid="{00000000-0005-0000-0000-00008A700000}"/>
    <cellStyle name="40% - 强调文字颜色 3 2 2 6 2 2 4 2 2" xfId="11680" xr:uid="{00000000-0005-0000-0000-0000D02D0000}"/>
    <cellStyle name="40% - 强调文字颜色 3 2 2 6 2 2 4 3" xfId="28763" xr:uid="{00000000-0005-0000-0000-00008B700000}"/>
    <cellStyle name="40% - 强调文字颜色 3 2 2 6 2 2 5" xfId="12314" xr:uid="{00000000-0005-0000-0000-00004A300000}"/>
    <cellStyle name="40% - 强调文字颜色 3 2 2 6 2 2 5 2" xfId="28764" xr:uid="{00000000-0005-0000-0000-00008C700000}"/>
    <cellStyle name="40% - 强调文字颜色 3 2 2 6 2 2 6" xfId="28765" xr:uid="{00000000-0005-0000-0000-00008D700000}"/>
    <cellStyle name="40% - 强调文字颜色 3 2 2 6 2 2 7" xfId="28766" xr:uid="{00000000-0005-0000-0000-00008E700000}"/>
    <cellStyle name="40% - 强调文字颜色 3 2 2 6 2 3" xfId="11436" xr:uid="{00000000-0005-0000-0000-0000DC2C0000}"/>
    <cellStyle name="40% - 强调文字颜色 3 2 2 6 2 4" xfId="11439" xr:uid="{00000000-0005-0000-0000-0000DF2C0000}"/>
    <cellStyle name="40% - 强调文字颜色 3 2 2 6 3" xfId="28767" xr:uid="{00000000-0005-0000-0000-00008F700000}"/>
    <cellStyle name="40% - 强调文字颜色 3 2 2 6 3 2" xfId="28768" xr:uid="{00000000-0005-0000-0000-000090700000}"/>
    <cellStyle name="40% - 强调文字颜色 3 2 2 6 3 2 2" xfId="12046" xr:uid="{00000000-0005-0000-0000-00003E2F0000}"/>
    <cellStyle name="40% - 强调文字颜色 3 2 2 6 3 2 2 2" xfId="12048" xr:uid="{00000000-0005-0000-0000-0000402F0000}"/>
    <cellStyle name="40% - 强调文字颜色 3 2 2 6 3 2 2 3" xfId="12051" xr:uid="{00000000-0005-0000-0000-0000432F0000}"/>
    <cellStyle name="40% - 强调文字颜色 3 2 2 6 3 2 3" xfId="12055" xr:uid="{00000000-0005-0000-0000-0000472F0000}"/>
    <cellStyle name="40% - 强调文字颜色 3 2 2 6 3 2 4" xfId="12063" xr:uid="{00000000-0005-0000-0000-00004F2F0000}"/>
    <cellStyle name="40% - 强调文字颜色 3 2 2 6 3 3" xfId="11443" xr:uid="{00000000-0005-0000-0000-0000E32C0000}"/>
    <cellStyle name="40% - 强调文字颜色 3 2 2 6 3 3 2" xfId="12108" xr:uid="{00000000-0005-0000-0000-00007C2F0000}"/>
    <cellStyle name="40% - 强调文字颜色 3 2 2 6 3 3 2 2" xfId="12110" xr:uid="{00000000-0005-0000-0000-00007E2F0000}"/>
    <cellStyle name="40% - 强调文字颜色 3 2 2 6 3 3 2 3" xfId="12112" xr:uid="{00000000-0005-0000-0000-0000802F0000}"/>
    <cellStyle name="40% - 强调文字颜色 3 2 2 6 3 3 3" xfId="12114" xr:uid="{00000000-0005-0000-0000-0000822F0000}"/>
    <cellStyle name="40% - 强调文字颜色 3 2 2 6 3 3 4" xfId="28769" xr:uid="{00000000-0005-0000-0000-000091700000}"/>
    <cellStyle name="40% - 强调文字颜色 3 2 2 6 3 4" xfId="28771" xr:uid="{00000000-0005-0000-0000-000093700000}"/>
    <cellStyle name="40% - 强调文字颜色 3 2 2 6 3 4 2" xfId="12141" xr:uid="{00000000-0005-0000-0000-00009D2F0000}"/>
    <cellStyle name="40% - 强调文字颜色 3 2 2 6 3 4 2 2" xfId="28773" xr:uid="{00000000-0005-0000-0000-000095700000}"/>
    <cellStyle name="40% - 强调文字颜色 3 2 2 6 3 4 3" xfId="12144" xr:uid="{00000000-0005-0000-0000-0000A02F0000}"/>
    <cellStyle name="40% - 强调文字颜色 3 2 2 6 3 5" xfId="28776" xr:uid="{00000000-0005-0000-0000-000098700000}"/>
    <cellStyle name="40% - 强调文字颜色 3 2 2 6 3 6" xfId="28780" xr:uid="{00000000-0005-0000-0000-00009C700000}"/>
    <cellStyle name="40% - 强调文字颜色 3 2 2 6 4" xfId="28781" xr:uid="{00000000-0005-0000-0000-00009D700000}"/>
    <cellStyle name="40% - 强调文字颜色 3 2 2 6 4 2" xfId="28782" xr:uid="{00000000-0005-0000-0000-00009E700000}"/>
    <cellStyle name="40% - 强调文字颜色 3 2 2 6 4 2 2" xfId="13001" xr:uid="{00000000-0005-0000-0000-0000F9320000}"/>
    <cellStyle name="40% - 强调文字颜色 3 2 2 6 4 3" xfId="12638" xr:uid="{00000000-0005-0000-0000-00008E310000}"/>
    <cellStyle name="40% - 强调文字颜色 3 2 2 6 5" xfId="28783" xr:uid="{00000000-0005-0000-0000-00009F700000}"/>
    <cellStyle name="40% - 强调文字颜色 3 2 2 6 5 2" xfId="22859" xr:uid="{00000000-0005-0000-0000-00007B590000}"/>
    <cellStyle name="40% - 强调文字颜色 3 2 2 7" xfId="19492" xr:uid="{00000000-0005-0000-0000-0000544C0000}"/>
    <cellStyle name="40% - 强调文字颜色 3 2 2 7 2" xfId="19494" xr:uid="{00000000-0005-0000-0000-0000564C0000}"/>
    <cellStyle name="40% - 强调文字颜色 3 2 2 7 2 2" xfId="28784" xr:uid="{00000000-0005-0000-0000-0000A0700000}"/>
    <cellStyle name="40% - 强调文字颜色 3 2 2 7 2 2 2" xfId="27615" xr:uid="{00000000-0005-0000-0000-00000F6C0000}"/>
    <cellStyle name="40% - 强调文字颜色 3 2 2 7 2 2 2 2" xfId="28786" xr:uid="{00000000-0005-0000-0000-0000A2700000}"/>
    <cellStyle name="40% - 强调文字颜色 3 2 2 7 2 2 2 3" xfId="28787" xr:uid="{00000000-0005-0000-0000-0000A3700000}"/>
    <cellStyle name="40% - 强调文字颜色 3 2 2 7 2 2 3" xfId="25715" xr:uid="{00000000-0005-0000-0000-0000A3640000}"/>
    <cellStyle name="40% - 强调文字颜色 3 2 2 7 2 2 4" xfId="28788" xr:uid="{00000000-0005-0000-0000-0000A4700000}"/>
    <cellStyle name="40% - 强调文字颜色 3 2 2 7 2 3" xfId="11482" xr:uid="{00000000-0005-0000-0000-00000A2D0000}"/>
    <cellStyle name="40% - 强调文字颜色 3 2 2 7 2 3 2" xfId="22113" xr:uid="{00000000-0005-0000-0000-000091560000}"/>
    <cellStyle name="40% - 强调文字颜色 3 2 2 7 2 3 2 2" xfId="28789" xr:uid="{00000000-0005-0000-0000-0000A5700000}"/>
    <cellStyle name="40% - 强调文字颜色 3 2 2 7 2 3 2 3" xfId="28790" xr:uid="{00000000-0005-0000-0000-0000A6700000}"/>
    <cellStyle name="40% - 强调文字颜色 3 2 2 7 2 3 3" xfId="22116" xr:uid="{00000000-0005-0000-0000-000094560000}"/>
    <cellStyle name="40% - 强调文字颜色 3 2 2 7 2 3 4" xfId="28791" xr:uid="{00000000-0005-0000-0000-0000A7700000}"/>
    <cellStyle name="40% - 强调文字颜色 3 2 2 7 2 4" xfId="11485" xr:uid="{00000000-0005-0000-0000-00000D2D0000}"/>
    <cellStyle name="40% - 强调文字颜色 3 2 2 7 2 4 2" xfId="15277" xr:uid="{00000000-0005-0000-0000-0000DD3B0000}"/>
    <cellStyle name="40% - 强调文字颜色 3 2 2 7 2 4 2 2" xfId="28792" xr:uid="{00000000-0005-0000-0000-0000A8700000}"/>
    <cellStyle name="40% - 强调文字颜色 3 2 2 7 2 4 3" xfId="28793" xr:uid="{00000000-0005-0000-0000-0000A9700000}"/>
    <cellStyle name="40% - 强调文字颜色 3 2 2 7 2 5" xfId="22118" xr:uid="{00000000-0005-0000-0000-000096560000}"/>
    <cellStyle name="40% - 强调文字颜色 3 2 2 7 2 5 2" xfId="28794" xr:uid="{00000000-0005-0000-0000-0000AA700000}"/>
    <cellStyle name="40% - 强调文字颜色 3 2 2 7 2 6" xfId="22123" xr:uid="{00000000-0005-0000-0000-00009B560000}"/>
    <cellStyle name="40% - 强调文字颜色 3 2 2 7 2 7" xfId="28797" xr:uid="{00000000-0005-0000-0000-0000AD700000}"/>
    <cellStyle name="40% - 强调文字颜色 3 2 2 7 3" xfId="28798" xr:uid="{00000000-0005-0000-0000-0000AE700000}"/>
    <cellStyle name="40% - 强调文字颜色 3 2 2 7 3 2" xfId="28799" xr:uid="{00000000-0005-0000-0000-0000AF700000}"/>
    <cellStyle name="40% - 强调文字颜色 3 2 2 7 3 2 2" xfId="15825" xr:uid="{00000000-0005-0000-0000-0000013E0000}"/>
    <cellStyle name="40% - 强调文字颜色 3 2 2 7 3 2 2 2" xfId="15827" xr:uid="{00000000-0005-0000-0000-0000033E0000}"/>
    <cellStyle name="40% - 强调文字颜色 3 2 2 7 3 2 2 3" xfId="15830" xr:uid="{00000000-0005-0000-0000-0000063E0000}"/>
    <cellStyle name="40% - 强调文字颜色 3 2 2 7 3 2 3" xfId="15838" xr:uid="{00000000-0005-0000-0000-00000E3E0000}"/>
    <cellStyle name="40% - 强调文字颜色 3 2 2 7 3 2 4" xfId="15866" xr:uid="{00000000-0005-0000-0000-00002A3E0000}"/>
    <cellStyle name="40% - 强调文字颜色 3 2 2 7 3 3" xfId="11490" xr:uid="{00000000-0005-0000-0000-0000122D0000}"/>
    <cellStyle name="40% - 强调文字颜色 3 2 2 7 3 3 2" xfId="799" xr:uid="{00000000-0005-0000-0000-00004F030000}"/>
    <cellStyle name="40% - 强调文字颜色 3 2 2 7 3 3 2 2" xfId="15903" xr:uid="{00000000-0005-0000-0000-00004F3E0000}"/>
    <cellStyle name="40% - 强调文字颜色 3 2 2 7 3 3 2 3" xfId="14062" xr:uid="{00000000-0005-0000-0000-00001E370000}"/>
    <cellStyle name="40% - 强调文字颜色 3 2 2 7 3 3 3" xfId="15905" xr:uid="{00000000-0005-0000-0000-0000513E0000}"/>
    <cellStyle name="40% - 强调文字颜色 3 2 2 7 3 3 4" xfId="28800" xr:uid="{00000000-0005-0000-0000-0000B0700000}"/>
    <cellStyle name="40% - 强调文字颜色 3 2 2 7 3 4" xfId="11494" xr:uid="{00000000-0005-0000-0000-0000162D0000}"/>
    <cellStyle name="40% - 强调文字颜色 3 2 2 7 3 4 2" xfId="15937" xr:uid="{00000000-0005-0000-0000-0000713E0000}"/>
    <cellStyle name="40% - 强调文字颜色 3 2 2 7 3 4 2 2" xfId="28802" xr:uid="{00000000-0005-0000-0000-0000B2700000}"/>
    <cellStyle name="40% - 强调文字颜色 3 2 2 7 3 4 3" xfId="15941" xr:uid="{00000000-0005-0000-0000-0000753E0000}"/>
    <cellStyle name="40% - 强调文字颜色 3 2 2 7 3 5" xfId="22125" xr:uid="{00000000-0005-0000-0000-00009D560000}"/>
    <cellStyle name="40% - 强调文字颜色 3 2 2 7 3 5 2" xfId="16041" xr:uid="{00000000-0005-0000-0000-0000D93E0000}"/>
    <cellStyle name="40% - 强调文字颜色 3 2 2 7 3 6" xfId="22131" xr:uid="{00000000-0005-0000-0000-0000A3560000}"/>
    <cellStyle name="40% - 强调文字颜色 3 2 2 7 4" xfId="28803" xr:uid="{00000000-0005-0000-0000-0000B3700000}"/>
    <cellStyle name="40% - 强调文字颜色 3 2 2 7 5" xfId="28804" xr:uid="{00000000-0005-0000-0000-0000B4700000}"/>
    <cellStyle name="40% - 强调文字颜色 3 2 2 8" xfId="19496" xr:uid="{00000000-0005-0000-0000-0000584C0000}"/>
    <cellStyle name="40% - 强调文字颜色 3 2 2 8 2" xfId="28805" xr:uid="{00000000-0005-0000-0000-0000B5700000}"/>
    <cellStyle name="40% - 强调文字颜色 3 2 2 9" xfId="28807" xr:uid="{00000000-0005-0000-0000-0000B7700000}"/>
    <cellStyle name="40% - 强调文字颜色 3 2 2 9 2" xfId="28808" xr:uid="{00000000-0005-0000-0000-0000B8700000}"/>
    <cellStyle name="40% - 强调文字颜色 3 2 2 9 2 2" xfId="28105" xr:uid="{00000000-0005-0000-0000-0000F96D0000}"/>
    <cellStyle name="40% - 强调文字颜色 3 2 2 9 2 2 2" xfId="28809" xr:uid="{00000000-0005-0000-0000-0000B9700000}"/>
    <cellStyle name="40% - 强调文字颜色 3 2 2 9 2 2 2 2" xfId="20101" xr:uid="{00000000-0005-0000-0000-0000B54E0000}"/>
    <cellStyle name="40% - 强调文字颜色 3 2 2 9 2 2 3" xfId="28810" xr:uid="{00000000-0005-0000-0000-0000BA700000}"/>
    <cellStyle name="40% - 强调文字颜色 3 2 2 9 2 3" xfId="11535" xr:uid="{00000000-0005-0000-0000-00003F2D0000}"/>
    <cellStyle name="40% - 强调文字颜色 3 2 2 9 2 3 2" xfId="28811" xr:uid="{00000000-0005-0000-0000-0000BB700000}"/>
    <cellStyle name="40% - 强调文字颜色 3 2 2 9 2 4" xfId="28812" xr:uid="{00000000-0005-0000-0000-0000BC700000}"/>
    <cellStyle name="40% - 强调文字颜色 3 2 2 9 3" xfId="10824" xr:uid="{00000000-0005-0000-0000-0000782A0000}"/>
    <cellStyle name="40% - 强调文字颜色 3 2 2 9 3 2" xfId="11447" xr:uid="{00000000-0005-0000-0000-0000E72C0000}"/>
    <cellStyle name="40% - 强调文字颜色 3 2 2 9 3 2 2" xfId="11451" xr:uid="{00000000-0005-0000-0000-0000EB2C0000}"/>
    <cellStyle name="40% - 强调文字颜色 3 2 2 9 3 2 3" xfId="11466" xr:uid="{00000000-0005-0000-0000-0000FA2C0000}"/>
    <cellStyle name="40% - 强调文字颜色 3 2 2 9 3 3" xfId="11500" xr:uid="{00000000-0005-0000-0000-00001C2D0000}"/>
    <cellStyle name="40% - 强调文字颜色 3 2 2 9 3 4" xfId="11523" xr:uid="{00000000-0005-0000-0000-0000332D0000}"/>
    <cellStyle name="40% - 强调文字颜色 3 2 2 9 4" xfId="1370" xr:uid="{00000000-0005-0000-0000-00008A050000}"/>
    <cellStyle name="40% - 强调文字颜色 3 2 2 9 4 2" xfId="5967" xr:uid="{00000000-0005-0000-0000-00007F170000}"/>
    <cellStyle name="40% - 强调文字颜色 3 2 2 9 4 2 2" xfId="11636" xr:uid="{00000000-0005-0000-0000-0000A42D0000}"/>
    <cellStyle name="40% - 强调文字颜色 3 2 2 9 4 3" xfId="11667" xr:uid="{00000000-0005-0000-0000-0000C32D0000}"/>
    <cellStyle name="40% - 强调文字颜色 3 2 2 9 5" xfId="15782" xr:uid="{00000000-0005-0000-0000-0000D63D0000}"/>
    <cellStyle name="40% - 强调文字颜色 3 2 2 9 5 2" xfId="11686" xr:uid="{00000000-0005-0000-0000-0000D62D0000}"/>
    <cellStyle name="40% - 强调文字颜色 3 2 2 9 6" xfId="15784" xr:uid="{00000000-0005-0000-0000-0000D83D0000}"/>
    <cellStyle name="40% - 强调文字颜色 3 2 3" xfId="28813" xr:uid="{00000000-0005-0000-0000-0000BD700000}"/>
    <cellStyle name="40% - 强调文字颜色 3 2 3 2" xfId="28814" xr:uid="{00000000-0005-0000-0000-0000BE700000}"/>
    <cellStyle name="40% - 强调文字颜色 3 2 3 2 10" xfId="28815" xr:uid="{00000000-0005-0000-0000-0000BF700000}"/>
    <cellStyle name="40% - 强调文字颜色 3 2 3 2 10 2" xfId="28816" xr:uid="{00000000-0005-0000-0000-0000C0700000}"/>
    <cellStyle name="40% - 强调文字颜色 3 2 3 2 11" xfId="28817" xr:uid="{00000000-0005-0000-0000-0000C1700000}"/>
    <cellStyle name="40% - 强调文字颜色 3 2 3 2 11 2" xfId="28818" xr:uid="{00000000-0005-0000-0000-0000C2700000}"/>
    <cellStyle name="40% - 强调文字颜色 3 2 3 2 12" xfId="28819" xr:uid="{00000000-0005-0000-0000-0000C3700000}"/>
    <cellStyle name="40% - 强调文字颜色 3 2 3 2 12 2" xfId="28820" xr:uid="{00000000-0005-0000-0000-0000C4700000}"/>
    <cellStyle name="40% - 强调文字颜色 3 2 3 2 13" xfId="28821" xr:uid="{00000000-0005-0000-0000-0000C5700000}"/>
    <cellStyle name="40% - 强调文字颜色 3 2 3 2 13 2" xfId="28822" xr:uid="{00000000-0005-0000-0000-0000C6700000}"/>
    <cellStyle name="40% - 强调文字颜色 3 2 3 2 14" xfId="28824" xr:uid="{00000000-0005-0000-0000-0000C8700000}"/>
    <cellStyle name="40% - 强调文字颜色 3 2 3 2 15" xfId="28826" xr:uid="{00000000-0005-0000-0000-0000CA700000}"/>
    <cellStyle name="40% - 强调文字颜色 3 2 3 2 15 2" xfId="28829" xr:uid="{00000000-0005-0000-0000-0000CD700000}"/>
    <cellStyle name="40% - 强调文字颜色 3 2 3 2 16" xfId="28831" xr:uid="{00000000-0005-0000-0000-0000CF700000}"/>
    <cellStyle name="40% - 强调文字颜色 3 2 3 2 17" xfId="28834" xr:uid="{00000000-0005-0000-0000-0000D2700000}"/>
    <cellStyle name="40% - 强调文字颜色 3 2 3 2 2" xfId="28835" xr:uid="{00000000-0005-0000-0000-0000D3700000}"/>
    <cellStyle name="40% - 强调文字颜色 3 2 3 2 2 10" xfId="26262" xr:uid="{00000000-0005-0000-0000-0000C6660000}"/>
    <cellStyle name="40% - 强调文字颜色 3 2 3 2 2 10 2" xfId="28836" xr:uid="{00000000-0005-0000-0000-0000D4700000}"/>
    <cellStyle name="40% - 强调文字颜色 3 2 3 2 2 11" xfId="28837" xr:uid="{00000000-0005-0000-0000-0000D5700000}"/>
    <cellStyle name="40% - 强调文字颜色 3 2 3 2 2 11 2" xfId="28839" xr:uid="{00000000-0005-0000-0000-0000D7700000}"/>
    <cellStyle name="40% - 强调文字颜色 3 2 3 2 2 12" xfId="28840" xr:uid="{00000000-0005-0000-0000-0000D8700000}"/>
    <cellStyle name="40% - 强调文字颜色 3 2 3 2 2 12 2" xfId="28841" xr:uid="{00000000-0005-0000-0000-0000D9700000}"/>
    <cellStyle name="40% - 强调文字颜色 3 2 3 2 2 13" xfId="28842" xr:uid="{00000000-0005-0000-0000-0000DA700000}"/>
    <cellStyle name="40% - 强调文字颜色 3 2 3 2 2 13 2" xfId="28844" xr:uid="{00000000-0005-0000-0000-0000DC700000}"/>
    <cellStyle name="40% - 强调文字颜色 3 2 3 2 2 14" xfId="28845" xr:uid="{00000000-0005-0000-0000-0000DD700000}"/>
    <cellStyle name="40% - 强调文字颜色 3 2 3 2 2 15" xfId="24177" xr:uid="{00000000-0005-0000-0000-0000A15E0000}"/>
    <cellStyle name="40% - 强调文字颜色 3 2 3 2 2 16" xfId="19208" xr:uid="{00000000-0005-0000-0000-0000384B0000}"/>
    <cellStyle name="40% - 强调文字颜色 3 2 3 2 2 2" xfId="6499" xr:uid="{00000000-0005-0000-0000-000093190000}"/>
    <cellStyle name="40% - 强调文字颜色 3 2 3 2 2 2 2" xfId="9258" xr:uid="{00000000-0005-0000-0000-00005A240000}"/>
    <cellStyle name="40% - 强调文字颜色 3 2 3 2 2 2 2 2" xfId="9260" xr:uid="{00000000-0005-0000-0000-00005C240000}"/>
    <cellStyle name="40% - 强调文字颜色 3 2 3 2 2 2 2 2 2" xfId="28846" xr:uid="{00000000-0005-0000-0000-0000DE700000}"/>
    <cellStyle name="40% - 强调文字颜色 3 2 3 2 2 2 2 2 2 2" xfId="811" xr:uid="{00000000-0005-0000-0000-00005B030000}"/>
    <cellStyle name="40% - 强调文字颜色 3 2 3 2 2 2 2 2 2 3" xfId="24032" xr:uid="{00000000-0005-0000-0000-0000105E0000}"/>
    <cellStyle name="40% - 强调文字颜色 3 2 3 2 2 2 2 2 3" xfId="28847" xr:uid="{00000000-0005-0000-0000-0000DF700000}"/>
    <cellStyle name="40% - 强调文字颜色 3 2 3 2 2 2 2 2 4" xfId="23060" xr:uid="{00000000-0005-0000-0000-0000445A0000}"/>
    <cellStyle name="40% - 强调文字颜色 3 2 3 2 2 2 2 3" xfId="9262" xr:uid="{00000000-0005-0000-0000-00005E240000}"/>
    <cellStyle name="40% - 强调文字颜色 3 2 3 2 2 2 2 3 2" xfId="28849" xr:uid="{00000000-0005-0000-0000-0000E1700000}"/>
    <cellStyle name="40% - 强调文字颜色 3 2 3 2 2 2 2 3 2 2" xfId="28850" xr:uid="{00000000-0005-0000-0000-0000E2700000}"/>
    <cellStyle name="40% - 强调文字颜色 3 2 3 2 2 2 2 3 2 3" xfId="28851" xr:uid="{00000000-0005-0000-0000-0000E3700000}"/>
    <cellStyle name="40% - 强调文字颜色 3 2 3 2 2 2 2 3 3" xfId="28852" xr:uid="{00000000-0005-0000-0000-0000E4700000}"/>
    <cellStyle name="40% - 强调文字颜色 3 2 3 2 2 2 2 3 4" xfId="28853" xr:uid="{00000000-0005-0000-0000-0000E5700000}"/>
    <cellStyle name="40% - 强调文字颜色 3 2 3 2 2 2 2 4" xfId="28854" xr:uid="{00000000-0005-0000-0000-0000E6700000}"/>
    <cellStyle name="40% - 强调文字颜色 3 2 3 2 2 2 2 4 2" xfId="28855" xr:uid="{00000000-0005-0000-0000-0000E7700000}"/>
    <cellStyle name="40% - 强调文字颜色 3 2 3 2 2 2 2 4 3" xfId="28857" xr:uid="{00000000-0005-0000-0000-0000E9700000}"/>
    <cellStyle name="40% - 强调文字颜色 3 2 3 2 2 2 2 5" xfId="28858" xr:uid="{00000000-0005-0000-0000-0000EA700000}"/>
    <cellStyle name="40% - 强调文字颜色 3 2 3 2 2 2 2 5 2" xfId="28859" xr:uid="{00000000-0005-0000-0000-0000EB700000}"/>
    <cellStyle name="40% - 强调文字颜色 3 2 3 2 2 2 2 6" xfId="28860" xr:uid="{00000000-0005-0000-0000-0000EC700000}"/>
    <cellStyle name="40% - 强调文字颜色 3 2 3 2 2 2 3" xfId="9266" xr:uid="{00000000-0005-0000-0000-000062240000}"/>
    <cellStyle name="40% - 强调文字颜色 3 2 3 2 2 2 3 2" xfId="9268" xr:uid="{00000000-0005-0000-0000-000064240000}"/>
    <cellStyle name="40% - 强调文字颜色 3 2 3 2 2 2 3 3" xfId="28861" xr:uid="{00000000-0005-0000-0000-0000ED700000}"/>
    <cellStyle name="40% - 强调文字颜色 3 2 3 2 2 2 4" xfId="9271" xr:uid="{00000000-0005-0000-0000-000067240000}"/>
    <cellStyle name="40% - 强调文字颜色 3 2 3 2 2 2 4 2" xfId="28862" xr:uid="{00000000-0005-0000-0000-0000EE700000}"/>
    <cellStyle name="40% - 强调文字颜色 3 2 3 2 2 2 4 3" xfId="28863" xr:uid="{00000000-0005-0000-0000-0000EF700000}"/>
    <cellStyle name="40% - 强调文字颜色 3 2 3 2 2 2 5" xfId="28864" xr:uid="{00000000-0005-0000-0000-0000F0700000}"/>
    <cellStyle name="40% - 强调文字颜色 3 2 3 2 2 2 5 2" xfId="22396" xr:uid="{00000000-0005-0000-0000-0000AC570000}"/>
    <cellStyle name="40% - 强调文字颜色 3 2 3 2 2 2 6" xfId="28865" xr:uid="{00000000-0005-0000-0000-0000F1700000}"/>
    <cellStyle name="40% - 强调文字颜色 3 2 3 2 2 2 7" xfId="28866" xr:uid="{00000000-0005-0000-0000-0000F2700000}"/>
    <cellStyle name="40% - 强调文字颜色 3 2 3 2 2 3" xfId="6502" xr:uid="{00000000-0005-0000-0000-000096190000}"/>
    <cellStyle name="40% - 强调文字颜色 3 2 3 2 2 3 2" xfId="9273" xr:uid="{00000000-0005-0000-0000-000069240000}"/>
    <cellStyle name="40% - 强调文字颜色 3 2 3 2 2 3 2 2" xfId="13214" xr:uid="{00000000-0005-0000-0000-0000CE330000}"/>
    <cellStyle name="40% - 强调文字颜色 3 2 3 2 2 3 2 2 2" xfId="28867" xr:uid="{00000000-0005-0000-0000-0000F3700000}"/>
    <cellStyle name="40% - 强调文字颜色 3 2 3 2 2 3 2 2 3" xfId="28868" xr:uid="{00000000-0005-0000-0000-0000F4700000}"/>
    <cellStyle name="40% - 强调文字颜色 3 2 3 2 2 3 2 3" xfId="28869" xr:uid="{00000000-0005-0000-0000-0000F5700000}"/>
    <cellStyle name="40% - 强调文字颜色 3 2 3 2 2 3 2 3 2" xfId="28870" xr:uid="{00000000-0005-0000-0000-0000F6700000}"/>
    <cellStyle name="40% - 强调文字颜色 3 2 3 2 2 3 2 4" xfId="28871" xr:uid="{00000000-0005-0000-0000-0000F7700000}"/>
    <cellStyle name="40% - 强调文字颜色 3 2 3 2 2 3 3" xfId="9275" xr:uid="{00000000-0005-0000-0000-00006B240000}"/>
    <cellStyle name="40% - 强调文字颜色 3 2 3 2 2 3 3 2" xfId="13225" xr:uid="{00000000-0005-0000-0000-0000D9330000}"/>
    <cellStyle name="40% - 强调文字颜色 3 2 3 2 2 3 3 2 2" xfId="28873" xr:uid="{00000000-0005-0000-0000-0000F9700000}"/>
    <cellStyle name="40% - 强调文字颜色 3 2 3 2 2 3 3 2 3" xfId="28874" xr:uid="{00000000-0005-0000-0000-0000FA700000}"/>
    <cellStyle name="40% - 强调文字颜色 3 2 3 2 2 3 3 3" xfId="28875" xr:uid="{00000000-0005-0000-0000-0000FB700000}"/>
    <cellStyle name="40% - 强调文字颜色 3 2 3 2 2 3 3 3 2" xfId="28876" xr:uid="{00000000-0005-0000-0000-0000FC700000}"/>
    <cellStyle name="40% - 强调文字颜色 3 2 3 2 2 3 3 4" xfId="17795" xr:uid="{00000000-0005-0000-0000-0000B3450000}"/>
    <cellStyle name="40% - 强调文字颜色 3 2 3 2 2 3 4" xfId="238" xr:uid="{00000000-0005-0000-0000-00000F010000}"/>
    <cellStyle name="40% - 强调文字颜色 3 2 3 2 2 3 4 2" xfId="28877" xr:uid="{00000000-0005-0000-0000-0000FD700000}"/>
    <cellStyle name="40% - 强调文字颜色 3 2 3 2 2 3 4 3" xfId="28878" xr:uid="{00000000-0005-0000-0000-0000FE700000}"/>
    <cellStyle name="40% - 强调文字颜色 3 2 3 2 2 3 5" xfId="168" xr:uid="{00000000-0005-0000-0000-0000C3000000}"/>
    <cellStyle name="40% - 强调文字颜色 3 2 3 2 2 3 5 2" xfId="22419" xr:uid="{00000000-0005-0000-0000-0000C3570000}"/>
    <cellStyle name="40% - 强调文字颜色 3 2 3 2 2 3 5 3" xfId="28879" xr:uid="{00000000-0005-0000-0000-0000FF700000}"/>
    <cellStyle name="40% - 强调文字颜色 3 2 3 2 2 3 6" xfId="278" xr:uid="{00000000-0005-0000-0000-00003C010000}"/>
    <cellStyle name="40% - 强调文字颜色 3 2 3 2 2 3 7" xfId="286" xr:uid="{00000000-0005-0000-0000-000045010000}"/>
    <cellStyle name="40% - 强调文字颜色 3 2 3 2 2 4" xfId="9277" xr:uid="{00000000-0005-0000-0000-00006D240000}"/>
    <cellStyle name="40% - 强调文字颜色 3 2 3 2 2 4 2" xfId="9279" xr:uid="{00000000-0005-0000-0000-00006F240000}"/>
    <cellStyle name="40% - 强调文字颜色 3 2 3 2 2 4 2 2" xfId="28880" xr:uid="{00000000-0005-0000-0000-000000710000}"/>
    <cellStyle name="40% - 强调文字颜色 3 2 3 2 2 4 2 3" xfId="28881" xr:uid="{00000000-0005-0000-0000-000001710000}"/>
    <cellStyle name="40% - 强调文字颜色 3 2 3 2 2 4 3" xfId="9281" xr:uid="{00000000-0005-0000-0000-000071240000}"/>
    <cellStyle name="40% - 强调文字颜色 3 2 3 2 2 4 3 2" xfId="28882" xr:uid="{00000000-0005-0000-0000-000002710000}"/>
    <cellStyle name="40% - 强调文字颜色 3 2 3 2 2 4 3 3" xfId="28883" xr:uid="{00000000-0005-0000-0000-000003710000}"/>
    <cellStyle name="40% - 强调文字颜色 3 2 3 2 2 4 4" xfId="28884" xr:uid="{00000000-0005-0000-0000-000004710000}"/>
    <cellStyle name="40% - 强调文字颜色 3 2 3 2 2 4 4 2" xfId="28885" xr:uid="{00000000-0005-0000-0000-000005710000}"/>
    <cellStyle name="40% - 强调文字颜色 3 2 3 2 2 4 5" xfId="28886" xr:uid="{00000000-0005-0000-0000-000006710000}"/>
    <cellStyle name="40% - 强调文字颜色 3 2 3 2 2 4 6" xfId="6265" xr:uid="{00000000-0005-0000-0000-0000A9180000}"/>
    <cellStyle name="40% - 强调文字颜色 3 2 3 2 2 5" xfId="9284" xr:uid="{00000000-0005-0000-0000-000074240000}"/>
    <cellStyle name="40% - 强调文字颜色 3 2 3 2 2 5 2" xfId="15120" xr:uid="{00000000-0005-0000-0000-0000403B0000}"/>
    <cellStyle name="40% - 强调文字颜色 3 2 3 2 2 5 2 2" xfId="15122" xr:uid="{00000000-0005-0000-0000-0000423B0000}"/>
    <cellStyle name="40% - 强调文字颜色 3 2 3 2 2 5 2 3" xfId="28887" xr:uid="{00000000-0005-0000-0000-000007710000}"/>
    <cellStyle name="40% - 强调文字颜色 3 2 3 2 2 5 3" xfId="15124" xr:uid="{00000000-0005-0000-0000-0000443B0000}"/>
    <cellStyle name="40% - 强调文字颜色 3 2 3 2 2 5 3 2" xfId="28888" xr:uid="{00000000-0005-0000-0000-000008710000}"/>
    <cellStyle name="40% - 强调文字颜色 3 2 3 2 2 5 3 3" xfId="28889" xr:uid="{00000000-0005-0000-0000-000009710000}"/>
    <cellStyle name="40% - 强调文字颜色 3 2 3 2 2 5 4" xfId="28890" xr:uid="{00000000-0005-0000-0000-00000A710000}"/>
    <cellStyle name="40% - 强调文字颜色 3 2 3 2 2 5 4 2" xfId="28891" xr:uid="{00000000-0005-0000-0000-00000B710000}"/>
    <cellStyle name="40% - 强调文字颜色 3 2 3 2 2 5 5" xfId="28892" xr:uid="{00000000-0005-0000-0000-00000C710000}"/>
    <cellStyle name="40% - 强调文字颜色 3 2 3 2 2 5 6" xfId="6277" xr:uid="{00000000-0005-0000-0000-0000B5180000}"/>
    <cellStyle name="40% - 强调文字颜色 3 2 3 2 2 6" xfId="9288" xr:uid="{00000000-0005-0000-0000-000078240000}"/>
    <cellStyle name="40% - 强调文字颜色 3 2 3 2 2 6 2" xfId="15139" xr:uid="{00000000-0005-0000-0000-0000533B0000}"/>
    <cellStyle name="40% - 强调文字颜色 3 2 3 2 2 6 2 2" xfId="15143" xr:uid="{00000000-0005-0000-0000-0000573B0000}"/>
    <cellStyle name="40% - 强调文字颜色 3 2 3 2 2 6 2 3" xfId="15150" xr:uid="{00000000-0005-0000-0000-00005E3B0000}"/>
    <cellStyle name="40% - 强调文字颜色 3 2 3 2 2 6 3" xfId="15154" xr:uid="{00000000-0005-0000-0000-0000623B0000}"/>
    <cellStyle name="40% - 强调文字颜色 3 2 3 2 2 6 3 2" xfId="15158" xr:uid="{00000000-0005-0000-0000-0000663B0000}"/>
    <cellStyle name="40% - 强调文字颜色 3 2 3 2 2 6 4" xfId="9814" xr:uid="{00000000-0005-0000-0000-000086260000}"/>
    <cellStyle name="40% - 强调文字颜色 3 2 3 2 2 6 5" xfId="9823" xr:uid="{00000000-0005-0000-0000-00008F260000}"/>
    <cellStyle name="40% - 强调文字颜色 3 2 3 2 2 7" xfId="28894" xr:uid="{00000000-0005-0000-0000-00000E710000}"/>
    <cellStyle name="40% - 强调文字颜色 3 2 3 2 2 7 2" xfId="28896" xr:uid="{00000000-0005-0000-0000-000010710000}"/>
    <cellStyle name="40% - 强调文字颜色 3 2 3 2 2 7 2 2" xfId="14618" xr:uid="{00000000-0005-0000-0000-00004A390000}"/>
    <cellStyle name="40% - 强调文字颜色 3 2 3 2 2 7 3" xfId="28898" xr:uid="{00000000-0005-0000-0000-000012710000}"/>
    <cellStyle name="40% - 强调文字颜色 3 2 3 2 2 7 4" xfId="9833" xr:uid="{00000000-0005-0000-0000-000099260000}"/>
    <cellStyle name="40% - 强调文字颜色 3 2 3 2 2 8" xfId="408" xr:uid="{00000000-0005-0000-0000-0000C8010000}"/>
    <cellStyle name="40% - 强调文字颜色 3 2 3 2 2 8 2" xfId="413" xr:uid="{00000000-0005-0000-0000-0000CD010000}"/>
    <cellStyle name="40% - 强调文字颜色 3 2 3 2 2 8 3" xfId="416" xr:uid="{00000000-0005-0000-0000-0000D0010000}"/>
    <cellStyle name="40% - 强调文字颜色 3 2 3 2 2 9" xfId="423" xr:uid="{00000000-0005-0000-0000-0000D7010000}"/>
    <cellStyle name="40% - 强调文字颜色 3 2 3 2 2 9 2" xfId="23231" xr:uid="{00000000-0005-0000-0000-0000EF5A0000}"/>
    <cellStyle name="40% - 强调文字颜色 3 2 3 2 2 9 3" xfId="23233" xr:uid="{00000000-0005-0000-0000-0000F15A0000}"/>
    <cellStyle name="40% - 强调文字颜色 3 2 3 2 3" xfId="28899" xr:uid="{00000000-0005-0000-0000-000013710000}"/>
    <cellStyle name="40% - 强调文字颜色 3 2 3 2 3 2" xfId="6530" xr:uid="{00000000-0005-0000-0000-0000B2190000}"/>
    <cellStyle name="40% - 强调文字颜色 3 2 3 2 3 2 2" xfId="6534" xr:uid="{00000000-0005-0000-0000-0000B6190000}"/>
    <cellStyle name="40% - 强调文字颜色 3 2 3 2 3 2 2 2" xfId="1598" xr:uid="{00000000-0005-0000-0000-00006E060000}"/>
    <cellStyle name="40% - 强调文字颜色 3 2 3 2 3 2 2 2 2" xfId="28900" xr:uid="{00000000-0005-0000-0000-000014710000}"/>
    <cellStyle name="40% - 强调文字颜色 3 2 3 2 3 2 2 2 3" xfId="28901" xr:uid="{00000000-0005-0000-0000-000015710000}"/>
    <cellStyle name="40% - 强调文字颜色 3 2 3 2 3 2 2 3" xfId="28902" xr:uid="{00000000-0005-0000-0000-000016710000}"/>
    <cellStyle name="40% - 强调文字颜色 3 2 3 2 3 2 2 3 2" xfId="18751" xr:uid="{00000000-0005-0000-0000-00006F490000}"/>
    <cellStyle name="40% - 强调文字颜色 3 2 3 2 3 2 2 4" xfId="24998" xr:uid="{00000000-0005-0000-0000-0000D6610000}"/>
    <cellStyle name="40% - 强调文字颜色 3 2 3 2 3 2 3" xfId="2360" xr:uid="{00000000-0005-0000-0000-000068090000}"/>
    <cellStyle name="40% - 强调文字颜色 3 2 3 2 3 2 3 2" xfId="19298" xr:uid="{00000000-0005-0000-0000-0000924B0000}"/>
    <cellStyle name="40% - 强调文字颜色 3 2 3 2 3 2 3 2 2" xfId="28903" xr:uid="{00000000-0005-0000-0000-000017710000}"/>
    <cellStyle name="40% - 强调文字颜色 3 2 3 2 3 2 3 2 3" xfId="28431" xr:uid="{00000000-0005-0000-0000-00003F6F0000}"/>
    <cellStyle name="40% - 强调文字颜色 3 2 3 2 3 2 3 3" xfId="25789" xr:uid="{00000000-0005-0000-0000-0000ED640000}"/>
    <cellStyle name="40% - 强调文字颜色 3 2 3 2 3 2 3 4" xfId="25003" xr:uid="{00000000-0005-0000-0000-0000DB610000}"/>
    <cellStyle name="40% - 强调文字颜色 3 2 3 2 3 2 4" xfId="28904" xr:uid="{00000000-0005-0000-0000-000018710000}"/>
    <cellStyle name="40% - 强调文字颜色 3 2 3 2 3 2 4 2" xfId="25805" xr:uid="{00000000-0005-0000-0000-0000FD640000}"/>
    <cellStyle name="40% - 强调文字颜色 3 2 3 2 3 2 4 2 2" xfId="25807" xr:uid="{00000000-0005-0000-0000-0000FF640000}"/>
    <cellStyle name="40% - 强调文字颜色 3 2 3 2 3 2 4 3" xfId="25814" xr:uid="{00000000-0005-0000-0000-000006650000}"/>
    <cellStyle name="40% - 强调文字颜色 3 2 3 2 3 2 5" xfId="28346" xr:uid="{00000000-0005-0000-0000-0000EA6E0000}"/>
    <cellStyle name="40% - 强调文字颜色 3 2 3 2 3 2 5 2" xfId="22503" xr:uid="{00000000-0005-0000-0000-000017580000}"/>
    <cellStyle name="40% - 强调文字颜色 3 2 3 2 3 2 6" xfId="28349" xr:uid="{00000000-0005-0000-0000-0000ED6E0000}"/>
    <cellStyle name="40% - 强调文字颜色 3 2 3 2 3 2 6 2" xfId="22521" xr:uid="{00000000-0005-0000-0000-000029580000}"/>
    <cellStyle name="40% - 强调文字颜色 3 2 3 2 3 2 7" xfId="28353" xr:uid="{00000000-0005-0000-0000-0000F16E0000}"/>
    <cellStyle name="40% - 强调文字颜色 3 2 3 2 3 3" xfId="6538" xr:uid="{00000000-0005-0000-0000-0000BA190000}"/>
    <cellStyle name="40% - 强调文字颜色 3 2 3 2 3 3 2" xfId="9291" xr:uid="{00000000-0005-0000-0000-00007B240000}"/>
    <cellStyle name="40% - 强调文字颜色 3 2 3 2 3 3 2 2" xfId="11870" xr:uid="{00000000-0005-0000-0000-00008E2E0000}"/>
    <cellStyle name="40% - 强调文字颜色 3 2 3 2 3 3 2 2 2" xfId="15652" xr:uid="{00000000-0005-0000-0000-0000543D0000}"/>
    <cellStyle name="40% - 强调文字颜色 3 2 3 2 3 3 2 2 3" xfId="25875" xr:uid="{00000000-0005-0000-0000-000043650000}"/>
    <cellStyle name="40% - 强调文字颜色 3 2 3 2 3 3 2 3" xfId="25878" xr:uid="{00000000-0005-0000-0000-000046650000}"/>
    <cellStyle name="40% - 强调文字颜色 3 2 3 2 3 3 2 4" xfId="11208" xr:uid="{00000000-0005-0000-0000-0000F82B0000}"/>
    <cellStyle name="40% - 强调文字颜色 3 2 3 2 3 3 3" xfId="12060" xr:uid="{00000000-0005-0000-0000-00004C2F0000}"/>
    <cellStyle name="40% - 强调文字颜色 3 2 3 2 3 3 3 2" xfId="19309" xr:uid="{00000000-0005-0000-0000-00009D4B0000}"/>
    <cellStyle name="40% - 强调文字颜色 3 2 3 2 3 3 3 2 2" xfId="22612" xr:uid="{00000000-0005-0000-0000-000084580000}"/>
    <cellStyle name="40% - 强调文字颜色 3 2 3 2 3 3 3 2 3" xfId="25884" xr:uid="{00000000-0005-0000-0000-00004C650000}"/>
    <cellStyle name="40% - 强调文字颜色 3 2 3 2 3 3 3 3" xfId="25886" xr:uid="{00000000-0005-0000-0000-00004E650000}"/>
    <cellStyle name="40% - 强调文字颜色 3 2 3 2 3 3 3 4" xfId="25888" xr:uid="{00000000-0005-0000-0000-000050650000}"/>
    <cellStyle name="40% - 强调文字颜色 3 2 3 2 3 3 4" xfId="28905" xr:uid="{00000000-0005-0000-0000-000019710000}"/>
    <cellStyle name="40% - 强调文字颜色 3 2 3 2 3 3 4 2" xfId="25899" xr:uid="{00000000-0005-0000-0000-00005B650000}"/>
    <cellStyle name="40% - 强调文字颜色 3 2 3 2 3 3 4 2 2" xfId="25902" xr:uid="{00000000-0005-0000-0000-00005E650000}"/>
    <cellStyle name="40% - 强调文字颜色 3 2 3 2 3 3 4 3" xfId="25906" xr:uid="{00000000-0005-0000-0000-000062650000}"/>
    <cellStyle name="40% - 强调文字颜色 3 2 3 2 3 3 5" xfId="28360" xr:uid="{00000000-0005-0000-0000-0000F86E0000}"/>
    <cellStyle name="40% - 强调文字颜色 3 2 3 2 3 3 5 2" xfId="25914" xr:uid="{00000000-0005-0000-0000-00006A650000}"/>
    <cellStyle name="40% - 强调文字颜色 3 2 3 2 3 3 5 3" xfId="22953" xr:uid="{00000000-0005-0000-0000-0000D9590000}"/>
    <cellStyle name="40% - 强调文字颜色 3 2 3 2 3 3 6" xfId="28906" xr:uid="{00000000-0005-0000-0000-00001A710000}"/>
    <cellStyle name="40% - 强调文字颜色 3 2 3 2 3 3 6 2" xfId="25918" xr:uid="{00000000-0005-0000-0000-00006E650000}"/>
    <cellStyle name="40% - 强调文字颜色 3 2 3 2 3 3 7" xfId="28908" xr:uid="{00000000-0005-0000-0000-00001C710000}"/>
    <cellStyle name="40% - 强调文字颜色 3 2 3 2 3 4" xfId="6541" xr:uid="{00000000-0005-0000-0000-0000BD190000}"/>
    <cellStyle name="40% - 强调文字颜色 3 2 3 2 3 5" xfId="9295" xr:uid="{00000000-0005-0000-0000-00007F240000}"/>
    <cellStyle name="40% - 强调文字颜色 3 2 3 2 3 6" xfId="28910" xr:uid="{00000000-0005-0000-0000-00001E710000}"/>
    <cellStyle name="40% - 强调文字颜色 3 2 3 2 4" xfId="28911" xr:uid="{00000000-0005-0000-0000-00001F710000}"/>
    <cellStyle name="40% - 强调文字颜色 3 2 3 2 4 2" xfId="9302" xr:uid="{00000000-0005-0000-0000-000086240000}"/>
    <cellStyle name="40% - 强调文字颜色 3 2 3 2 4 2 2" xfId="9305" xr:uid="{00000000-0005-0000-0000-000089240000}"/>
    <cellStyle name="40% - 强调文字颜色 3 2 3 2 4 2 2 2" xfId="28912" xr:uid="{00000000-0005-0000-0000-000020710000}"/>
    <cellStyle name="40% - 强调文字颜色 3 2 3 2 4 2 3" xfId="9307" xr:uid="{00000000-0005-0000-0000-00008B240000}"/>
    <cellStyle name="40% - 强调文字颜色 3 2 3 2 4 2 3 2" xfId="28059" xr:uid="{00000000-0005-0000-0000-0000CB6D0000}"/>
    <cellStyle name="40% - 强调文字颜色 3 2 3 2 4 2 4" xfId="28913" xr:uid="{00000000-0005-0000-0000-000021710000}"/>
    <cellStyle name="40% - 强调文字颜色 3 2 3 2 4 3" xfId="9310" xr:uid="{00000000-0005-0000-0000-00008E240000}"/>
    <cellStyle name="40% - 强调文字颜色 3 2 3 2 4 3 2" xfId="9312" xr:uid="{00000000-0005-0000-0000-000090240000}"/>
    <cellStyle name="40% - 强调文字颜色 3 2 3 2 4 3 3" xfId="28914" xr:uid="{00000000-0005-0000-0000-000022710000}"/>
    <cellStyle name="40% - 强调文字颜色 3 2 3 2 4 4" xfId="9314" xr:uid="{00000000-0005-0000-0000-000092240000}"/>
    <cellStyle name="40% - 强调文字颜色 3 2 3 2 4 5" xfId="9316" xr:uid="{00000000-0005-0000-0000-000094240000}"/>
    <cellStyle name="40% - 强调文字颜色 3 2 3 2 4 6" xfId="28916" xr:uid="{00000000-0005-0000-0000-000024710000}"/>
    <cellStyle name="40% - 强调文字颜色 3 2 3 2 5" xfId="26032" xr:uid="{00000000-0005-0000-0000-0000E0650000}"/>
    <cellStyle name="40% - 强调文字颜色 3 2 3 2 5 2" xfId="9323" xr:uid="{00000000-0005-0000-0000-00009B240000}"/>
    <cellStyle name="40% - 强调文字颜色 3 2 3 2 5 2 2" xfId="9326" xr:uid="{00000000-0005-0000-0000-00009E240000}"/>
    <cellStyle name="40% - 强调文字颜色 3 2 3 2 5 2 2 2" xfId="28917" xr:uid="{00000000-0005-0000-0000-000025710000}"/>
    <cellStyle name="40% - 强调文字颜色 3 2 3 2 5 2 3" xfId="28918" xr:uid="{00000000-0005-0000-0000-000026710000}"/>
    <cellStyle name="40% - 强调文字颜色 3 2 3 2 5 2 4" xfId="28919" xr:uid="{00000000-0005-0000-0000-000027710000}"/>
    <cellStyle name="40% - 强调文字颜色 3 2 3 2 5 3" xfId="9329" xr:uid="{00000000-0005-0000-0000-0000A1240000}"/>
    <cellStyle name="40% - 强调文字颜色 3 2 3 2 5 3 2" xfId="28920" xr:uid="{00000000-0005-0000-0000-000028710000}"/>
    <cellStyle name="40% - 强调文字颜色 3 2 3 2 5 3 2 2" xfId="28922" xr:uid="{00000000-0005-0000-0000-00002A710000}"/>
    <cellStyle name="40% - 强调文字颜色 3 2 3 2 5 3 3" xfId="28923" xr:uid="{00000000-0005-0000-0000-00002B710000}"/>
    <cellStyle name="40% - 强调文字颜色 3 2 3 2 5 3 4" xfId="28924" xr:uid="{00000000-0005-0000-0000-00002C710000}"/>
    <cellStyle name="40% - 强调文字颜色 3 2 3 2 5 4" xfId="9332" xr:uid="{00000000-0005-0000-0000-0000A4240000}"/>
    <cellStyle name="40% - 强调文字颜色 3 2 3 2 5 4 2" xfId="18399" xr:uid="{00000000-0005-0000-0000-00000F480000}"/>
    <cellStyle name="40% - 强调文字颜色 3 2 3 2 5 5" xfId="18405" xr:uid="{00000000-0005-0000-0000-000015480000}"/>
    <cellStyle name="40% - 强调文字颜色 3 2 3 2 5 6" xfId="18412" xr:uid="{00000000-0005-0000-0000-00001C480000}"/>
    <cellStyle name="40% - 强调文字颜色 3 2 3 2 6" xfId="26034" xr:uid="{00000000-0005-0000-0000-0000E2650000}"/>
    <cellStyle name="40% - 强调文字颜色 3 2 3 2 6 2" xfId="9340" xr:uid="{00000000-0005-0000-0000-0000AC240000}"/>
    <cellStyle name="40% - 强调文字颜色 3 2 3 2 6 2 2" xfId="28925" xr:uid="{00000000-0005-0000-0000-00002D710000}"/>
    <cellStyle name="40% - 强调文字颜色 3 2 3 2 6 2 2 2" xfId="28926" xr:uid="{00000000-0005-0000-0000-00002E710000}"/>
    <cellStyle name="40% - 强调文字颜色 3 2 3 2 6 2 3" xfId="28927" xr:uid="{00000000-0005-0000-0000-00002F710000}"/>
    <cellStyle name="40% - 强调文字颜色 3 2 3 2 6 2 4" xfId="28928" xr:uid="{00000000-0005-0000-0000-000030710000}"/>
    <cellStyle name="40% - 强调文字颜色 3 2 3 2 6 3" xfId="9343" xr:uid="{00000000-0005-0000-0000-0000AF240000}"/>
    <cellStyle name="40% - 强调文字颜色 3 2 3 2 6 3 2" xfId="28929" xr:uid="{00000000-0005-0000-0000-000031710000}"/>
    <cellStyle name="40% - 强调文字颜色 3 2 3 2 6 3 3" xfId="28930" xr:uid="{00000000-0005-0000-0000-000032710000}"/>
    <cellStyle name="40% - 强调文字颜色 3 2 3 2 6 4" xfId="28931" xr:uid="{00000000-0005-0000-0000-000033710000}"/>
    <cellStyle name="40% - 强调文字颜色 3 2 3 2 6 4 2" xfId="28932" xr:uid="{00000000-0005-0000-0000-000034710000}"/>
    <cellStyle name="40% - 强调文字颜色 3 2 3 2 6 5" xfId="28933" xr:uid="{00000000-0005-0000-0000-000035710000}"/>
    <cellStyle name="40% - 强调文字颜色 3 2 3 2 6 6" xfId="28934" xr:uid="{00000000-0005-0000-0000-000036710000}"/>
    <cellStyle name="40% - 强调文字颜色 3 2 3 2 7" xfId="26036" xr:uid="{00000000-0005-0000-0000-0000E4650000}"/>
    <cellStyle name="40% - 强调文字颜色 3 2 3 2 7 2" xfId="9347" xr:uid="{00000000-0005-0000-0000-0000B3240000}"/>
    <cellStyle name="40% - 强调文字颜色 3 2 3 2 7 2 2" xfId="20601" xr:uid="{00000000-0005-0000-0000-0000A9500000}"/>
    <cellStyle name="40% - 强调文字颜色 3 2 3 2 7 2 3" xfId="28936" xr:uid="{00000000-0005-0000-0000-000038710000}"/>
    <cellStyle name="40% - 强调文字颜色 3 2 3 2 7 3" xfId="28937" xr:uid="{00000000-0005-0000-0000-000039710000}"/>
    <cellStyle name="40% - 强调文字颜色 3 2 3 2 7 3 2" xfId="28938" xr:uid="{00000000-0005-0000-0000-00003A710000}"/>
    <cellStyle name="40% - 强调文字颜色 3 2 3 2 7 4" xfId="18422" xr:uid="{00000000-0005-0000-0000-000026480000}"/>
    <cellStyle name="40% - 强调文字颜色 3 2 3 2 7 5" xfId="28939" xr:uid="{00000000-0005-0000-0000-00003B710000}"/>
    <cellStyle name="40% - 强调文字颜色 3 2 3 2 8" xfId="26038" xr:uid="{00000000-0005-0000-0000-0000E6650000}"/>
    <cellStyle name="40% - 强调文字颜色 3 2 3 2 8 2" xfId="9351" xr:uid="{00000000-0005-0000-0000-0000B7240000}"/>
    <cellStyle name="40% - 强调文字颜色 3 2 3 2 8 2 2" xfId="28941" xr:uid="{00000000-0005-0000-0000-00003D710000}"/>
    <cellStyle name="40% - 强调文字颜色 3 2 3 2 8 2 3" xfId="28942" xr:uid="{00000000-0005-0000-0000-00003E710000}"/>
    <cellStyle name="40% - 强调文字颜色 3 2 3 2 8 3" xfId="28943" xr:uid="{00000000-0005-0000-0000-00003F710000}"/>
    <cellStyle name="40% - 强调文字颜色 3 2 3 2 8 3 2" xfId="28945" xr:uid="{00000000-0005-0000-0000-000041710000}"/>
    <cellStyle name="40% - 强调文字颜色 3 2 3 2 8 4" xfId="28946" xr:uid="{00000000-0005-0000-0000-000042710000}"/>
    <cellStyle name="40% - 强调文字颜色 3 2 3 2 8 5" xfId="28947" xr:uid="{00000000-0005-0000-0000-000043710000}"/>
    <cellStyle name="40% - 强调文字颜色 3 2 3 2 9" xfId="28948" xr:uid="{00000000-0005-0000-0000-000044710000}"/>
    <cellStyle name="40% - 强调文字颜色 3 2 3 2 9 2" xfId="28949" xr:uid="{00000000-0005-0000-0000-000045710000}"/>
    <cellStyle name="40% - 强调文字颜色 3 2 3 2 9 3" xfId="28950" xr:uid="{00000000-0005-0000-0000-000046710000}"/>
    <cellStyle name="40% - 强调文字颜色 3 2 3 3" xfId="28951" xr:uid="{00000000-0005-0000-0000-000047710000}"/>
    <cellStyle name="40% - 强调文字颜色 3 2 3 3 2" xfId="28952" xr:uid="{00000000-0005-0000-0000-000048710000}"/>
    <cellStyle name="40% - 强调文字颜色 3 2 3 3 2 2" xfId="4169" xr:uid="{00000000-0005-0000-0000-000079100000}"/>
    <cellStyle name="40% - 强调文字颜色 3 2 3 4" xfId="2697" xr:uid="{00000000-0005-0000-0000-0000B90A0000}"/>
    <cellStyle name="40% - 强调文字颜色 3 2 3 4 2" xfId="2750" xr:uid="{00000000-0005-0000-0000-0000EE0A0000}"/>
    <cellStyle name="40% - 强调文字颜色 3 2 3 4 2 2" xfId="2754" xr:uid="{00000000-0005-0000-0000-0000F20A0000}"/>
    <cellStyle name="40% - 强调文字颜色 3 2 3 4 3" xfId="2768" xr:uid="{00000000-0005-0000-0000-0000000B0000}"/>
    <cellStyle name="40% - 强调文字颜色 3 2 3 4 4" xfId="2776" xr:uid="{00000000-0005-0000-0000-0000080B0000}"/>
    <cellStyle name="40% - 强调文字颜色 3 2 3 5" xfId="2790" xr:uid="{00000000-0005-0000-0000-0000160B0000}"/>
    <cellStyle name="40% - 强调文字颜色 3 2 3 6" xfId="2802" xr:uid="{00000000-0005-0000-0000-0000220B0000}"/>
    <cellStyle name="40% - 强调文字颜色 3 2 3 6 2" xfId="2808" xr:uid="{00000000-0005-0000-0000-0000280B0000}"/>
    <cellStyle name="40% - 强调文字颜色 3 2 4" xfId="28953" xr:uid="{00000000-0005-0000-0000-000049710000}"/>
    <cellStyle name="40% - 强调文字颜色 3 2 4 10" xfId="28954" xr:uid="{00000000-0005-0000-0000-00004A710000}"/>
    <cellStyle name="40% - 强调文字颜色 3 2 4 10 2" xfId="28955" xr:uid="{00000000-0005-0000-0000-00004B710000}"/>
    <cellStyle name="40% - 强调文字颜色 3 2 4 11" xfId="28956" xr:uid="{00000000-0005-0000-0000-00004C710000}"/>
    <cellStyle name="40% - 强调文字颜色 3 2 4 11 2" xfId="28957" xr:uid="{00000000-0005-0000-0000-00004D710000}"/>
    <cellStyle name="40% - 强调文字颜色 3 2 4 12" xfId="28958" xr:uid="{00000000-0005-0000-0000-00004E710000}"/>
    <cellStyle name="40% - 强调文字颜色 3 2 4 12 2" xfId="28960" xr:uid="{00000000-0005-0000-0000-000050710000}"/>
    <cellStyle name="40% - 强调文字颜色 3 2 4 13" xfId="28961" xr:uid="{00000000-0005-0000-0000-000051710000}"/>
    <cellStyle name="40% - 强调文字颜色 3 2 4 13 2" xfId="28962" xr:uid="{00000000-0005-0000-0000-000052710000}"/>
    <cellStyle name="40% - 强调文字颜色 3 2 4 14" xfId="28963" xr:uid="{00000000-0005-0000-0000-000053710000}"/>
    <cellStyle name="40% - 强调文字颜色 3 2 4 15" xfId="28964" xr:uid="{00000000-0005-0000-0000-000054710000}"/>
    <cellStyle name="40% - 强调文字颜色 3 2 4 15 2" xfId="28965" xr:uid="{00000000-0005-0000-0000-000055710000}"/>
    <cellStyle name="40% - 强调文字颜色 3 2 4 16" xfId="28966" xr:uid="{00000000-0005-0000-0000-000056710000}"/>
    <cellStyle name="40% - 强调文字颜色 3 2 4 17" xfId="23451" xr:uid="{00000000-0005-0000-0000-0000CB5B0000}"/>
    <cellStyle name="40% - 强调文字颜色 3 2 4 2" xfId="28967" xr:uid="{00000000-0005-0000-0000-000057710000}"/>
    <cellStyle name="40% - 强调文字颜色 3 2 4 2 10" xfId="2829" xr:uid="{00000000-0005-0000-0000-00003D0B0000}"/>
    <cellStyle name="40% - 强调文字颜色 3 2 4 2 10 2" xfId="19229" xr:uid="{00000000-0005-0000-0000-00004D4B0000}"/>
    <cellStyle name="40% - 强调文字颜色 3 2 4 2 11" xfId="16615" xr:uid="{00000000-0005-0000-0000-000017410000}"/>
    <cellStyle name="40% - 强调文字颜色 3 2 4 2 11 2" xfId="16617" xr:uid="{00000000-0005-0000-0000-000019410000}"/>
    <cellStyle name="40% - 强调文字颜色 3 2 4 2 12" xfId="16622" xr:uid="{00000000-0005-0000-0000-00001E410000}"/>
    <cellStyle name="40% - 强调文字颜色 3 2 4 2 12 2" xfId="8094" xr:uid="{00000000-0005-0000-0000-0000CE1F0000}"/>
    <cellStyle name="40% - 强调文字颜色 3 2 4 2 13" xfId="15853" xr:uid="{00000000-0005-0000-0000-00001D3E0000}"/>
    <cellStyle name="40% - 强调文字颜色 3 2 4 2 13 2" xfId="19248" xr:uid="{00000000-0005-0000-0000-0000604B0000}"/>
    <cellStyle name="40% - 强调文字颜色 3 2 4 2 14" xfId="15857" xr:uid="{00000000-0005-0000-0000-0000213E0000}"/>
    <cellStyle name="40% - 强调文字颜色 3 2 4 2 15" xfId="24106" xr:uid="{00000000-0005-0000-0000-00005A5E0000}"/>
    <cellStyle name="40% - 强调文字颜色 3 2 4 2 2" xfId="28968" xr:uid="{00000000-0005-0000-0000-000058710000}"/>
    <cellStyle name="40% - 强调文字颜色 3 2 4 2 2 2" xfId="10055" xr:uid="{00000000-0005-0000-0000-000077270000}"/>
    <cellStyle name="40% - 强调文字颜色 3 2 4 2 2 2 2" xfId="23976" xr:uid="{00000000-0005-0000-0000-0000D85D0000}"/>
    <cellStyle name="40% - 强调文字颜色 3 2 4 2 2 2 2 2" xfId="15315" xr:uid="{00000000-0005-0000-0000-0000033C0000}"/>
    <cellStyle name="40% - 强调文字颜色 3 2 4 2 2 2 2 2 2" xfId="23978" xr:uid="{00000000-0005-0000-0000-0000DA5D0000}"/>
    <cellStyle name="40% - 强调文字颜色 3 2 4 2 2 2 2 2 3" xfId="16751" xr:uid="{00000000-0005-0000-0000-00009F410000}"/>
    <cellStyle name="40% - 强调文字颜色 3 2 4 2 2 2 2 3" xfId="15318" xr:uid="{00000000-0005-0000-0000-0000063C0000}"/>
    <cellStyle name="40% - 强调文字颜色 3 2 4 2 2 2 2 3 2" xfId="28969" xr:uid="{00000000-0005-0000-0000-000059710000}"/>
    <cellStyle name="40% - 强调文字颜色 3 2 4 2 2 2 2 4" xfId="23981" xr:uid="{00000000-0005-0000-0000-0000DD5D0000}"/>
    <cellStyle name="40% - 强调文字颜色 3 2 4 2 2 2 3" xfId="23983" xr:uid="{00000000-0005-0000-0000-0000DF5D0000}"/>
    <cellStyle name="40% - 强调文字颜色 3 2 4 2 2 2 3 2" xfId="23985" xr:uid="{00000000-0005-0000-0000-0000E15D0000}"/>
    <cellStyle name="40% - 强调文字颜色 3 2 4 2 2 2 3 2 2" xfId="28970" xr:uid="{00000000-0005-0000-0000-00005A710000}"/>
    <cellStyle name="40% - 强调文字颜色 3 2 4 2 2 2 3 2 3" xfId="17276" xr:uid="{00000000-0005-0000-0000-0000AC430000}"/>
    <cellStyle name="40% - 强调文字颜色 3 2 4 2 2 2 3 3" xfId="23987" xr:uid="{00000000-0005-0000-0000-0000E35D0000}"/>
    <cellStyle name="40% - 强调文字颜色 3 2 4 2 2 2 3 4" xfId="28971" xr:uid="{00000000-0005-0000-0000-00005B710000}"/>
    <cellStyle name="40% - 强调文字颜色 3 2 4 2 2 2 4" xfId="23989" xr:uid="{00000000-0005-0000-0000-0000E55D0000}"/>
    <cellStyle name="40% - 强调文字颜色 3 2 4 2 2 2 4 2" xfId="23993" xr:uid="{00000000-0005-0000-0000-0000E95D0000}"/>
    <cellStyle name="40% - 强调文字颜色 3 2 4 2 2 2 4 2 2" xfId="28972" xr:uid="{00000000-0005-0000-0000-00005C710000}"/>
    <cellStyle name="40% - 强调文字颜色 3 2 4 2 2 2 4 3" xfId="28973" xr:uid="{00000000-0005-0000-0000-00005D710000}"/>
    <cellStyle name="40% - 强调文字颜色 3 2 4 2 2 2 5" xfId="23996" xr:uid="{00000000-0005-0000-0000-0000EC5D0000}"/>
    <cellStyle name="40% - 强调文字颜色 3 2 4 2 2 2 5 2" xfId="22667" xr:uid="{00000000-0005-0000-0000-0000BB580000}"/>
    <cellStyle name="40% - 强调文字颜色 3 2 4 2 2 2 6" xfId="23999" xr:uid="{00000000-0005-0000-0000-0000EF5D0000}"/>
    <cellStyle name="40% - 强调文字颜色 3 2 4 2 2 2 6 2" xfId="22673" xr:uid="{00000000-0005-0000-0000-0000C1580000}"/>
    <cellStyle name="40% - 强调文字颜色 3 2 4 2 2 2 7" xfId="14254" xr:uid="{00000000-0005-0000-0000-0000DE370000}"/>
    <cellStyle name="40% - 强调文字颜色 3 2 4 2 2 3" xfId="10058" xr:uid="{00000000-0005-0000-0000-00007A270000}"/>
    <cellStyle name="40% - 强调文字颜色 3 2 4 2 2 3 2" xfId="24002" xr:uid="{00000000-0005-0000-0000-0000F25D0000}"/>
    <cellStyle name="40% - 强调文字颜色 3 2 4 2 2 3 2 2" xfId="24004" xr:uid="{00000000-0005-0000-0000-0000F45D0000}"/>
    <cellStyle name="40% - 强调文字颜色 3 2 4 2 2 3 2 3" xfId="24006" xr:uid="{00000000-0005-0000-0000-0000F65D0000}"/>
    <cellStyle name="40% - 强调文字颜色 3 2 4 2 2 3 3" xfId="24008" xr:uid="{00000000-0005-0000-0000-0000F85D0000}"/>
    <cellStyle name="40% - 强调文字颜色 3 2 4 2 2 4" xfId="24015" xr:uid="{00000000-0005-0000-0000-0000FF5D0000}"/>
    <cellStyle name="40% - 强调文字颜色 3 2 4 2 2 5" xfId="17178" xr:uid="{00000000-0005-0000-0000-00004A430000}"/>
    <cellStyle name="40% - 强调文字颜色 3 2 4 2 3" xfId="28974" xr:uid="{00000000-0005-0000-0000-00005E710000}"/>
    <cellStyle name="40% - 强调文字颜色 3 2 4 2 3 2" xfId="10087" xr:uid="{00000000-0005-0000-0000-000097270000}"/>
    <cellStyle name="40% - 强调文字颜色 3 2 4 2 3 2 2" xfId="10091" xr:uid="{00000000-0005-0000-0000-00009B270000}"/>
    <cellStyle name="40% - 强调文字颜色 3 2 4 2 3 2 2 2" xfId="4683" xr:uid="{00000000-0005-0000-0000-00007B120000}"/>
    <cellStyle name="40% - 强调文字颜色 3 2 4 2 3 2 2 2 2" xfId="8494" xr:uid="{00000000-0005-0000-0000-00005E210000}"/>
    <cellStyle name="40% - 强调文字颜色 3 2 4 2 3 2 2 3" xfId="8496" xr:uid="{00000000-0005-0000-0000-000060210000}"/>
    <cellStyle name="40% - 强调文字颜色 3 2 4 2 3 2 3" xfId="10095" xr:uid="{00000000-0005-0000-0000-00009F270000}"/>
    <cellStyle name="40% - 强调文字颜色 3 2 4 2 3 2 3 2" xfId="19061" xr:uid="{00000000-0005-0000-0000-0000A54A0000}"/>
    <cellStyle name="40% - 强调文字颜色 3 2 4 2 3 2 4" xfId="19064" xr:uid="{00000000-0005-0000-0000-0000A84A0000}"/>
    <cellStyle name="40% - 强调文字颜色 3 2 4 2 3 2 4 2" xfId="27666" xr:uid="{00000000-0005-0000-0000-0000426C0000}"/>
    <cellStyle name="40% - 强调文字颜色 3 2 4 2 3 2 5" xfId="19067" xr:uid="{00000000-0005-0000-0000-0000AB4A0000}"/>
    <cellStyle name="40% - 强调文字颜色 3 2 4 2 3 3" xfId="10099" xr:uid="{00000000-0005-0000-0000-0000A3270000}"/>
    <cellStyle name="40% - 强调文字颜色 3 2 4 2 3 3 2" xfId="15863" xr:uid="{00000000-0005-0000-0000-0000273E0000}"/>
    <cellStyle name="40% - 强调文字颜色 3 2 4 2 3 3 2 2" xfId="26404" xr:uid="{00000000-0005-0000-0000-000054670000}"/>
    <cellStyle name="40% - 强调文字颜色 3 2 4 2 3 3 2 3" xfId="28976" xr:uid="{00000000-0005-0000-0000-000060710000}"/>
    <cellStyle name="40% - 强调文字颜色 3 2 4 2 3 3 3" xfId="12703" xr:uid="{00000000-0005-0000-0000-0000CF310000}"/>
    <cellStyle name="40% - 强调文字颜色 3 2 4 2 3 3 3 2" xfId="20028" xr:uid="{00000000-0005-0000-0000-00006C4E0000}"/>
    <cellStyle name="40% - 强调文字颜色 3 2 4 2 3 3 4" xfId="12706" xr:uid="{00000000-0005-0000-0000-0000D2310000}"/>
    <cellStyle name="40% - 强调文字颜色 3 2 4 2 3 4" xfId="10101" xr:uid="{00000000-0005-0000-0000-0000A5270000}"/>
    <cellStyle name="40% - 强调文字颜色 3 2 4 2 3 4 2" xfId="15873" xr:uid="{00000000-0005-0000-0000-0000313E0000}"/>
    <cellStyle name="40% - 强调文字颜色 3 2 4 2 3 4 2 2" xfId="26429" xr:uid="{00000000-0005-0000-0000-00006D670000}"/>
    <cellStyle name="40% - 强调文字颜色 3 2 4 2 3 4 3" xfId="28977" xr:uid="{00000000-0005-0000-0000-000061710000}"/>
    <cellStyle name="40% - 强调文字颜色 3 2 4 2 3 5" xfId="17192" xr:uid="{00000000-0005-0000-0000-000058430000}"/>
    <cellStyle name="40% - 强调文字颜色 3 2 4 2 3 5 2" xfId="15884" xr:uid="{00000000-0005-0000-0000-00003C3E0000}"/>
    <cellStyle name="40% - 强调文字颜色 3 2 4 2 3 5 3" xfId="28978" xr:uid="{00000000-0005-0000-0000-000062710000}"/>
    <cellStyle name="40% - 强调文字颜色 3 2 4 2 3 6" xfId="17195" xr:uid="{00000000-0005-0000-0000-00005B430000}"/>
    <cellStyle name="40% - 强调文字颜色 3 2 4 2 3 6 2" xfId="24021" xr:uid="{00000000-0005-0000-0000-0000055E0000}"/>
    <cellStyle name="40% - 强调文字颜色 3 2 4 2 3 7" xfId="28980" xr:uid="{00000000-0005-0000-0000-000064710000}"/>
    <cellStyle name="40% - 强调文字颜色 3 2 4 2 3 8" xfId="28982" xr:uid="{00000000-0005-0000-0000-000066710000}"/>
    <cellStyle name="40% - 强调文字颜色 3 2 4 2 4" xfId="28983" xr:uid="{00000000-0005-0000-0000-000067710000}"/>
    <cellStyle name="40% - 强调文字颜色 3 2 4 2 4 2" xfId="19015" xr:uid="{00000000-0005-0000-0000-0000774A0000}"/>
    <cellStyle name="40% - 强调文字颜色 3 2 4 2 4 2 2" xfId="19059" xr:uid="{00000000-0005-0000-0000-0000A34A0000}"/>
    <cellStyle name="40% - 强调文字颜色 3 2 4 2 4 2 2 2" xfId="19070" xr:uid="{00000000-0005-0000-0000-0000AE4A0000}"/>
    <cellStyle name="40% - 强调文字颜色 3 2 4 2 4 2 3" xfId="19163" xr:uid="{00000000-0005-0000-0000-00000B4B0000}"/>
    <cellStyle name="40% - 强调文字颜色 3 2 4 2 4 2 4" xfId="19204" xr:uid="{00000000-0005-0000-0000-0000344B0000}"/>
    <cellStyle name="40% - 强调文字颜色 3 2 4 2 4 3" xfId="19252" xr:uid="{00000000-0005-0000-0000-0000644B0000}"/>
    <cellStyle name="40% - 强调文字颜色 3 2 4 2 4 3 2" xfId="19254" xr:uid="{00000000-0005-0000-0000-0000664B0000}"/>
    <cellStyle name="40% - 强调文字颜色 3 2 4 2 4 3 2 2" xfId="19257" xr:uid="{00000000-0005-0000-0000-0000694B0000}"/>
    <cellStyle name="40% - 强调文字颜色 3 2 4 2 4 3 3" xfId="12714" xr:uid="{00000000-0005-0000-0000-0000DA310000}"/>
    <cellStyle name="40% - 强调文字颜色 3 2 4 2 4 3 4" xfId="12717" xr:uid="{00000000-0005-0000-0000-0000DD310000}"/>
    <cellStyle name="40% - 强调文字颜色 3 2 4 2 4 4" xfId="19291" xr:uid="{00000000-0005-0000-0000-00008B4B0000}"/>
    <cellStyle name="40% - 强调文字颜色 3 2 4 2 4 4 2" xfId="19293" xr:uid="{00000000-0005-0000-0000-00008D4B0000}"/>
    <cellStyle name="40% - 强调文字颜色 3 2 4 2 4 5" xfId="17198" xr:uid="{00000000-0005-0000-0000-00005E430000}"/>
    <cellStyle name="40% - 强调文字颜色 3 2 4 2 4 6" xfId="19427" xr:uid="{00000000-0005-0000-0000-0000134C0000}"/>
    <cellStyle name="40% - 强调文字颜色 3 2 4 2 5" xfId="3884" xr:uid="{00000000-0005-0000-0000-00005C0F0000}"/>
    <cellStyle name="40% - 强调文字颜色 3 2 4 2 5 2" xfId="19965" xr:uid="{00000000-0005-0000-0000-00002D4E0000}"/>
    <cellStyle name="40% - 强调文字颜色 3 2 4 2 5 2 2" xfId="14084" xr:uid="{00000000-0005-0000-0000-000034370000}"/>
    <cellStyle name="40% - 强调文字颜色 3 2 4 2 5 2 3" xfId="19974" xr:uid="{00000000-0005-0000-0000-0000364E0000}"/>
    <cellStyle name="40% - 强调文字颜色 3 2 4 2 5 3" xfId="19988" xr:uid="{00000000-0005-0000-0000-0000444E0000}"/>
    <cellStyle name="40% - 强调文字颜色 3 2 4 2 5 3 2" xfId="14092" xr:uid="{00000000-0005-0000-0000-00003C370000}"/>
    <cellStyle name="40% - 强调文字颜色 3 2 4 2 5 3 3" xfId="20002" xr:uid="{00000000-0005-0000-0000-0000524E0000}"/>
    <cellStyle name="40% - 强调文字颜色 3 2 4 2 5 4" xfId="18468" xr:uid="{00000000-0005-0000-0000-000054480000}"/>
    <cellStyle name="40% - 强调文字颜色 3 2 4 2 5 4 2" xfId="20013" xr:uid="{00000000-0005-0000-0000-00005D4E0000}"/>
    <cellStyle name="40% - 强调文字颜色 3 2 4 2 5 5" xfId="20071" xr:uid="{00000000-0005-0000-0000-0000974E0000}"/>
    <cellStyle name="40% - 强调文字颜色 3 2 4 2 5 6" xfId="20134" xr:uid="{00000000-0005-0000-0000-0000D64E0000}"/>
    <cellStyle name="40% - 强调文字颜色 3 2 4 2 6" xfId="26047" xr:uid="{00000000-0005-0000-0000-0000EF650000}"/>
    <cellStyle name="40% - 强调文字颜色 3 2 4 2 6 2" xfId="20397" xr:uid="{00000000-0005-0000-0000-0000DD4F0000}"/>
    <cellStyle name="40% - 强调文字颜色 3 2 4 2 6 2 2" xfId="20399" xr:uid="{00000000-0005-0000-0000-0000DF4F0000}"/>
    <cellStyle name="40% - 强调文字颜色 3 2 4 2 6 2 3" xfId="20404" xr:uid="{00000000-0005-0000-0000-0000E44F0000}"/>
    <cellStyle name="40% - 强调文字颜色 3 2 4 2 6 3" xfId="20409" xr:uid="{00000000-0005-0000-0000-0000E94F0000}"/>
    <cellStyle name="40% - 强调文字颜色 3 2 4 2 6 3 2" xfId="20411" xr:uid="{00000000-0005-0000-0000-0000EB4F0000}"/>
    <cellStyle name="40% - 强调文字颜色 3 2 4 2 6 4" xfId="18472" xr:uid="{00000000-0005-0000-0000-000058480000}"/>
    <cellStyle name="40% - 强调文字颜色 3 2 4 2 6 5" xfId="20510" xr:uid="{00000000-0005-0000-0000-00004E500000}"/>
    <cellStyle name="40% - 强调文字颜色 3 2 4 2 7" xfId="26049" xr:uid="{00000000-0005-0000-0000-0000F1650000}"/>
    <cellStyle name="40% - 强调文字颜色 3 2 4 2 7 2" xfId="20532" xr:uid="{00000000-0005-0000-0000-000064500000}"/>
    <cellStyle name="40% - 强调文字颜色 3 2 4 2 7 2 2" xfId="20535" xr:uid="{00000000-0005-0000-0000-000067500000}"/>
    <cellStyle name="40% - 强调文字颜色 3 2 4 2 7 2 3" xfId="19199" xr:uid="{00000000-0005-0000-0000-00002F4B0000}"/>
    <cellStyle name="40% - 强调文字颜色 3 2 4 2 7 3" xfId="20548" xr:uid="{00000000-0005-0000-0000-000074500000}"/>
    <cellStyle name="40% - 强调文字颜色 3 2 4 2 7 3 2" xfId="20551" xr:uid="{00000000-0005-0000-0000-000077500000}"/>
    <cellStyle name="40% - 强调文字颜色 3 2 4 2 7 4" xfId="20560" xr:uid="{00000000-0005-0000-0000-000080500000}"/>
    <cellStyle name="40% - 强调文字颜色 3 2 4 2 8" xfId="12546" xr:uid="{00000000-0005-0000-0000-000032310000}"/>
    <cellStyle name="40% - 强调文字颜色 3 2 4 2 8 2" xfId="20623" xr:uid="{00000000-0005-0000-0000-0000BF500000}"/>
    <cellStyle name="40% - 强调文字颜色 3 2 4 2 8 3" xfId="20644" xr:uid="{00000000-0005-0000-0000-0000D4500000}"/>
    <cellStyle name="40% - 强调文字颜色 3 2 4 2 9" xfId="28984" xr:uid="{00000000-0005-0000-0000-000068710000}"/>
    <cellStyle name="40% - 强调文字颜色 3 2 4 2 9 2" xfId="20689" xr:uid="{00000000-0005-0000-0000-000001510000}"/>
    <cellStyle name="40% - 强调文字颜色 3 2 4 3" xfId="28985" xr:uid="{00000000-0005-0000-0000-000069710000}"/>
    <cellStyle name="40% - 强调文字颜色 3 2 4 3 2" xfId="28986" xr:uid="{00000000-0005-0000-0000-00006A710000}"/>
    <cellStyle name="40% - 强调文字颜色 3 2 4 3 2 2" xfId="10118" xr:uid="{00000000-0005-0000-0000-0000B6270000}"/>
    <cellStyle name="40% - 强调文字颜色 3 2 4 3 2 2 2" xfId="16598" xr:uid="{00000000-0005-0000-0000-000006410000}"/>
    <cellStyle name="40% - 强调文字颜色 3 2 4 3 2 2 2 2" xfId="3785" xr:uid="{00000000-0005-0000-0000-0000F90E0000}"/>
    <cellStyle name="40% - 强调文字颜色 3 2 4 3 2 2 2 3" xfId="18741" xr:uid="{00000000-0005-0000-0000-000065490000}"/>
    <cellStyle name="40% - 强调文字颜色 3 2 4 3 2 2 3" xfId="16601" xr:uid="{00000000-0005-0000-0000-000009410000}"/>
    <cellStyle name="40% - 强调文字颜色 3 2 4 3 2 2 3 2" xfId="18096" xr:uid="{00000000-0005-0000-0000-0000E0460000}"/>
    <cellStyle name="40% - 强调文字颜色 3 2 4 3 2 2 4" xfId="24095" xr:uid="{00000000-0005-0000-0000-00004F5E0000}"/>
    <cellStyle name="40% - 强调文字颜色 3 2 4 3 2 3" xfId="24098" xr:uid="{00000000-0005-0000-0000-0000525E0000}"/>
    <cellStyle name="40% - 强调文字颜色 3 2 4 3 2 3 2" xfId="15843" xr:uid="{00000000-0005-0000-0000-0000133E0000}"/>
    <cellStyle name="40% - 强调文字颜色 3 2 4 3 2 3 2 2" xfId="24101" xr:uid="{00000000-0005-0000-0000-0000555E0000}"/>
    <cellStyle name="40% - 强调文字颜色 3 2 4 3 2 3 2 3" xfId="23360" xr:uid="{00000000-0005-0000-0000-0000705B0000}"/>
    <cellStyle name="40% - 强调文字颜色 3 2 4 3 2 3 3" xfId="15847" xr:uid="{00000000-0005-0000-0000-0000173E0000}"/>
    <cellStyle name="40% - 强调文字颜色 3 2 4 3 2 3 4" xfId="24103" xr:uid="{00000000-0005-0000-0000-0000575E0000}"/>
    <cellStyle name="40% - 强调文字颜色 3 2 4 3 2 4" xfId="8039" xr:uid="{00000000-0005-0000-0000-0000971F0000}"/>
    <cellStyle name="40% - 强调文字颜色 3 2 4 3 2 4 2" xfId="15856" xr:uid="{00000000-0005-0000-0000-0000203E0000}"/>
    <cellStyle name="40% - 强调文字颜色 3 2 4 3 2 4 2 2" xfId="28988" xr:uid="{00000000-0005-0000-0000-00006C710000}"/>
    <cellStyle name="40% - 强调文字颜色 3 2 4 3 2 4 3" xfId="24105" xr:uid="{00000000-0005-0000-0000-0000595E0000}"/>
    <cellStyle name="40% - 强调文字颜色 3 2 4 3 2 5" xfId="24108" xr:uid="{00000000-0005-0000-0000-00005C5E0000}"/>
    <cellStyle name="40% - 强调文字颜色 3 2 4 3 2 5 2" xfId="16625" xr:uid="{00000000-0005-0000-0000-000021410000}"/>
    <cellStyle name="40% - 强调文字颜色 3 2 4 3 2 6" xfId="28990" xr:uid="{00000000-0005-0000-0000-00006E710000}"/>
    <cellStyle name="40% - 强调文字颜色 3 2 4 3 2 6 2" xfId="28975" xr:uid="{00000000-0005-0000-0000-00005F710000}"/>
    <cellStyle name="40% - 强调文字颜色 3 2 4 3 2 7" xfId="28992" xr:uid="{00000000-0005-0000-0000-000070710000}"/>
    <cellStyle name="40% - 强调文字颜色 3 2 4 3 3" xfId="28993" xr:uid="{00000000-0005-0000-0000-000071710000}"/>
    <cellStyle name="40% - 强调文字颜色 3 2 4 3 3 2" xfId="10150" xr:uid="{00000000-0005-0000-0000-0000D6270000}"/>
    <cellStyle name="40% - 强调文字颜色 3 2 4 3 3 2 2" xfId="10153" xr:uid="{00000000-0005-0000-0000-0000D9270000}"/>
    <cellStyle name="40% - 强调文字颜色 3 2 4 3 3 2 2 2" xfId="23049" xr:uid="{00000000-0005-0000-0000-0000395A0000}"/>
    <cellStyle name="40% - 强调文字颜色 3 2 4 3 3 2 2 3" xfId="23053" xr:uid="{00000000-0005-0000-0000-00003D5A0000}"/>
    <cellStyle name="40% - 强调文字颜色 3 2 4 3 3 2 3" xfId="10155" xr:uid="{00000000-0005-0000-0000-0000DB270000}"/>
    <cellStyle name="40% - 强调文字颜色 3 2 4 3 3 2 4" xfId="28994" xr:uid="{00000000-0005-0000-0000-000072710000}"/>
    <cellStyle name="40% - 强调文字颜色 3 2 4 3 3 3" xfId="10157" xr:uid="{00000000-0005-0000-0000-0000DD270000}"/>
    <cellStyle name="40% - 强调文字颜色 3 2 4 3 3 3 2" xfId="15869" xr:uid="{00000000-0005-0000-0000-00002D3E0000}"/>
    <cellStyle name="40% - 强调文字颜色 3 2 4 3 3 3 2 2" xfId="28995" xr:uid="{00000000-0005-0000-0000-000073710000}"/>
    <cellStyle name="40% - 强调文字颜色 3 2 4 3 3 3 2 3" xfId="2161" xr:uid="{00000000-0005-0000-0000-0000A1080000}"/>
    <cellStyle name="40% - 强调文字颜色 3 2 4 3 3 3 3" xfId="28996" xr:uid="{00000000-0005-0000-0000-000074710000}"/>
    <cellStyle name="40% - 强调文字颜色 3 2 4 3 3 3 4" xfId="28997" xr:uid="{00000000-0005-0000-0000-000075710000}"/>
    <cellStyle name="40% - 强调文字颜色 3 2 4 3 3 4" xfId="10159" xr:uid="{00000000-0005-0000-0000-0000DF270000}"/>
    <cellStyle name="40% - 强调文字颜色 3 2 4 3 3 4 2" xfId="28998" xr:uid="{00000000-0005-0000-0000-000076710000}"/>
    <cellStyle name="40% - 强调文字颜色 3 2 4 3 3 4 2 2" xfId="28999" xr:uid="{00000000-0005-0000-0000-000077710000}"/>
    <cellStyle name="40% - 强调文字颜色 3 2 4 3 3 4 3" xfId="29000" xr:uid="{00000000-0005-0000-0000-000078710000}"/>
    <cellStyle name="40% - 强调文字颜色 3 2 4 3 3 5" xfId="29001" xr:uid="{00000000-0005-0000-0000-000079710000}"/>
    <cellStyle name="40% - 强调文字颜色 3 2 4 3 3 5 2" xfId="29002" xr:uid="{00000000-0005-0000-0000-00007A710000}"/>
    <cellStyle name="40% - 强调文字颜色 3 2 4 3 3 5 3" xfId="29003" xr:uid="{00000000-0005-0000-0000-00007B710000}"/>
    <cellStyle name="40% - 强调文字颜色 3 2 4 3 3 6" xfId="29004" xr:uid="{00000000-0005-0000-0000-00007C710000}"/>
    <cellStyle name="40% - 强调文字颜色 3 2 4 3 3 6 2" xfId="29005" xr:uid="{00000000-0005-0000-0000-00007D710000}"/>
    <cellStyle name="40% - 强调文字颜色 3 2 4 3 3 7" xfId="29006" xr:uid="{00000000-0005-0000-0000-00007E710000}"/>
    <cellStyle name="40% - 强调文字颜色 3 2 4 3 4" xfId="29007" xr:uid="{00000000-0005-0000-0000-00007F710000}"/>
    <cellStyle name="40% - 强调文字颜色 3 2 4 3 5" xfId="26051" xr:uid="{00000000-0005-0000-0000-0000F3650000}"/>
    <cellStyle name="40% - 强调文字颜色 3 2 4 3 6" xfId="26053" xr:uid="{00000000-0005-0000-0000-0000F5650000}"/>
    <cellStyle name="40% - 强调文字颜色 3 2 4 4" xfId="2710" xr:uid="{00000000-0005-0000-0000-0000C60A0000}"/>
    <cellStyle name="40% - 强调文字颜色 3 2 4 4 2" xfId="2843" xr:uid="{00000000-0005-0000-0000-00004B0B0000}"/>
    <cellStyle name="40% - 强调文字颜色 3 2 4 4 2 2" xfId="2848" xr:uid="{00000000-0005-0000-0000-0000500B0000}"/>
    <cellStyle name="40% - 强调文字颜色 3 2 4 4 2 2 2" xfId="3110" xr:uid="{00000000-0005-0000-0000-0000560C0000}"/>
    <cellStyle name="40% - 强调文字颜色 3 2 4 4 2 3" xfId="2853" xr:uid="{00000000-0005-0000-0000-0000550B0000}"/>
    <cellStyle name="40% - 强调文字颜色 3 2 4 4 2 3 2" xfId="29008" xr:uid="{00000000-0005-0000-0000-000080710000}"/>
    <cellStyle name="40% - 强调文字颜色 3 2 4 4 2 4" xfId="4309" xr:uid="{00000000-0005-0000-0000-000005110000}"/>
    <cellStyle name="40% - 强调文字颜色 3 2 4 4 3" xfId="2856" xr:uid="{00000000-0005-0000-0000-0000580B0000}"/>
    <cellStyle name="40% - 强调文字颜色 3 2 4 4 3 2" xfId="2861" xr:uid="{00000000-0005-0000-0000-00005D0B0000}"/>
    <cellStyle name="40% - 强调文字颜色 3 2 4 4 3 3" xfId="29009" xr:uid="{00000000-0005-0000-0000-000081710000}"/>
    <cellStyle name="40% - 强调文字颜色 3 2 4 4 4" xfId="2863" xr:uid="{00000000-0005-0000-0000-00005F0B0000}"/>
    <cellStyle name="40% - 强调文字颜色 3 2 4 4 5" xfId="21390" xr:uid="{00000000-0005-0000-0000-0000BE530000}"/>
    <cellStyle name="40% - 强调文字颜色 3 2 4 4 6" xfId="21409" xr:uid="{00000000-0005-0000-0000-0000D1530000}"/>
    <cellStyle name="40% - 强调文字颜色 3 2 4 5" xfId="2870" xr:uid="{00000000-0005-0000-0000-0000660B0000}"/>
    <cellStyle name="40% - 强调文字颜色 3 2 4 5 2" xfId="2873" xr:uid="{00000000-0005-0000-0000-0000690B0000}"/>
    <cellStyle name="40% - 强调文字颜色 3 2 4 5 2 2" xfId="2878" xr:uid="{00000000-0005-0000-0000-00006E0B0000}"/>
    <cellStyle name="40% - 强调文字颜色 3 2 4 5 2 2 2" xfId="19579" xr:uid="{00000000-0005-0000-0000-0000AB4C0000}"/>
    <cellStyle name="40% - 强调文字颜色 3 2 4 5 2 3" xfId="2882" xr:uid="{00000000-0005-0000-0000-0000720B0000}"/>
    <cellStyle name="40% - 强调文字颜色 3 2 4 5 2 4" xfId="5607" xr:uid="{00000000-0005-0000-0000-000017160000}"/>
    <cellStyle name="40% - 强调文字颜色 3 2 4 5 3" xfId="2885" xr:uid="{00000000-0005-0000-0000-0000750B0000}"/>
    <cellStyle name="40% - 强调文字颜色 3 2 4 5 3 2" xfId="2889" xr:uid="{00000000-0005-0000-0000-0000790B0000}"/>
    <cellStyle name="40% - 强调文字颜色 3 2 4 5 3 2 2" xfId="19594" xr:uid="{00000000-0005-0000-0000-0000BA4C0000}"/>
    <cellStyle name="40% - 强调文字颜色 3 2 4 5 3 3" xfId="19597" xr:uid="{00000000-0005-0000-0000-0000BD4C0000}"/>
    <cellStyle name="40% - 强调文字颜色 3 2 4 5 3 4" xfId="19605" xr:uid="{00000000-0005-0000-0000-0000C54C0000}"/>
    <cellStyle name="40% - 强调文字颜色 3 2 4 5 4" xfId="2891" xr:uid="{00000000-0005-0000-0000-00007B0B0000}"/>
    <cellStyle name="40% - 强调文字颜色 3 2 4 5 4 2" xfId="15950" xr:uid="{00000000-0005-0000-0000-00007E3E0000}"/>
    <cellStyle name="40% - 强调文字颜色 3 2 4 5 5" xfId="15953" xr:uid="{00000000-0005-0000-0000-0000813E0000}"/>
    <cellStyle name="40% - 强调文字颜色 3 2 4 5 6" xfId="21420" xr:uid="{00000000-0005-0000-0000-0000DC530000}"/>
    <cellStyle name="40% - 强调文字颜色 3 2 4 6" xfId="2901" xr:uid="{00000000-0005-0000-0000-0000850B0000}"/>
    <cellStyle name="40% - 强调文字颜色 3 2 4 6 2" xfId="2909" xr:uid="{00000000-0005-0000-0000-00008D0B0000}"/>
    <cellStyle name="40% - 强调文字颜色 3 2 4 6 2 2" xfId="19689" xr:uid="{00000000-0005-0000-0000-0000194D0000}"/>
    <cellStyle name="40% - 强调文字颜色 3 2 4 6 2 2 2" xfId="19692" xr:uid="{00000000-0005-0000-0000-00001C4D0000}"/>
    <cellStyle name="40% - 强调文字颜色 3 2 4 6 2 3" xfId="19695" xr:uid="{00000000-0005-0000-0000-00001F4D0000}"/>
    <cellStyle name="40% - 强调文字颜色 3 2 4 6 2 4" xfId="19698" xr:uid="{00000000-0005-0000-0000-0000224D0000}"/>
    <cellStyle name="40% - 强调文字颜色 3 2 4 6 3" xfId="2915" xr:uid="{00000000-0005-0000-0000-0000930B0000}"/>
    <cellStyle name="40% - 强调文字颜色 3 2 4 6 3 2" xfId="15960" xr:uid="{00000000-0005-0000-0000-0000883E0000}"/>
    <cellStyle name="40% - 强调文字颜色 3 2 4 6 3 3" xfId="15973" xr:uid="{00000000-0005-0000-0000-0000953E0000}"/>
    <cellStyle name="40% - 强调文字颜色 3 2 4 6 4" xfId="4394" xr:uid="{00000000-0005-0000-0000-00005A110000}"/>
    <cellStyle name="40% - 强调文字颜色 3 2 4 6 4 2" xfId="15980" xr:uid="{00000000-0005-0000-0000-00009C3E0000}"/>
    <cellStyle name="40% - 强调文字颜色 3 2 4 6 5" xfId="15992" xr:uid="{00000000-0005-0000-0000-0000A83E0000}"/>
    <cellStyle name="40% - 强调文字颜色 3 2 4 6 6" xfId="16001" xr:uid="{00000000-0005-0000-0000-0000B13E0000}"/>
    <cellStyle name="40% - 强调文字颜色 3 2 4 7" xfId="2920" xr:uid="{00000000-0005-0000-0000-0000980B0000}"/>
    <cellStyle name="40% - 强调文字颜色 3 2 4 7 2" xfId="2924" xr:uid="{00000000-0005-0000-0000-00009C0B0000}"/>
    <cellStyle name="40% - 强调文字颜色 3 2 4 7 2 2" xfId="19742" xr:uid="{00000000-0005-0000-0000-00004E4D0000}"/>
    <cellStyle name="40% - 强调文字颜色 3 2 4 7 2 3" xfId="24316" xr:uid="{00000000-0005-0000-0000-00002C5F0000}"/>
    <cellStyle name="40% - 强调文字颜色 3 2 4 7 3" xfId="2928" xr:uid="{00000000-0005-0000-0000-0000A00B0000}"/>
    <cellStyle name="40% - 强调文字颜色 3 2 4 7 3 2" xfId="24366" xr:uid="{00000000-0005-0000-0000-00005E5F0000}"/>
    <cellStyle name="40% - 强调文字颜色 3 2 4 7 4" xfId="4402" xr:uid="{00000000-0005-0000-0000-000062110000}"/>
    <cellStyle name="40% - 强调文字颜色 3 2 4 7 5" xfId="29011" xr:uid="{00000000-0005-0000-0000-000083710000}"/>
    <cellStyle name="40% - 强调文字颜色 3 2 4 8" xfId="2933" xr:uid="{00000000-0005-0000-0000-0000A50B0000}"/>
    <cellStyle name="40% - 强调文字颜色 3 2 4 8 2" xfId="29013" xr:uid="{00000000-0005-0000-0000-000085710000}"/>
    <cellStyle name="40% - 强调文字颜色 3 2 4 8 2 2" xfId="19754" xr:uid="{00000000-0005-0000-0000-00005A4D0000}"/>
    <cellStyle name="40% - 强调文字颜色 3 2 4 8 2 3" xfId="29015" xr:uid="{00000000-0005-0000-0000-000087710000}"/>
    <cellStyle name="40% - 强调文字颜色 3 2 4 8 3" xfId="29017" xr:uid="{00000000-0005-0000-0000-000089710000}"/>
    <cellStyle name="40% - 强调文字颜色 3 2 4 8 3 2" xfId="19761" xr:uid="{00000000-0005-0000-0000-0000614D0000}"/>
    <cellStyle name="40% - 强调文字颜色 3 2 4 8 4" xfId="29019" xr:uid="{00000000-0005-0000-0000-00008B710000}"/>
    <cellStyle name="40% - 强调文字颜色 3 2 4 8 5" xfId="17828" xr:uid="{00000000-0005-0000-0000-0000D4450000}"/>
    <cellStyle name="40% - 强调文字颜色 3 2 4 9" xfId="2937" xr:uid="{00000000-0005-0000-0000-0000A90B0000}"/>
    <cellStyle name="40% - 强调文字颜色 3 2 4 9 2" xfId="29021" xr:uid="{00000000-0005-0000-0000-00008D710000}"/>
    <cellStyle name="40% - 强调文字颜色 3 2 4 9 3" xfId="10863" xr:uid="{00000000-0005-0000-0000-00009F2A0000}"/>
    <cellStyle name="40% - 强调文字颜色 3 2 5" xfId="29022" xr:uid="{00000000-0005-0000-0000-00008E710000}"/>
    <cellStyle name="40% - 强调文字颜色 3 2 5 2" xfId="29023" xr:uid="{00000000-0005-0000-0000-00008F710000}"/>
    <cellStyle name="40% - 强调文字颜色 3 2 5 2 2" xfId="17893" xr:uid="{00000000-0005-0000-0000-000015460000}"/>
    <cellStyle name="40% - 强调文字颜色 3 2 5 2 2 2" xfId="13967" xr:uid="{00000000-0005-0000-0000-0000BF360000}"/>
    <cellStyle name="40% - 强调文字颜色 3 2 5 2 2 2 2" xfId="7372" xr:uid="{00000000-0005-0000-0000-0000FC1C0000}"/>
    <cellStyle name="40% - 强调文字颜色 3 2 5 2 2 2 3" xfId="5935" xr:uid="{00000000-0005-0000-0000-00005F170000}"/>
    <cellStyle name="40% - 强调文字颜色 3 2 5 2 2 3" xfId="13970" xr:uid="{00000000-0005-0000-0000-0000C2360000}"/>
    <cellStyle name="40% - 强调文字颜色 3 2 5 2 2 4" xfId="24462" xr:uid="{00000000-0005-0000-0000-0000BE5F0000}"/>
    <cellStyle name="40% - 强调文字颜色 3 2 5 2 2 5" xfId="17236" xr:uid="{00000000-0005-0000-0000-000084430000}"/>
    <cellStyle name="40% - 强调文字颜色 3 2 5 2 3" xfId="29024" xr:uid="{00000000-0005-0000-0000-000090710000}"/>
    <cellStyle name="40% - 强调文字颜色 3 2 5 2 3 2" xfId="14007" xr:uid="{00000000-0005-0000-0000-0000E7360000}"/>
    <cellStyle name="40% - 强调文字颜色 3 2 5 2 3 2 2" xfId="14010" xr:uid="{00000000-0005-0000-0000-0000EA360000}"/>
    <cellStyle name="40% - 强调文字颜色 3 2 5 2 3 3" xfId="14015" xr:uid="{00000000-0005-0000-0000-0000EF360000}"/>
    <cellStyle name="40% - 强调文字颜色 3 2 5 2 3 4" xfId="14017" xr:uid="{00000000-0005-0000-0000-0000F1360000}"/>
    <cellStyle name="40% - 强调文字颜色 3 2 5 2 4" xfId="29027" xr:uid="{00000000-0005-0000-0000-000093710000}"/>
    <cellStyle name="40% - 强调文字颜色 3 2 5 2 4 2" xfId="24502" xr:uid="{00000000-0005-0000-0000-0000E65F0000}"/>
    <cellStyle name="40% - 强调文字颜色 3 2 5 2 5" xfId="3909" xr:uid="{00000000-0005-0000-0000-0000750F0000}"/>
    <cellStyle name="40% - 强调文字颜色 3 2 5 3" xfId="29028" xr:uid="{00000000-0005-0000-0000-000094710000}"/>
    <cellStyle name="40% - 强调文字颜色 3 2 5 3 2" xfId="17930" xr:uid="{00000000-0005-0000-0000-00003A460000}"/>
    <cellStyle name="40% - 强调文字颜色 3 2 5 3 3" xfId="29029" xr:uid="{00000000-0005-0000-0000-000095710000}"/>
    <cellStyle name="40% - 强调文字颜色 3 2 5 4" xfId="2724" xr:uid="{00000000-0005-0000-0000-0000D40A0000}"/>
    <cellStyle name="40% - 强调文字颜色 3 2 5 4 2" xfId="2941" xr:uid="{00000000-0005-0000-0000-0000AD0B0000}"/>
    <cellStyle name="40% - 强调文字颜色 3 2 5 4 3" xfId="2945" xr:uid="{00000000-0005-0000-0000-0000B10B0000}"/>
    <cellStyle name="40% - 强调文字颜色 3 2 5 5" xfId="2949" xr:uid="{00000000-0005-0000-0000-0000B50B0000}"/>
    <cellStyle name="40% - 强调文字颜色 3 2 5 5 2" xfId="2953" xr:uid="{00000000-0005-0000-0000-0000B90B0000}"/>
    <cellStyle name="40% - 强调文字颜色 3 2 5 5 2 2" xfId="37" xr:uid="{00000000-0005-0000-0000-000029000000}"/>
    <cellStyle name="40% - 强调文字颜色 3 2 5 5 3" xfId="2955" xr:uid="{00000000-0005-0000-0000-0000BB0B0000}"/>
    <cellStyle name="40% - 强调文字颜色 3 2 5 6" xfId="2962" xr:uid="{00000000-0005-0000-0000-0000C20B0000}"/>
    <cellStyle name="40% - 强调文字颜色 3 2 5 6 2" xfId="2968" xr:uid="{00000000-0005-0000-0000-0000C80B0000}"/>
    <cellStyle name="40% - 强调文字颜色 3 2 6" xfId="29032" xr:uid="{00000000-0005-0000-0000-000098710000}"/>
    <cellStyle name="40% - 强调文字颜色 3 2 6 2" xfId="29033" xr:uid="{00000000-0005-0000-0000-000099710000}"/>
    <cellStyle name="40% - 强调文字颜色 3 2 6 2 2" xfId="29034" xr:uid="{00000000-0005-0000-0000-00009A710000}"/>
    <cellStyle name="40% - 强调文字颜色 3 2 6 2 2 2" xfId="34" xr:uid="{00000000-0005-0000-0000-000026000000}"/>
    <cellStyle name="40% - 强调文字颜色 3 2 6 2 2 3" xfId="9550" xr:uid="{00000000-0005-0000-0000-00007E250000}"/>
    <cellStyle name="40% - 强调文字颜色 3 2 6 2 3" xfId="29035" xr:uid="{00000000-0005-0000-0000-00009B710000}"/>
    <cellStyle name="40% - 强调文字颜色 3 2 6 2 3 2" xfId="9562" xr:uid="{00000000-0005-0000-0000-00008A250000}"/>
    <cellStyle name="40% - 强调文字颜色 3 2 6 2 3 2 2" xfId="17614" xr:uid="{00000000-0005-0000-0000-0000FE440000}"/>
    <cellStyle name="40% - 强调文字颜色 3 2 6 2 3 3" xfId="17621" xr:uid="{00000000-0005-0000-0000-000005450000}"/>
    <cellStyle name="40% - 强调文字颜色 3 2 6 2 3 4" xfId="17626" xr:uid="{00000000-0005-0000-0000-00000A450000}"/>
    <cellStyle name="40% - 强调文字颜色 3 2 6 2 4" xfId="29036" xr:uid="{00000000-0005-0000-0000-00009C710000}"/>
    <cellStyle name="40% - 强调文字颜色 3 2 6 3" xfId="29037" xr:uid="{00000000-0005-0000-0000-00009D710000}"/>
    <cellStyle name="40% - 强调文字颜色 3 2 6 3 2" xfId="18061" xr:uid="{00000000-0005-0000-0000-0000BD460000}"/>
    <cellStyle name="40% - 强调文字颜色 3 2 6 3 2 2" xfId="17655" xr:uid="{00000000-0005-0000-0000-000027450000}"/>
    <cellStyle name="40% - 强调文字颜色 3 2 6 3 2 3" xfId="24661" xr:uid="{00000000-0005-0000-0000-000085600000}"/>
    <cellStyle name="40% - 强调文字颜色 3 2 6 4" xfId="2971" xr:uid="{00000000-0005-0000-0000-0000CB0B0000}"/>
    <cellStyle name="40% - 强调文字颜色 3 2 6 4 2" xfId="2975" xr:uid="{00000000-0005-0000-0000-0000CF0B0000}"/>
    <cellStyle name="40% - 强调文字颜色 3 2 6 4 2 2" xfId="5309" xr:uid="{00000000-0005-0000-0000-0000ED140000}"/>
    <cellStyle name="40% - 强调文字颜色 3 2 6 4 3" xfId="2979" xr:uid="{00000000-0005-0000-0000-0000D30B0000}"/>
    <cellStyle name="40% - 强调文字颜色 3 2 6 5" xfId="2983" xr:uid="{00000000-0005-0000-0000-0000D70B0000}"/>
    <cellStyle name="40% - 强调文字颜色 3 2 6 6" xfId="2998" xr:uid="{00000000-0005-0000-0000-0000E60B0000}"/>
    <cellStyle name="40% - 强调文字颜色 3 2 6 6 2" xfId="3003" xr:uid="{00000000-0005-0000-0000-0000EB0B0000}"/>
    <cellStyle name="40% - 强调文字颜色 3 2 7" xfId="16429" xr:uid="{00000000-0005-0000-0000-00005D400000}"/>
    <cellStyle name="40% - 强调文字颜色 3 2 7 2" xfId="29038" xr:uid="{00000000-0005-0000-0000-00009E710000}"/>
    <cellStyle name="40% - 强调文字颜色 3 2 7 2 2" xfId="17413" xr:uid="{00000000-0005-0000-0000-000035440000}"/>
    <cellStyle name="40% - 强调文字颜色 3 2 7 2 2 2" xfId="6553" xr:uid="{00000000-0005-0000-0000-0000C9190000}"/>
    <cellStyle name="40% - 强调文字颜色 3 2 7 2 2 2 2" xfId="17416" xr:uid="{00000000-0005-0000-0000-000038440000}"/>
    <cellStyle name="40% - 强调文字颜色 3 2 7 2 2 2 2 2" xfId="29040" xr:uid="{00000000-0005-0000-0000-0000A0710000}"/>
    <cellStyle name="40% - 强调文字颜色 3 2 7 2 2 2 2 3" xfId="29042" xr:uid="{00000000-0005-0000-0000-0000A2710000}"/>
    <cellStyle name="40% - 强调文字颜色 3 2 7 2 2 2 3" xfId="17419" xr:uid="{00000000-0005-0000-0000-00003B440000}"/>
    <cellStyle name="40% - 强调文字颜色 3 2 7 2 2 2 4" xfId="26549" xr:uid="{00000000-0005-0000-0000-0000E5670000}"/>
    <cellStyle name="40% - 强调文字颜色 3 2 7 2 2 3" xfId="6588" xr:uid="{00000000-0005-0000-0000-0000EC190000}"/>
    <cellStyle name="40% - 强调文字颜色 3 2 7 2 2 3 2" xfId="29044" xr:uid="{00000000-0005-0000-0000-0000A4710000}"/>
    <cellStyle name="40% - 强调文字颜色 3 2 7 2 2 3 2 2" xfId="29046" xr:uid="{00000000-0005-0000-0000-0000A6710000}"/>
    <cellStyle name="40% - 强调文字颜色 3 2 7 2 2 3 2 3" xfId="25523" xr:uid="{00000000-0005-0000-0000-0000E3630000}"/>
    <cellStyle name="40% - 强调文字颜色 3 2 7 2 2 3 3" xfId="26587" xr:uid="{00000000-0005-0000-0000-00000B680000}"/>
    <cellStyle name="40% - 强调文字颜色 3 2 7 2 2 3 4" xfId="26615" xr:uid="{00000000-0005-0000-0000-000027680000}"/>
    <cellStyle name="40% - 强调文字颜色 3 2 7 2 2 4" xfId="8448" xr:uid="{00000000-0005-0000-0000-000030210000}"/>
    <cellStyle name="40% - 强调文字颜色 3 2 7 2 2 4 2" xfId="29048" xr:uid="{00000000-0005-0000-0000-0000A8710000}"/>
    <cellStyle name="40% - 强调文字颜色 3 2 7 2 2 4 2 2" xfId="29050" xr:uid="{00000000-0005-0000-0000-0000AA710000}"/>
    <cellStyle name="40% - 强调文字颜色 3 2 7 2 2 4 3" xfId="26642" xr:uid="{00000000-0005-0000-0000-000042680000}"/>
    <cellStyle name="40% - 强调文字颜色 3 2 7 2 2 5" xfId="29051" xr:uid="{00000000-0005-0000-0000-0000AB710000}"/>
    <cellStyle name="40% - 强调文字颜色 3 2 7 2 2 5 2" xfId="29053" xr:uid="{00000000-0005-0000-0000-0000AD710000}"/>
    <cellStyle name="40% - 强调文字颜色 3 2 7 2 2 6" xfId="29054" xr:uid="{00000000-0005-0000-0000-0000AE710000}"/>
    <cellStyle name="40% - 强调文字颜色 3 2 7 2 2 7" xfId="29055" xr:uid="{00000000-0005-0000-0000-0000AF710000}"/>
    <cellStyle name="40% - 强调文字颜色 3 2 7 2 3" xfId="17422" xr:uid="{00000000-0005-0000-0000-00003E440000}"/>
    <cellStyle name="40% - 强调文字颜色 3 2 7 2 4" xfId="17424" xr:uid="{00000000-0005-0000-0000-000040440000}"/>
    <cellStyle name="40% - 强调文字颜色 3 2 7 3" xfId="29056" xr:uid="{00000000-0005-0000-0000-0000B0710000}"/>
    <cellStyle name="40% - 强调文字颜色 3 2 7 3 2" xfId="29057" xr:uid="{00000000-0005-0000-0000-0000B1710000}"/>
    <cellStyle name="40% - 强调文字颜色 3 2 7 3 2 2" xfId="5891" xr:uid="{00000000-0005-0000-0000-000033170000}"/>
    <cellStyle name="40% - 强调文字颜色 3 2 7 3 2 2 2" xfId="5895" xr:uid="{00000000-0005-0000-0000-000037170000}"/>
    <cellStyle name="40% - 强调文字颜色 3 2 7 3 2 2 3" xfId="5903" xr:uid="{00000000-0005-0000-0000-00003F170000}"/>
    <cellStyle name="40% - 强调文字颜色 3 2 7 3 2 3" xfId="5924" xr:uid="{00000000-0005-0000-0000-000054170000}"/>
    <cellStyle name="40% - 强调文字颜色 3 2 7 3 2 4" xfId="5929" xr:uid="{00000000-0005-0000-0000-000059170000}"/>
    <cellStyle name="40% - 强调文字颜色 3 2 7 3 3" xfId="29058" xr:uid="{00000000-0005-0000-0000-0000B2710000}"/>
    <cellStyle name="40% - 强调文字颜色 3 2 7 3 3 2" xfId="5668" xr:uid="{00000000-0005-0000-0000-000054160000}"/>
    <cellStyle name="40% - 强调文字颜色 3 2 7 3 3 2 2" xfId="5950" xr:uid="{00000000-0005-0000-0000-00006E170000}"/>
    <cellStyle name="40% - 强调文字颜色 3 2 7 3 3 2 3" xfId="5954" xr:uid="{00000000-0005-0000-0000-000072170000}"/>
    <cellStyle name="40% - 强调文字颜色 3 2 7 3 3 3" xfId="5675" xr:uid="{00000000-0005-0000-0000-00005B160000}"/>
    <cellStyle name="40% - 强调文字颜色 3 2 7 3 3 4" xfId="5959" xr:uid="{00000000-0005-0000-0000-000077170000}"/>
    <cellStyle name="40% - 强调文字颜色 3 2 7 3 4" xfId="29059" xr:uid="{00000000-0005-0000-0000-0000B3710000}"/>
    <cellStyle name="40% - 强调文字颜色 3 2 7 3 4 2" xfId="5976" xr:uid="{00000000-0005-0000-0000-000088170000}"/>
    <cellStyle name="40% - 强调文字颜色 3 2 7 3 4 2 2" xfId="5981" xr:uid="{00000000-0005-0000-0000-00008D170000}"/>
    <cellStyle name="40% - 强调文字颜色 3 2 7 3 4 3" xfId="5991" xr:uid="{00000000-0005-0000-0000-000097170000}"/>
    <cellStyle name="40% - 强调文字颜色 3 2 7 3 5" xfId="29060" xr:uid="{00000000-0005-0000-0000-0000B4710000}"/>
    <cellStyle name="40% - 强调文字颜色 3 2 7 3 6" xfId="10940" xr:uid="{00000000-0005-0000-0000-0000EC2A0000}"/>
    <cellStyle name="40% - 强调文字颜色 3 2 7 4" xfId="3014" xr:uid="{00000000-0005-0000-0000-0000F60B0000}"/>
    <cellStyle name="40% - 强调文字颜色 3 2 7 4 2" xfId="3019" xr:uid="{00000000-0005-0000-0000-0000FB0B0000}"/>
    <cellStyle name="40% - 强调文字颜色 3 2 7 4 2 2" xfId="29062" xr:uid="{00000000-0005-0000-0000-0000B6710000}"/>
    <cellStyle name="40% - 强调文字颜色 3 2 7 4 3" xfId="3024" xr:uid="{00000000-0005-0000-0000-0000000C0000}"/>
    <cellStyle name="40% - 强调文字颜色 3 2 7 5" xfId="3028" xr:uid="{00000000-0005-0000-0000-0000040C0000}"/>
    <cellStyle name="40% - 强调文字颜色 3 2 7 5 2" xfId="3033" xr:uid="{00000000-0005-0000-0000-0000090C0000}"/>
    <cellStyle name="40% - 强调文字颜色 3 2 8" xfId="29063" xr:uid="{00000000-0005-0000-0000-0000B7710000}"/>
    <cellStyle name="40% - 强调文字颜色 3 2 8 2" xfId="29065" xr:uid="{00000000-0005-0000-0000-0000B9710000}"/>
    <cellStyle name="40% - 强调文字颜色 3 2 8 2 2" xfId="29067" xr:uid="{00000000-0005-0000-0000-0000BB710000}"/>
    <cellStyle name="40% - 强调文字颜色 3 2 8 2 2 2" xfId="23597" xr:uid="{00000000-0005-0000-0000-00005D5C0000}"/>
    <cellStyle name="40% - 强调文字颜色 3 2 8 2 2 2 2" xfId="29069" xr:uid="{00000000-0005-0000-0000-0000BD710000}"/>
    <cellStyle name="40% - 强调文字颜色 3 2 8 2 2 2 3" xfId="27552" xr:uid="{00000000-0005-0000-0000-0000D06B0000}"/>
    <cellStyle name="40% - 强调文字颜色 3 2 8 2 2 3" xfId="23600" xr:uid="{00000000-0005-0000-0000-0000605C0000}"/>
    <cellStyle name="40% - 强调文字颜色 3 2 8 2 2 4" xfId="29071" xr:uid="{00000000-0005-0000-0000-0000BF710000}"/>
    <cellStyle name="40% - 强调文字颜色 3 2 8 2 3" xfId="789" xr:uid="{00000000-0005-0000-0000-000045030000}"/>
    <cellStyle name="40% - 强调文字颜色 3 2 8 2 3 2" xfId="11741" xr:uid="{00000000-0005-0000-0000-00000D2E0000}"/>
    <cellStyle name="40% - 强调文字颜色 3 2 8 2 3 2 2" xfId="23645" xr:uid="{00000000-0005-0000-0000-00008D5C0000}"/>
    <cellStyle name="40% - 强调文字颜色 3 2 8 2 3 2 3" xfId="23648" xr:uid="{00000000-0005-0000-0000-0000905C0000}"/>
    <cellStyle name="40% - 强调文字颜色 3 2 8 2 3 3" xfId="11745" xr:uid="{00000000-0005-0000-0000-0000112E0000}"/>
    <cellStyle name="40% - 强调文字颜色 3 2 8 2 3 4" xfId="23652" xr:uid="{00000000-0005-0000-0000-0000945C0000}"/>
    <cellStyle name="40% - 强调文字颜色 3 2 8 2 4" xfId="11747" xr:uid="{00000000-0005-0000-0000-0000132E0000}"/>
    <cellStyle name="40% - 强调文字颜色 3 2 8 2 4 2" xfId="11751" xr:uid="{00000000-0005-0000-0000-0000172E0000}"/>
    <cellStyle name="40% - 强调文字颜色 3 2 8 2 4 2 2" xfId="19665" xr:uid="{00000000-0005-0000-0000-0000014D0000}"/>
    <cellStyle name="40% - 强调文字颜色 3 2 8 2 4 3" xfId="19668" xr:uid="{00000000-0005-0000-0000-0000044D0000}"/>
    <cellStyle name="40% - 强调文字颜色 3 2 8 2 5" xfId="11755" xr:uid="{00000000-0005-0000-0000-00001B2E0000}"/>
    <cellStyle name="40% - 强调文字颜色 3 2 8 2 5 2" xfId="18607" xr:uid="{00000000-0005-0000-0000-0000DF480000}"/>
    <cellStyle name="40% - 强调文字颜色 3 2 8 2 6" xfId="11759" xr:uid="{00000000-0005-0000-0000-00001F2E0000}"/>
    <cellStyle name="40% - 强调文字颜色 3 2 8 2 7" xfId="19678" xr:uid="{00000000-0005-0000-0000-00000E4D0000}"/>
    <cellStyle name="40% - 强调文字颜色 3 2 8 3" xfId="29072" xr:uid="{00000000-0005-0000-0000-0000C0710000}"/>
    <cellStyle name="40% - 强调文字颜色 3 2 8 3 2" xfId="29073" xr:uid="{00000000-0005-0000-0000-0000C1710000}"/>
    <cellStyle name="40% - 强调文字颜色 3 2 8 3 2 2" xfId="1784" xr:uid="{00000000-0005-0000-0000-000028070000}"/>
    <cellStyle name="40% - 强调文字颜色 3 2 8 3 2 2 2" xfId="28492" xr:uid="{00000000-0005-0000-0000-00007C6F0000}"/>
    <cellStyle name="40% - 强调文字颜色 3 2 8 3 2 2 3" xfId="27644" xr:uid="{00000000-0005-0000-0000-00002C6C0000}"/>
    <cellStyle name="40% - 强调文字颜色 3 2 8 3 2 3" xfId="29074" xr:uid="{00000000-0005-0000-0000-0000C2710000}"/>
    <cellStyle name="40% - 强调文字颜色 3 2 8 3 2 4" xfId="29076" xr:uid="{00000000-0005-0000-0000-0000C4710000}"/>
    <cellStyle name="40% - 强调文字颜色 3 2 8 3 3" xfId="11763" xr:uid="{00000000-0005-0000-0000-0000232E0000}"/>
    <cellStyle name="40% - 强调文字颜色 3 2 8 3 3 2" xfId="2046" xr:uid="{00000000-0005-0000-0000-00002E080000}"/>
    <cellStyle name="40% - 强调文字颜色 3 2 8 3 3 2 2" xfId="23683" xr:uid="{00000000-0005-0000-0000-0000B35C0000}"/>
    <cellStyle name="40% - 强调文字颜色 3 2 8 3 3 2 3" xfId="23685" xr:uid="{00000000-0005-0000-0000-0000B55C0000}"/>
    <cellStyle name="40% - 强调文字颜色 3 2 8 3 3 3" xfId="23688" xr:uid="{00000000-0005-0000-0000-0000B85C0000}"/>
    <cellStyle name="40% - 强调文字颜色 3 2 8 3 3 4" xfId="23690" xr:uid="{00000000-0005-0000-0000-0000BA5C0000}"/>
    <cellStyle name="40% - 强调文字颜色 3 2 8 3 4" xfId="11765" xr:uid="{00000000-0005-0000-0000-0000252E0000}"/>
    <cellStyle name="40% - 强调文字颜色 3 2 8 3 4 2" xfId="29077" xr:uid="{00000000-0005-0000-0000-0000C5710000}"/>
    <cellStyle name="40% - 强调文字颜色 3 2 8 3 4 2 2" xfId="29079" xr:uid="{00000000-0005-0000-0000-0000C7710000}"/>
    <cellStyle name="40% - 强调文字颜色 3 2 8 3 4 3" xfId="29080" xr:uid="{00000000-0005-0000-0000-0000C8710000}"/>
    <cellStyle name="40% - 强调文字颜色 3 2 8 3 5" xfId="29081" xr:uid="{00000000-0005-0000-0000-0000C9710000}"/>
    <cellStyle name="40% - 强调文字颜色 3 2 8 3 5 2" xfId="29082" xr:uid="{00000000-0005-0000-0000-0000CA710000}"/>
    <cellStyle name="40% - 强调文字颜色 3 2 8 3 6" xfId="10945" xr:uid="{00000000-0005-0000-0000-0000F12A0000}"/>
    <cellStyle name="40% - 强调文字颜色 3 2 8 4" xfId="3044" xr:uid="{00000000-0005-0000-0000-0000140C0000}"/>
    <cellStyle name="40% - 强调文字颜色 3 2 8 5" xfId="3050" xr:uid="{00000000-0005-0000-0000-00001A0C0000}"/>
    <cellStyle name="40% - 强调文字颜色 3 2 9" xfId="15246" xr:uid="{00000000-0005-0000-0000-0000BE3B0000}"/>
    <cellStyle name="40% - 强调文字颜色 3 2 9 2" xfId="29083" xr:uid="{00000000-0005-0000-0000-0000CB710000}"/>
    <cellStyle name="40% - 强调文字颜色 3 20" xfId="28334" xr:uid="{00000000-0005-0000-0000-0000DE6E0000}"/>
    <cellStyle name="40% - 强调文字颜色 3 21" xfId="11165" xr:uid="{00000000-0005-0000-0000-0000CD2B0000}"/>
    <cellStyle name="40% - 强调文字颜色 3 3" xfId="29085" xr:uid="{00000000-0005-0000-0000-0000CD710000}"/>
    <cellStyle name="40% - 强调文字颜色 3 3 10" xfId="29086" xr:uid="{00000000-0005-0000-0000-0000CE710000}"/>
    <cellStyle name="40% - 强调文字颜色 3 3 10 2" xfId="29087" xr:uid="{00000000-0005-0000-0000-0000CF710000}"/>
    <cellStyle name="40% - 强调文字颜色 3 3 2" xfId="14393" xr:uid="{00000000-0005-0000-0000-000069380000}"/>
    <cellStyle name="40% - 强调文字颜色 3 3 2 2" xfId="29088" xr:uid="{00000000-0005-0000-0000-0000D0710000}"/>
    <cellStyle name="40% - 强调文字颜色 3 3 2 2 10" xfId="29089" xr:uid="{00000000-0005-0000-0000-0000D1710000}"/>
    <cellStyle name="40% - 强调文字颜色 3 3 2 2 10 2" xfId="29090" xr:uid="{00000000-0005-0000-0000-0000D2710000}"/>
    <cellStyle name="40% - 强调文字颜色 3 3 2 2 11" xfId="29091" xr:uid="{00000000-0005-0000-0000-0000D3710000}"/>
    <cellStyle name="40% - 强调文字颜色 3 3 2 2 11 2" xfId="29092" xr:uid="{00000000-0005-0000-0000-0000D4710000}"/>
    <cellStyle name="40% - 强调文字颜色 3 3 2 2 12" xfId="29093" xr:uid="{00000000-0005-0000-0000-0000D5710000}"/>
    <cellStyle name="40% - 强调文字颜色 3 3 2 2 12 2" xfId="24223" xr:uid="{00000000-0005-0000-0000-0000CF5E0000}"/>
    <cellStyle name="40% - 强调文字颜色 3 3 2 2 13" xfId="29094" xr:uid="{00000000-0005-0000-0000-0000D6710000}"/>
    <cellStyle name="40% - 强调文字颜色 3 3 2 2 13 2" xfId="28189" xr:uid="{00000000-0005-0000-0000-00004D6E0000}"/>
    <cellStyle name="40% - 强调文字颜色 3 3 2 2 14" xfId="29095" xr:uid="{00000000-0005-0000-0000-0000D7710000}"/>
    <cellStyle name="40% - 强调文字颜色 3 3 2 2 15" xfId="29097" xr:uid="{00000000-0005-0000-0000-0000D9710000}"/>
    <cellStyle name="40% - 强调文字颜色 3 3 2 2 15 2" xfId="29100" xr:uid="{00000000-0005-0000-0000-0000DC710000}"/>
    <cellStyle name="40% - 强调文字颜色 3 3 2 2 16" xfId="29101" xr:uid="{00000000-0005-0000-0000-0000DD710000}"/>
    <cellStyle name="40% - 强调文字颜色 3 3 2 2 17" xfId="29104" xr:uid="{00000000-0005-0000-0000-0000E0710000}"/>
    <cellStyle name="40% - 强调文字颜色 3 3 2 2 2" xfId="29105" xr:uid="{00000000-0005-0000-0000-0000E1710000}"/>
    <cellStyle name="40% - 强调文字颜色 3 3 2 2 2 10" xfId="29106" xr:uid="{00000000-0005-0000-0000-0000E2710000}"/>
    <cellStyle name="40% - 强调文字颜色 3 3 2 2 2 10 2" xfId="29108" xr:uid="{00000000-0005-0000-0000-0000E4710000}"/>
    <cellStyle name="40% - 强调文字颜色 3 3 2 2 2 11" xfId="5113" xr:uid="{00000000-0005-0000-0000-000029140000}"/>
    <cellStyle name="40% - 强调文字颜色 3 3 2 2 2 11 2" xfId="4466" xr:uid="{00000000-0005-0000-0000-0000A2110000}"/>
    <cellStyle name="40% - 强调文字颜色 3 3 2 2 2 12" xfId="5117" xr:uid="{00000000-0005-0000-0000-00002D140000}"/>
    <cellStyle name="40% - 强调文字颜色 3 3 2 2 2 12 2" xfId="5123" xr:uid="{00000000-0005-0000-0000-000033140000}"/>
    <cellStyle name="40% - 强调文字颜色 3 3 2 2 2 13" xfId="5129" xr:uid="{00000000-0005-0000-0000-000039140000}"/>
    <cellStyle name="40% - 强调文字颜色 3 3 2 2 2 13 2" xfId="5139" xr:uid="{00000000-0005-0000-0000-000043140000}"/>
    <cellStyle name="40% - 强调文字颜色 3 3 2 2 2 14" xfId="1912" xr:uid="{00000000-0005-0000-0000-0000A8070000}"/>
    <cellStyle name="40% - 强调文字颜色 3 3 2 2 2 15" xfId="1932" xr:uid="{00000000-0005-0000-0000-0000BC070000}"/>
    <cellStyle name="40% - 强调文字颜色 3 3 2 2 2 16" xfId="29110" xr:uid="{00000000-0005-0000-0000-0000E6710000}"/>
    <cellStyle name="40% - 强调文字颜色 3 3 2 2 2 2" xfId="13896" xr:uid="{00000000-0005-0000-0000-000078360000}"/>
    <cellStyle name="40% - 强调文字颜色 3 3 2 2 2 2 2" xfId="13898" xr:uid="{00000000-0005-0000-0000-00007A360000}"/>
    <cellStyle name="40% - 强调文字颜色 3 3 2 2 2 2 2 2" xfId="22329" xr:uid="{00000000-0005-0000-0000-000069570000}"/>
    <cellStyle name="40% - 强调文字颜色 3 3 2 2 2 2 2 2 2" xfId="13183" xr:uid="{00000000-0005-0000-0000-0000AF330000}"/>
    <cellStyle name="40% - 强调文字颜色 3 3 2 2 2 2 2 2 2 2" xfId="10910" xr:uid="{00000000-0005-0000-0000-0000CE2A0000}"/>
    <cellStyle name="40% - 强调文字颜色 3 3 2 2 2 2 2 2 2 3" xfId="29112" xr:uid="{00000000-0005-0000-0000-0000E8710000}"/>
    <cellStyle name="40% - 强调文字颜色 3 3 2 2 2 2 2 2 3" xfId="13185" xr:uid="{00000000-0005-0000-0000-0000B1330000}"/>
    <cellStyle name="40% - 强调文字颜色 3 3 2 2 2 2 2 2 4" xfId="13189" xr:uid="{00000000-0005-0000-0000-0000B5330000}"/>
    <cellStyle name="40% - 强调文字颜色 3 3 2 2 2 2 2 3" xfId="11559" xr:uid="{00000000-0005-0000-0000-0000572D0000}"/>
    <cellStyle name="40% - 强调文字颜色 3 3 2 2 2 2 2 3 2" xfId="11564" xr:uid="{00000000-0005-0000-0000-00005C2D0000}"/>
    <cellStyle name="40% - 强调文字颜色 3 3 2 2 2 2 2 3 2 2" xfId="16308" xr:uid="{00000000-0005-0000-0000-0000E43F0000}"/>
    <cellStyle name="40% - 强调文字颜色 3 3 2 2 2 2 2 3 2 3" xfId="29115" xr:uid="{00000000-0005-0000-0000-0000EB710000}"/>
    <cellStyle name="40% - 强调文字颜色 3 3 2 2 2 2 2 3 3" xfId="29116" xr:uid="{00000000-0005-0000-0000-0000EC710000}"/>
    <cellStyle name="40% - 强调文字颜色 3 3 2 2 2 2 2 3 4" xfId="29117" xr:uid="{00000000-0005-0000-0000-0000ED710000}"/>
    <cellStyle name="40% - 强调文字颜色 3 3 2 2 2 2 2 4" xfId="11566" xr:uid="{00000000-0005-0000-0000-00005E2D0000}"/>
    <cellStyle name="40% - 强调文字颜色 3 3 2 2 2 2 2 4 2" xfId="29118" xr:uid="{00000000-0005-0000-0000-0000EE710000}"/>
    <cellStyle name="40% - 强调文字颜色 3 3 2 2 2 2 2 4 3" xfId="29119" xr:uid="{00000000-0005-0000-0000-0000EF710000}"/>
    <cellStyle name="40% - 强调文字颜色 3 3 2 2 2 2 2 5" xfId="11568" xr:uid="{00000000-0005-0000-0000-0000602D0000}"/>
    <cellStyle name="40% - 强调文字颜色 3 3 2 2 2 2 2 5 2" xfId="29120" xr:uid="{00000000-0005-0000-0000-0000F0710000}"/>
    <cellStyle name="40% - 强调文字颜色 3 3 2 2 2 2 2 6" xfId="29121" xr:uid="{00000000-0005-0000-0000-0000F1710000}"/>
    <cellStyle name="40% - 强调文字颜色 3 3 2 2 2 2 3" xfId="3943" xr:uid="{00000000-0005-0000-0000-0000970F0000}"/>
    <cellStyle name="40% - 强调文字颜色 3 3 2 2 2 2 3 2" xfId="29122" xr:uid="{00000000-0005-0000-0000-0000F2710000}"/>
    <cellStyle name="40% - 强调文字颜色 3 3 2 2 2 2 3 3" xfId="11574" xr:uid="{00000000-0005-0000-0000-0000662D0000}"/>
    <cellStyle name="40% - 强调文字颜色 3 3 2 2 2 2 4" xfId="6135" xr:uid="{00000000-0005-0000-0000-000027180000}"/>
    <cellStyle name="40% - 强调文字颜色 3 3 2 2 2 2 4 2" xfId="29123" xr:uid="{00000000-0005-0000-0000-0000F3710000}"/>
    <cellStyle name="40% - 强调文字颜色 3 3 2 2 2 2 4 3" xfId="11582" xr:uid="{00000000-0005-0000-0000-00006E2D0000}"/>
    <cellStyle name="40% - 强调文字颜色 3 3 2 2 2 2 5" xfId="6137" xr:uid="{00000000-0005-0000-0000-000029180000}"/>
    <cellStyle name="40% - 强调文字颜色 3 3 2 2 2 2 5 2" xfId="29124" xr:uid="{00000000-0005-0000-0000-0000F4710000}"/>
    <cellStyle name="40% - 强调文字颜色 3 3 2 2 2 2 6" xfId="29125" xr:uid="{00000000-0005-0000-0000-0000F5710000}"/>
    <cellStyle name="40% - 强调文字颜色 3 3 2 2 2 2 7" xfId="29126" xr:uid="{00000000-0005-0000-0000-0000F6710000}"/>
    <cellStyle name="40% - 强调文字颜色 3 3 2 2 2 3" xfId="13900" xr:uid="{00000000-0005-0000-0000-00007C360000}"/>
    <cellStyle name="40% - 强调文字颜色 3 3 2 2 2 3 2" xfId="29127" xr:uid="{00000000-0005-0000-0000-0000F7710000}"/>
    <cellStyle name="40% - 强调文字颜色 3 3 2 2 2 3 2 2" xfId="29128" xr:uid="{00000000-0005-0000-0000-0000F8710000}"/>
    <cellStyle name="40% - 强调文字颜色 3 3 2 2 2 3 2 2 2" xfId="29129" xr:uid="{00000000-0005-0000-0000-0000F9710000}"/>
    <cellStyle name="40% - 强调文字颜色 3 3 2 2 2 3 2 2 3" xfId="20764" xr:uid="{00000000-0005-0000-0000-00004C510000}"/>
    <cellStyle name="40% - 强调文字颜色 3 3 2 2 2 3 2 3" xfId="29130" xr:uid="{00000000-0005-0000-0000-0000FA710000}"/>
    <cellStyle name="40% - 强调文字颜色 3 3 2 2 2 3 2 3 2" xfId="29131" xr:uid="{00000000-0005-0000-0000-0000FB710000}"/>
    <cellStyle name="40% - 强调文字颜色 3 3 2 2 2 3 2 4" xfId="28343" xr:uid="{00000000-0005-0000-0000-0000E76E0000}"/>
    <cellStyle name="40% - 强调文字颜色 3 3 2 2 2 3 3" xfId="29132" xr:uid="{00000000-0005-0000-0000-0000FC710000}"/>
    <cellStyle name="40% - 强调文字颜色 3 3 2 2 2 3 3 2" xfId="23002" xr:uid="{00000000-0005-0000-0000-00000A5A0000}"/>
    <cellStyle name="40% - 强调文字颜色 3 3 2 2 2 3 3 2 2" xfId="435" xr:uid="{00000000-0005-0000-0000-0000E3010000}"/>
    <cellStyle name="40% - 强调文字颜色 3 3 2 2 2 3 3 2 3" xfId="1309" xr:uid="{00000000-0005-0000-0000-00004D050000}"/>
    <cellStyle name="40% - 强调文字颜色 3 3 2 2 2 3 3 3" xfId="23004" xr:uid="{00000000-0005-0000-0000-00000C5A0000}"/>
    <cellStyle name="40% - 强调文字颜色 3 3 2 2 2 3 3 3 2" xfId="455" xr:uid="{00000000-0005-0000-0000-0000F7010000}"/>
    <cellStyle name="40% - 强调文字颜色 3 3 2 2 2 3 3 4" xfId="29134" xr:uid="{00000000-0005-0000-0000-0000FE710000}"/>
    <cellStyle name="40% - 强调文字颜色 3 3 2 2 2 3 4" xfId="13737" xr:uid="{00000000-0005-0000-0000-0000D9350000}"/>
    <cellStyle name="40% - 强调文字颜色 3 3 2 2 2 3 4 2" xfId="27233" xr:uid="{00000000-0005-0000-0000-0000916A0000}"/>
    <cellStyle name="40% - 强调文字颜色 3 3 2 2 2 3 4 3" xfId="27235" xr:uid="{00000000-0005-0000-0000-0000936A0000}"/>
    <cellStyle name="40% - 强调文字颜色 3 3 2 2 2 3 5" xfId="13740" xr:uid="{00000000-0005-0000-0000-0000DC350000}"/>
    <cellStyle name="40% - 强调文字颜色 3 3 2 2 2 3 5 2" xfId="29136" xr:uid="{00000000-0005-0000-0000-000000720000}"/>
    <cellStyle name="40% - 强调文字颜色 3 3 2 2 2 3 5 3" xfId="29138" xr:uid="{00000000-0005-0000-0000-000002720000}"/>
    <cellStyle name="40% - 强调文字颜色 3 3 2 2 2 3 6" xfId="27237" xr:uid="{00000000-0005-0000-0000-0000956A0000}"/>
    <cellStyle name="40% - 强调文字颜色 3 3 2 2 2 3 7" xfId="29139" xr:uid="{00000000-0005-0000-0000-000003720000}"/>
    <cellStyle name="40% - 强调文字颜色 3 3 2 2 2 4" xfId="29140" xr:uid="{00000000-0005-0000-0000-000004720000}"/>
    <cellStyle name="40% - 强调文字颜色 3 3 2 2 2 4 2" xfId="21647" xr:uid="{00000000-0005-0000-0000-0000BF540000}"/>
    <cellStyle name="40% - 强调文字颜色 3 3 2 2 2 4 2 2" xfId="29141" xr:uid="{00000000-0005-0000-0000-000005720000}"/>
    <cellStyle name="40% - 强调文字颜色 3 3 2 2 2 4 2 3" xfId="29142" xr:uid="{00000000-0005-0000-0000-000006720000}"/>
    <cellStyle name="40% - 强调文字颜色 3 3 2 2 2 4 3" xfId="29143" xr:uid="{00000000-0005-0000-0000-000007720000}"/>
    <cellStyle name="40% - 强调文字颜色 3 3 2 2 2 4 3 2" xfId="29144" xr:uid="{00000000-0005-0000-0000-000008720000}"/>
    <cellStyle name="40% - 强调文字颜色 3 3 2 2 2 4 3 3" xfId="29145" xr:uid="{00000000-0005-0000-0000-000009720000}"/>
    <cellStyle name="40% - 强调文字颜色 3 3 2 2 2 4 4" xfId="27239" xr:uid="{00000000-0005-0000-0000-0000976A0000}"/>
    <cellStyle name="40% - 强调文字颜色 3 3 2 2 2 4 4 2" xfId="25270" xr:uid="{00000000-0005-0000-0000-0000E6620000}"/>
    <cellStyle name="40% - 强调文字颜色 3 3 2 2 2 4 5" xfId="27241" xr:uid="{00000000-0005-0000-0000-0000996A0000}"/>
    <cellStyle name="40% - 强调文字颜色 3 3 2 2 2 4 6" xfId="9624" xr:uid="{00000000-0005-0000-0000-0000C8250000}"/>
    <cellStyle name="40% - 强调文字颜色 3 3 2 2 2 5" xfId="17315" xr:uid="{00000000-0005-0000-0000-0000D3430000}"/>
    <cellStyle name="40% - 强调文字颜色 3 3 2 2 2 5 2" xfId="29146" xr:uid="{00000000-0005-0000-0000-00000A720000}"/>
    <cellStyle name="40% - 强调文字颜色 3 3 2 2 2 5 2 2" xfId="23336" xr:uid="{00000000-0005-0000-0000-0000585B0000}"/>
    <cellStyle name="40% - 强调文字颜色 3 3 2 2 2 5 2 3" xfId="29147" xr:uid="{00000000-0005-0000-0000-00000B720000}"/>
    <cellStyle name="40% - 强调文字颜色 3 3 2 2 2 5 3" xfId="29148" xr:uid="{00000000-0005-0000-0000-00000C720000}"/>
    <cellStyle name="40% - 强调文字颜色 3 3 2 2 2 5 3 2" xfId="29149" xr:uid="{00000000-0005-0000-0000-00000D720000}"/>
    <cellStyle name="40% - 强调文字颜色 3 3 2 2 2 5 3 3" xfId="29150" xr:uid="{00000000-0005-0000-0000-00000E720000}"/>
    <cellStyle name="40% - 强调文字颜色 3 3 2 2 2 5 4" xfId="27243" xr:uid="{00000000-0005-0000-0000-00009B6A0000}"/>
    <cellStyle name="40% - 强调文字颜色 3 3 2 2 2 5 4 2" xfId="27245" xr:uid="{00000000-0005-0000-0000-00009D6A0000}"/>
    <cellStyle name="40% - 强调文字颜色 3 3 2 2 2 5 5" xfId="27247" xr:uid="{00000000-0005-0000-0000-00009F6A0000}"/>
    <cellStyle name="40% - 强调文字颜色 3 3 2 2 2 5 6" xfId="29151" xr:uid="{00000000-0005-0000-0000-00000F720000}"/>
    <cellStyle name="40% - 强调文字颜色 3 3 2 2 2 6" xfId="29153" xr:uid="{00000000-0005-0000-0000-000011720000}"/>
    <cellStyle name="40% - 强调文字颜色 3 3 2 2 2 6 2" xfId="29155" xr:uid="{00000000-0005-0000-0000-000013720000}"/>
    <cellStyle name="40% - 强调文字颜色 3 3 2 2 2 6 2 2" xfId="29156" xr:uid="{00000000-0005-0000-0000-000014720000}"/>
    <cellStyle name="40% - 强调文字颜色 3 3 2 2 2 6 2 3" xfId="29157" xr:uid="{00000000-0005-0000-0000-000015720000}"/>
    <cellStyle name="40% - 强调文字颜色 3 3 2 2 2 6 3" xfId="29159" xr:uid="{00000000-0005-0000-0000-000017720000}"/>
    <cellStyle name="40% - 强调文字颜色 3 3 2 2 2 6 3 2" xfId="25496" xr:uid="{00000000-0005-0000-0000-0000C8630000}"/>
    <cellStyle name="40% - 强调文字颜色 3 3 2 2 2 6 4" xfId="27250" xr:uid="{00000000-0005-0000-0000-0000A26A0000}"/>
    <cellStyle name="40% - 强调文字颜色 3 3 2 2 2 6 5" xfId="29160" xr:uid="{00000000-0005-0000-0000-000018720000}"/>
    <cellStyle name="40% - 强调文字颜色 3 3 2 2 2 7" xfId="29162" xr:uid="{00000000-0005-0000-0000-00001A720000}"/>
    <cellStyle name="40% - 强调文字颜色 3 3 2 2 2 7 2" xfId="29163" xr:uid="{00000000-0005-0000-0000-00001B720000}"/>
    <cellStyle name="40% - 强调文字颜色 3 3 2 2 2 7 2 2" xfId="29164" xr:uid="{00000000-0005-0000-0000-00001C720000}"/>
    <cellStyle name="40% - 强调文字颜色 3 3 2 2 2 7 3" xfId="29165" xr:uid="{00000000-0005-0000-0000-00001D720000}"/>
    <cellStyle name="40% - 强调文字颜色 3 3 2 2 2 7 4" xfId="29166" xr:uid="{00000000-0005-0000-0000-00001E720000}"/>
    <cellStyle name="40% - 强调文字颜色 3 3 2 2 2 8" xfId="29168" xr:uid="{00000000-0005-0000-0000-000020720000}"/>
    <cellStyle name="40% - 强调文字颜色 3 3 2 2 2 8 2" xfId="29169" xr:uid="{00000000-0005-0000-0000-000021720000}"/>
    <cellStyle name="40% - 强调文字颜色 3 3 2 2 2 8 3" xfId="29170" xr:uid="{00000000-0005-0000-0000-000022720000}"/>
    <cellStyle name="40% - 强调文字颜色 3 3 2 2 2 9" xfId="29172" xr:uid="{00000000-0005-0000-0000-000024720000}"/>
    <cellStyle name="40% - 强调文字颜色 3 3 2 2 2 9 2" xfId="29174" xr:uid="{00000000-0005-0000-0000-000026720000}"/>
    <cellStyle name="40% - 强调文字颜色 3 3 2 2 2 9 3" xfId="29176" xr:uid="{00000000-0005-0000-0000-000028720000}"/>
    <cellStyle name="40% - 强调文字颜色 3 3 2 2 3" xfId="29177" xr:uid="{00000000-0005-0000-0000-000029720000}"/>
    <cellStyle name="40% - 强调文字颜色 3 3 2 2 3 2" xfId="14021" xr:uid="{00000000-0005-0000-0000-0000F5360000}"/>
    <cellStyle name="40% - 强调文字颜色 3 3 2 2 3 2 2" xfId="14023" xr:uid="{00000000-0005-0000-0000-0000F7360000}"/>
    <cellStyle name="40% - 强调文字颜色 3 3 2 2 3 2 2 2" xfId="19381" xr:uid="{00000000-0005-0000-0000-0000E54B0000}"/>
    <cellStyle name="40% - 强调文字颜色 3 3 2 2 3 2 2 2 2" xfId="14156" xr:uid="{00000000-0005-0000-0000-00007C370000}"/>
    <cellStyle name="40% - 强调文字颜色 3 3 2 2 3 2 2 2 3" xfId="29180" xr:uid="{00000000-0005-0000-0000-00002C720000}"/>
    <cellStyle name="40% - 强调文字颜色 3 3 2 2 3 2 2 3" xfId="24523" xr:uid="{00000000-0005-0000-0000-0000FB5F0000}"/>
    <cellStyle name="40% - 强调文字颜色 3 3 2 2 3 2 2 3 2" xfId="29182" xr:uid="{00000000-0005-0000-0000-00002E720000}"/>
    <cellStyle name="40% - 强调文字颜色 3 3 2 2 3 2 2 4" xfId="29183" xr:uid="{00000000-0005-0000-0000-00002F720000}"/>
    <cellStyle name="40% - 强调文字颜色 3 3 2 2 3 2 3" xfId="24525" xr:uid="{00000000-0005-0000-0000-0000FD5F0000}"/>
    <cellStyle name="40% - 强调文字颜色 3 3 2 2 3 2 3 2" xfId="24527" xr:uid="{00000000-0005-0000-0000-0000FF5F0000}"/>
    <cellStyle name="40% - 强调文字颜色 3 3 2 2 3 2 3 2 2" xfId="29184" xr:uid="{00000000-0005-0000-0000-000030720000}"/>
    <cellStyle name="40% - 强调文字颜色 3 3 2 2 3 2 3 2 3" xfId="29187" xr:uid="{00000000-0005-0000-0000-000033720000}"/>
    <cellStyle name="40% - 强调文字颜色 3 3 2 2 3 2 3 3" xfId="29188" xr:uid="{00000000-0005-0000-0000-000034720000}"/>
    <cellStyle name="40% - 强调文字颜色 3 3 2 2 3 2 3 4" xfId="29189" xr:uid="{00000000-0005-0000-0000-000035720000}"/>
    <cellStyle name="40% - 强调文字颜色 3 3 2 2 3 2 4" xfId="6142" xr:uid="{00000000-0005-0000-0000-00002E180000}"/>
    <cellStyle name="40% - 强调文字颜色 3 3 2 2 3 2 4 2" xfId="19415" xr:uid="{00000000-0005-0000-0000-0000074C0000}"/>
    <cellStyle name="40% - 强调文字颜色 3 3 2 2 3 2 4 2 2" xfId="19418" xr:uid="{00000000-0005-0000-0000-00000A4C0000}"/>
    <cellStyle name="40% - 强调文字颜色 3 3 2 2 3 2 4 3" xfId="19421" xr:uid="{00000000-0005-0000-0000-00000D4C0000}"/>
    <cellStyle name="40% - 强调文字颜色 3 3 2 2 3 2 5" xfId="24529" xr:uid="{00000000-0005-0000-0000-000001600000}"/>
    <cellStyle name="40% - 强调文字颜色 3 3 2 2 3 2 5 2" xfId="20716" xr:uid="{00000000-0005-0000-0000-00001C510000}"/>
    <cellStyle name="40% - 强调文字颜色 3 3 2 2 3 2 6" xfId="29190" xr:uid="{00000000-0005-0000-0000-000036720000}"/>
    <cellStyle name="40% - 强调文字颜色 3 3 2 2 3 2 6 2" xfId="29191" xr:uid="{00000000-0005-0000-0000-000037720000}"/>
    <cellStyle name="40% - 强调文字颜色 3 3 2 2 3 2 7" xfId="29192" xr:uid="{00000000-0005-0000-0000-000038720000}"/>
    <cellStyle name="40% - 强调文字颜色 3 3 2 2 3 3" xfId="14026" xr:uid="{00000000-0005-0000-0000-0000FA360000}"/>
    <cellStyle name="40% - 强调文字颜色 3 3 2 2 3 3 2" xfId="24538" xr:uid="{00000000-0005-0000-0000-00000A600000}"/>
    <cellStyle name="40% - 强调文字颜色 3 3 2 2 3 3 2 2" xfId="19471" xr:uid="{00000000-0005-0000-0000-00003F4C0000}"/>
    <cellStyle name="40% - 强调文字颜色 3 3 2 2 3 3 2 2 2" xfId="29193" xr:uid="{00000000-0005-0000-0000-000039720000}"/>
    <cellStyle name="40% - 强调文字颜色 3 3 2 2 3 3 2 2 3" xfId="29194" xr:uid="{00000000-0005-0000-0000-00003A720000}"/>
    <cellStyle name="40% - 强调文字颜色 3 3 2 2 3 3 2 3" xfId="29195" xr:uid="{00000000-0005-0000-0000-00003B720000}"/>
    <cellStyle name="40% - 强调文字颜色 3 3 2 2 3 3 2 4" xfId="29196" xr:uid="{00000000-0005-0000-0000-00003C720000}"/>
    <cellStyle name="40% - 强调文字颜色 3 3 2 2 3 3 3" xfId="24540" xr:uid="{00000000-0005-0000-0000-00000C600000}"/>
    <cellStyle name="40% - 强调文字颜色 3 3 2 2 3 3 3 2" xfId="19498" xr:uid="{00000000-0005-0000-0000-00005A4C0000}"/>
    <cellStyle name="40% - 强调文字颜色 3 3 2 2 3 3 3 2 2" xfId="2821" xr:uid="{00000000-0005-0000-0000-0000350B0000}"/>
    <cellStyle name="40% - 强调文字颜色 3 3 2 2 3 3 3 2 3" xfId="2835" xr:uid="{00000000-0005-0000-0000-0000430B0000}"/>
    <cellStyle name="40% - 强调文字颜色 3 3 2 2 3 3 3 3" xfId="19500" xr:uid="{00000000-0005-0000-0000-00005C4C0000}"/>
    <cellStyle name="40% - 强调文字颜色 3 3 2 2 3 3 3 4" xfId="29197" xr:uid="{00000000-0005-0000-0000-00003D720000}"/>
    <cellStyle name="40% - 强调文字颜色 3 3 2 2 3 3 4" xfId="24542" xr:uid="{00000000-0005-0000-0000-00000E600000}"/>
    <cellStyle name="40% - 强调文字颜色 3 3 2 2 3 3 4 2" xfId="29198" xr:uid="{00000000-0005-0000-0000-00003E720000}"/>
    <cellStyle name="40% - 强调文字颜色 3 3 2 2 3 3 4 2 2" xfId="3146" xr:uid="{00000000-0005-0000-0000-00007A0C0000}"/>
    <cellStyle name="40% - 强调文字颜色 3 3 2 2 3 3 4 3" xfId="29199" xr:uid="{00000000-0005-0000-0000-00003F720000}"/>
    <cellStyle name="40% - 强调文字颜色 3 3 2 2 3 3 5" xfId="23025" xr:uid="{00000000-0005-0000-0000-0000215A0000}"/>
    <cellStyle name="40% - 强调文字颜色 3 3 2 2 3 3 5 2" xfId="23027" xr:uid="{00000000-0005-0000-0000-0000235A0000}"/>
    <cellStyle name="40% - 强调文字颜色 3 3 2 2 3 3 5 3" xfId="29200" xr:uid="{00000000-0005-0000-0000-000040720000}"/>
    <cellStyle name="40% - 强调文字颜色 3 3 2 2 3 3 6" xfId="23029" xr:uid="{00000000-0005-0000-0000-0000255A0000}"/>
    <cellStyle name="40% - 强调文字颜色 3 3 2 2 3 3 6 2" xfId="23031" xr:uid="{00000000-0005-0000-0000-0000275A0000}"/>
    <cellStyle name="40% - 强调文字颜色 3 3 2 2 3 3 7" xfId="23034" xr:uid="{00000000-0005-0000-0000-00002A5A0000}"/>
    <cellStyle name="40% - 强调文字颜色 3 3 2 2 3 4" xfId="26206" xr:uid="{00000000-0005-0000-0000-00008E660000}"/>
    <cellStyle name="40% - 强调文字颜色 3 3 2 2 3 5" xfId="29201" xr:uid="{00000000-0005-0000-0000-000041720000}"/>
    <cellStyle name="40% - 强调文字颜色 3 3 2 2 3 6" xfId="29203" xr:uid="{00000000-0005-0000-0000-000043720000}"/>
    <cellStyle name="40% - 强调文字颜色 3 3 2 2 4" xfId="29205" xr:uid="{00000000-0005-0000-0000-000045720000}"/>
    <cellStyle name="40% - 强调文字颜色 3 3 2 2 4 2" xfId="14055" xr:uid="{00000000-0005-0000-0000-000017370000}"/>
    <cellStyle name="40% - 强调文字颜色 3 3 2 2 4 2 2" xfId="29206" xr:uid="{00000000-0005-0000-0000-000046720000}"/>
    <cellStyle name="40% - 强调文字颜色 3 3 2 2 4 2 2 2" xfId="20107" xr:uid="{00000000-0005-0000-0000-0000BB4E0000}"/>
    <cellStyle name="40% - 强调文字颜色 3 3 2 2 4 2 3" xfId="29207" xr:uid="{00000000-0005-0000-0000-000047720000}"/>
    <cellStyle name="40% - 强调文字颜色 3 3 2 2 4 2 3 2" xfId="20128" xr:uid="{00000000-0005-0000-0000-0000D04E0000}"/>
    <cellStyle name="40% - 强调文字颜色 3 3 2 2 4 2 4" xfId="2478" xr:uid="{00000000-0005-0000-0000-0000DE090000}"/>
    <cellStyle name="40% - 强调文字颜色 3 3 2 2 4 3" xfId="29209" xr:uid="{00000000-0005-0000-0000-000049720000}"/>
    <cellStyle name="40% - 强调文字颜色 3 3 2 2 4 3 2" xfId="29210" xr:uid="{00000000-0005-0000-0000-00004A720000}"/>
    <cellStyle name="40% - 强调文字颜色 3 3 2 2 4 3 3" xfId="29211" xr:uid="{00000000-0005-0000-0000-00004B720000}"/>
    <cellStyle name="40% - 强调文字颜色 3 3 2 2 4 4" xfId="29212" xr:uid="{00000000-0005-0000-0000-00004C720000}"/>
    <cellStyle name="40% - 强调文字颜色 3 3 2 2 4 5" xfId="24228" xr:uid="{00000000-0005-0000-0000-0000D45E0000}"/>
    <cellStyle name="40% - 强调文字颜色 3 3 2 2 4 6" xfId="28186" xr:uid="{00000000-0005-0000-0000-00004A6E0000}"/>
    <cellStyle name="40% - 强调文字颜色 3 3 2 2 5" xfId="29214" xr:uid="{00000000-0005-0000-0000-00004E720000}"/>
    <cellStyle name="40% - 强调文字颜色 3 3 2 2 5 2" xfId="29215" xr:uid="{00000000-0005-0000-0000-00004F720000}"/>
    <cellStyle name="40% - 强调文字颜色 3 3 2 2 5 2 2" xfId="29216" xr:uid="{00000000-0005-0000-0000-000050720000}"/>
    <cellStyle name="40% - 强调文字颜色 3 3 2 2 5 2 2 2" xfId="548" xr:uid="{00000000-0005-0000-0000-000054020000}"/>
    <cellStyle name="40% - 强调文字颜色 3 3 2 2 5 2 3" xfId="29217" xr:uid="{00000000-0005-0000-0000-000051720000}"/>
    <cellStyle name="40% - 强调文字颜色 3 3 2 2 5 2 4" xfId="29218" xr:uid="{00000000-0005-0000-0000-000052720000}"/>
    <cellStyle name="40% - 强调文字颜色 3 3 2 2 5 3" xfId="29219" xr:uid="{00000000-0005-0000-0000-000053720000}"/>
    <cellStyle name="40% - 强调文字颜色 3 3 2 2 5 3 2" xfId="29220" xr:uid="{00000000-0005-0000-0000-000054720000}"/>
    <cellStyle name="40% - 强调文字颜色 3 3 2 2 5 3 2 2" xfId="7236" xr:uid="{00000000-0005-0000-0000-0000741C0000}"/>
    <cellStyle name="40% - 强调文字颜色 3 3 2 2 5 3 3" xfId="29221" xr:uid="{00000000-0005-0000-0000-000055720000}"/>
    <cellStyle name="40% - 强调文字颜色 3 3 2 2 5 3 4" xfId="29222" xr:uid="{00000000-0005-0000-0000-000056720000}"/>
    <cellStyle name="40% - 强调文字颜色 3 3 2 2 5 4" xfId="18554" xr:uid="{00000000-0005-0000-0000-0000AA480000}"/>
    <cellStyle name="40% - 强调文字颜色 3 3 2 2 5 4 2" xfId="29223" xr:uid="{00000000-0005-0000-0000-000057720000}"/>
    <cellStyle name="40% - 强调文字颜色 3 3 2 2 5 5" xfId="18556" xr:uid="{00000000-0005-0000-0000-0000AC480000}"/>
    <cellStyle name="40% - 强调文字颜色 3 3 2 2 5 6" xfId="18558" xr:uid="{00000000-0005-0000-0000-0000AE480000}"/>
    <cellStyle name="40% - 强调文字颜色 3 3 2 2 6" xfId="18456" xr:uid="{00000000-0005-0000-0000-000048480000}"/>
    <cellStyle name="40% - 强调文字颜色 3 3 2 2 6 2" xfId="29224" xr:uid="{00000000-0005-0000-0000-000058720000}"/>
    <cellStyle name="40% - 强调文字颜色 3 3 2 2 6 2 2" xfId="21772" xr:uid="{00000000-0005-0000-0000-00003C550000}"/>
    <cellStyle name="40% - 强调文字颜色 3 3 2 2 6 2 2 2" xfId="19101" xr:uid="{00000000-0005-0000-0000-0000CD4A0000}"/>
    <cellStyle name="40% - 强调文字颜色 3 3 2 2 6 2 3" xfId="21775" xr:uid="{00000000-0005-0000-0000-00003F550000}"/>
    <cellStyle name="40% - 强调文字颜色 3 3 2 2 6 2 4" xfId="3974" xr:uid="{00000000-0005-0000-0000-0000B60F0000}"/>
    <cellStyle name="40% - 强调文字颜色 3 3 2 2 6 3" xfId="29225" xr:uid="{00000000-0005-0000-0000-000059720000}"/>
    <cellStyle name="40% - 强调文字颜色 3 3 2 2 6 3 2" xfId="21783" xr:uid="{00000000-0005-0000-0000-000047550000}"/>
    <cellStyle name="40% - 强调文字颜色 3 3 2 2 6 3 3" xfId="21787" xr:uid="{00000000-0005-0000-0000-00004B550000}"/>
    <cellStyle name="40% - 强调文字颜色 3 3 2 2 6 4" xfId="18561" xr:uid="{00000000-0005-0000-0000-0000B1480000}"/>
    <cellStyle name="40% - 强调文字颜色 3 3 2 2 6 4 2" xfId="21794" xr:uid="{00000000-0005-0000-0000-000052550000}"/>
    <cellStyle name="40% - 强调文字颜色 3 3 2 2 6 5" xfId="29226" xr:uid="{00000000-0005-0000-0000-00005A720000}"/>
    <cellStyle name="40% - 强调文字颜色 3 3 2 2 6 6" xfId="29227" xr:uid="{00000000-0005-0000-0000-00005B720000}"/>
    <cellStyle name="40% - 强调文字颜色 3 3 2 2 7" xfId="29228" xr:uid="{00000000-0005-0000-0000-00005C720000}"/>
    <cellStyle name="40% - 强调文字颜色 3 3 2 2 7 2" xfId="29229" xr:uid="{00000000-0005-0000-0000-00005D720000}"/>
    <cellStyle name="40% - 强调文字颜色 3 3 2 2 7 2 2" xfId="16708" xr:uid="{00000000-0005-0000-0000-000074410000}"/>
    <cellStyle name="40% - 强调文字颜色 3 3 2 2 7 2 3" xfId="16710" xr:uid="{00000000-0005-0000-0000-000076410000}"/>
    <cellStyle name="40% - 强调文字颜色 3 3 2 2 7 3" xfId="25305" xr:uid="{00000000-0005-0000-0000-000009630000}"/>
    <cellStyle name="40% - 强调文字颜色 3 3 2 2 7 3 2" xfId="29230" xr:uid="{00000000-0005-0000-0000-00005E720000}"/>
    <cellStyle name="40% - 强调文字颜色 3 3 2 2 7 4" xfId="29231" xr:uid="{00000000-0005-0000-0000-00005F720000}"/>
    <cellStyle name="40% - 强调文字颜色 3 3 2 2 7 5" xfId="19141" xr:uid="{00000000-0005-0000-0000-0000F54A0000}"/>
    <cellStyle name="40% - 强调文字颜色 3 3 2 2 8" xfId="9034" xr:uid="{00000000-0005-0000-0000-00007A230000}"/>
    <cellStyle name="40% - 强调文字颜色 3 3 2 2 8 2" xfId="9037" xr:uid="{00000000-0005-0000-0000-00007D230000}"/>
    <cellStyle name="40% - 强调文字颜色 3 3 2 2 8 2 2" xfId="29232" xr:uid="{00000000-0005-0000-0000-000060720000}"/>
    <cellStyle name="40% - 强调文字颜色 3 3 2 2 8 2 3" xfId="29233" xr:uid="{00000000-0005-0000-0000-000061720000}"/>
    <cellStyle name="40% - 强调文字颜色 3 3 2 2 8 3" xfId="9040" xr:uid="{00000000-0005-0000-0000-000080230000}"/>
    <cellStyle name="40% - 强调文字颜色 3 3 2 2 8 3 2" xfId="29234" xr:uid="{00000000-0005-0000-0000-000062720000}"/>
    <cellStyle name="40% - 强调文字颜色 3 3 2 2 8 4" xfId="29236" xr:uid="{00000000-0005-0000-0000-000064720000}"/>
    <cellStyle name="40% - 强调文字颜色 3 3 2 2 8 5" xfId="19147" xr:uid="{00000000-0005-0000-0000-0000FB4A0000}"/>
    <cellStyle name="40% - 强调文字颜色 3 3 2 2 9" xfId="9042" xr:uid="{00000000-0005-0000-0000-000082230000}"/>
    <cellStyle name="40% - 强调文字颜色 3 3 2 2 9 2" xfId="26247" xr:uid="{00000000-0005-0000-0000-0000B7660000}"/>
    <cellStyle name="40% - 强调文字颜色 3 3 2 2 9 3" xfId="24654" xr:uid="{00000000-0005-0000-0000-00007E600000}"/>
    <cellStyle name="40% - 强调文字颜色 3 3 2 3" xfId="29237" xr:uid="{00000000-0005-0000-0000-000065720000}"/>
    <cellStyle name="40% - 强调文字颜色 3 3 2 3 2" xfId="29238" xr:uid="{00000000-0005-0000-0000-000066720000}"/>
    <cellStyle name="40% - 强调文字颜色 3 3 2 3 2 2" xfId="17542" xr:uid="{00000000-0005-0000-0000-0000B6440000}"/>
    <cellStyle name="40% - 强调文字颜色 3 3 2 4" xfId="7593" xr:uid="{00000000-0005-0000-0000-0000D91D0000}"/>
    <cellStyle name="40% - 强调文字颜色 3 3 2 4 2" xfId="29239" xr:uid="{00000000-0005-0000-0000-000067720000}"/>
    <cellStyle name="40% - 强调文字颜色 3 3 2 4 2 2" xfId="20698" xr:uid="{00000000-0005-0000-0000-00000A510000}"/>
    <cellStyle name="40% - 强调文字颜色 3 3 2 4 3" xfId="29240" xr:uid="{00000000-0005-0000-0000-000068720000}"/>
    <cellStyle name="40% - 强调文字颜色 3 3 2 4 4" xfId="29242" xr:uid="{00000000-0005-0000-0000-00006A720000}"/>
    <cellStyle name="40% - 强调文字颜色 3 3 2 5" xfId="7596" xr:uid="{00000000-0005-0000-0000-0000DC1D0000}"/>
    <cellStyle name="40% - 强调文字颜色 3 3 2 6" xfId="29243" xr:uid="{00000000-0005-0000-0000-00006B720000}"/>
    <cellStyle name="40% - 强调文字颜色 3 3 2 6 2" xfId="29244" xr:uid="{00000000-0005-0000-0000-00006C720000}"/>
    <cellStyle name="40% - 强调文字颜色 3 3 3" xfId="29245" xr:uid="{00000000-0005-0000-0000-00006D720000}"/>
    <cellStyle name="40% - 强调文字颜色 3 3 3 10" xfId="29246" xr:uid="{00000000-0005-0000-0000-00006E720000}"/>
    <cellStyle name="40% - 强调文字颜色 3 3 3 10 2" xfId="29248" xr:uid="{00000000-0005-0000-0000-000070720000}"/>
    <cellStyle name="40% - 强调文字颜色 3 3 3 11" xfId="21480" xr:uid="{00000000-0005-0000-0000-000018540000}"/>
    <cellStyle name="40% - 强调文字颜色 3 3 3 11 2" xfId="29249" xr:uid="{00000000-0005-0000-0000-000071720000}"/>
    <cellStyle name="40% - 强调文字颜色 3 3 3 12" xfId="29251" xr:uid="{00000000-0005-0000-0000-000073720000}"/>
    <cellStyle name="40% - 强调文字颜色 3 3 3 12 2" xfId="29253" xr:uid="{00000000-0005-0000-0000-000075720000}"/>
    <cellStyle name="40% - 强调文字颜色 3 3 3 13" xfId="29254" xr:uid="{00000000-0005-0000-0000-000076720000}"/>
    <cellStyle name="40% - 强调文字颜色 3 3 3 13 2" xfId="29256" xr:uid="{00000000-0005-0000-0000-000078720000}"/>
    <cellStyle name="40% - 强调文字颜色 3 3 3 14" xfId="29257" xr:uid="{00000000-0005-0000-0000-000079720000}"/>
    <cellStyle name="40% - 强调文字颜色 3 3 3 15" xfId="29258" xr:uid="{00000000-0005-0000-0000-00007A720000}"/>
    <cellStyle name="40% - 强调文字颜色 3 3 3 15 2" xfId="29259" xr:uid="{00000000-0005-0000-0000-00007B720000}"/>
    <cellStyle name="40% - 强调文字颜色 3 3 3 16" xfId="25027" xr:uid="{00000000-0005-0000-0000-0000F3610000}"/>
    <cellStyle name="40% - 强调文字颜色 3 3 3 17" xfId="25029" xr:uid="{00000000-0005-0000-0000-0000F5610000}"/>
    <cellStyle name="40% - 强调文字颜色 3 3 3 2" xfId="29260" xr:uid="{00000000-0005-0000-0000-00007C720000}"/>
    <cellStyle name="40% - 强调文字颜色 3 3 3 2 10" xfId="23769" xr:uid="{00000000-0005-0000-0000-0000095D0000}"/>
    <cellStyle name="40% - 强调文字颜色 3 3 3 2 10 2" xfId="28478" xr:uid="{00000000-0005-0000-0000-00006E6F0000}"/>
    <cellStyle name="40% - 强调文字颜色 3 3 3 2 11" xfId="28493" xr:uid="{00000000-0005-0000-0000-00007D6F0000}"/>
    <cellStyle name="40% - 强调文字颜色 3 3 3 2 11 2" xfId="28496" xr:uid="{00000000-0005-0000-0000-0000806F0000}"/>
    <cellStyle name="40% - 强调文字颜色 3 3 3 2 12" xfId="28518" xr:uid="{00000000-0005-0000-0000-0000966F0000}"/>
    <cellStyle name="40% - 强调文字颜色 3 3 3 2 12 2" xfId="28521" xr:uid="{00000000-0005-0000-0000-0000996F0000}"/>
    <cellStyle name="40% - 强调文字颜色 3 3 3 2 13" xfId="28532" xr:uid="{00000000-0005-0000-0000-0000A46F0000}"/>
    <cellStyle name="40% - 强调文字颜色 3 3 3 2 13 2" xfId="28535" xr:uid="{00000000-0005-0000-0000-0000A76F0000}"/>
    <cellStyle name="40% - 强调文字颜色 3 3 3 2 14" xfId="23186" xr:uid="{00000000-0005-0000-0000-0000C25A0000}"/>
    <cellStyle name="40% - 强调文字颜色 3 3 3 2 15" xfId="23194" xr:uid="{00000000-0005-0000-0000-0000CA5A0000}"/>
    <cellStyle name="40% - 强调文字颜色 3 3 3 2 2" xfId="29261" xr:uid="{00000000-0005-0000-0000-00007D720000}"/>
    <cellStyle name="40% - 强调文字颜色 3 3 3 2 2 2" xfId="29262" xr:uid="{00000000-0005-0000-0000-00007E720000}"/>
    <cellStyle name="40% - 强调文字颜色 3 3 3 2 2 2 2" xfId="29263" xr:uid="{00000000-0005-0000-0000-00007F720000}"/>
    <cellStyle name="40% - 强调文字颜色 3 3 3 2 2 2 2 2" xfId="29265" xr:uid="{00000000-0005-0000-0000-000081720000}"/>
    <cellStyle name="40% - 强调文字颜色 3 3 3 2 2 2 2 2 2" xfId="21511" xr:uid="{00000000-0005-0000-0000-000037540000}"/>
    <cellStyle name="40% - 强调文字颜色 3 3 3 2 2 2 2 2 3" xfId="21516" xr:uid="{00000000-0005-0000-0000-00003C540000}"/>
    <cellStyle name="40% - 强调文字颜色 3 3 3 2 2 2 2 3" xfId="19997" xr:uid="{00000000-0005-0000-0000-00004D4E0000}"/>
    <cellStyle name="40% - 强调文字颜色 3 3 3 2 2 2 2 3 2" xfId="21528" xr:uid="{00000000-0005-0000-0000-000048540000}"/>
    <cellStyle name="40% - 强调文字颜色 3 3 3 2 2 2 2 4" xfId="27614" xr:uid="{00000000-0005-0000-0000-00000E6C0000}"/>
    <cellStyle name="40% - 强调文字颜色 3 3 3 2 2 2 3" xfId="29266" xr:uid="{00000000-0005-0000-0000-000082720000}"/>
    <cellStyle name="40% - 强调文字颜色 3 3 3 2 2 2 3 2" xfId="29267" xr:uid="{00000000-0005-0000-0000-000083720000}"/>
    <cellStyle name="40% - 强调文字颜色 3 3 3 2 2 2 3 2 2" xfId="12630" xr:uid="{00000000-0005-0000-0000-000086310000}"/>
    <cellStyle name="40% - 强调文字颜色 3 3 3 2 2 2 3 2 3" xfId="9359" xr:uid="{00000000-0005-0000-0000-0000BF240000}"/>
    <cellStyle name="40% - 强调文字颜色 3 3 3 2 2 2 3 3" xfId="29268" xr:uid="{00000000-0005-0000-0000-000084720000}"/>
    <cellStyle name="40% - 强调文字颜色 3 3 3 2 2 2 3 4" xfId="28785" xr:uid="{00000000-0005-0000-0000-0000A1700000}"/>
    <cellStyle name="40% - 强调文字颜色 3 3 3 2 2 2 4" xfId="2686" xr:uid="{00000000-0005-0000-0000-0000AE0A0000}"/>
    <cellStyle name="40% - 强调文字颜色 3 3 3 2 2 2 4 2" xfId="27983" xr:uid="{00000000-0005-0000-0000-00007F6D0000}"/>
    <cellStyle name="40% - 强调文字颜色 3 3 3 2 2 2 4 2 2" xfId="12925" xr:uid="{00000000-0005-0000-0000-0000AD320000}"/>
    <cellStyle name="40% - 强调文字颜色 3 3 3 2 2 2 4 3" xfId="10497" xr:uid="{00000000-0005-0000-0000-000031290000}"/>
    <cellStyle name="40% - 强调文字颜色 3 3 3 2 2 2 5" xfId="27985" xr:uid="{00000000-0005-0000-0000-0000816D0000}"/>
    <cellStyle name="40% - 强调文字颜色 3 3 3 2 2 2 5 2" xfId="21048" xr:uid="{00000000-0005-0000-0000-000068520000}"/>
    <cellStyle name="40% - 强调文字颜色 3 3 3 2 2 2 6" xfId="29269" xr:uid="{00000000-0005-0000-0000-000085720000}"/>
    <cellStyle name="40% - 强调文字颜色 3 3 3 2 2 2 6 2" xfId="29270" xr:uid="{00000000-0005-0000-0000-000086720000}"/>
    <cellStyle name="40% - 强调文字颜色 3 3 3 2 2 2 7" xfId="29271" xr:uid="{00000000-0005-0000-0000-000087720000}"/>
    <cellStyle name="40% - 强调文字颜色 3 3 3 2 2 3" xfId="29272" xr:uid="{00000000-0005-0000-0000-000088720000}"/>
    <cellStyle name="40% - 强调文字颜色 3 3 3 2 2 3 2" xfId="29273" xr:uid="{00000000-0005-0000-0000-000089720000}"/>
    <cellStyle name="40% - 强调文字颜色 3 3 3 2 2 3 2 2" xfId="29275" xr:uid="{00000000-0005-0000-0000-00008B720000}"/>
    <cellStyle name="40% - 强调文字颜色 3 3 3 2 2 3 2 3" xfId="29277" xr:uid="{00000000-0005-0000-0000-00008D720000}"/>
    <cellStyle name="40% - 强调文字颜色 3 3 3 2 2 3 3" xfId="29278" xr:uid="{00000000-0005-0000-0000-00008E720000}"/>
    <cellStyle name="40% - 强调文字颜色 3 3 3 2 2 4" xfId="29280" xr:uid="{00000000-0005-0000-0000-000090720000}"/>
    <cellStyle name="40% - 强调文字颜色 3 3 3 2 2 5" xfId="17337" xr:uid="{00000000-0005-0000-0000-0000E9430000}"/>
    <cellStyle name="40% - 强调文字颜色 3 3 3 2 3" xfId="29281" xr:uid="{00000000-0005-0000-0000-000091720000}"/>
    <cellStyle name="40% - 强调文字颜色 3 3 3 2 3 2" xfId="29282" xr:uid="{00000000-0005-0000-0000-000092720000}"/>
    <cellStyle name="40% - 强调文字颜色 3 3 3 2 3 2 2" xfId="25376" xr:uid="{00000000-0005-0000-0000-000050630000}"/>
    <cellStyle name="40% - 强调文字颜色 3 3 3 2 3 2 2 2" xfId="7107" xr:uid="{00000000-0005-0000-0000-0000F31B0000}"/>
    <cellStyle name="40% - 强调文字颜色 3 3 3 2 3 2 2 2 2" xfId="7128" xr:uid="{00000000-0005-0000-0000-0000081C0000}"/>
    <cellStyle name="40% - 强调文字颜色 3 3 3 2 3 2 2 3" xfId="7131" xr:uid="{00000000-0005-0000-0000-00000B1C0000}"/>
    <cellStyle name="40% - 强调文字颜色 3 3 3 2 3 2 3" xfId="25378" xr:uid="{00000000-0005-0000-0000-000052630000}"/>
    <cellStyle name="40% - 强调文字颜色 3 3 3 2 3 2 3 2" xfId="22170" xr:uid="{00000000-0005-0000-0000-0000CA560000}"/>
    <cellStyle name="40% - 强调文字颜色 3 3 3 2 3 2 4" xfId="25381" xr:uid="{00000000-0005-0000-0000-000055630000}"/>
    <cellStyle name="40% - 强调文字颜色 3 3 3 2 3 2 4 2" xfId="23570" xr:uid="{00000000-0005-0000-0000-0000425C0000}"/>
    <cellStyle name="40% - 强调文字颜色 3 3 3 2 3 2 5" xfId="27996" xr:uid="{00000000-0005-0000-0000-00008C6D0000}"/>
    <cellStyle name="40% - 强调文字颜色 3 3 3 2 3 3" xfId="29283" xr:uid="{00000000-0005-0000-0000-000093720000}"/>
    <cellStyle name="40% - 强调文字颜色 3 3 3 2 3 3 2" xfId="25387" xr:uid="{00000000-0005-0000-0000-00005B630000}"/>
    <cellStyle name="40% - 强调文字颜色 3 3 3 2 3 3 2 2" xfId="15689" xr:uid="{00000000-0005-0000-0000-0000793D0000}"/>
    <cellStyle name="40% - 强调文字颜色 3 3 3 2 3 3 2 3" xfId="29285" xr:uid="{00000000-0005-0000-0000-000095720000}"/>
    <cellStyle name="40% - 强调文字颜色 3 3 3 2 3 3 3" xfId="25389" xr:uid="{00000000-0005-0000-0000-00005D630000}"/>
    <cellStyle name="40% - 强调文字颜色 3 3 3 2 3 3 3 2" xfId="22178" xr:uid="{00000000-0005-0000-0000-0000D2560000}"/>
    <cellStyle name="40% - 强调文字颜色 3 3 3 2 3 3 4" xfId="27283" xr:uid="{00000000-0005-0000-0000-0000C36A0000}"/>
    <cellStyle name="40% - 强调文字颜色 3 3 3 2 3 4" xfId="29287" xr:uid="{00000000-0005-0000-0000-000097720000}"/>
    <cellStyle name="40% - 强调文字颜色 3 3 3 2 3 4 2" xfId="25394" xr:uid="{00000000-0005-0000-0000-000062630000}"/>
    <cellStyle name="40% - 强调文字颜色 3 3 3 2 3 4 2 2" xfId="29288" xr:uid="{00000000-0005-0000-0000-000098720000}"/>
    <cellStyle name="40% - 强调文字颜色 3 3 3 2 3 4 3" xfId="29291" xr:uid="{00000000-0005-0000-0000-00009B720000}"/>
    <cellStyle name="40% - 强调文字颜色 3 3 3 2 3 5" xfId="11022" xr:uid="{00000000-0005-0000-0000-00003E2B0000}"/>
    <cellStyle name="40% - 强调文字颜色 3 3 3 2 3 5 2" xfId="29292" xr:uid="{00000000-0005-0000-0000-00009C720000}"/>
    <cellStyle name="40% - 强调文字颜色 3 3 3 2 3 5 3" xfId="29294" xr:uid="{00000000-0005-0000-0000-00009E720000}"/>
    <cellStyle name="40% - 强调文字颜色 3 3 3 2 3 6" xfId="11025" xr:uid="{00000000-0005-0000-0000-0000412B0000}"/>
    <cellStyle name="40% - 强调文字颜色 3 3 3 2 3 6 2" xfId="29296" xr:uid="{00000000-0005-0000-0000-0000A0720000}"/>
    <cellStyle name="40% - 强调文字颜色 3 3 3 2 3 7" xfId="29298" xr:uid="{00000000-0005-0000-0000-0000A2720000}"/>
    <cellStyle name="40% - 强调文字颜色 3 3 3 2 3 8" xfId="29300" xr:uid="{00000000-0005-0000-0000-0000A4720000}"/>
    <cellStyle name="40% - 强调文字颜色 3 3 3 2 4" xfId="29301" xr:uid="{00000000-0005-0000-0000-0000A5720000}"/>
    <cellStyle name="40% - 强调文字颜色 3 3 3 2 4 2" xfId="29302" xr:uid="{00000000-0005-0000-0000-0000A6720000}"/>
    <cellStyle name="40% - 强调文字颜色 3 3 3 2 4 2 2" xfId="29303" xr:uid="{00000000-0005-0000-0000-0000A7720000}"/>
    <cellStyle name="40% - 强调文字颜色 3 3 3 2 4 2 2 2" xfId="29305" xr:uid="{00000000-0005-0000-0000-0000A9720000}"/>
    <cellStyle name="40% - 强调文字颜色 3 3 3 2 4 2 3" xfId="29306" xr:uid="{00000000-0005-0000-0000-0000AA720000}"/>
    <cellStyle name="40% - 强调文字颜色 3 3 3 2 4 2 4" xfId="7407" xr:uid="{00000000-0005-0000-0000-00001F1D0000}"/>
    <cellStyle name="40% - 强调文字颜色 3 3 3 2 4 3" xfId="29307" xr:uid="{00000000-0005-0000-0000-0000AB720000}"/>
    <cellStyle name="40% - 强调文字颜色 3 3 3 2 4 3 2" xfId="29308" xr:uid="{00000000-0005-0000-0000-0000AC720000}"/>
    <cellStyle name="40% - 强调文字颜色 3 3 3 2 4 3 2 2" xfId="15804" xr:uid="{00000000-0005-0000-0000-0000EC3D0000}"/>
    <cellStyle name="40% - 强调文字颜色 3 3 3 2 4 3 3" xfId="29309" xr:uid="{00000000-0005-0000-0000-0000AD720000}"/>
    <cellStyle name="40% - 强调文字颜色 3 3 3 2 4 3 4" xfId="3227" xr:uid="{00000000-0005-0000-0000-0000CB0C0000}"/>
    <cellStyle name="40% - 强调文字颜色 3 3 3 2 4 4" xfId="29311" xr:uid="{00000000-0005-0000-0000-0000AF720000}"/>
    <cellStyle name="40% - 强调文字颜色 3 3 3 2 4 4 2" xfId="29312" xr:uid="{00000000-0005-0000-0000-0000B0720000}"/>
    <cellStyle name="40% - 强调文字颜色 3 3 3 2 4 5" xfId="11028" xr:uid="{00000000-0005-0000-0000-0000442B0000}"/>
    <cellStyle name="40% - 强调文字颜色 3 3 3 2 4 6" xfId="29313" xr:uid="{00000000-0005-0000-0000-0000B1720000}"/>
    <cellStyle name="40% - 强调文字颜色 3 3 3 2 5" xfId="26061" xr:uid="{00000000-0005-0000-0000-0000FD650000}"/>
    <cellStyle name="40% - 强调文字颜色 3 3 3 2 5 2" xfId="26063" xr:uid="{00000000-0005-0000-0000-0000FF650000}"/>
    <cellStyle name="40% - 强调文字颜色 3 3 3 2 5 2 2" xfId="29314" xr:uid="{00000000-0005-0000-0000-0000B2720000}"/>
    <cellStyle name="40% - 强调文字颜色 3 3 3 2 5 2 3" xfId="29315" xr:uid="{00000000-0005-0000-0000-0000B3720000}"/>
    <cellStyle name="40% - 强调文字颜色 3 3 3 2 5 3" xfId="9908" xr:uid="{00000000-0005-0000-0000-0000E4260000}"/>
    <cellStyle name="40% - 强调文字颜色 3 3 3 2 5 3 2" xfId="29316" xr:uid="{00000000-0005-0000-0000-0000B4720000}"/>
    <cellStyle name="40% - 强调文字颜色 3 3 3 2 5 3 3" xfId="29317" xr:uid="{00000000-0005-0000-0000-0000B5720000}"/>
    <cellStyle name="40% - 强调文字颜色 3 3 3 2 5 4" xfId="29318" xr:uid="{00000000-0005-0000-0000-0000B6720000}"/>
    <cellStyle name="40% - 强调文字颜色 3 3 3 2 5 4 2" xfId="29319" xr:uid="{00000000-0005-0000-0000-0000B7720000}"/>
    <cellStyle name="40% - 强调文字颜色 3 3 3 2 5 5" xfId="29320" xr:uid="{00000000-0005-0000-0000-0000B8720000}"/>
    <cellStyle name="40% - 强调文字颜色 3 3 3 2 5 6" xfId="29321" xr:uid="{00000000-0005-0000-0000-0000B9720000}"/>
    <cellStyle name="40% - 强调文字颜色 3 3 3 2 6" xfId="26065" xr:uid="{00000000-0005-0000-0000-000001660000}"/>
    <cellStyle name="40% - 强调文字颜色 3 3 3 2 6 2" xfId="582" xr:uid="{00000000-0005-0000-0000-000076020000}"/>
    <cellStyle name="40% - 强调文字颜色 3 3 3 2 6 2 2" xfId="14530" xr:uid="{00000000-0005-0000-0000-0000F2380000}"/>
    <cellStyle name="40% - 强调文字颜色 3 3 3 2 6 2 3" xfId="14534" xr:uid="{00000000-0005-0000-0000-0000F6380000}"/>
    <cellStyle name="40% - 强调文字颜色 3 3 3 2 6 3" xfId="29322" xr:uid="{00000000-0005-0000-0000-0000BA720000}"/>
    <cellStyle name="40% - 强调文字颜色 3 3 3 2 6 3 2" xfId="14540" xr:uid="{00000000-0005-0000-0000-0000FC380000}"/>
    <cellStyle name="40% - 强调文字颜色 3 3 3 2 6 4" xfId="29323" xr:uid="{00000000-0005-0000-0000-0000BB720000}"/>
    <cellStyle name="40% - 强调文字颜色 3 3 3 2 6 5" xfId="29324" xr:uid="{00000000-0005-0000-0000-0000BC720000}"/>
    <cellStyle name="40% - 强调文字颜色 3 3 3 2 7" xfId="26068" xr:uid="{00000000-0005-0000-0000-000004660000}"/>
    <cellStyle name="40% - 强调文字颜色 3 3 3 2 7 2" xfId="591" xr:uid="{00000000-0005-0000-0000-00007F020000}"/>
    <cellStyle name="40% - 强调文字颜色 3 3 3 2 7 2 2" xfId="21982" xr:uid="{00000000-0005-0000-0000-00000E560000}"/>
    <cellStyle name="40% - 强调文字颜色 3 3 3 2 7 2 3" xfId="19927" xr:uid="{00000000-0005-0000-0000-0000074E0000}"/>
    <cellStyle name="40% - 强调文字颜色 3 3 3 2 7 3" xfId="29325" xr:uid="{00000000-0005-0000-0000-0000BD720000}"/>
    <cellStyle name="40% - 强调文字颜色 3 3 3 2 7 3 2" xfId="21989" xr:uid="{00000000-0005-0000-0000-000015560000}"/>
    <cellStyle name="40% - 强调文字颜色 3 3 3 2 7 4" xfId="29326" xr:uid="{00000000-0005-0000-0000-0000BE720000}"/>
    <cellStyle name="40% - 强调文字颜色 3 3 3 2 8" xfId="29327" xr:uid="{00000000-0005-0000-0000-0000BF720000}"/>
    <cellStyle name="40% - 强调文字颜色 3 3 3 2 8 2" xfId="29328" xr:uid="{00000000-0005-0000-0000-0000C0720000}"/>
    <cellStyle name="40% - 强调文字颜色 3 3 3 2 8 3" xfId="29329" xr:uid="{00000000-0005-0000-0000-0000C1720000}"/>
    <cellStyle name="40% - 强调文字颜色 3 3 3 2 9" xfId="29330" xr:uid="{00000000-0005-0000-0000-0000C2720000}"/>
    <cellStyle name="40% - 强调文字颜色 3 3 3 2 9 2" xfId="26272" xr:uid="{00000000-0005-0000-0000-0000D0660000}"/>
    <cellStyle name="40% - 强调文字颜色 3 3 3 3" xfId="29331" xr:uid="{00000000-0005-0000-0000-0000C3720000}"/>
    <cellStyle name="40% - 强调文字颜色 3 3 3 3 2" xfId="29332" xr:uid="{00000000-0005-0000-0000-0000C4720000}"/>
    <cellStyle name="40% - 强调文字颜色 3 3 3 3 2 2" xfId="29333" xr:uid="{00000000-0005-0000-0000-0000C5720000}"/>
    <cellStyle name="40% - 强调文字颜色 3 3 3 3 2 2 2" xfId="26395" xr:uid="{00000000-0005-0000-0000-00004B670000}"/>
    <cellStyle name="40% - 强调文字颜色 3 3 3 3 2 2 2 2" xfId="29334" xr:uid="{00000000-0005-0000-0000-0000C6720000}"/>
    <cellStyle name="40% - 强调文字颜色 3 3 3 3 2 2 2 3" xfId="20018" xr:uid="{00000000-0005-0000-0000-0000624E0000}"/>
    <cellStyle name="40% - 强调文字颜色 3 3 3 3 2 2 3" xfId="26397" xr:uid="{00000000-0005-0000-0000-00004D670000}"/>
    <cellStyle name="40% - 强调文字颜色 3 3 3 3 2 2 3 2" xfId="29335" xr:uid="{00000000-0005-0000-0000-0000C7720000}"/>
    <cellStyle name="40% - 强调文字颜色 3 3 3 3 2 2 4" xfId="26399" xr:uid="{00000000-0005-0000-0000-00004F670000}"/>
    <cellStyle name="40% - 强调文字颜色 3 3 3 3 2 3" xfId="29336" xr:uid="{00000000-0005-0000-0000-0000C8720000}"/>
    <cellStyle name="40% - 强调文字颜色 3 3 3 3 2 3 2" xfId="26408" xr:uid="{00000000-0005-0000-0000-000058670000}"/>
    <cellStyle name="40% - 强调文字颜色 3 3 3 3 2 3 2 2" xfId="26410" xr:uid="{00000000-0005-0000-0000-00005A670000}"/>
    <cellStyle name="40% - 强调文字颜色 3 3 3 3 2 3 2 3" xfId="20034" xr:uid="{00000000-0005-0000-0000-0000724E0000}"/>
    <cellStyle name="40% - 强调文字颜色 3 3 3 3 2 3 3" xfId="26412" xr:uid="{00000000-0005-0000-0000-00005C670000}"/>
    <cellStyle name="40% - 强调文字颜色 3 3 3 3 2 3 4" xfId="26414" xr:uid="{00000000-0005-0000-0000-00005E670000}"/>
    <cellStyle name="40% - 强调文字颜色 3 3 3 3 2 4" xfId="9114" xr:uid="{00000000-0005-0000-0000-0000CA230000}"/>
    <cellStyle name="40% - 强调文字颜色 3 3 3 3 2 4 2" xfId="26440" xr:uid="{00000000-0005-0000-0000-000078670000}"/>
    <cellStyle name="40% - 强调文字颜色 3 3 3 3 2 4 2 2" xfId="26443" xr:uid="{00000000-0005-0000-0000-00007B670000}"/>
    <cellStyle name="40% - 强调文字颜色 3 3 3 3 2 4 3" xfId="26446" xr:uid="{00000000-0005-0000-0000-00007E670000}"/>
    <cellStyle name="40% - 强调文字颜色 3 3 3 3 2 5" xfId="29337" xr:uid="{00000000-0005-0000-0000-0000C9720000}"/>
    <cellStyle name="40% - 强调文字颜色 3 3 3 3 2 5 2" xfId="26461" xr:uid="{00000000-0005-0000-0000-00008D670000}"/>
    <cellStyle name="40% - 强调文字颜色 3 3 3 3 2 6" xfId="5703" xr:uid="{00000000-0005-0000-0000-000077160000}"/>
    <cellStyle name="40% - 强调文字颜色 3 3 3 3 2 6 2" xfId="26470" xr:uid="{00000000-0005-0000-0000-000096670000}"/>
    <cellStyle name="40% - 强调文字颜色 3 3 3 3 2 7" xfId="29338" xr:uid="{00000000-0005-0000-0000-0000CA720000}"/>
    <cellStyle name="40% - 强调文字颜色 3 3 3 3 3" xfId="29339" xr:uid="{00000000-0005-0000-0000-0000CB720000}"/>
    <cellStyle name="40% - 强调文字颜色 3 3 3 3 3 2" xfId="29340" xr:uid="{00000000-0005-0000-0000-0000CC720000}"/>
    <cellStyle name="40% - 强调文字颜色 3 3 3 3 3 2 2" xfId="29341" xr:uid="{00000000-0005-0000-0000-0000CD720000}"/>
    <cellStyle name="40% - 强调文字颜色 3 3 3 3 3 2 2 2" xfId="7499" xr:uid="{00000000-0005-0000-0000-00007B1D0000}"/>
    <cellStyle name="40% - 强调文字颜色 3 3 3 3 3 2 2 3" xfId="28420" xr:uid="{00000000-0005-0000-0000-0000346F0000}"/>
    <cellStyle name="40% - 强调文字颜色 3 3 3 3 3 2 3" xfId="29342" xr:uid="{00000000-0005-0000-0000-0000CE720000}"/>
    <cellStyle name="40% - 强调文字颜色 3 3 3 3 3 2 4" xfId="29343" xr:uid="{00000000-0005-0000-0000-0000CF720000}"/>
    <cellStyle name="40% - 强调文字颜色 3 3 3 3 3 3" xfId="29344" xr:uid="{00000000-0005-0000-0000-0000D0720000}"/>
    <cellStyle name="40% - 强调文字颜色 3 3 3 3 3 3 2" xfId="29345" xr:uid="{00000000-0005-0000-0000-0000D1720000}"/>
    <cellStyle name="40% - 强调文字颜色 3 3 3 3 3 3 2 2" xfId="29346" xr:uid="{00000000-0005-0000-0000-0000D2720000}"/>
    <cellStyle name="40% - 强调文字颜色 3 3 3 3 3 3 2 3" xfId="29347" xr:uid="{00000000-0005-0000-0000-0000D3720000}"/>
    <cellStyle name="40% - 强调文字颜色 3 3 3 3 3 3 3" xfId="29348" xr:uid="{00000000-0005-0000-0000-0000D4720000}"/>
    <cellStyle name="40% - 强调文字颜色 3 3 3 3 3 3 4" xfId="27300" xr:uid="{00000000-0005-0000-0000-0000D46A0000}"/>
    <cellStyle name="40% - 强调文字颜色 3 3 3 3 3 4" xfId="29349" xr:uid="{00000000-0005-0000-0000-0000D5720000}"/>
    <cellStyle name="40% - 强调文字颜色 3 3 3 3 3 4 2" xfId="29352" xr:uid="{00000000-0005-0000-0000-0000D8720000}"/>
    <cellStyle name="40% - 强调文字颜色 3 3 3 3 3 4 2 2" xfId="29355" xr:uid="{00000000-0005-0000-0000-0000DB720000}"/>
    <cellStyle name="40% - 强调文字颜色 3 3 3 3 3 4 3" xfId="29358" xr:uid="{00000000-0005-0000-0000-0000DE720000}"/>
    <cellStyle name="40% - 强调文字颜色 3 3 3 3 3 5" xfId="11036" xr:uid="{00000000-0005-0000-0000-00004C2B0000}"/>
    <cellStyle name="40% - 强调文字颜色 3 3 3 3 3 5 2" xfId="3472" xr:uid="{00000000-0005-0000-0000-0000C00D0000}"/>
    <cellStyle name="40% - 强调文字颜色 3 3 3 3 3 5 3" xfId="3479" xr:uid="{00000000-0005-0000-0000-0000C70D0000}"/>
    <cellStyle name="40% - 强调文字颜色 3 3 3 3 3 6" xfId="344" xr:uid="{00000000-0005-0000-0000-000083010000}"/>
    <cellStyle name="40% - 强调文字颜色 3 3 3 3 3 6 2" xfId="29359" xr:uid="{00000000-0005-0000-0000-0000DF720000}"/>
    <cellStyle name="40% - 强调文字颜色 3 3 3 3 3 7" xfId="29361" xr:uid="{00000000-0005-0000-0000-0000E1720000}"/>
    <cellStyle name="40% - 强调文字颜色 3 3 3 3 4" xfId="29362" xr:uid="{00000000-0005-0000-0000-0000E2720000}"/>
    <cellStyle name="40% - 强调文字颜色 3 3 3 3 5" xfId="26072" xr:uid="{00000000-0005-0000-0000-000008660000}"/>
    <cellStyle name="40% - 强调文字颜色 3 3 3 3 6" xfId="26076" xr:uid="{00000000-0005-0000-0000-00000C660000}"/>
    <cellStyle name="40% - 强调文字颜色 3 3 3 4" xfId="351" xr:uid="{00000000-0005-0000-0000-00008A010000}"/>
    <cellStyle name="40% - 强调文字颜色 3 3 3 4 2" xfId="967" xr:uid="{00000000-0005-0000-0000-0000F7030000}"/>
    <cellStyle name="40% - 强调文字颜色 3 3 3 4 2 2" xfId="975" xr:uid="{00000000-0005-0000-0000-0000FF030000}"/>
    <cellStyle name="40% - 强调文字颜色 3 3 3 4 2 2 2" xfId="3088" xr:uid="{00000000-0005-0000-0000-0000400C0000}"/>
    <cellStyle name="40% - 强调文字颜色 3 3 3 4 2 3" xfId="1124" xr:uid="{00000000-0005-0000-0000-000094040000}"/>
    <cellStyle name="40% - 强调文字颜色 3 3 3 4 2 3 2" xfId="4212" xr:uid="{00000000-0005-0000-0000-0000A4100000}"/>
    <cellStyle name="40% - 强调文字颜色 3 3 3 4 2 4" xfId="1769" xr:uid="{00000000-0005-0000-0000-000019070000}"/>
    <cellStyle name="40% - 强调文字颜色 3 3 3 4 3" xfId="981" xr:uid="{00000000-0005-0000-0000-000005040000}"/>
    <cellStyle name="40% - 强调文字颜色 3 3 3 4 3 2" xfId="989" xr:uid="{00000000-0005-0000-0000-00000D040000}"/>
    <cellStyle name="40% - 强调文字颜色 3 3 3 4 3 3" xfId="3117" xr:uid="{00000000-0005-0000-0000-00005D0C0000}"/>
    <cellStyle name="40% - 强调文字颜色 3 3 3 4 4" xfId="1001" xr:uid="{00000000-0005-0000-0000-000019040000}"/>
    <cellStyle name="40% - 强调文字颜色 3 3 3 4 5" xfId="1019" xr:uid="{00000000-0005-0000-0000-00002B040000}"/>
    <cellStyle name="40% - 强调文字颜色 3 3 3 4 6" xfId="3133" xr:uid="{00000000-0005-0000-0000-00006D0C0000}"/>
    <cellStyle name="40% - 强调文字颜色 3 3 3 5" xfId="362" xr:uid="{00000000-0005-0000-0000-000098010000}"/>
    <cellStyle name="40% - 强调文字颜色 3 3 3 5 2" xfId="16920" xr:uid="{00000000-0005-0000-0000-000048420000}"/>
    <cellStyle name="40% - 强调文字颜色 3 3 3 5 2 2" xfId="16923" xr:uid="{00000000-0005-0000-0000-00004B420000}"/>
    <cellStyle name="40% - 强调文字颜色 3 3 3 5 2 2 2" xfId="29363" xr:uid="{00000000-0005-0000-0000-0000E3720000}"/>
    <cellStyle name="40% - 强调文字颜色 3 3 3 5 2 3" xfId="16927" xr:uid="{00000000-0005-0000-0000-00004F420000}"/>
    <cellStyle name="40% - 强调文字颜色 3 3 3 5 2 4" xfId="13125" xr:uid="{00000000-0005-0000-0000-000075330000}"/>
    <cellStyle name="40% - 强调文字颜色 3 3 3 5 3" xfId="16932" xr:uid="{00000000-0005-0000-0000-000054420000}"/>
    <cellStyle name="40% - 强调文字颜色 3 3 3 5 3 2" xfId="16935" xr:uid="{00000000-0005-0000-0000-000057420000}"/>
    <cellStyle name="40% - 强调文字颜色 3 3 3 5 3 2 2" xfId="29364" xr:uid="{00000000-0005-0000-0000-0000E4720000}"/>
    <cellStyle name="40% - 强调文字颜色 3 3 3 5 3 3" xfId="23737" xr:uid="{00000000-0005-0000-0000-0000E95C0000}"/>
    <cellStyle name="40% - 强调文字颜色 3 3 3 5 3 4" xfId="13135" xr:uid="{00000000-0005-0000-0000-00007F330000}"/>
    <cellStyle name="40% - 强调文字颜色 3 3 3 5 4" xfId="16938" xr:uid="{00000000-0005-0000-0000-00005A420000}"/>
    <cellStyle name="40% - 强调文字颜色 3 3 3 5 4 2" xfId="29365" xr:uid="{00000000-0005-0000-0000-0000E5720000}"/>
    <cellStyle name="40% - 强调文字颜色 3 3 3 5 5" xfId="16941" xr:uid="{00000000-0005-0000-0000-00005D420000}"/>
    <cellStyle name="40% - 强调文字颜色 3 3 3 5 6" xfId="21550" xr:uid="{00000000-0005-0000-0000-00005E540000}"/>
    <cellStyle name="40% - 强调文字颜色 3 3 3 6" xfId="3139" xr:uid="{00000000-0005-0000-0000-0000730C0000}"/>
    <cellStyle name="40% - 强调文字颜色 3 3 3 6 2" xfId="1220" xr:uid="{00000000-0005-0000-0000-0000F4040000}"/>
    <cellStyle name="40% - 强调文字颜色 3 3 3 6 2 2" xfId="16972" xr:uid="{00000000-0005-0000-0000-00007C420000}"/>
    <cellStyle name="40% - 强调文字颜色 3 3 3 6 2 2 2" xfId="20213" xr:uid="{00000000-0005-0000-0000-0000254F0000}"/>
    <cellStyle name="40% - 强调文字颜色 3 3 3 6 2 3" xfId="8276" xr:uid="{00000000-0005-0000-0000-000084200000}"/>
    <cellStyle name="40% - 强调文字颜色 3 3 3 6 2 4" xfId="8280" xr:uid="{00000000-0005-0000-0000-000088200000}"/>
    <cellStyle name="40% - 强调文字颜色 3 3 3 6 3" xfId="16977" xr:uid="{00000000-0005-0000-0000-000081420000}"/>
    <cellStyle name="40% - 强调文字颜色 3 3 3 6 3 2" xfId="16981" xr:uid="{00000000-0005-0000-0000-000085420000}"/>
    <cellStyle name="40% - 强调文字颜色 3 3 3 6 3 3" xfId="16984" xr:uid="{00000000-0005-0000-0000-000088420000}"/>
    <cellStyle name="40% - 强调文字颜色 3 3 3 6 4" xfId="16987" xr:uid="{00000000-0005-0000-0000-00008B420000}"/>
    <cellStyle name="40% - 强调文字颜色 3 3 3 6 4 2" xfId="21598" xr:uid="{00000000-0005-0000-0000-00008E540000}"/>
    <cellStyle name="40% - 强调文字颜色 3 3 3 6 5" xfId="16991" xr:uid="{00000000-0005-0000-0000-00008F420000}"/>
    <cellStyle name="40% - 强调文字颜色 3 3 3 6 6" xfId="29367" xr:uid="{00000000-0005-0000-0000-0000E7720000}"/>
    <cellStyle name="40% - 强调文字颜色 3 3 3 7" xfId="3145" xr:uid="{00000000-0005-0000-0000-0000790C0000}"/>
    <cellStyle name="40% - 强调文字颜色 3 3 3 7 2" xfId="17007" xr:uid="{00000000-0005-0000-0000-00009F420000}"/>
    <cellStyle name="40% - 强调文字颜色 3 3 3 7 2 2" xfId="17011" xr:uid="{00000000-0005-0000-0000-0000A3420000}"/>
    <cellStyle name="40% - 强调文字颜色 3 3 3 7 2 3" xfId="8290" xr:uid="{00000000-0005-0000-0000-000092200000}"/>
    <cellStyle name="40% - 强调文字颜色 3 3 3 7 3" xfId="17015" xr:uid="{00000000-0005-0000-0000-0000A7420000}"/>
    <cellStyle name="40% - 强调文字颜色 3 3 3 7 3 2" xfId="29368" xr:uid="{00000000-0005-0000-0000-0000E8720000}"/>
    <cellStyle name="40% - 强调文字颜色 3 3 3 7 4" xfId="17019" xr:uid="{00000000-0005-0000-0000-0000AB420000}"/>
    <cellStyle name="40% - 强调文字颜色 3 3 3 7 5" xfId="21559" xr:uid="{00000000-0005-0000-0000-000067540000}"/>
    <cellStyle name="40% - 强调文字颜色 3 3 3 8" xfId="3154" xr:uid="{00000000-0005-0000-0000-0000820C0000}"/>
    <cellStyle name="40% - 强调文字颜色 3 3 3 8 2" xfId="17034" xr:uid="{00000000-0005-0000-0000-0000BA420000}"/>
    <cellStyle name="40% - 强调文字颜色 3 3 3 8 2 2" xfId="17038" xr:uid="{00000000-0005-0000-0000-0000BE420000}"/>
    <cellStyle name="40% - 强调文字颜色 3 3 3 8 2 3" xfId="29370" xr:uid="{00000000-0005-0000-0000-0000EA720000}"/>
    <cellStyle name="40% - 强调文字颜色 3 3 3 8 3" xfId="17041" xr:uid="{00000000-0005-0000-0000-0000C1420000}"/>
    <cellStyle name="40% - 强调文字颜色 3 3 3 8 3 2" xfId="29371" xr:uid="{00000000-0005-0000-0000-0000EB720000}"/>
    <cellStyle name="40% - 强调文字颜色 3 3 3 8 4" xfId="17046" xr:uid="{00000000-0005-0000-0000-0000C6420000}"/>
    <cellStyle name="40% - 强调文字颜色 3 3 3 8 5" xfId="29374" xr:uid="{00000000-0005-0000-0000-0000EE720000}"/>
    <cellStyle name="40% - 强调文字颜色 3 3 3 9" xfId="16339" xr:uid="{00000000-0005-0000-0000-000003400000}"/>
    <cellStyle name="40% - 强调文字颜色 3 3 3 9 2" xfId="14698" xr:uid="{00000000-0005-0000-0000-00009A390000}"/>
    <cellStyle name="40% - 强调文字颜色 3 3 3 9 3" xfId="14703" xr:uid="{00000000-0005-0000-0000-00009F390000}"/>
    <cellStyle name="40% - 强调文字颜色 3 3 4" xfId="908" xr:uid="{00000000-0005-0000-0000-0000BC030000}"/>
    <cellStyle name="40% - 强调文字颜色 3 3 4 2" xfId="29375" xr:uid="{00000000-0005-0000-0000-0000EF720000}"/>
    <cellStyle name="40% - 强调文字颜色 3 3 4 2 2" xfId="29376" xr:uid="{00000000-0005-0000-0000-0000F0720000}"/>
    <cellStyle name="40% - 强调文字颜色 3 3 4 2 2 2" xfId="25105" xr:uid="{00000000-0005-0000-0000-000041620000}"/>
    <cellStyle name="40% - 强调文字颜色 3 3 4 2 2 2 2" xfId="25107" xr:uid="{00000000-0005-0000-0000-000043620000}"/>
    <cellStyle name="40% - 强调文字颜色 3 3 4 2 2 2 3" xfId="25111" xr:uid="{00000000-0005-0000-0000-000047620000}"/>
    <cellStyle name="40% - 强调文字颜色 3 3 4 2 2 3" xfId="25118" xr:uid="{00000000-0005-0000-0000-00004E620000}"/>
    <cellStyle name="40% - 强调文字颜色 3 3 4 2 2 4" xfId="25124" xr:uid="{00000000-0005-0000-0000-000054620000}"/>
    <cellStyle name="40% - 强调文字颜色 3 3 4 2 2 5" xfId="25133" xr:uid="{00000000-0005-0000-0000-00005D620000}"/>
    <cellStyle name="40% - 强调文字颜色 3 3 4 2 3" xfId="29377" xr:uid="{00000000-0005-0000-0000-0000F1720000}"/>
    <cellStyle name="40% - 强调文字颜色 3 3 4 2 3 2" xfId="25188" xr:uid="{00000000-0005-0000-0000-000094620000}"/>
    <cellStyle name="40% - 强调文字颜色 3 3 4 2 3 2 2" xfId="29378" xr:uid="{00000000-0005-0000-0000-0000F2720000}"/>
    <cellStyle name="40% - 强调文字颜色 3 3 4 2 3 3" xfId="29379" xr:uid="{00000000-0005-0000-0000-0000F3720000}"/>
    <cellStyle name="40% - 强调文字颜色 3 3 4 2 3 4" xfId="29380" xr:uid="{00000000-0005-0000-0000-0000F4720000}"/>
    <cellStyle name="40% - 强调文字颜色 3 3 4 2 4" xfId="21312" xr:uid="{00000000-0005-0000-0000-000070530000}"/>
    <cellStyle name="40% - 强调文字颜色 3 3 4 2 4 2" xfId="25204" xr:uid="{00000000-0005-0000-0000-0000A4620000}"/>
    <cellStyle name="40% - 强调文字颜色 3 3 4 2 5" xfId="3939" xr:uid="{00000000-0005-0000-0000-0000930F0000}"/>
    <cellStyle name="40% - 强调文字颜色 3 3 4 3" xfId="29381" xr:uid="{00000000-0005-0000-0000-0000F5720000}"/>
    <cellStyle name="40% - 强调文字颜色 3 3 4 3 2" xfId="29382" xr:uid="{00000000-0005-0000-0000-0000F6720000}"/>
    <cellStyle name="40% - 强调文字颜色 3 3 4 3 3" xfId="29383" xr:uid="{00000000-0005-0000-0000-0000F7720000}"/>
    <cellStyle name="40% - 强调文字颜色 3 3 4 4" xfId="3162" xr:uid="{00000000-0005-0000-0000-00008A0C0000}"/>
    <cellStyle name="40% - 强调文字颜色 3 3 4 5" xfId="3166" xr:uid="{00000000-0005-0000-0000-00008E0C0000}"/>
    <cellStyle name="40% - 强调文字颜色 3 3 4 5 2" xfId="1465" xr:uid="{00000000-0005-0000-0000-0000E9050000}"/>
    <cellStyle name="40% - 强调文字颜色 3 3 4 5 2 2" xfId="1375" xr:uid="{00000000-0005-0000-0000-00008F050000}"/>
    <cellStyle name="40% - 强调文字颜色 3 3 4 5 3" xfId="1475" xr:uid="{00000000-0005-0000-0000-0000F3050000}"/>
    <cellStyle name="40% - 强调文字颜色 3 3 4 6" xfId="3170" xr:uid="{00000000-0005-0000-0000-0000920C0000}"/>
    <cellStyle name="40% - 强调文字颜色 3 3 4 6 2" xfId="3177" xr:uid="{00000000-0005-0000-0000-0000990C0000}"/>
    <cellStyle name="40% - 强调文字颜色 3 3 5" xfId="17066" xr:uid="{00000000-0005-0000-0000-0000DA420000}"/>
    <cellStyle name="40% - 强调文字颜色 3 3 5 2" xfId="17068" xr:uid="{00000000-0005-0000-0000-0000DC420000}"/>
    <cellStyle name="40% - 强调文字颜色 3 3 5 2 2" xfId="29384" xr:uid="{00000000-0005-0000-0000-0000F8720000}"/>
    <cellStyle name="40% - 强调文字颜色 3 3 5 2 2 2" xfId="29385" xr:uid="{00000000-0005-0000-0000-0000F9720000}"/>
    <cellStyle name="40% - 强调文字颜色 3 3 5 2 2 3" xfId="29388" xr:uid="{00000000-0005-0000-0000-0000FC720000}"/>
    <cellStyle name="40% - 强调文字颜色 3 3 5 2 3" xfId="29389" xr:uid="{00000000-0005-0000-0000-0000FD720000}"/>
    <cellStyle name="40% - 强调文字颜色 3 3 5 2 3 2" xfId="25333" xr:uid="{00000000-0005-0000-0000-000025630000}"/>
    <cellStyle name="40% - 强调文字颜色 3 3 5 2 3 2 2" xfId="12367" xr:uid="{00000000-0005-0000-0000-00007F300000}"/>
    <cellStyle name="40% - 强调文字颜色 3 3 5 2 3 3" xfId="25336" xr:uid="{00000000-0005-0000-0000-000028630000}"/>
    <cellStyle name="40% - 强调文字颜色 3 3 5 2 3 4" xfId="25339" xr:uid="{00000000-0005-0000-0000-00002B630000}"/>
    <cellStyle name="40% - 强调文字颜色 3 3 5 2 4" xfId="29390" xr:uid="{00000000-0005-0000-0000-0000FE720000}"/>
    <cellStyle name="40% - 强调文字颜色 3 3 5 3" xfId="17070" xr:uid="{00000000-0005-0000-0000-0000DE420000}"/>
    <cellStyle name="40% - 强调文字颜色 3 3 5 3 2" xfId="29391" xr:uid="{00000000-0005-0000-0000-0000FF720000}"/>
    <cellStyle name="40% - 强调文字颜色 3 3 5 4" xfId="29392" xr:uid="{00000000-0005-0000-0000-000000730000}"/>
    <cellStyle name="40% - 强调文字颜色 3 3 5 4 2" xfId="873" xr:uid="{00000000-0005-0000-0000-000099030000}"/>
    <cellStyle name="40% - 强调文字颜色 3 3 5 4 2 2" xfId="7465" xr:uid="{00000000-0005-0000-0000-0000591D0000}"/>
    <cellStyle name="40% - 强调文字颜色 3 3 5 4 3" xfId="6491" xr:uid="{00000000-0005-0000-0000-00008B190000}"/>
    <cellStyle name="40% - 强调文字颜色 3 3 5 5" xfId="29393" xr:uid="{00000000-0005-0000-0000-000001730000}"/>
    <cellStyle name="40% - 强调文字颜色 3 3 5 6" xfId="29394" xr:uid="{00000000-0005-0000-0000-000002730000}"/>
    <cellStyle name="40% - 强调文字颜色 3 3 5 6 2" xfId="29395" xr:uid="{00000000-0005-0000-0000-000003730000}"/>
    <cellStyle name="40% - 强调文字颜色 3 3 6" xfId="17072" xr:uid="{00000000-0005-0000-0000-0000E0420000}"/>
    <cellStyle name="40% - 强调文字颜色 3 3 6 2" xfId="22562" xr:uid="{00000000-0005-0000-0000-000052580000}"/>
    <cellStyle name="40% - 强调文字颜色 3 3 6 2 2" xfId="29396" xr:uid="{00000000-0005-0000-0000-000004730000}"/>
    <cellStyle name="40% - 强调文字颜色 3 3 6 2 2 2" xfId="29397" xr:uid="{00000000-0005-0000-0000-000005730000}"/>
    <cellStyle name="40% - 强调文字颜色 3 3 6 2 2 2 2" xfId="29398" xr:uid="{00000000-0005-0000-0000-000006730000}"/>
    <cellStyle name="40% - 强调文字颜色 3 3 6 2 2 2 2 2" xfId="29399" xr:uid="{00000000-0005-0000-0000-000007730000}"/>
    <cellStyle name="40% - 强调文字颜色 3 3 6 2 2 2 2 3" xfId="29400" xr:uid="{00000000-0005-0000-0000-000008730000}"/>
    <cellStyle name="40% - 强调文字颜色 3 3 6 2 2 2 3" xfId="29401" xr:uid="{00000000-0005-0000-0000-000009730000}"/>
    <cellStyle name="40% - 强调文字颜色 3 3 6 2 2 2 4" xfId="29402" xr:uid="{00000000-0005-0000-0000-00000A730000}"/>
    <cellStyle name="40% - 强调文字颜色 3 3 6 2 2 3" xfId="29404" xr:uid="{00000000-0005-0000-0000-00000C730000}"/>
    <cellStyle name="40% - 强调文字颜色 3 3 6 2 2 3 2" xfId="29405" xr:uid="{00000000-0005-0000-0000-00000D730000}"/>
    <cellStyle name="40% - 强调文字颜色 3 3 6 2 2 3 2 2" xfId="29406" xr:uid="{00000000-0005-0000-0000-00000E730000}"/>
    <cellStyle name="40% - 强调文字颜色 3 3 6 2 2 3 2 3" xfId="29408" xr:uid="{00000000-0005-0000-0000-000010730000}"/>
    <cellStyle name="40% - 强调文字颜色 3 3 6 2 2 3 3" xfId="29409" xr:uid="{00000000-0005-0000-0000-000011730000}"/>
    <cellStyle name="40% - 强调文字颜色 3 3 6 2 2 3 4" xfId="29410" xr:uid="{00000000-0005-0000-0000-000012730000}"/>
    <cellStyle name="40% - 强调文字颜色 3 3 6 2 2 4" xfId="29413" xr:uid="{00000000-0005-0000-0000-000015730000}"/>
    <cellStyle name="40% - 强调文字颜色 3 3 6 2 2 4 2" xfId="29416" xr:uid="{00000000-0005-0000-0000-000018730000}"/>
    <cellStyle name="40% - 强调文字颜色 3 3 6 2 2 4 2 2" xfId="29419" xr:uid="{00000000-0005-0000-0000-00001B730000}"/>
    <cellStyle name="40% - 强调文字颜色 3 3 6 2 2 4 3" xfId="29422" xr:uid="{00000000-0005-0000-0000-00001E730000}"/>
    <cellStyle name="40% - 强调文字颜色 3 3 6 2 2 5" xfId="29425" xr:uid="{00000000-0005-0000-0000-000021730000}"/>
    <cellStyle name="40% - 强调文字颜色 3 3 6 2 2 5 2" xfId="29430" xr:uid="{00000000-0005-0000-0000-000026730000}"/>
    <cellStyle name="40% - 强调文字颜色 3 3 6 2 2 6" xfId="29433" xr:uid="{00000000-0005-0000-0000-000029730000}"/>
    <cellStyle name="40% - 强调文字颜色 3 3 6 2 2 7" xfId="29435" xr:uid="{00000000-0005-0000-0000-00002B730000}"/>
    <cellStyle name="40% - 强调文字颜色 3 3 6 2 3" xfId="29436" xr:uid="{00000000-0005-0000-0000-00002C730000}"/>
    <cellStyle name="40% - 强调文字颜色 3 3 6 2 4" xfId="29437" xr:uid="{00000000-0005-0000-0000-00002D730000}"/>
    <cellStyle name="40% - 强调文字颜色 3 3 6 3" xfId="29438" xr:uid="{00000000-0005-0000-0000-00002E730000}"/>
    <cellStyle name="40% - 强调文字颜色 3 3 6 3 2" xfId="29439" xr:uid="{00000000-0005-0000-0000-00002F730000}"/>
    <cellStyle name="40% - 强调文字颜色 3 3 6 3 2 2" xfId="29440" xr:uid="{00000000-0005-0000-0000-000030730000}"/>
    <cellStyle name="40% - 强调文字颜色 3 3 6 3 2 2 2" xfId="29441" xr:uid="{00000000-0005-0000-0000-000031730000}"/>
    <cellStyle name="40% - 强调文字颜色 3 3 6 3 2 2 3" xfId="14292" xr:uid="{00000000-0005-0000-0000-000004380000}"/>
    <cellStyle name="40% - 强调文字颜色 3 3 6 3 2 3" xfId="29443" xr:uid="{00000000-0005-0000-0000-000033730000}"/>
    <cellStyle name="40% - 强调文字颜色 3 3 6 3 2 4" xfId="29446" xr:uid="{00000000-0005-0000-0000-000036730000}"/>
    <cellStyle name="40% - 强调文字颜色 3 3 6 3 3" xfId="29447" xr:uid="{00000000-0005-0000-0000-000037730000}"/>
    <cellStyle name="40% - 强调文字颜色 3 3 6 3 3 2" xfId="8470" xr:uid="{00000000-0005-0000-0000-000046210000}"/>
    <cellStyle name="40% - 强调文字颜色 3 3 6 3 3 2 2" xfId="8472" xr:uid="{00000000-0005-0000-0000-000048210000}"/>
    <cellStyle name="40% - 强调文字颜色 3 3 6 3 3 2 3" xfId="29448" xr:uid="{00000000-0005-0000-0000-000038730000}"/>
    <cellStyle name="40% - 强调文字颜色 3 3 6 3 3 3" xfId="8474" xr:uid="{00000000-0005-0000-0000-00004A210000}"/>
    <cellStyle name="40% - 强调文字颜色 3 3 6 3 3 4" xfId="8477" xr:uid="{00000000-0005-0000-0000-00004D210000}"/>
    <cellStyle name="40% - 强调文字颜色 3 3 6 3 4" xfId="29449" xr:uid="{00000000-0005-0000-0000-000039730000}"/>
    <cellStyle name="40% - 强调文字颜色 3 3 6 3 4 2" xfId="29450" xr:uid="{00000000-0005-0000-0000-00003A730000}"/>
    <cellStyle name="40% - 强调文字颜色 3 3 6 3 4 2 2" xfId="25859" xr:uid="{00000000-0005-0000-0000-000033650000}"/>
    <cellStyle name="40% - 强调文字颜色 3 3 6 3 4 3" xfId="29451" xr:uid="{00000000-0005-0000-0000-00003B730000}"/>
    <cellStyle name="40% - 强调文字颜色 3 3 6 3 5" xfId="12350" xr:uid="{00000000-0005-0000-0000-00006E300000}"/>
    <cellStyle name="40% - 强调文字颜色 3 3 6 3 6" xfId="12394" xr:uid="{00000000-0005-0000-0000-00009A300000}"/>
    <cellStyle name="40% - 强调文字颜色 3 3 6 4" xfId="29452" xr:uid="{00000000-0005-0000-0000-00003C730000}"/>
    <cellStyle name="40% - 强调文字颜色 3 3 6 4 2" xfId="1052" xr:uid="{00000000-0005-0000-0000-00004C040000}"/>
    <cellStyle name="40% - 强调文字颜色 3 3 6 4 2 2" xfId="8718" xr:uid="{00000000-0005-0000-0000-00003E220000}"/>
    <cellStyle name="40% - 强调文字颜色 3 3 6 4 3" xfId="29453" xr:uid="{00000000-0005-0000-0000-00003D730000}"/>
    <cellStyle name="40% - 强调文字颜色 3 3 6 5" xfId="29454" xr:uid="{00000000-0005-0000-0000-00003E730000}"/>
    <cellStyle name="40% - 强调文字颜色 3 3 6 5 2" xfId="73" xr:uid="{00000000-0005-0000-0000-000050000000}"/>
    <cellStyle name="40% - 强调文字颜色 3 3 7" xfId="13407" xr:uid="{00000000-0005-0000-0000-00008F340000}"/>
    <cellStyle name="40% - 强调文字颜色 3 3 7 2" xfId="22923" xr:uid="{00000000-0005-0000-0000-0000BB590000}"/>
    <cellStyle name="40% - 强调文字颜色 3 3 7 2 2" xfId="17508" xr:uid="{00000000-0005-0000-0000-000094440000}"/>
    <cellStyle name="40% - 强调文字颜色 3 3 7 2 2 2" xfId="29455" xr:uid="{00000000-0005-0000-0000-00003F730000}"/>
    <cellStyle name="40% - 强调文字颜色 3 3 7 2 2 2 2" xfId="29456" xr:uid="{00000000-0005-0000-0000-000040730000}"/>
    <cellStyle name="40% - 强调文字颜色 3 3 7 2 2 2 3" xfId="28584" xr:uid="{00000000-0005-0000-0000-0000D86F0000}"/>
    <cellStyle name="40% - 强调文字颜色 3 3 7 2 2 3" xfId="29458" xr:uid="{00000000-0005-0000-0000-000042730000}"/>
    <cellStyle name="40% - 强调文字颜色 3 3 7 2 2 4" xfId="29460" xr:uid="{00000000-0005-0000-0000-000044730000}"/>
    <cellStyle name="40% - 强调文字颜色 3 3 7 2 3" xfId="29461" xr:uid="{00000000-0005-0000-0000-000045730000}"/>
    <cellStyle name="40% - 强调文字颜色 3 3 7 2 3 2" xfId="29462" xr:uid="{00000000-0005-0000-0000-000046730000}"/>
    <cellStyle name="40% - 强调文字颜色 3 3 7 2 3 2 2" xfId="29464" xr:uid="{00000000-0005-0000-0000-000048730000}"/>
    <cellStyle name="40% - 强调文字颜色 3 3 7 2 3 2 3" xfId="28725" xr:uid="{00000000-0005-0000-0000-000065700000}"/>
    <cellStyle name="40% - 强调文字颜色 3 3 7 2 3 3" xfId="29465" xr:uid="{00000000-0005-0000-0000-000049730000}"/>
    <cellStyle name="40% - 强调文字颜色 3 3 7 2 3 4" xfId="29466" xr:uid="{00000000-0005-0000-0000-00004A730000}"/>
    <cellStyle name="40% - 强调文字颜色 3 3 7 2 4" xfId="29467" xr:uid="{00000000-0005-0000-0000-00004B730000}"/>
    <cellStyle name="40% - 强调文字颜色 3 3 7 2 4 2" xfId="26611" xr:uid="{00000000-0005-0000-0000-000023680000}"/>
    <cellStyle name="40% - 强调文字颜色 3 3 7 2 4 2 2" xfId="27952" xr:uid="{00000000-0005-0000-0000-0000606D0000}"/>
    <cellStyle name="40% - 强调文字颜色 3 3 7 2 4 3" xfId="29468" xr:uid="{00000000-0005-0000-0000-00004C730000}"/>
    <cellStyle name="40% - 强调文字颜色 3 3 7 2 5" xfId="29470" xr:uid="{00000000-0005-0000-0000-00004E730000}"/>
    <cellStyle name="40% - 强调文字颜色 3 3 7 2 5 2" xfId="26634" xr:uid="{00000000-0005-0000-0000-00003A680000}"/>
    <cellStyle name="40% - 强调文字颜色 3 3 7 2 6" xfId="14625" xr:uid="{00000000-0005-0000-0000-000051390000}"/>
    <cellStyle name="40% - 强调文字颜色 3 3 7 2 7" xfId="14630" xr:uid="{00000000-0005-0000-0000-000056390000}"/>
    <cellStyle name="40% - 强调文字颜色 3 3 7 3" xfId="29471" xr:uid="{00000000-0005-0000-0000-00004F730000}"/>
    <cellStyle name="40% - 强调文字颜色 3 3 7 3 2" xfId="17512" xr:uid="{00000000-0005-0000-0000-000098440000}"/>
    <cellStyle name="40% - 强调文字颜色 3 3 7 3 2 2" xfId="9375" xr:uid="{00000000-0005-0000-0000-0000CF240000}"/>
    <cellStyle name="40% - 强调文字颜色 3 3 7 3 2 2 2" xfId="6584" xr:uid="{00000000-0005-0000-0000-0000E8190000}"/>
    <cellStyle name="40% - 强调文字颜色 3 3 7 3 2 2 3" xfId="4168" xr:uid="{00000000-0005-0000-0000-000078100000}"/>
    <cellStyle name="40% - 强调文字颜色 3 3 7 3 2 3" xfId="9413" xr:uid="{00000000-0005-0000-0000-0000F5240000}"/>
    <cellStyle name="40% - 强调文字颜色 3 3 7 3 2 4" xfId="9418" xr:uid="{00000000-0005-0000-0000-0000FA240000}"/>
    <cellStyle name="40% - 强调文字颜色 3 3 7 3 3" xfId="29472" xr:uid="{00000000-0005-0000-0000-000050730000}"/>
    <cellStyle name="40% - 强调文字颜色 3 3 7 3 3 2" xfId="9426" xr:uid="{00000000-0005-0000-0000-000002250000}"/>
    <cellStyle name="40% - 强调文字颜色 3 3 7 3 3 2 2" xfId="9431" xr:uid="{00000000-0005-0000-0000-000007250000}"/>
    <cellStyle name="40% - 强调文字颜色 3 3 7 3 3 2 3" xfId="2752" xr:uid="{00000000-0005-0000-0000-0000F00A0000}"/>
    <cellStyle name="40% - 强调文字颜色 3 3 7 3 3 3" xfId="9432" xr:uid="{00000000-0005-0000-0000-000008250000}"/>
    <cellStyle name="40% - 强调文字颜色 3 3 7 3 3 4" xfId="9434" xr:uid="{00000000-0005-0000-0000-00000A250000}"/>
    <cellStyle name="40% - 强调文字颜色 3 3 7 3 4" xfId="29473" xr:uid="{00000000-0005-0000-0000-000051730000}"/>
    <cellStyle name="40% - 强调文字颜色 3 3 7 3 4 2" xfId="9445" xr:uid="{00000000-0005-0000-0000-000015250000}"/>
    <cellStyle name="40% - 强调文字颜色 3 3 7 3 4 2 2" xfId="9448" xr:uid="{00000000-0005-0000-0000-000018250000}"/>
    <cellStyle name="40% - 强调文字颜色 3 3 7 3 4 3" xfId="9453" xr:uid="{00000000-0005-0000-0000-00001D250000}"/>
    <cellStyle name="40% - 强调文字颜色 3 3 7 3 5" xfId="12621" xr:uid="{00000000-0005-0000-0000-00007D310000}"/>
    <cellStyle name="40% - 强调文字颜色 3 3 7 3 5 2" xfId="9470" xr:uid="{00000000-0005-0000-0000-00002E250000}"/>
    <cellStyle name="40% - 强调文字颜色 3 3 7 3 6" xfId="14636" xr:uid="{00000000-0005-0000-0000-00005C390000}"/>
    <cellStyle name="40% - 强调文字颜色 3 3 7 4" xfId="12084" xr:uid="{00000000-0005-0000-0000-0000642F0000}"/>
    <cellStyle name="40% - 强调文字颜色 3 3 7 5" xfId="12086" xr:uid="{00000000-0005-0000-0000-0000662F0000}"/>
    <cellStyle name="40% - 强调文字颜色 3 3 8" xfId="22564" xr:uid="{00000000-0005-0000-0000-000054580000}"/>
    <cellStyle name="40% - 强调文字颜色 3 3 8 2" xfId="29474" xr:uid="{00000000-0005-0000-0000-000052730000}"/>
    <cellStyle name="40% - 强调文字颜色 3 3 9" xfId="29475" xr:uid="{00000000-0005-0000-0000-000053730000}"/>
    <cellStyle name="40% - 强调文字颜色 3 3 9 2" xfId="24797" xr:uid="{00000000-0005-0000-0000-00000D610000}"/>
    <cellStyle name="40% - 强调文字颜色 3 3 9 2 2" xfId="2210" xr:uid="{00000000-0005-0000-0000-0000D2080000}"/>
    <cellStyle name="40% - 强调文字颜色 3 3 9 2 2 2" xfId="24800" xr:uid="{00000000-0005-0000-0000-000010610000}"/>
    <cellStyle name="40% - 强调文字颜色 3 3 9 2 2 2 2" xfId="24802" xr:uid="{00000000-0005-0000-0000-000012610000}"/>
    <cellStyle name="40% - 强调文字颜色 3 3 9 2 2 3" xfId="24805" xr:uid="{00000000-0005-0000-0000-000015610000}"/>
    <cellStyle name="40% - 强调文字颜色 3 3 9 2 3" xfId="24813" xr:uid="{00000000-0005-0000-0000-00001D610000}"/>
    <cellStyle name="40% - 强调文字颜色 3 3 9 2 3 2" xfId="24816" xr:uid="{00000000-0005-0000-0000-000020610000}"/>
    <cellStyle name="40% - 强调文字颜色 3 3 9 2 4" xfId="24356" xr:uid="{00000000-0005-0000-0000-0000545F0000}"/>
    <cellStyle name="40% - 强调文字颜色 3 3 9 3" xfId="24825" xr:uid="{00000000-0005-0000-0000-000029610000}"/>
    <cellStyle name="40% - 强调文字颜色 3 3 9 3 2" xfId="24827" xr:uid="{00000000-0005-0000-0000-00002B610000}"/>
    <cellStyle name="40% - 强调文字颜色 3 3 9 3 2 2" xfId="9757" xr:uid="{00000000-0005-0000-0000-00004D260000}"/>
    <cellStyle name="40% - 强调文字颜色 3 3 9 3 2 3" xfId="9773" xr:uid="{00000000-0005-0000-0000-00005D260000}"/>
    <cellStyle name="40% - 强调文字颜色 3 3 9 3 3" xfId="24863" xr:uid="{00000000-0005-0000-0000-00004F610000}"/>
    <cellStyle name="40% - 强调文字颜色 3 3 9 3 4" xfId="24363" xr:uid="{00000000-0005-0000-0000-00005B5F0000}"/>
    <cellStyle name="40% - 强调文字颜色 3 3 9 4" xfId="24896" xr:uid="{00000000-0005-0000-0000-000070610000}"/>
    <cellStyle name="40% - 强调文字颜色 3 3 9 4 2" xfId="24900" xr:uid="{00000000-0005-0000-0000-000074610000}"/>
    <cellStyle name="40% - 强调文字颜色 3 3 9 4 2 2" xfId="24903" xr:uid="{00000000-0005-0000-0000-000077610000}"/>
    <cellStyle name="40% - 强调文字颜色 3 3 9 4 3" xfId="24944" xr:uid="{00000000-0005-0000-0000-0000A0610000}"/>
    <cellStyle name="40% - 强调文字颜色 3 3 9 5" xfId="24978" xr:uid="{00000000-0005-0000-0000-0000C2610000}"/>
    <cellStyle name="40% - 强调文字颜色 3 3 9 5 2" xfId="24982" xr:uid="{00000000-0005-0000-0000-0000C6610000}"/>
    <cellStyle name="40% - 强调文字颜色 3 3 9 6" xfId="29478" xr:uid="{00000000-0005-0000-0000-000056730000}"/>
    <cellStyle name="40% - 强调文字颜色 3 4" xfId="29479" xr:uid="{00000000-0005-0000-0000-000057730000}"/>
    <cellStyle name="40% - 强调文字颜色 3 4 2" xfId="12038" xr:uid="{00000000-0005-0000-0000-0000362F0000}"/>
    <cellStyle name="40% - 强调文字颜色 3 4 2 10" xfId="23917" xr:uid="{00000000-0005-0000-0000-00009D5D0000}"/>
    <cellStyle name="40% - 强调文字颜色 3 4 2 10 2" xfId="29480" xr:uid="{00000000-0005-0000-0000-000058730000}"/>
    <cellStyle name="40% - 强调文字颜色 3 4 2 11" xfId="23919" xr:uid="{00000000-0005-0000-0000-00009F5D0000}"/>
    <cellStyle name="40% - 强调文字颜色 3 4 2 11 2" xfId="25640" xr:uid="{00000000-0005-0000-0000-000058640000}"/>
    <cellStyle name="40% - 强调文字颜色 3 4 2 12" xfId="29481" xr:uid="{00000000-0005-0000-0000-000059730000}"/>
    <cellStyle name="40% - 强调文字颜色 3 4 2 12 2" xfId="25650" xr:uid="{00000000-0005-0000-0000-000062640000}"/>
    <cellStyle name="40% - 强调文字颜色 3 4 2 13" xfId="29482" xr:uid="{00000000-0005-0000-0000-00005A730000}"/>
    <cellStyle name="40% - 强调文字颜色 3 4 2 13 2" xfId="24939" xr:uid="{00000000-0005-0000-0000-00009B610000}"/>
    <cellStyle name="40% - 强调文字颜色 3 4 2 14" xfId="29484" xr:uid="{00000000-0005-0000-0000-00005C730000}"/>
    <cellStyle name="40% - 强调文字颜色 3 4 2 15" xfId="29485" xr:uid="{00000000-0005-0000-0000-00005D730000}"/>
    <cellStyle name="40% - 强调文字颜色 3 4 2 15 2" xfId="28760" xr:uid="{00000000-0005-0000-0000-000088700000}"/>
    <cellStyle name="40% - 强调文字颜色 3 4 2 16" xfId="7186" xr:uid="{00000000-0005-0000-0000-0000421C0000}"/>
    <cellStyle name="40% - 强调文字颜色 3 4 2 17" xfId="29487" xr:uid="{00000000-0005-0000-0000-00005F730000}"/>
    <cellStyle name="40% - 强调文字颜色 3 4 2 2" xfId="23430" xr:uid="{00000000-0005-0000-0000-0000B65B0000}"/>
    <cellStyle name="40% - 强调文字颜色 3 4 2 2 10" xfId="8324" xr:uid="{00000000-0005-0000-0000-0000B4200000}"/>
    <cellStyle name="40% - 强调文字颜色 3 4 2 2 10 2" xfId="8326" xr:uid="{00000000-0005-0000-0000-0000B6200000}"/>
    <cellStyle name="40% - 强调文字颜色 3 4 2 2 11" xfId="4176" xr:uid="{00000000-0005-0000-0000-000080100000}"/>
    <cellStyle name="40% - 强调文字颜色 3 4 2 2 11 2" xfId="4067" xr:uid="{00000000-0005-0000-0000-000013100000}"/>
    <cellStyle name="40% - 强调文字颜色 3 4 2 2 12" xfId="3341" xr:uid="{00000000-0005-0000-0000-00003D0D0000}"/>
    <cellStyle name="40% - 强调文字颜色 3 4 2 2 12 2" xfId="8335" xr:uid="{00000000-0005-0000-0000-0000BF200000}"/>
    <cellStyle name="40% - 强调文字颜色 3 4 2 2 13" xfId="3086" xr:uid="{00000000-0005-0000-0000-00003E0C0000}"/>
    <cellStyle name="40% - 强调文字颜色 3 4 2 2 13 2" xfId="8345" xr:uid="{00000000-0005-0000-0000-0000C9200000}"/>
    <cellStyle name="40% - 强调文字颜色 3 4 2 2 14" xfId="3096" xr:uid="{00000000-0005-0000-0000-0000480C0000}"/>
    <cellStyle name="40% - 强调文字颜色 3 4 2 2 15" xfId="26563" xr:uid="{00000000-0005-0000-0000-0000F3670000}"/>
    <cellStyle name="40% - 强调文字颜色 3 4 2 2 16" xfId="14615" xr:uid="{00000000-0005-0000-0000-000047390000}"/>
    <cellStyle name="40% - 强调文字颜色 3 4 2 2 2" xfId="23432" xr:uid="{00000000-0005-0000-0000-0000B85B0000}"/>
    <cellStyle name="40% - 强调文字颜色 3 4 2 2 2 2" xfId="23434" xr:uid="{00000000-0005-0000-0000-0000BA5B0000}"/>
    <cellStyle name="40% - 强调文字颜色 3 4 2 2 2 2 2" xfId="22750" xr:uid="{00000000-0005-0000-0000-00000E590000}"/>
    <cellStyle name="40% - 强调文字颜色 3 4 2 2 2 2 2 2" xfId="12685" xr:uid="{00000000-0005-0000-0000-0000BD310000}"/>
    <cellStyle name="40% - 强调文字颜色 3 4 2 2 2 2 2 2 2" xfId="23437" xr:uid="{00000000-0005-0000-0000-0000BD5B0000}"/>
    <cellStyle name="40% - 强调文字颜色 3 4 2 2 2 2 2 2 3" xfId="23440" xr:uid="{00000000-0005-0000-0000-0000C05B0000}"/>
    <cellStyle name="40% - 强调文字颜色 3 4 2 2 2 2 2 3" xfId="15456" xr:uid="{00000000-0005-0000-0000-0000903C0000}"/>
    <cellStyle name="40% - 强调文字颜色 3 4 2 2 2 2 2 4" xfId="15463" xr:uid="{00000000-0005-0000-0000-0000973C0000}"/>
    <cellStyle name="40% - 强调文字颜色 3 4 2 2 2 2 3" xfId="23442" xr:uid="{00000000-0005-0000-0000-0000C25B0000}"/>
    <cellStyle name="40% - 强调文字颜色 3 4 2 2 2 2 3 2" xfId="23444" xr:uid="{00000000-0005-0000-0000-0000C45B0000}"/>
    <cellStyle name="40% - 强调文字颜色 3 4 2 2 2 2 3 2 2" xfId="1607" xr:uid="{00000000-0005-0000-0000-000077060000}"/>
    <cellStyle name="40% - 强调文字颜色 3 4 2 2 2 2 3 2 3" xfId="23446" xr:uid="{00000000-0005-0000-0000-0000C65B0000}"/>
    <cellStyle name="40% - 强调文字颜色 3 4 2 2 2 2 3 3" xfId="15471" xr:uid="{00000000-0005-0000-0000-00009F3C0000}"/>
    <cellStyle name="40% - 强调文字颜色 3 4 2 2 2 2 3 4" xfId="15474" xr:uid="{00000000-0005-0000-0000-0000A23C0000}"/>
    <cellStyle name="40% - 强调文字颜色 3 4 2 2 2 2 4" xfId="23448" xr:uid="{00000000-0005-0000-0000-0000C85B0000}"/>
    <cellStyle name="40% - 强调文字颜色 3 4 2 2 2 2 4 2" xfId="23450" xr:uid="{00000000-0005-0000-0000-0000CA5B0000}"/>
    <cellStyle name="40% - 强调文字颜色 3 4 2 2 2 2 4 3" xfId="15480" xr:uid="{00000000-0005-0000-0000-0000A83C0000}"/>
    <cellStyle name="40% - 强调文字颜色 3 4 2 2 2 2 5" xfId="23454" xr:uid="{00000000-0005-0000-0000-0000CE5B0000}"/>
    <cellStyle name="40% - 强调文字颜色 3 4 2 2 2 2 5 2" xfId="23456" xr:uid="{00000000-0005-0000-0000-0000D05B0000}"/>
    <cellStyle name="40% - 强调文字颜色 3 4 2 2 2 2 6" xfId="23458" xr:uid="{00000000-0005-0000-0000-0000D25B0000}"/>
    <cellStyle name="40% - 强调文字颜色 3 4 2 2 2 3" xfId="23461" xr:uid="{00000000-0005-0000-0000-0000D55B0000}"/>
    <cellStyle name="40% - 强调文字颜色 3 4 2 2 2 3 2" xfId="23463" xr:uid="{00000000-0005-0000-0000-0000D75B0000}"/>
    <cellStyle name="40% - 强调文字颜色 3 4 2 2 2 3 3" xfId="23466" xr:uid="{00000000-0005-0000-0000-0000DA5B0000}"/>
    <cellStyle name="40% - 强调文字颜色 3 4 2 2 2 4" xfId="23468" xr:uid="{00000000-0005-0000-0000-0000DC5B0000}"/>
    <cellStyle name="40% - 强调文字颜色 3 4 2 2 2 4 2" xfId="23470" xr:uid="{00000000-0005-0000-0000-0000DE5B0000}"/>
    <cellStyle name="40% - 强调文字颜色 3 4 2 2 2 4 3" xfId="23473" xr:uid="{00000000-0005-0000-0000-0000E15B0000}"/>
    <cellStyle name="40% - 强调文字颜色 3 4 2 2 2 5" xfId="23475" xr:uid="{00000000-0005-0000-0000-0000E35B0000}"/>
    <cellStyle name="40% - 强调文字颜色 3 4 2 2 2 5 2" xfId="29489" xr:uid="{00000000-0005-0000-0000-000061730000}"/>
    <cellStyle name="40% - 强调文字颜色 3 4 2 2 2 6" xfId="23477" xr:uid="{00000000-0005-0000-0000-0000E55B0000}"/>
    <cellStyle name="40% - 强调文字颜色 3 4 2 2 2 7" xfId="29490" xr:uid="{00000000-0005-0000-0000-000062730000}"/>
    <cellStyle name="40% - 强调文字颜色 3 4 2 2 3" xfId="23479" xr:uid="{00000000-0005-0000-0000-0000E75B0000}"/>
    <cellStyle name="40% - 强调文字颜色 3 4 2 2 3 2" xfId="23482" xr:uid="{00000000-0005-0000-0000-0000EA5B0000}"/>
    <cellStyle name="40% - 强调文字颜色 3 4 2 2 3 2 2" xfId="5862" xr:uid="{00000000-0005-0000-0000-000016170000}"/>
    <cellStyle name="40% - 强调文字颜色 3 4 2 2 3 2 2 2" xfId="23484" xr:uid="{00000000-0005-0000-0000-0000EC5B0000}"/>
    <cellStyle name="40% - 强调文字颜色 3 4 2 2 3 2 2 3" xfId="23489" xr:uid="{00000000-0005-0000-0000-0000F15B0000}"/>
    <cellStyle name="40% - 强调文字颜色 3 4 2 2 3 2 3" xfId="23492" xr:uid="{00000000-0005-0000-0000-0000F45B0000}"/>
    <cellStyle name="40% - 强调文字颜色 3 4 2 2 3 2 3 2" xfId="23495" xr:uid="{00000000-0005-0000-0000-0000F75B0000}"/>
    <cellStyle name="40% - 强调文字颜色 3 4 2 2 3 2 4" xfId="23498" xr:uid="{00000000-0005-0000-0000-0000FA5B0000}"/>
    <cellStyle name="40% - 强调文字颜色 3 4 2 2 3 3" xfId="23502" xr:uid="{00000000-0005-0000-0000-0000FE5B0000}"/>
    <cellStyle name="40% - 强调文字颜色 3 4 2 2 3 3 2" xfId="23504" xr:uid="{00000000-0005-0000-0000-0000005C0000}"/>
    <cellStyle name="40% - 强调文字颜色 3 4 2 2 3 3 2 2" xfId="23508" xr:uid="{00000000-0005-0000-0000-0000045C0000}"/>
    <cellStyle name="40% - 强调文字颜色 3 4 2 2 3 3 2 3" xfId="23513" xr:uid="{00000000-0005-0000-0000-0000095C0000}"/>
    <cellStyle name="40% - 强调文字颜色 3 4 2 2 3 3 3" xfId="23515" xr:uid="{00000000-0005-0000-0000-00000B5C0000}"/>
    <cellStyle name="40% - 强调文字颜色 3 4 2 2 3 3 3 2" xfId="29432" xr:uid="{00000000-0005-0000-0000-000028730000}"/>
    <cellStyle name="40% - 强调文字颜色 3 4 2 2 3 3 4" xfId="23518" xr:uid="{00000000-0005-0000-0000-00000E5C0000}"/>
    <cellStyle name="40% - 强调文字颜色 3 4 2 2 3 4" xfId="23523" xr:uid="{00000000-0005-0000-0000-0000135C0000}"/>
    <cellStyle name="40% - 强调文字颜色 3 4 2 2 3 4 2" xfId="23525" xr:uid="{00000000-0005-0000-0000-0000155C0000}"/>
    <cellStyle name="40% - 强调文字颜色 3 4 2 2 3 4 3" xfId="23528" xr:uid="{00000000-0005-0000-0000-0000185C0000}"/>
    <cellStyle name="40% - 强调文字颜色 3 4 2 2 3 5" xfId="6481" xr:uid="{00000000-0005-0000-0000-000081190000}"/>
    <cellStyle name="40% - 强调文字颜色 3 4 2 2 3 5 2" xfId="23531" xr:uid="{00000000-0005-0000-0000-00001B5C0000}"/>
    <cellStyle name="40% - 强调文字颜色 3 4 2 2 3 5 3" xfId="29491" xr:uid="{00000000-0005-0000-0000-000063730000}"/>
    <cellStyle name="40% - 强调文字颜色 3 4 2 2 3 6" xfId="11733" xr:uid="{00000000-0005-0000-0000-0000052E0000}"/>
    <cellStyle name="40% - 强调文字颜色 3 4 2 2 3 7" xfId="23534" xr:uid="{00000000-0005-0000-0000-00001E5C0000}"/>
    <cellStyle name="40% - 强调文字颜色 3 4 2 2 4" xfId="23537" xr:uid="{00000000-0005-0000-0000-0000215C0000}"/>
    <cellStyle name="40% - 强调文字颜色 3 4 2 2 4 2" xfId="23539" xr:uid="{00000000-0005-0000-0000-0000235C0000}"/>
    <cellStyle name="40% - 强调文字颜色 3 4 2 2 4 2 2" xfId="23541" xr:uid="{00000000-0005-0000-0000-0000255C0000}"/>
    <cellStyle name="40% - 强调文字颜色 3 4 2 2 4 2 3" xfId="23543" xr:uid="{00000000-0005-0000-0000-0000275C0000}"/>
    <cellStyle name="40% - 强调文字颜色 3 4 2 2 4 3" xfId="23545" xr:uid="{00000000-0005-0000-0000-0000295C0000}"/>
    <cellStyle name="40% - 强调文字颜色 3 4 2 2 4 3 2" xfId="29492" xr:uid="{00000000-0005-0000-0000-000064730000}"/>
    <cellStyle name="40% - 强调文字颜色 3 4 2 2 4 3 3" xfId="29495" xr:uid="{00000000-0005-0000-0000-000067730000}"/>
    <cellStyle name="40% - 强调文字颜色 3 4 2 2 4 4" xfId="29496" xr:uid="{00000000-0005-0000-0000-000068730000}"/>
    <cellStyle name="40% - 强调文字颜色 3 4 2 2 4 4 2" xfId="29497" xr:uid="{00000000-0005-0000-0000-000069730000}"/>
    <cellStyle name="40% - 强调文字颜色 3 4 2 2 4 5" xfId="11735" xr:uid="{00000000-0005-0000-0000-0000072E0000}"/>
    <cellStyle name="40% - 强调文字颜色 3 4 2 2 4 6" xfId="29498" xr:uid="{00000000-0005-0000-0000-00006A730000}"/>
    <cellStyle name="40% - 强调文字颜色 3 4 2 2 5" xfId="23547" xr:uid="{00000000-0005-0000-0000-00002B5C0000}"/>
    <cellStyle name="40% - 强调文字颜色 3 4 2 2 5 2" xfId="23549" xr:uid="{00000000-0005-0000-0000-00002D5C0000}"/>
    <cellStyle name="40% - 强调文字颜色 3 4 2 2 5 2 2" xfId="29499" xr:uid="{00000000-0005-0000-0000-00006B730000}"/>
    <cellStyle name="40% - 强调文字颜色 3 4 2 2 5 2 3" xfId="29500" xr:uid="{00000000-0005-0000-0000-00006C730000}"/>
    <cellStyle name="40% - 强调文字颜色 3 4 2 2 5 3" xfId="23551" xr:uid="{00000000-0005-0000-0000-00002F5C0000}"/>
    <cellStyle name="40% - 强调文字颜色 3 4 2 2 5 3 2" xfId="29501" xr:uid="{00000000-0005-0000-0000-00006D730000}"/>
    <cellStyle name="40% - 强调文字颜色 3 4 2 2 5 3 3" xfId="29502" xr:uid="{00000000-0005-0000-0000-00006E730000}"/>
    <cellStyle name="40% - 强调文字颜色 3 4 2 2 5 4" xfId="18596" xr:uid="{00000000-0005-0000-0000-0000D4480000}"/>
    <cellStyle name="40% - 强调文字颜色 3 4 2 2 5 4 2" xfId="567" xr:uid="{00000000-0005-0000-0000-000067020000}"/>
    <cellStyle name="40% - 强调文字颜色 3 4 2 2 5 5" xfId="18598" xr:uid="{00000000-0005-0000-0000-0000D6480000}"/>
    <cellStyle name="40% - 强调文字颜色 3 4 2 2 5 6" xfId="29503" xr:uid="{00000000-0005-0000-0000-00006F730000}"/>
    <cellStyle name="40% - 强调文字颜色 3 4 2 2 6" xfId="23553" xr:uid="{00000000-0005-0000-0000-0000315C0000}"/>
    <cellStyle name="40% - 强调文字颜色 3 4 2 2 6 2" xfId="23555" xr:uid="{00000000-0005-0000-0000-0000335C0000}"/>
    <cellStyle name="40% - 强调文字颜色 3 4 2 2 6 2 2" xfId="29504" xr:uid="{00000000-0005-0000-0000-000070730000}"/>
    <cellStyle name="40% - 强调文字颜色 3 4 2 2 6 2 3" xfId="19453" xr:uid="{00000000-0005-0000-0000-00002D4C0000}"/>
    <cellStyle name="40% - 强调文字颜色 3 4 2 2 6 3" xfId="29505" xr:uid="{00000000-0005-0000-0000-000071730000}"/>
    <cellStyle name="40% - 强调文字颜色 3 4 2 2 6 3 2" xfId="29506" xr:uid="{00000000-0005-0000-0000-000072730000}"/>
    <cellStyle name="40% - 强调文字颜色 3 4 2 2 6 4" xfId="18601" xr:uid="{00000000-0005-0000-0000-0000D9480000}"/>
    <cellStyle name="40% - 强调文字颜色 3 4 2 2 6 5" xfId="29507" xr:uid="{00000000-0005-0000-0000-000073730000}"/>
    <cellStyle name="40% - 强调文字颜色 3 4 2 2 7" xfId="23557" xr:uid="{00000000-0005-0000-0000-0000355C0000}"/>
    <cellStyle name="40% - 强调文字颜色 3 4 2 2 7 2" xfId="29508" xr:uid="{00000000-0005-0000-0000-000074730000}"/>
    <cellStyle name="40% - 强调文字颜色 3 4 2 2 7 2 2" xfId="20047" xr:uid="{00000000-0005-0000-0000-00007F4E0000}"/>
    <cellStyle name="40% - 强调文字颜色 3 4 2 2 7 3" xfId="29509" xr:uid="{00000000-0005-0000-0000-000075730000}"/>
    <cellStyle name="40% - 强调文字颜色 3 4 2 2 7 4" xfId="29510" xr:uid="{00000000-0005-0000-0000-000076730000}"/>
    <cellStyle name="40% - 强调文字颜色 3 4 2 2 8" xfId="61" xr:uid="{00000000-0005-0000-0000-000043000000}"/>
    <cellStyle name="40% - 强调文字颜色 3 4 2 2 8 2" xfId="19804" xr:uid="{00000000-0005-0000-0000-00008C4D0000}"/>
    <cellStyle name="40% - 强调文字颜色 3 4 2 2 8 3" xfId="29511" xr:uid="{00000000-0005-0000-0000-000077730000}"/>
    <cellStyle name="40% - 强调文字颜色 3 4 2 2 9" xfId="1746" xr:uid="{00000000-0005-0000-0000-000002070000}"/>
    <cellStyle name="40% - 强调文字颜色 3 4 2 2 9 2" xfId="26334" xr:uid="{00000000-0005-0000-0000-00000E670000}"/>
    <cellStyle name="40% - 强调文字颜色 3 4 2 2 9 3" xfId="29512" xr:uid="{00000000-0005-0000-0000-000078730000}"/>
    <cellStyle name="40% - 强调文字颜色 3 4 2 3" xfId="23559" xr:uid="{00000000-0005-0000-0000-0000375C0000}"/>
    <cellStyle name="40% - 强调文字颜色 3 4 2 3 2" xfId="23561" xr:uid="{00000000-0005-0000-0000-0000395C0000}"/>
    <cellStyle name="40% - 强调文字颜色 3 4 2 3 2 2" xfId="23563" xr:uid="{00000000-0005-0000-0000-00003B5C0000}"/>
    <cellStyle name="40% - 强调文字颜色 3 4 2 3 2 2 2" xfId="23566" xr:uid="{00000000-0005-0000-0000-00003E5C0000}"/>
    <cellStyle name="40% - 强调文字颜色 3 4 2 3 2 2 2 2" xfId="23568" xr:uid="{00000000-0005-0000-0000-0000405C0000}"/>
    <cellStyle name="40% - 强调文字颜色 3 4 2 3 2 2 2 3" xfId="22174" xr:uid="{00000000-0005-0000-0000-0000CE560000}"/>
    <cellStyle name="40% - 强调文字颜色 3 4 2 3 2 2 3" xfId="23574" xr:uid="{00000000-0005-0000-0000-0000465C0000}"/>
    <cellStyle name="40% - 强调文字颜色 3 4 2 3 2 2 3 2" xfId="23576" xr:uid="{00000000-0005-0000-0000-0000485C0000}"/>
    <cellStyle name="40% - 强调文字颜色 3 4 2 3 2 2 4" xfId="23578" xr:uid="{00000000-0005-0000-0000-00004A5C0000}"/>
    <cellStyle name="40% - 强调文字颜色 3 4 2 3 2 3" xfId="23588" xr:uid="{00000000-0005-0000-0000-0000545C0000}"/>
    <cellStyle name="40% - 强调文字颜色 3 4 2 3 2 3 2" xfId="29513" xr:uid="{00000000-0005-0000-0000-000079730000}"/>
    <cellStyle name="40% - 强调文字颜色 3 4 2 3 2 3 2 2" xfId="29514" xr:uid="{00000000-0005-0000-0000-00007A730000}"/>
    <cellStyle name="40% - 强调文字颜色 3 4 2 3 2 3 2 3" xfId="29516" xr:uid="{00000000-0005-0000-0000-00007C730000}"/>
    <cellStyle name="40% - 强调文字颜色 3 4 2 3 2 3 3" xfId="29517" xr:uid="{00000000-0005-0000-0000-00007D730000}"/>
    <cellStyle name="40% - 强调文字颜色 3 4 2 3 2 3 4" xfId="27821" xr:uid="{00000000-0005-0000-0000-0000DD6C0000}"/>
    <cellStyle name="40% - 强调文字颜色 3 4 2 3 2 4" xfId="23590" xr:uid="{00000000-0005-0000-0000-0000565C0000}"/>
    <cellStyle name="40% - 强调文字颜色 3 4 2 3 2 4 2" xfId="23594" xr:uid="{00000000-0005-0000-0000-00005A5C0000}"/>
    <cellStyle name="40% - 强调文字颜色 3 4 2 3 2 4 2 2" xfId="29520" xr:uid="{00000000-0005-0000-0000-000080730000}"/>
    <cellStyle name="40% - 强调文字颜色 3 4 2 3 2 4 3" xfId="29523" xr:uid="{00000000-0005-0000-0000-000083730000}"/>
    <cellStyle name="40% - 强调文字颜色 3 4 2 3 2 5" xfId="23596" xr:uid="{00000000-0005-0000-0000-00005C5C0000}"/>
    <cellStyle name="40% - 强调文字颜色 3 4 2 3 2 5 2" xfId="29068" xr:uid="{00000000-0005-0000-0000-0000BC710000}"/>
    <cellStyle name="40% - 强调文字颜色 3 4 2 3 2 6" xfId="23599" xr:uid="{00000000-0005-0000-0000-00005F5C0000}"/>
    <cellStyle name="40% - 强调文字颜色 3 4 2 3 2 6 2" xfId="1528" xr:uid="{00000000-0005-0000-0000-000028060000}"/>
    <cellStyle name="40% - 强调文字颜色 3 4 2 3 2 7" xfId="29070" xr:uid="{00000000-0005-0000-0000-0000BE710000}"/>
    <cellStyle name="40% - 强调文字颜色 3 4 2 3 3" xfId="23602" xr:uid="{00000000-0005-0000-0000-0000625C0000}"/>
    <cellStyle name="40% - 强调文字颜色 3 4 2 3 3 2" xfId="23604" xr:uid="{00000000-0005-0000-0000-0000645C0000}"/>
    <cellStyle name="40% - 强调文字颜色 3 4 2 3 3 2 2" xfId="23607" xr:uid="{00000000-0005-0000-0000-0000675C0000}"/>
    <cellStyle name="40% - 强调文字颜色 3 4 2 3 3 2 2 2" xfId="13221" xr:uid="{00000000-0005-0000-0000-0000D5330000}"/>
    <cellStyle name="40% - 强调文字颜色 3 4 2 3 3 2 2 3" xfId="23611" xr:uid="{00000000-0005-0000-0000-00006B5C0000}"/>
    <cellStyle name="40% - 强调文字颜色 3 4 2 3 3 2 3" xfId="23613" xr:uid="{00000000-0005-0000-0000-00006D5C0000}"/>
    <cellStyle name="40% - 强调文字颜色 3 4 2 3 3 2 4" xfId="23616" xr:uid="{00000000-0005-0000-0000-0000705C0000}"/>
    <cellStyle name="40% - 强调文字颜色 3 4 2 3 3 3" xfId="23619" xr:uid="{00000000-0005-0000-0000-0000735C0000}"/>
    <cellStyle name="40% - 强调文字颜色 3 4 2 3 3 3 2" xfId="23622" xr:uid="{00000000-0005-0000-0000-0000765C0000}"/>
    <cellStyle name="40% - 强调文字颜色 3 4 2 3 3 3 2 2" xfId="21471" xr:uid="{00000000-0005-0000-0000-00000F540000}"/>
    <cellStyle name="40% - 强调文字颜色 3 4 2 3 3 3 2 3" xfId="23626" xr:uid="{00000000-0005-0000-0000-00007A5C0000}"/>
    <cellStyle name="40% - 强调文字颜色 3 4 2 3 3 3 3" xfId="23628" xr:uid="{00000000-0005-0000-0000-00007C5C0000}"/>
    <cellStyle name="40% - 强调文字颜色 3 4 2 3 3 3 4" xfId="23631" xr:uid="{00000000-0005-0000-0000-00007F5C0000}"/>
    <cellStyle name="40% - 强调文字颜色 3 4 2 3 3 4" xfId="23634" xr:uid="{00000000-0005-0000-0000-0000825C0000}"/>
    <cellStyle name="40% - 强调文字颜色 3 4 2 3 3 4 2" xfId="23637" xr:uid="{00000000-0005-0000-0000-0000855C0000}"/>
    <cellStyle name="40% - 强调文字颜色 3 4 2 3 3 4 2 2" xfId="12593" xr:uid="{00000000-0005-0000-0000-000061310000}"/>
    <cellStyle name="40% - 强调文字颜色 3 4 2 3 3 4 3" xfId="23641" xr:uid="{00000000-0005-0000-0000-0000895C0000}"/>
    <cellStyle name="40% - 强调文字颜色 3 4 2 3 3 5" xfId="11740" xr:uid="{00000000-0005-0000-0000-00000C2E0000}"/>
    <cellStyle name="40% - 强调文字颜色 3 4 2 3 3 5 2" xfId="23644" xr:uid="{00000000-0005-0000-0000-00008C5C0000}"/>
    <cellStyle name="40% - 强调文字颜色 3 4 2 3 3 5 3" xfId="23647" xr:uid="{00000000-0005-0000-0000-00008F5C0000}"/>
    <cellStyle name="40% - 强调文字颜色 3 4 2 3 3 6" xfId="11744" xr:uid="{00000000-0005-0000-0000-0000102E0000}"/>
    <cellStyle name="40% - 强调文字颜色 3 4 2 3 3 6 2" xfId="6224" xr:uid="{00000000-0005-0000-0000-000080180000}"/>
    <cellStyle name="40% - 强调文字颜色 3 4 2 3 3 7" xfId="23651" xr:uid="{00000000-0005-0000-0000-0000935C0000}"/>
    <cellStyle name="40% - 强调文字颜色 3 4 2 3 4" xfId="23655" xr:uid="{00000000-0005-0000-0000-0000975C0000}"/>
    <cellStyle name="40% - 强调文字颜色 3 4 2 3 5" xfId="23657" xr:uid="{00000000-0005-0000-0000-0000995C0000}"/>
    <cellStyle name="40% - 强调文字颜色 3 4 2 3 6" xfId="23659" xr:uid="{00000000-0005-0000-0000-00009B5C0000}"/>
    <cellStyle name="40% - 强调文字颜色 3 4 2 4" xfId="20376" xr:uid="{00000000-0005-0000-0000-0000C84F0000}"/>
    <cellStyle name="40% - 强调文字颜色 3 4 2 4 2" xfId="18001" xr:uid="{00000000-0005-0000-0000-000081460000}"/>
    <cellStyle name="40% - 强调文字颜色 3 4 2 4 2 2" xfId="23663" xr:uid="{00000000-0005-0000-0000-00009F5C0000}"/>
    <cellStyle name="40% - 强调文字颜色 3 4 2 4 2 2 2" xfId="5537" xr:uid="{00000000-0005-0000-0000-0000D1150000}"/>
    <cellStyle name="40% - 强调文字颜色 3 4 2 4 2 3" xfId="23668" xr:uid="{00000000-0005-0000-0000-0000A45C0000}"/>
    <cellStyle name="40% - 强调文字颜色 3 4 2 4 2 3 2" xfId="674" xr:uid="{00000000-0005-0000-0000-0000D2020000}"/>
    <cellStyle name="40% - 强调文字颜色 3 4 2 4 2 4" xfId="693" xr:uid="{00000000-0005-0000-0000-0000E5020000}"/>
    <cellStyle name="40% - 强调文字颜色 3 4 2 4 3" xfId="18004" xr:uid="{00000000-0005-0000-0000-000084460000}"/>
    <cellStyle name="40% - 强调文字颜色 3 4 2 4 3 2" xfId="23670" xr:uid="{00000000-0005-0000-0000-0000A65C0000}"/>
    <cellStyle name="40% - 强调文字颜色 3 4 2 4 3 3" xfId="23677" xr:uid="{00000000-0005-0000-0000-0000AD5C0000}"/>
    <cellStyle name="40% - 强调文字颜色 3 4 2 4 4" xfId="23693" xr:uid="{00000000-0005-0000-0000-0000BD5C0000}"/>
    <cellStyle name="40% - 强调文字颜色 3 4 2 4 5" xfId="23695" xr:uid="{00000000-0005-0000-0000-0000BF5C0000}"/>
    <cellStyle name="40% - 强调文字颜色 3 4 2 4 6" xfId="23697" xr:uid="{00000000-0005-0000-0000-0000C15C0000}"/>
    <cellStyle name="40% - 强调文字颜色 3 4 2 5" xfId="29524" xr:uid="{00000000-0005-0000-0000-000084730000}"/>
    <cellStyle name="40% - 强调文字颜色 3 4 2 5 2" xfId="18016" xr:uid="{00000000-0005-0000-0000-000090460000}"/>
    <cellStyle name="40% - 强调文字颜色 3 4 2 5 2 2" xfId="29526" xr:uid="{00000000-0005-0000-0000-000086730000}"/>
    <cellStyle name="40% - 强调文字颜色 3 4 2 5 2 2 2" xfId="29530" xr:uid="{00000000-0005-0000-0000-00008A730000}"/>
    <cellStyle name="40% - 强调文字颜色 3 4 2 5 2 3" xfId="29534" xr:uid="{00000000-0005-0000-0000-00008E730000}"/>
    <cellStyle name="40% - 强调文字颜色 3 4 2 5 2 4" xfId="1303" xr:uid="{00000000-0005-0000-0000-000047050000}"/>
    <cellStyle name="40% - 强调文字颜色 3 4 2 5 3" xfId="18019" xr:uid="{00000000-0005-0000-0000-000093460000}"/>
    <cellStyle name="40% - 强调文字颜色 3 4 2 5 3 2" xfId="9591" xr:uid="{00000000-0005-0000-0000-0000A7250000}"/>
    <cellStyle name="40% - 强调文字颜色 3 4 2 5 3 2 2" xfId="9595" xr:uid="{00000000-0005-0000-0000-0000AB250000}"/>
    <cellStyle name="40% - 强调文字颜色 3 4 2 5 3 3" xfId="9599" xr:uid="{00000000-0005-0000-0000-0000AF250000}"/>
    <cellStyle name="40% - 强调文字颜色 3 4 2 5 3 4" xfId="9602" xr:uid="{00000000-0005-0000-0000-0000B2250000}"/>
    <cellStyle name="40% - 强调文字颜色 3 4 2 5 4" xfId="29538" xr:uid="{00000000-0005-0000-0000-000092730000}"/>
    <cellStyle name="40% - 强调文字颜色 3 4 2 5 4 2" xfId="29540" xr:uid="{00000000-0005-0000-0000-000094730000}"/>
    <cellStyle name="40% - 强调文字颜色 3 4 2 5 5" xfId="29542" xr:uid="{00000000-0005-0000-0000-000096730000}"/>
    <cellStyle name="40% - 强调文字颜色 3 4 2 5 6" xfId="29543" xr:uid="{00000000-0005-0000-0000-000097730000}"/>
    <cellStyle name="40% - 强调文字颜色 3 4 2 6" xfId="29544" xr:uid="{00000000-0005-0000-0000-000098730000}"/>
    <cellStyle name="40% - 强调文字颜色 3 4 2 6 2" xfId="18025" xr:uid="{00000000-0005-0000-0000-000099460000}"/>
    <cellStyle name="40% - 强调文字颜色 3 4 2 6 2 2" xfId="17840" xr:uid="{00000000-0005-0000-0000-0000E0450000}"/>
    <cellStyle name="40% - 强调文字颜色 3 4 2 6 2 2 2" xfId="17843" xr:uid="{00000000-0005-0000-0000-0000E3450000}"/>
    <cellStyle name="40% - 强调文字颜色 3 4 2 6 2 3" xfId="17845" xr:uid="{00000000-0005-0000-0000-0000E5450000}"/>
    <cellStyle name="40% - 强调文字颜色 3 4 2 6 2 4" xfId="2320" xr:uid="{00000000-0005-0000-0000-000040090000}"/>
    <cellStyle name="40% - 强调文字颜色 3 4 2 6 3" xfId="29545" xr:uid="{00000000-0005-0000-0000-000099730000}"/>
    <cellStyle name="40% - 强调文字颜色 3 4 2 6 3 2" xfId="29546" xr:uid="{00000000-0005-0000-0000-00009A730000}"/>
    <cellStyle name="40% - 强调文字颜色 3 4 2 6 3 3" xfId="29547" xr:uid="{00000000-0005-0000-0000-00009B730000}"/>
    <cellStyle name="40% - 强调文字颜色 3 4 2 6 4" xfId="29549" xr:uid="{00000000-0005-0000-0000-00009D730000}"/>
    <cellStyle name="40% - 强调文字颜色 3 4 2 6 4 2" xfId="11406" xr:uid="{00000000-0005-0000-0000-0000BE2C0000}"/>
    <cellStyle name="40% - 强调文字颜色 3 4 2 6 5" xfId="29550" xr:uid="{00000000-0005-0000-0000-00009E730000}"/>
    <cellStyle name="40% - 强调文字颜色 3 4 2 6 6" xfId="29551" xr:uid="{00000000-0005-0000-0000-00009F730000}"/>
    <cellStyle name="40% - 强调文字颜色 3 4 2 7" xfId="29552" xr:uid="{00000000-0005-0000-0000-0000A0730000}"/>
    <cellStyle name="40% - 强调文字颜色 3 4 2 7 2" xfId="29553" xr:uid="{00000000-0005-0000-0000-0000A1730000}"/>
    <cellStyle name="40% - 强调文字颜色 3 4 2 7 2 2" xfId="29554" xr:uid="{00000000-0005-0000-0000-0000A2730000}"/>
    <cellStyle name="40% - 强调文字颜色 3 4 2 7 2 3" xfId="29555" xr:uid="{00000000-0005-0000-0000-0000A3730000}"/>
    <cellStyle name="40% - 强调文字颜色 3 4 2 7 3" xfId="29556" xr:uid="{00000000-0005-0000-0000-0000A4730000}"/>
    <cellStyle name="40% - 强调文字颜色 3 4 2 7 3 2" xfId="20189" xr:uid="{00000000-0005-0000-0000-00000D4F0000}"/>
    <cellStyle name="40% - 强调文字颜色 3 4 2 7 4" xfId="29558" xr:uid="{00000000-0005-0000-0000-0000A6730000}"/>
    <cellStyle name="40% - 强调文字颜色 3 4 2 7 5" xfId="29559" xr:uid="{00000000-0005-0000-0000-0000A7730000}"/>
    <cellStyle name="40% - 强调文字颜色 3 4 2 8" xfId="29560" xr:uid="{00000000-0005-0000-0000-0000A8730000}"/>
    <cellStyle name="40% - 强调文字颜色 3 4 2 8 2" xfId="29562" xr:uid="{00000000-0005-0000-0000-0000AA730000}"/>
    <cellStyle name="40% - 强调文字颜色 3 4 2 8 2 2" xfId="29563" xr:uid="{00000000-0005-0000-0000-0000AB730000}"/>
    <cellStyle name="40% - 强调文字颜色 3 4 2 8 2 3" xfId="29565" xr:uid="{00000000-0005-0000-0000-0000AD730000}"/>
    <cellStyle name="40% - 强调文字颜色 3 4 2 8 3" xfId="29566" xr:uid="{00000000-0005-0000-0000-0000AE730000}"/>
    <cellStyle name="40% - 强调文字颜色 3 4 2 8 3 2" xfId="29567" xr:uid="{00000000-0005-0000-0000-0000AF730000}"/>
    <cellStyle name="40% - 强调文字颜色 3 4 2 8 4" xfId="29570" xr:uid="{00000000-0005-0000-0000-0000B2730000}"/>
    <cellStyle name="40% - 强调文字颜色 3 4 2 8 5" xfId="29571" xr:uid="{00000000-0005-0000-0000-0000B3730000}"/>
    <cellStyle name="40% - 强调文字颜色 3 4 2 9" xfId="4566" xr:uid="{00000000-0005-0000-0000-000006120000}"/>
    <cellStyle name="40% - 强调文字颜色 3 4 2 9 2" xfId="14844" xr:uid="{00000000-0005-0000-0000-00002C3A0000}"/>
    <cellStyle name="40% - 强调文字颜色 3 4 2 9 3" xfId="14846" xr:uid="{00000000-0005-0000-0000-00002E3A0000}"/>
    <cellStyle name="40% - 强调文字颜色 3 4 3" xfId="29572" xr:uid="{00000000-0005-0000-0000-0000B4730000}"/>
    <cellStyle name="40% - 强调文字颜色 3 4 3 2" xfId="29573" xr:uid="{00000000-0005-0000-0000-0000B5730000}"/>
    <cellStyle name="40% - 强调文字颜色 3 4 3 2 2" xfId="29574" xr:uid="{00000000-0005-0000-0000-0000B6730000}"/>
    <cellStyle name="40% - 强调文字颜色 3 4 4" xfId="19320" xr:uid="{00000000-0005-0000-0000-0000A84B0000}"/>
    <cellStyle name="40% - 强调文字颜色 3 4 4 2" xfId="19656" xr:uid="{00000000-0005-0000-0000-0000F84C0000}"/>
    <cellStyle name="40% - 强调文字颜色 3 4 4 2 2" xfId="19658" xr:uid="{00000000-0005-0000-0000-0000FA4C0000}"/>
    <cellStyle name="40% - 强调文字颜色 3 4 4 3" xfId="29575" xr:uid="{00000000-0005-0000-0000-0000B7730000}"/>
    <cellStyle name="40% - 强调文字颜色 3 4 4 4" xfId="3250" xr:uid="{00000000-0005-0000-0000-0000E20C0000}"/>
    <cellStyle name="40% - 强调文字颜色 3 4 5" xfId="17078" xr:uid="{00000000-0005-0000-0000-0000E6420000}"/>
    <cellStyle name="40% - 强调文字颜色 3 4 5 2" xfId="17081" xr:uid="{00000000-0005-0000-0000-0000E9420000}"/>
    <cellStyle name="40% - 强调文字颜色 3 4 5 2 2" xfId="29577" xr:uid="{00000000-0005-0000-0000-0000B9730000}"/>
    <cellStyle name="40% - 强调文字颜色 3 4 5 2 2 2" xfId="25151" xr:uid="{00000000-0005-0000-0000-00006F620000}"/>
    <cellStyle name="40% - 强调文字颜色 3 4 5 2 2 2 2" xfId="25154" xr:uid="{00000000-0005-0000-0000-000072620000}"/>
    <cellStyle name="40% - 强调文字颜色 3 4 5 2 2 2 3" xfId="10791" xr:uid="{00000000-0005-0000-0000-0000572A0000}"/>
    <cellStyle name="40% - 强调文字颜色 3 4 5 2 2 3" xfId="25156" xr:uid="{00000000-0005-0000-0000-000074620000}"/>
    <cellStyle name="40% - 强调文字颜色 3 4 5 2 2 4" xfId="25158" xr:uid="{00000000-0005-0000-0000-000076620000}"/>
    <cellStyle name="40% - 强调文字颜色 3 4 5 2 3" xfId="29578" xr:uid="{00000000-0005-0000-0000-0000BA730000}"/>
    <cellStyle name="40% - 强调文字颜色 3 4 5 2 3 2" xfId="25175" xr:uid="{00000000-0005-0000-0000-000087620000}"/>
    <cellStyle name="40% - 强调文字颜色 3 4 5 2 3 2 2" xfId="25178" xr:uid="{00000000-0005-0000-0000-00008A620000}"/>
    <cellStyle name="40% - 强调文字颜色 3 4 5 2 3 2 3" xfId="25181" xr:uid="{00000000-0005-0000-0000-00008D620000}"/>
    <cellStyle name="40% - 强调文字颜色 3 4 5 2 3 3" xfId="25183" xr:uid="{00000000-0005-0000-0000-00008F620000}"/>
    <cellStyle name="40% - 强调文字颜色 3 4 5 2 3 4" xfId="25185" xr:uid="{00000000-0005-0000-0000-000091620000}"/>
    <cellStyle name="40% - 强调文字颜色 3 4 5 2 4" xfId="29579" xr:uid="{00000000-0005-0000-0000-0000BB730000}"/>
    <cellStyle name="40% - 强调文字颜色 3 4 5 2 4 2" xfId="29580" xr:uid="{00000000-0005-0000-0000-0000BC730000}"/>
    <cellStyle name="40% - 强调文字颜色 3 4 5 2 4 2 2" xfId="29582" xr:uid="{00000000-0005-0000-0000-0000BE730000}"/>
    <cellStyle name="40% - 强调文字颜色 3 4 5 2 4 3" xfId="29583" xr:uid="{00000000-0005-0000-0000-0000BF730000}"/>
    <cellStyle name="40% - 强调文字颜色 3 4 5 2 5" xfId="29584" xr:uid="{00000000-0005-0000-0000-0000C0730000}"/>
    <cellStyle name="40% - 强调文字颜色 3 4 5 2 5 2" xfId="29585" xr:uid="{00000000-0005-0000-0000-0000C1730000}"/>
    <cellStyle name="40% - 强调文字颜色 3 4 5 2 6" xfId="29586" xr:uid="{00000000-0005-0000-0000-0000C2730000}"/>
    <cellStyle name="40% - 强调文字颜色 3 4 5 3" xfId="17084" xr:uid="{00000000-0005-0000-0000-0000EC420000}"/>
    <cellStyle name="40% - 强调文字颜色 3 4 5 3 2" xfId="29587" xr:uid="{00000000-0005-0000-0000-0000C3730000}"/>
    <cellStyle name="40% - 强调文字颜色 3 4 5 3 2 2" xfId="10881" xr:uid="{00000000-0005-0000-0000-0000B12A0000}"/>
    <cellStyle name="40% - 强调文字颜色 3 4 5 3 2 3" xfId="10960" xr:uid="{00000000-0005-0000-0000-0000002B0000}"/>
    <cellStyle name="40% - 强调文字颜色 3 4 5 3 3" xfId="29588" xr:uid="{00000000-0005-0000-0000-0000C4730000}"/>
    <cellStyle name="40% - 强调文字颜色 3 4 5 3 4" xfId="29589" xr:uid="{00000000-0005-0000-0000-0000C5730000}"/>
    <cellStyle name="40% - 强调文字颜色 3 4 5 4" xfId="29590" xr:uid="{00000000-0005-0000-0000-0000C6730000}"/>
    <cellStyle name="40% - 强调文字颜色 3 4 5 4 2" xfId="6895" xr:uid="{00000000-0005-0000-0000-00001F1B0000}"/>
    <cellStyle name="40% - 强调文字颜色 3 4 5 4 2 2" xfId="7507" xr:uid="{00000000-0005-0000-0000-0000831D0000}"/>
    <cellStyle name="40% - 强调文字颜色 3 4 5 4 2 3" xfId="4050" xr:uid="{00000000-0005-0000-0000-000002100000}"/>
    <cellStyle name="40% - 强调文字颜色 3 4 5 4 3" xfId="6897" xr:uid="{00000000-0005-0000-0000-0000211B0000}"/>
    <cellStyle name="40% - 强调文字颜色 3 4 5 4 4" xfId="7511" xr:uid="{00000000-0005-0000-0000-0000871D0000}"/>
    <cellStyle name="40% - 强调文字颜色 3 4 5 5" xfId="29591" xr:uid="{00000000-0005-0000-0000-0000C7730000}"/>
    <cellStyle name="40% - 强调文字颜色 3 4 5 5 2" xfId="29592" xr:uid="{00000000-0005-0000-0000-0000C8730000}"/>
    <cellStyle name="40% - 强调文字颜色 3 4 5 5 2 2" xfId="11984" xr:uid="{00000000-0005-0000-0000-0000002F0000}"/>
    <cellStyle name="40% - 强调文字颜色 3 4 5 5 3" xfId="29593" xr:uid="{00000000-0005-0000-0000-0000C9730000}"/>
    <cellStyle name="40% - 强调文字颜色 3 4 5 6" xfId="29594" xr:uid="{00000000-0005-0000-0000-0000CA730000}"/>
    <cellStyle name="40% - 强调文字颜色 3 4 5 6 2" xfId="29596" xr:uid="{00000000-0005-0000-0000-0000CC730000}"/>
    <cellStyle name="40% - 强调文字颜色 3 4 5 7" xfId="29597" xr:uid="{00000000-0005-0000-0000-0000CD730000}"/>
    <cellStyle name="40% - 强调文字颜色 3 4 6" xfId="17087" xr:uid="{00000000-0005-0000-0000-0000EF420000}"/>
    <cellStyle name="40% - 强调文字颜色 3 4 6 2" xfId="22569" xr:uid="{00000000-0005-0000-0000-000059580000}"/>
    <cellStyle name="40% - 强调文字颜色 3 4 6 2 2" xfId="21473" xr:uid="{00000000-0005-0000-0000-000011540000}"/>
    <cellStyle name="40% - 强调文字颜色 3 4 6 2 2 2" xfId="21475" xr:uid="{00000000-0005-0000-0000-000013540000}"/>
    <cellStyle name="40% - 强调文字颜色 3 4 6 2 2 2 2" xfId="21478" xr:uid="{00000000-0005-0000-0000-000016540000}"/>
    <cellStyle name="40% - 强调文字颜色 3 4 6 2 2 2 3" xfId="21484" xr:uid="{00000000-0005-0000-0000-00001C540000}"/>
    <cellStyle name="40% - 强调文字颜色 3 4 6 2 2 3" xfId="21490" xr:uid="{00000000-0005-0000-0000-000022540000}"/>
    <cellStyle name="40% - 强调文字颜色 3 4 6 2 2 4" xfId="21496" xr:uid="{00000000-0005-0000-0000-000028540000}"/>
    <cellStyle name="40% - 强调文字颜色 3 4 6 2 3" xfId="21500" xr:uid="{00000000-0005-0000-0000-00002C540000}"/>
    <cellStyle name="40% - 强调文字颜色 3 4 6 2 3 2" xfId="21502" xr:uid="{00000000-0005-0000-0000-00002E540000}"/>
    <cellStyle name="40% - 强调文字颜色 3 4 6 2 3 2 2" xfId="21505" xr:uid="{00000000-0005-0000-0000-000031540000}"/>
    <cellStyle name="40% - 强调文字颜色 3 4 6 2 3 2 3" xfId="21508" xr:uid="{00000000-0005-0000-0000-000034540000}"/>
    <cellStyle name="40% - 强调文字颜色 3 4 6 2 3 3" xfId="21510" xr:uid="{00000000-0005-0000-0000-000036540000}"/>
    <cellStyle name="40% - 强调文字颜色 3 4 6 2 3 4" xfId="21515" xr:uid="{00000000-0005-0000-0000-00003B540000}"/>
    <cellStyle name="40% - 强调文字颜色 3 4 6 2 4" xfId="21519" xr:uid="{00000000-0005-0000-0000-00003F540000}"/>
    <cellStyle name="40% - 强调文字颜色 3 4 6 2 4 2" xfId="21521" xr:uid="{00000000-0005-0000-0000-000041540000}"/>
    <cellStyle name="40% - 强调文字颜色 3 4 6 2 4 2 2" xfId="15967" xr:uid="{00000000-0005-0000-0000-00008F3E0000}"/>
    <cellStyle name="40% - 强调文字颜色 3 4 6 2 4 3" xfId="21527" xr:uid="{00000000-0005-0000-0000-000047540000}"/>
    <cellStyle name="40% - 强调文字颜色 3 4 6 2 5" xfId="21532" xr:uid="{00000000-0005-0000-0000-00004C540000}"/>
    <cellStyle name="40% - 强调文字颜色 3 4 6 2 5 2" xfId="21534" xr:uid="{00000000-0005-0000-0000-00004E540000}"/>
    <cellStyle name="40% - 强调文字颜色 3 4 6 2 6" xfId="14658" xr:uid="{00000000-0005-0000-0000-000072390000}"/>
    <cellStyle name="40% - 强调文字颜色 3 4 6 3" xfId="29598" xr:uid="{00000000-0005-0000-0000-0000CE730000}"/>
    <cellStyle name="40% - 强调文字颜色 3 4 6 3 2" xfId="9536" xr:uid="{00000000-0005-0000-0000-000070250000}"/>
    <cellStyle name="40% - 强调文字颜色 3 4 6 3 2 2" xfId="21570" xr:uid="{00000000-0005-0000-0000-000072540000}"/>
    <cellStyle name="40% - 强调文字颜色 3 4 6 3 2 3" xfId="29599" xr:uid="{00000000-0005-0000-0000-0000CF730000}"/>
    <cellStyle name="40% - 强调文字颜色 3 4 6 3 3" xfId="29600" xr:uid="{00000000-0005-0000-0000-0000D0730000}"/>
    <cellStyle name="40% - 强调文字颜色 3 4 6 3 4" xfId="15487" xr:uid="{00000000-0005-0000-0000-0000AF3C0000}"/>
    <cellStyle name="40% - 强调文字颜色 3 4 6 4" xfId="29601" xr:uid="{00000000-0005-0000-0000-0000D1730000}"/>
    <cellStyle name="40% - 强调文字颜色 3 4 6 4 2" xfId="6983" xr:uid="{00000000-0005-0000-0000-0000771B0000}"/>
    <cellStyle name="40% - 强调文字颜色 3 4 6 4 2 2" xfId="12865" xr:uid="{00000000-0005-0000-0000-000071320000}"/>
    <cellStyle name="40% - 强调文字颜色 3 4 6 4 2 3" xfId="12907" xr:uid="{00000000-0005-0000-0000-00009B320000}"/>
    <cellStyle name="40% - 强调文字颜色 3 4 6 4 3" xfId="29602" xr:uid="{00000000-0005-0000-0000-0000D2730000}"/>
    <cellStyle name="40% - 强调文字颜色 3 4 6 4 4" xfId="15492" xr:uid="{00000000-0005-0000-0000-0000B43C0000}"/>
    <cellStyle name="40% - 强调文字颜色 3 4 6 5" xfId="29603" xr:uid="{00000000-0005-0000-0000-0000D3730000}"/>
    <cellStyle name="40% - 强调文字颜色 3 4 6 5 2" xfId="1076" xr:uid="{00000000-0005-0000-0000-000064040000}"/>
    <cellStyle name="40% - 强调文字颜色 3 4 6 5 2 2" xfId="12993" xr:uid="{00000000-0005-0000-0000-0000F1320000}"/>
    <cellStyle name="40% - 强调文字颜色 3 4 6 5 3" xfId="29604" xr:uid="{00000000-0005-0000-0000-0000D4730000}"/>
    <cellStyle name="40% - 强调文字颜色 3 4 6 6" xfId="29605" xr:uid="{00000000-0005-0000-0000-0000D5730000}"/>
    <cellStyle name="40% - 强调文字颜色 3 4 6 6 2" xfId="29607" xr:uid="{00000000-0005-0000-0000-0000D7730000}"/>
    <cellStyle name="40% - 强调文字颜色 3 4 6 7" xfId="29608" xr:uid="{00000000-0005-0000-0000-0000D8730000}"/>
    <cellStyle name="40% - 强调文字颜色 3 4 7" xfId="17091" xr:uid="{00000000-0005-0000-0000-0000F3420000}"/>
    <cellStyle name="40% - 强调文字颜色 3 4 7 2" xfId="29609" xr:uid="{00000000-0005-0000-0000-0000D9730000}"/>
    <cellStyle name="40% - 强调文字颜色 3 5" xfId="29610" xr:uid="{00000000-0005-0000-0000-0000DA730000}"/>
    <cellStyle name="40% - 强调文字颜色 3 5 10" xfId="1257" xr:uid="{00000000-0005-0000-0000-000019050000}"/>
    <cellStyle name="40% - 强调文字颜色 3 5 10 2" xfId="29611" xr:uid="{00000000-0005-0000-0000-0000DB730000}"/>
    <cellStyle name="40% - 强调文字颜色 3 5 11" xfId="1273" xr:uid="{00000000-0005-0000-0000-000029050000}"/>
    <cellStyle name="40% - 强调文字颜色 3 5 11 2" xfId="1278" xr:uid="{00000000-0005-0000-0000-00002E050000}"/>
    <cellStyle name="40% - 强调文字颜色 3 5 12" xfId="1292" xr:uid="{00000000-0005-0000-0000-00003C050000}"/>
    <cellStyle name="40% - 强调文字颜色 3 5 13" xfId="1298" xr:uid="{00000000-0005-0000-0000-000042050000}"/>
    <cellStyle name="40% - 强调文字颜色 3 5 13 2" xfId="2242" xr:uid="{00000000-0005-0000-0000-0000F2080000}"/>
    <cellStyle name="40% - 强调文字颜色 3 5 14" xfId="2266" xr:uid="{00000000-0005-0000-0000-00000A090000}"/>
    <cellStyle name="40% - 强调文字颜色 3 5 15" xfId="2271" xr:uid="{00000000-0005-0000-0000-00000F090000}"/>
    <cellStyle name="40% - 强调文字颜色 3 5 2" xfId="29612" xr:uid="{00000000-0005-0000-0000-0000DC730000}"/>
    <cellStyle name="40% - 强调文字颜色 3 5 2 2" xfId="29613" xr:uid="{00000000-0005-0000-0000-0000DD730000}"/>
    <cellStyle name="40% - 强调文字颜色 3 5 2 2 2" xfId="29614" xr:uid="{00000000-0005-0000-0000-0000DE730000}"/>
    <cellStyle name="40% - 强调文字颜色 3 5 2 2 2 2" xfId="29616" xr:uid="{00000000-0005-0000-0000-0000E0730000}"/>
    <cellStyle name="40% - 强调文字颜色 3 5 2 2 2 3" xfId="29617" xr:uid="{00000000-0005-0000-0000-0000E1730000}"/>
    <cellStyle name="40% - 强调文字颜色 3 5 2 2 3" xfId="29618" xr:uid="{00000000-0005-0000-0000-0000E2730000}"/>
    <cellStyle name="40% - 强调文字颜色 3 5 2 2 4" xfId="29619" xr:uid="{00000000-0005-0000-0000-0000E3730000}"/>
    <cellStyle name="40% - 强调文字颜色 3 5 2 2 5" xfId="29620" xr:uid="{00000000-0005-0000-0000-0000E4730000}"/>
    <cellStyle name="40% - 强调文字颜色 3 5 2 3" xfId="29621" xr:uid="{00000000-0005-0000-0000-0000E5730000}"/>
    <cellStyle name="40% - 强调文字颜色 3 5 2 3 2" xfId="29622" xr:uid="{00000000-0005-0000-0000-0000E6730000}"/>
    <cellStyle name="40% - 强调文字颜色 3 5 2 3 2 2" xfId="22467" xr:uid="{00000000-0005-0000-0000-0000F3570000}"/>
    <cellStyle name="40% - 强调文字颜色 3 5 2 3 3" xfId="29623" xr:uid="{00000000-0005-0000-0000-0000E7730000}"/>
    <cellStyle name="40% - 强调文字颜色 3 5 2 3 4" xfId="29624" xr:uid="{00000000-0005-0000-0000-0000E8730000}"/>
    <cellStyle name="40% - 强调文字颜色 3 5 2 4" xfId="29625" xr:uid="{00000000-0005-0000-0000-0000E9730000}"/>
    <cellStyle name="40% - 强调文字颜色 3 5 2 4 2" xfId="18043" xr:uid="{00000000-0005-0000-0000-0000AB460000}"/>
    <cellStyle name="40% - 强调文字颜色 3 5 2 4 2 2" xfId="22478" xr:uid="{00000000-0005-0000-0000-0000FE570000}"/>
    <cellStyle name="40% - 强调文字颜色 3 5 2 4 3" xfId="29626" xr:uid="{00000000-0005-0000-0000-0000EA730000}"/>
    <cellStyle name="40% - 强调文字颜色 3 5 2 5" xfId="29627" xr:uid="{00000000-0005-0000-0000-0000EB730000}"/>
    <cellStyle name="40% - 强调文字颜色 3 5 3" xfId="29628" xr:uid="{00000000-0005-0000-0000-0000EC730000}"/>
    <cellStyle name="40% - 强调文字颜色 3 5 3 2" xfId="29629" xr:uid="{00000000-0005-0000-0000-0000ED730000}"/>
    <cellStyle name="40% - 强调文字颜色 3 5 3 2 2" xfId="29630" xr:uid="{00000000-0005-0000-0000-0000EE730000}"/>
    <cellStyle name="40% - 强调文字颜色 3 5 3 2 3" xfId="29631" xr:uid="{00000000-0005-0000-0000-0000EF730000}"/>
    <cellStyle name="40% - 强调文字颜色 3 5 3 3" xfId="28921" xr:uid="{00000000-0005-0000-0000-000029710000}"/>
    <cellStyle name="40% - 强调文字颜色 3 5 3 3 2" xfId="29632" xr:uid="{00000000-0005-0000-0000-0000F0730000}"/>
    <cellStyle name="40% - 强调文字颜色 3 5 3 3 2 2" xfId="25559" xr:uid="{00000000-0005-0000-0000-000007640000}"/>
    <cellStyle name="40% - 强调文字颜色 3 5 3 3 3" xfId="29633" xr:uid="{00000000-0005-0000-0000-0000F1730000}"/>
    <cellStyle name="40% - 强调文字颜色 3 5 3 3 4" xfId="29634" xr:uid="{00000000-0005-0000-0000-0000F2730000}"/>
    <cellStyle name="40% - 强调文字颜色 3 5 3 4" xfId="3274" xr:uid="{00000000-0005-0000-0000-0000FA0C0000}"/>
    <cellStyle name="40% - 强调文字颜色 3 5 4" xfId="29635" xr:uid="{00000000-0005-0000-0000-0000F3730000}"/>
    <cellStyle name="40% - 强调文字颜色 3 5 4 2" xfId="29636" xr:uid="{00000000-0005-0000-0000-0000F4730000}"/>
    <cellStyle name="40% - 强调文字颜色 3 5 4 2 2" xfId="21808" xr:uid="{00000000-0005-0000-0000-000060550000}"/>
    <cellStyle name="40% - 强调文字颜色 3 5 4 2 2 2" xfId="29637" xr:uid="{00000000-0005-0000-0000-0000F5730000}"/>
    <cellStyle name="40% - 强调文字颜色 3 5 4 2 3" xfId="29638" xr:uid="{00000000-0005-0000-0000-0000F6730000}"/>
    <cellStyle name="40% - 强调文字颜色 3 5 4 2 3 2" xfId="29640" xr:uid="{00000000-0005-0000-0000-0000F8730000}"/>
    <cellStyle name="40% - 强调文字颜色 3 5 4 2 4" xfId="29641" xr:uid="{00000000-0005-0000-0000-0000F9730000}"/>
    <cellStyle name="40% - 强调文字颜色 3 5 4 3" xfId="29642" xr:uid="{00000000-0005-0000-0000-0000FA730000}"/>
    <cellStyle name="40% - 强调文字颜色 3 5 4 3 2" xfId="29643" xr:uid="{00000000-0005-0000-0000-0000FB730000}"/>
    <cellStyle name="40% - 强调文字颜色 3 5 4 3 3" xfId="29644" xr:uid="{00000000-0005-0000-0000-0000FC730000}"/>
    <cellStyle name="40% - 强调文字颜色 3 5 4 4" xfId="3281" xr:uid="{00000000-0005-0000-0000-0000010D0000}"/>
    <cellStyle name="40% - 强调文字颜色 3 5 4 5" xfId="3283" xr:uid="{00000000-0005-0000-0000-0000030D0000}"/>
    <cellStyle name="40% - 强调文字颜色 3 5 4 6" xfId="3285" xr:uid="{00000000-0005-0000-0000-0000050D0000}"/>
    <cellStyle name="40% - 强调文字颜色 3 5 5" xfId="17095" xr:uid="{00000000-0005-0000-0000-0000F7420000}"/>
    <cellStyle name="40% - 强调文字颜色 3 5 5 2" xfId="29646" xr:uid="{00000000-0005-0000-0000-0000FE730000}"/>
    <cellStyle name="40% - 强调文字颜色 3 5 5 2 2" xfId="29647" xr:uid="{00000000-0005-0000-0000-0000FF730000}"/>
    <cellStyle name="40% - 强调文字颜色 3 5 5 2 2 2" xfId="25313" xr:uid="{00000000-0005-0000-0000-000011630000}"/>
    <cellStyle name="40% - 强调文字颜色 3 5 5 2 3" xfId="29648" xr:uid="{00000000-0005-0000-0000-000000740000}"/>
    <cellStyle name="40% - 强调文字颜色 3 5 5 2 4" xfId="29649" xr:uid="{00000000-0005-0000-0000-000001740000}"/>
    <cellStyle name="40% - 强调文字颜色 3 5 5 3" xfId="29651" xr:uid="{00000000-0005-0000-0000-000003740000}"/>
    <cellStyle name="40% - 强调文字颜色 3 5 5 3 2" xfId="29652" xr:uid="{00000000-0005-0000-0000-000004740000}"/>
    <cellStyle name="40% - 强调文字颜色 3 5 5 3 2 2" xfId="14804" xr:uid="{00000000-0005-0000-0000-0000043A0000}"/>
    <cellStyle name="40% - 强调文字颜色 3 5 5 3 3" xfId="29653" xr:uid="{00000000-0005-0000-0000-000005740000}"/>
    <cellStyle name="40% - 强调文字颜色 3 5 5 4" xfId="20" xr:uid="{00000000-0005-0000-0000-000016000000}"/>
    <cellStyle name="40% - 强调文字颜色 3 5 5 4 2" xfId="29654" xr:uid="{00000000-0005-0000-0000-000006740000}"/>
    <cellStyle name="40% - 强调文字颜色 3 5 5 5" xfId="29655" xr:uid="{00000000-0005-0000-0000-000007740000}"/>
    <cellStyle name="40% - 强调文字颜色 3 5 5 6" xfId="29656" xr:uid="{00000000-0005-0000-0000-000008740000}"/>
    <cellStyle name="40% - 强调文字颜色 3 5 6" xfId="17098" xr:uid="{00000000-0005-0000-0000-0000FA420000}"/>
    <cellStyle name="40% - 强调文字颜色 3 5 6 2" xfId="29657" xr:uid="{00000000-0005-0000-0000-000009740000}"/>
    <cellStyle name="40% - 强调文字颜色 3 5 6 2 2" xfId="29658" xr:uid="{00000000-0005-0000-0000-00000A740000}"/>
    <cellStyle name="40% - 强调文字颜色 3 5 6 2 2 2" xfId="29659" xr:uid="{00000000-0005-0000-0000-00000B740000}"/>
    <cellStyle name="40% - 强调文字颜色 3 5 6 2 3" xfId="29660" xr:uid="{00000000-0005-0000-0000-00000C740000}"/>
    <cellStyle name="40% - 强调文字颜色 3 5 6 2 4" xfId="29661" xr:uid="{00000000-0005-0000-0000-00000D740000}"/>
    <cellStyle name="40% - 强调文字颜色 3 5 6 3" xfId="29662" xr:uid="{00000000-0005-0000-0000-00000E740000}"/>
    <cellStyle name="40% - 强调文字颜色 3 5 6 3 2" xfId="4539" xr:uid="{00000000-0005-0000-0000-0000EB110000}"/>
    <cellStyle name="40% - 强调文字颜色 3 5 6 3 3" xfId="4576" xr:uid="{00000000-0005-0000-0000-000010120000}"/>
    <cellStyle name="40% - 强调文字颜色 3 5 6 4" xfId="29663" xr:uid="{00000000-0005-0000-0000-00000F740000}"/>
    <cellStyle name="40% - 强调文字颜色 3 5 6 4 2" xfId="4738" xr:uid="{00000000-0005-0000-0000-0000B2120000}"/>
    <cellStyle name="40% - 强调文字颜色 3 5 6 5" xfId="29664" xr:uid="{00000000-0005-0000-0000-000010740000}"/>
    <cellStyle name="40% - 强调文字颜色 3 5 7" xfId="29666" xr:uid="{00000000-0005-0000-0000-000012740000}"/>
    <cellStyle name="40% - 强调文字颜色 3 5 7 2" xfId="29667" xr:uid="{00000000-0005-0000-0000-000013740000}"/>
    <cellStyle name="40% - 强调文字颜色 3 5 7 2 2" xfId="22790" xr:uid="{00000000-0005-0000-0000-000036590000}"/>
    <cellStyle name="40% - 强调文字颜色 3 5 7 2 3" xfId="29668" xr:uid="{00000000-0005-0000-0000-000014740000}"/>
    <cellStyle name="40% - 强调文字颜色 3 5 7 3" xfId="29669" xr:uid="{00000000-0005-0000-0000-000015740000}"/>
    <cellStyle name="40% - 强调文字颜色 3 5 7 4" xfId="29670" xr:uid="{00000000-0005-0000-0000-000016740000}"/>
    <cellStyle name="40% - 强调文字颜色 3 5 8" xfId="29671" xr:uid="{00000000-0005-0000-0000-000017740000}"/>
    <cellStyle name="40% - 强调文字颜色 3 5 8 2" xfId="29672" xr:uid="{00000000-0005-0000-0000-000018740000}"/>
    <cellStyle name="40% - 强调文字颜色 3 5 8 2 2" xfId="17679" xr:uid="{00000000-0005-0000-0000-00003F450000}"/>
    <cellStyle name="40% - 强调文字颜色 3 5 8 2 3" xfId="17682" xr:uid="{00000000-0005-0000-0000-000042450000}"/>
    <cellStyle name="40% - 强调文字颜色 3 5 8 3" xfId="4695" xr:uid="{00000000-0005-0000-0000-000087120000}"/>
    <cellStyle name="40% - 强调文字颜色 3 5 8 4" xfId="4698" xr:uid="{00000000-0005-0000-0000-00008A120000}"/>
    <cellStyle name="40% - 强调文字颜色 3 5 9" xfId="29673" xr:uid="{00000000-0005-0000-0000-000019740000}"/>
    <cellStyle name="40% - 强调文字颜色 3 5 9 2" xfId="29031" xr:uid="{00000000-0005-0000-0000-000097710000}"/>
    <cellStyle name="40% - 强调文字颜色 3 5 9 3" xfId="16428" xr:uid="{00000000-0005-0000-0000-00005C400000}"/>
    <cellStyle name="40% - 强调文字颜色 3 6" xfId="29675" xr:uid="{00000000-0005-0000-0000-00001B740000}"/>
    <cellStyle name="40% - 强调文字颜色 3 6 2" xfId="25260" xr:uid="{00000000-0005-0000-0000-0000DC620000}"/>
    <cellStyle name="40% - 强调文字颜色 3 6 2 2" xfId="29676" xr:uid="{00000000-0005-0000-0000-00001C740000}"/>
    <cellStyle name="40% - 强调文字颜色 3 6 2 2 2" xfId="19555" xr:uid="{00000000-0005-0000-0000-0000934C0000}"/>
    <cellStyle name="40% - 强调文字颜色 3 6 2 2 2 2" xfId="29677" xr:uid="{00000000-0005-0000-0000-00001D740000}"/>
    <cellStyle name="40% - 强调文字颜色 3 6 2 2 2 2 2" xfId="29678" xr:uid="{00000000-0005-0000-0000-00001E740000}"/>
    <cellStyle name="40% - 强调文字颜色 3 6 2 2 2 2 2 2" xfId="29679" xr:uid="{00000000-0005-0000-0000-00001F740000}"/>
    <cellStyle name="40% - 强调文字颜色 3 6 2 2 2 2 3" xfId="29680" xr:uid="{00000000-0005-0000-0000-000020740000}"/>
    <cellStyle name="40% - 强调文字颜色 3 6 2 2 2 3" xfId="25484" xr:uid="{00000000-0005-0000-0000-0000BC630000}"/>
    <cellStyle name="40% - 强调文字颜色 3 6 2 2 2 3 2" xfId="29681" xr:uid="{00000000-0005-0000-0000-000021740000}"/>
    <cellStyle name="40% - 强调文字颜色 3 6 2 2 2 4" xfId="25486" xr:uid="{00000000-0005-0000-0000-0000BE630000}"/>
    <cellStyle name="40% - 强调文字颜色 3 6 2 2 2 5" xfId="22012" xr:uid="{00000000-0005-0000-0000-00002C560000}"/>
    <cellStyle name="40% - 强调文字颜色 3 6 2 2 3" xfId="29682" xr:uid="{00000000-0005-0000-0000-000022740000}"/>
    <cellStyle name="40% - 强调文字颜色 3 6 2 2 3 2" xfId="29683" xr:uid="{00000000-0005-0000-0000-000023740000}"/>
    <cellStyle name="40% - 强调文字颜色 3 6 2 2 3 2 2" xfId="13342" xr:uid="{00000000-0005-0000-0000-00004E340000}"/>
    <cellStyle name="40% - 强调文字颜色 3 6 2 2 3 2 3" xfId="29685" xr:uid="{00000000-0005-0000-0000-000025740000}"/>
    <cellStyle name="40% - 强调文字颜色 3 6 2 2 3 3" xfId="25409" xr:uid="{00000000-0005-0000-0000-000071630000}"/>
    <cellStyle name="40% - 强调文字颜色 3 6 2 2 3 4" xfId="25411" xr:uid="{00000000-0005-0000-0000-000073630000}"/>
    <cellStyle name="40% - 强调文字颜色 3 6 2 2 4" xfId="19821" xr:uid="{00000000-0005-0000-0000-00009D4D0000}"/>
    <cellStyle name="40% - 强调文字颜色 3 6 2 2 4 2" xfId="19823" xr:uid="{00000000-0005-0000-0000-00009F4D0000}"/>
    <cellStyle name="40% - 强调文字颜色 3 6 2 2 4 2 2" xfId="29686" xr:uid="{00000000-0005-0000-0000-000026740000}"/>
    <cellStyle name="40% - 强调文字颜色 3 6 2 2 4 3" xfId="19825" xr:uid="{00000000-0005-0000-0000-0000A14D0000}"/>
    <cellStyle name="40% - 强调文字颜色 3 6 2 2 5" xfId="19827" xr:uid="{00000000-0005-0000-0000-0000A34D0000}"/>
    <cellStyle name="40% - 强调文字颜色 3 6 2 2 5 2" xfId="10344" xr:uid="{00000000-0005-0000-0000-000098280000}"/>
    <cellStyle name="40% - 强调文字颜色 3 6 2 2 6" xfId="1376" xr:uid="{00000000-0005-0000-0000-000090050000}"/>
    <cellStyle name="40% - 强调文字颜色 3 6 2 2 6 2" xfId="29688" xr:uid="{00000000-0005-0000-0000-000028740000}"/>
    <cellStyle name="40% - 强调文字颜色 3 6 2 2 7" xfId="1389" xr:uid="{00000000-0005-0000-0000-00009D050000}"/>
    <cellStyle name="40% - 强调文字颜色 3 6 2 3" xfId="29689" xr:uid="{00000000-0005-0000-0000-000029740000}"/>
    <cellStyle name="40% - 强调文字颜色 3 6 2 3 2" xfId="29690" xr:uid="{00000000-0005-0000-0000-00002A740000}"/>
    <cellStyle name="40% - 强调文字颜色 3 6 2 3 2 2" xfId="14922" xr:uid="{00000000-0005-0000-0000-00007A3A0000}"/>
    <cellStyle name="40% - 强调文字颜色 3 6 2 3 2 3" xfId="14929" xr:uid="{00000000-0005-0000-0000-0000813A0000}"/>
    <cellStyle name="40% - 强调文字颜色 3 6 2 3 3" xfId="29691" xr:uid="{00000000-0005-0000-0000-00002B740000}"/>
    <cellStyle name="40% - 强调文字颜色 3 6 2 4" xfId="29692" xr:uid="{00000000-0005-0000-0000-00002C740000}"/>
    <cellStyle name="40% - 强调文字颜色 3 6 2 5" xfId="29693" xr:uid="{00000000-0005-0000-0000-00002D740000}"/>
    <cellStyle name="40% - 强调文字颜色 3 6 2 5 2" xfId="29694" xr:uid="{00000000-0005-0000-0000-00002E740000}"/>
    <cellStyle name="40% - 强调文字颜色 3 6 2 6" xfId="29695" xr:uid="{00000000-0005-0000-0000-00002F740000}"/>
    <cellStyle name="40% - 强调文字颜色 3 6 3" xfId="25263" xr:uid="{00000000-0005-0000-0000-0000DF620000}"/>
    <cellStyle name="40% - 强调文字颜色 3 6 3 2" xfId="25265" xr:uid="{00000000-0005-0000-0000-0000E1620000}"/>
    <cellStyle name="40% - 强调文字颜色 3 6 3 2 2" xfId="19564" xr:uid="{00000000-0005-0000-0000-00009C4C0000}"/>
    <cellStyle name="40% - 强调文字颜色 3 6 3 2 2 2" xfId="10016" xr:uid="{00000000-0005-0000-0000-000050270000}"/>
    <cellStyle name="40% - 强调文字颜色 3 6 3 2 2 2 2" xfId="15574" xr:uid="{00000000-0005-0000-0000-0000063D0000}"/>
    <cellStyle name="40% - 强调文字颜色 3 6 3 2 2 3" xfId="10022" xr:uid="{00000000-0005-0000-0000-000056270000}"/>
    <cellStyle name="40% - 强调文字颜色 3 6 3 2 3" xfId="29696" xr:uid="{00000000-0005-0000-0000-000030740000}"/>
    <cellStyle name="40% - 强调文字颜色 3 6 3 2 3 2" xfId="10035" xr:uid="{00000000-0005-0000-0000-000063270000}"/>
    <cellStyle name="40% - 强调文字颜色 3 6 3 2 4" xfId="4480" xr:uid="{00000000-0005-0000-0000-0000B0110000}"/>
    <cellStyle name="40% - 强调文字颜色 3 6 3 2 5" xfId="19854" xr:uid="{00000000-0005-0000-0000-0000BE4D0000}"/>
    <cellStyle name="40% - 强调文字颜色 3 6 3 3" xfId="18401" xr:uid="{00000000-0005-0000-0000-000011480000}"/>
    <cellStyle name="40% - 强调文字颜色 3 6 3 3 2" xfId="29697" xr:uid="{00000000-0005-0000-0000-000031740000}"/>
    <cellStyle name="40% - 强调文字颜色 3 6 3 3 2 2" xfId="23943" xr:uid="{00000000-0005-0000-0000-0000B75D0000}"/>
    <cellStyle name="40% - 强调文字颜色 3 6 3 3 2 3" xfId="27042" xr:uid="{00000000-0005-0000-0000-0000D2690000}"/>
    <cellStyle name="40% - 强调文字颜色 3 6 3 3 3" xfId="29698" xr:uid="{00000000-0005-0000-0000-000032740000}"/>
    <cellStyle name="40% - 强调文字颜色 3 6 3 3 4" xfId="19856" xr:uid="{00000000-0005-0000-0000-0000C04D0000}"/>
    <cellStyle name="40% - 强调文字颜色 3 6 3 4" xfId="3307" xr:uid="{00000000-0005-0000-0000-00001B0D0000}"/>
    <cellStyle name="40% - 强调文字颜色 3 6 3 4 2" xfId="3313" xr:uid="{00000000-0005-0000-0000-0000210D0000}"/>
    <cellStyle name="40% - 强调文字颜色 3 6 3 4 2 2" xfId="23961" xr:uid="{00000000-0005-0000-0000-0000C95D0000}"/>
    <cellStyle name="40% - 强调文字颜色 3 6 3 4 3" xfId="29699" xr:uid="{00000000-0005-0000-0000-000033740000}"/>
    <cellStyle name="40% - 强调文字颜色 3 6 3 5" xfId="3318" xr:uid="{00000000-0005-0000-0000-0000260D0000}"/>
    <cellStyle name="40% - 强调文字颜色 3 6 3 5 2" xfId="17174" xr:uid="{00000000-0005-0000-0000-000046430000}"/>
    <cellStyle name="40% - 强调文字颜色 3 6 3 6" xfId="3322" xr:uid="{00000000-0005-0000-0000-00002A0D0000}"/>
    <cellStyle name="40% - 强调文字颜色 3 6 3 6 2" xfId="17188" xr:uid="{00000000-0005-0000-0000-000054430000}"/>
    <cellStyle name="40% - 强调文字颜色 3 6 3 7" xfId="29700" xr:uid="{00000000-0005-0000-0000-000034740000}"/>
    <cellStyle name="40% - 强调文字颜色 3 6 4" xfId="29702" xr:uid="{00000000-0005-0000-0000-000036740000}"/>
    <cellStyle name="40% - 强调文字颜色 3 6 4 2" xfId="29703" xr:uid="{00000000-0005-0000-0000-000037740000}"/>
    <cellStyle name="40% - 强调文字颜色 3 6 4 2 2" xfId="29704" xr:uid="{00000000-0005-0000-0000-000038740000}"/>
    <cellStyle name="40% - 强调文字颜色 3 6 4 2 3" xfId="29705" xr:uid="{00000000-0005-0000-0000-000039740000}"/>
    <cellStyle name="40% - 强调文字颜色 3 6 4 3" xfId="29706" xr:uid="{00000000-0005-0000-0000-00003A740000}"/>
    <cellStyle name="40% - 强调文字颜色 3 6 5" xfId="17104" xr:uid="{00000000-0005-0000-0000-000000430000}"/>
    <cellStyle name="40% - 强调文字颜色 3 6 5 2" xfId="22999" xr:uid="{00000000-0005-0000-0000-0000075A0000}"/>
    <cellStyle name="40% - 强调文字颜色 3 6 5 3" xfId="29707" xr:uid="{00000000-0005-0000-0000-00003B740000}"/>
    <cellStyle name="40% - 强调文字颜色 3 6 6" xfId="29709" xr:uid="{00000000-0005-0000-0000-00003D740000}"/>
    <cellStyle name="40% - 强调文字颜色 3 6 6 2" xfId="29710" xr:uid="{00000000-0005-0000-0000-00003E740000}"/>
    <cellStyle name="40% - 强调文字颜色 3 6 7" xfId="25400" xr:uid="{00000000-0005-0000-0000-000068630000}"/>
    <cellStyle name="40% - 强调文字颜色 3 7" xfId="5070" xr:uid="{00000000-0005-0000-0000-0000FE130000}"/>
    <cellStyle name="40% - 强调文字颜色 3 7 2" xfId="25449" xr:uid="{00000000-0005-0000-0000-000099630000}"/>
    <cellStyle name="40% - 强调文字颜色 3 7 2 2" xfId="14406" xr:uid="{00000000-0005-0000-0000-000076380000}"/>
    <cellStyle name="40% - 强调文字颜色 3 7 2 2 2" xfId="14409" xr:uid="{00000000-0005-0000-0000-000079380000}"/>
    <cellStyle name="40% - 强调文字颜色 3 7 2 2 2 2" xfId="14413" xr:uid="{00000000-0005-0000-0000-00007D380000}"/>
    <cellStyle name="40% - 强调文字颜色 3 7 2 2 2 2 2" xfId="14418" xr:uid="{00000000-0005-0000-0000-000082380000}"/>
    <cellStyle name="40% - 强调文字颜色 3 7 2 2 2 3" xfId="14421" xr:uid="{00000000-0005-0000-0000-000085380000}"/>
    <cellStyle name="40% - 强调文字颜色 3 7 2 2 3" xfId="14432" xr:uid="{00000000-0005-0000-0000-000090380000}"/>
    <cellStyle name="40% - 强调文字颜色 3 7 2 2 3 2" xfId="14436" xr:uid="{00000000-0005-0000-0000-000094380000}"/>
    <cellStyle name="40% - 强调文字颜色 3 7 2 2 4" xfId="14442" xr:uid="{00000000-0005-0000-0000-00009A380000}"/>
    <cellStyle name="40% - 强调文字颜色 3 7 2 2 5" xfId="7303" xr:uid="{00000000-0005-0000-0000-0000B71C0000}"/>
    <cellStyle name="40% - 强调文字颜色 3 7 2 3" xfId="14446" xr:uid="{00000000-0005-0000-0000-00009E380000}"/>
    <cellStyle name="40% - 强调文字颜色 3 7 2 3 2" xfId="14449" xr:uid="{00000000-0005-0000-0000-0000A1380000}"/>
    <cellStyle name="40% - 强调文字颜色 3 7 2 3 2 2" xfId="4571" xr:uid="{00000000-0005-0000-0000-00000B120000}"/>
    <cellStyle name="40% - 强调文字颜色 3 7 2 3 2 3" xfId="14454" xr:uid="{00000000-0005-0000-0000-0000A6380000}"/>
    <cellStyle name="40% - 强调文字颜色 3 7 2 3 3" xfId="14460" xr:uid="{00000000-0005-0000-0000-0000AC380000}"/>
    <cellStyle name="40% - 强调文字颜色 3 7 2 3 3 2" xfId="14463" xr:uid="{00000000-0005-0000-0000-0000AF380000}"/>
    <cellStyle name="40% - 强调文字颜色 3 7 2 3 4" xfId="14471" xr:uid="{00000000-0005-0000-0000-0000B7380000}"/>
    <cellStyle name="40% - 强调文字颜色 3 7 2 4" xfId="14475" xr:uid="{00000000-0005-0000-0000-0000BB380000}"/>
    <cellStyle name="40% - 强调文字颜色 3 7 2 4 2" xfId="14481" xr:uid="{00000000-0005-0000-0000-0000C1380000}"/>
    <cellStyle name="40% - 强调文字颜色 3 7 2 4 2 2" xfId="14485" xr:uid="{00000000-0005-0000-0000-0000C5380000}"/>
    <cellStyle name="40% - 强调文字颜色 3 7 2 4 3" xfId="14494" xr:uid="{00000000-0005-0000-0000-0000CE380000}"/>
    <cellStyle name="40% - 强调文字颜色 3 7 2 5" xfId="14506" xr:uid="{00000000-0005-0000-0000-0000DA380000}"/>
    <cellStyle name="40% - 强调文字颜色 3 7 2 5 2" xfId="14510" xr:uid="{00000000-0005-0000-0000-0000DE380000}"/>
    <cellStyle name="40% - 强调文字颜色 3 7 2 5 3" xfId="576" xr:uid="{00000000-0005-0000-0000-000070020000}"/>
    <cellStyle name="40% - 强调文字颜色 3 7 2 6" xfId="14522" xr:uid="{00000000-0005-0000-0000-0000EA380000}"/>
    <cellStyle name="40% - 强调文字颜色 3 7 2 6 2" xfId="14526" xr:uid="{00000000-0005-0000-0000-0000EE380000}"/>
    <cellStyle name="40% - 强调文字颜色 3 7 2 7" xfId="14536" xr:uid="{00000000-0005-0000-0000-0000F8380000}"/>
    <cellStyle name="40% - 强调文字颜色 3 7 3" xfId="25451" xr:uid="{00000000-0005-0000-0000-00009B630000}"/>
    <cellStyle name="40% - 强调文字颜色 3 7 3 2" xfId="25453" xr:uid="{00000000-0005-0000-0000-00009D630000}"/>
    <cellStyle name="40% - 强调文字颜色 3 7 3 2 2" xfId="25455" xr:uid="{00000000-0005-0000-0000-00009F630000}"/>
    <cellStyle name="40% - 强调文字颜色 3 7 3 2 2 2" xfId="16472" xr:uid="{00000000-0005-0000-0000-000088400000}"/>
    <cellStyle name="40% - 强调文字颜色 3 7 3 2 2 3" xfId="16480" xr:uid="{00000000-0005-0000-0000-000090400000}"/>
    <cellStyle name="40% - 强调文字颜色 3 7 3 2 3" xfId="25457" xr:uid="{00000000-0005-0000-0000-0000A1630000}"/>
    <cellStyle name="40% - 强调文字颜色 3 7 3 2 3 2" xfId="16501" xr:uid="{00000000-0005-0000-0000-0000A5400000}"/>
    <cellStyle name="40% - 强调文字颜色 3 7 3 2 4" xfId="19907" xr:uid="{00000000-0005-0000-0000-0000F34D0000}"/>
    <cellStyle name="40% - 强调文字颜色 3 7 3 3" xfId="18408" xr:uid="{00000000-0005-0000-0000-000018480000}"/>
    <cellStyle name="40% - 强调文字颜色 3 7 3 3 2" xfId="25459" xr:uid="{00000000-0005-0000-0000-0000A3630000}"/>
    <cellStyle name="40% - 强调文字颜色 3 7 3 3 2 2" xfId="4789" xr:uid="{00000000-0005-0000-0000-0000E5120000}"/>
    <cellStyle name="40% - 强调文字颜色 3 7 3 3 2 3" xfId="18032" xr:uid="{00000000-0005-0000-0000-0000A0460000}"/>
    <cellStyle name="40% - 强调文字颜色 3 7 3 3 3" xfId="25461" xr:uid="{00000000-0005-0000-0000-0000A5630000}"/>
    <cellStyle name="40% - 强调文字颜色 3 7 3 3 4" xfId="19911" xr:uid="{00000000-0005-0000-0000-0000F74D0000}"/>
    <cellStyle name="40% - 强调文字颜色 3 7 3 4" xfId="3372" xr:uid="{00000000-0005-0000-0000-00005C0D0000}"/>
    <cellStyle name="40% - 强调文字颜色 3 7 3 4 2" xfId="21964" xr:uid="{00000000-0005-0000-0000-0000FC550000}"/>
    <cellStyle name="40% - 强调文字颜色 3 7 3 4 3" xfId="21971" xr:uid="{00000000-0005-0000-0000-000003560000}"/>
    <cellStyle name="40% - 强调文字颜色 3 7 3 5" xfId="3383" xr:uid="{00000000-0005-0000-0000-0000670D0000}"/>
    <cellStyle name="40% - 强调文字颜色 3 7 3 5 2" xfId="17229" xr:uid="{00000000-0005-0000-0000-00007D430000}"/>
    <cellStyle name="40% - 强调文字颜色 3 7 3 6" xfId="21978" xr:uid="{00000000-0005-0000-0000-00000A560000}"/>
    <cellStyle name="40% - 强调文字颜色 3 7 3 7" xfId="21985" xr:uid="{00000000-0005-0000-0000-000011560000}"/>
    <cellStyle name="40% - 强调文字颜色 3 7 4" xfId="25463" xr:uid="{00000000-0005-0000-0000-0000A7630000}"/>
    <cellStyle name="40% - 强调文字颜色 3 7 4 2" xfId="14552" xr:uid="{00000000-0005-0000-0000-000008390000}"/>
    <cellStyle name="40% - 强调文字颜色 3 7 4 2 2" xfId="25465" xr:uid="{00000000-0005-0000-0000-0000A9630000}"/>
    <cellStyle name="40% - 强调文字颜色 3 7 4 2 3" xfId="25467" xr:uid="{00000000-0005-0000-0000-0000AB630000}"/>
    <cellStyle name="40% - 强调文字颜色 3 7 4 3" xfId="14555" xr:uid="{00000000-0005-0000-0000-00000B390000}"/>
    <cellStyle name="40% - 强调文字颜色 3 7 5" xfId="25471" xr:uid="{00000000-0005-0000-0000-0000AF630000}"/>
    <cellStyle name="40% - 强调文字颜色 3 7 5 2" xfId="25473" xr:uid="{00000000-0005-0000-0000-0000B1630000}"/>
    <cellStyle name="40% - 强调文字颜色 3 7 5 3" xfId="25477" xr:uid="{00000000-0005-0000-0000-0000B5630000}"/>
    <cellStyle name="40% - 强调文字颜色 3 7 6" xfId="25481" xr:uid="{00000000-0005-0000-0000-0000B9630000}"/>
    <cellStyle name="40% - 强调文字颜色 3 7 6 2" xfId="25483" xr:uid="{00000000-0005-0000-0000-0000BB630000}"/>
    <cellStyle name="40% - 强调文字颜色 3 7 7" xfId="25407" xr:uid="{00000000-0005-0000-0000-00006F630000}"/>
    <cellStyle name="40% - 强调文字颜色 3 8" xfId="26936" xr:uid="{00000000-0005-0000-0000-000068690000}"/>
    <cellStyle name="40% - 强调文字颜色 3 8 2" xfId="25510" xr:uid="{00000000-0005-0000-0000-0000D6630000}"/>
    <cellStyle name="40% - 强调文字颜色 3 8 2 2" xfId="14678" xr:uid="{00000000-0005-0000-0000-000086390000}"/>
    <cellStyle name="40% - 强调文字颜色 3 8 2 2 2" xfId="14683" xr:uid="{00000000-0005-0000-0000-00008B390000}"/>
    <cellStyle name="40% - 强调文字颜色 3 8 2 2 2 2" xfId="14689" xr:uid="{00000000-0005-0000-0000-000091390000}"/>
    <cellStyle name="40% - 强调文字颜色 3 8 2 2 2 2 2" xfId="14693" xr:uid="{00000000-0005-0000-0000-000095390000}"/>
    <cellStyle name="40% - 强调文字颜色 3 8 2 2 2 3" xfId="14697" xr:uid="{00000000-0005-0000-0000-000099390000}"/>
    <cellStyle name="40% - 强调文字颜色 3 8 2 2 3" xfId="14708" xr:uid="{00000000-0005-0000-0000-0000A4390000}"/>
    <cellStyle name="40% - 强调文字颜色 3 8 2 2 3 2" xfId="14713" xr:uid="{00000000-0005-0000-0000-0000A9390000}"/>
    <cellStyle name="40% - 强调文字颜色 3 8 2 2 4" xfId="14728" xr:uid="{00000000-0005-0000-0000-0000B8390000}"/>
    <cellStyle name="40% - 强调文字颜色 3 8 2 2 5" xfId="8893" xr:uid="{00000000-0005-0000-0000-0000ED220000}"/>
    <cellStyle name="40% - 强调文字颜色 3 8 2 3" xfId="14733" xr:uid="{00000000-0005-0000-0000-0000BD390000}"/>
    <cellStyle name="40% - 强调文字颜色 3 8 2 3 2" xfId="14737" xr:uid="{00000000-0005-0000-0000-0000C1390000}"/>
    <cellStyle name="40% - 强调文字颜色 3 8 2 3 2 2" xfId="14740" xr:uid="{00000000-0005-0000-0000-0000C4390000}"/>
    <cellStyle name="40% - 强调文字颜色 3 8 2 3 2 3" xfId="14742" xr:uid="{00000000-0005-0000-0000-0000C6390000}"/>
    <cellStyle name="40% - 强调文字颜色 3 8 2 3 3" xfId="14745" xr:uid="{00000000-0005-0000-0000-0000C9390000}"/>
    <cellStyle name="40% - 强调文字颜色 3 8 2 3 4" xfId="14754" xr:uid="{00000000-0005-0000-0000-0000D2390000}"/>
    <cellStyle name="40% - 强调文字颜色 3 8 2 4" xfId="14757" xr:uid="{00000000-0005-0000-0000-0000D5390000}"/>
    <cellStyle name="40% - 强调文字颜色 3 8 2 4 2" xfId="14761" xr:uid="{00000000-0005-0000-0000-0000D9390000}"/>
    <cellStyle name="40% - 强调文字颜色 3 8 2 4 2 2" xfId="14765" xr:uid="{00000000-0005-0000-0000-0000DD390000}"/>
    <cellStyle name="40% - 强调文字颜色 3 8 2 4 3" xfId="14770" xr:uid="{00000000-0005-0000-0000-0000E2390000}"/>
    <cellStyle name="40% - 强调文字颜色 3 8 2 5" xfId="14778" xr:uid="{00000000-0005-0000-0000-0000EA390000}"/>
    <cellStyle name="40% - 强调文字颜色 3 8 2 5 2" xfId="14782" xr:uid="{00000000-0005-0000-0000-0000EE390000}"/>
    <cellStyle name="40% - 强调文字颜色 3 8 2 6" xfId="14789" xr:uid="{00000000-0005-0000-0000-0000F5390000}"/>
    <cellStyle name="40% - 强调文字颜色 3 8 2 6 2" xfId="14794" xr:uid="{00000000-0005-0000-0000-0000FA390000}"/>
    <cellStyle name="40% - 强调文字颜色 3 8 2 7" xfId="14799" xr:uid="{00000000-0005-0000-0000-0000FF390000}"/>
    <cellStyle name="40% - 强调文字颜色 3 8 3" xfId="25512" xr:uid="{00000000-0005-0000-0000-0000D8630000}"/>
    <cellStyle name="40% - 强调文字颜色 3 8 3 2" xfId="14861" xr:uid="{00000000-0005-0000-0000-00003D3A0000}"/>
    <cellStyle name="40% - 强调文字颜色 3 8 3 2 2" xfId="29712" xr:uid="{00000000-0005-0000-0000-000040740000}"/>
    <cellStyle name="40% - 强调文字颜色 3 8 3 2 2 2" xfId="18246" xr:uid="{00000000-0005-0000-0000-000076470000}"/>
    <cellStyle name="40% - 强调文字颜色 3 8 3 2 2 3" xfId="18249" xr:uid="{00000000-0005-0000-0000-000079470000}"/>
    <cellStyle name="40% - 强调文字颜色 3 8 3 2 3" xfId="29714" xr:uid="{00000000-0005-0000-0000-000042740000}"/>
    <cellStyle name="40% - 强调文字颜色 3 8 3 2 4" xfId="29716" xr:uid="{00000000-0005-0000-0000-000044740000}"/>
    <cellStyle name="40% - 强调文字颜色 3 8 3 3" xfId="14865" xr:uid="{00000000-0005-0000-0000-0000413A0000}"/>
    <cellStyle name="40% - 强调文字颜色 3 8 3 3 2" xfId="29718" xr:uid="{00000000-0005-0000-0000-000046740000}"/>
    <cellStyle name="40% - 强调文字颜色 3 8 3 3 2 2" xfId="18307" xr:uid="{00000000-0005-0000-0000-0000B3470000}"/>
    <cellStyle name="40% - 强调文字颜色 3 8 3 3 2 3" xfId="18311" xr:uid="{00000000-0005-0000-0000-0000B7470000}"/>
    <cellStyle name="40% - 强调文字颜色 3 8 3 3 3" xfId="29720" xr:uid="{00000000-0005-0000-0000-000048740000}"/>
    <cellStyle name="40% - 强调文字颜色 3 8 3 3 4" xfId="29721" xr:uid="{00000000-0005-0000-0000-000049740000}"/>
    <cellStyle name="40% - 强调文字颜色 3 8 3 4" xfId="3412" xr:uid="{00000000-0005-0000-0000-0000840D0000}"/>
    <cellStyle name="40% - 强调文字颜色 3 8 3 4 2" xfId="22037" xr:uid="{00000000-0005-0000-0000-000045560000}"/>
    <cellStyle name="40% - 强调文字颜色 3 8 3 4 3" xfId="22042" xr:uid="{00000000-0005-0000-0000-00004A560000}"/>
    <cellStyle name="40% - 强调文字颜色 3 8 3 5" xfId="3417" xr:uid="{00000000-0005-0000-0000-0000890D0000}"/>
    <cellStyle name="40% - 强调文字颜色 3 8 3 5 2" xfId="22046" xr:uid="{00000000-0005-0000-0000-00004E560000}"/>
    <cellStyle name="40% - 强调文字颜色 3 8 3 5 3" xfId="22051" xr:uid="{00000000-0005-0000-0000-000053560000}"/>
    <cellStyle name="40% - 强调文字颜色 3 8 3 6" xfId="22054" xr:uid="{00000000-0005-0000-0000-000056560000}"/>
    <cellStyle name="40% - 强调文字颜色 3 8 3 7" xfId="22066" xr:uid="{00000000-0005-0000-0000-000062560000}"/>
    <cellStyle name="40% - 强调文字颜色 3 8 4" xfId="29722" xr:uid="{00000000-0005-0000-0000-00004A740000}"/>
    <cellStyle name="40% - 强调文字颜色 3 8 5" xfId="27011" xr:uid="{00000000-0005-0000-0000-0000B3690000}"/>
    <cellStyle name="40% - 强调文字颜色 3 8 6" xfId="27016" xr:uid="{00000000-0005-0000-0000-0000B8690000}"/>
    <cellStyle name="40% - 强调文字颜色 3 8 6 2" xfId="14926" xr:uid="{00000000-0005-0000-0000-00007E3A0000}"/>
    <cellStyle name="40% - 强调文字颜色 3 8 7" xfId="25416" xr:uid="{00000000-0005-0000-0000-000078630000}"/>
    <cellStyle name="40% - 强调文字颜色 3 9" xfId="29723" xr:uid="{00000000-0005-0000-0000-00004B740000}"/>
    <cellStyle name="40% - 强调文字颜色 3 9 2" xfId="25537" xr:uid="{00000000-0005-0000-0000-0000F1630000}"/>
    <cellStyle name="40% - 强调文字颜色 3 9 2 2" xfId="15024" xr:uid="{00000000-0005-0000-0000-0000E03A0000}"/>
    <cellStyle name="40% - 强调文字颜色 3 9 2 2 2" xfId="29725" xr:uid="{00000000-0005-0000-0000-00004D740000}"/>
    <cellStyle name="40% - 强调文字颜色 3 9 2 2 2 2" xfId="29727" xr:uid="{00000000-0005-0000-0000-00004F740000}"/>
    <cellStyle name="40% - 强调文字颜色 3 9 2 2 2 3" xfId="16493" xr:uid="{00000000-0005-0000-0000-00009D400000}"/>
    <cellStyle name="40% - 强调文字颜色 3 9 2 2 3" xfId="29729" xr:uid="{00000000-0005-0000-0000-000051740000}"/>
    <cellStyle name="40% - 强调文字颜色 3 9 2 2 3 2" xfId="29731" xr:uid="{00000000-0005-0000-0000-000053740000}"/>
    <cellStyle name="40% - 强调文字颜色 3 9 2 2 4" xfId="19943" xr:uid="{00000000-0005-0000-0000-0000174E0000}"/>
    <cellStyle name="40% - 强调文字颜色 3 9 2 3" xfId="15029" xr:uid="{00000000-0005-0000-0000-0000E53A0000}"/>
    <cellStyle name="40% - 强调文字颜色 3 9 2 3 2" xfId="15031" xr:uid="{00000000-0005-0000-0000-0000E73A0000}"/>
    <cellStyle name="40% - 强调文字颜色 3 9 2 3 2 2" xfId="29732" xr:uid="{00000000-0005-0000-0000-000054740000}"/>
    <cellStyle name="40% - 强调文字颜色 3 9 2 3 2 3" xfId="17938" xr:uid="{00000000-0005-0000-0000-000042460000}"/>
    <cellStyle name="40% - 强调文字颜色 3 9 2 3 3" xfId="29734" xr:uid="{00000000-0005-0000-0000-000056740000}"/>
    <cellStyle name="40% - 强调文字颜色 3 9 2 3 4" xfId="29735" xr:uid="{00000000-0005-0000-0000-000057740000}"/>
    <cellStyle name="40% - 强调文字颜色 3 9 2 4" xfId="15034" xr:uid="{00000000-0005-0000-0000-0000EA3A0000}"/>
    <cellStyle name="40% - 强调文字颜色 3 9 2 4 2" xfId="22087" xr:uid="{00000000-0005-0000-0000-000077560000}"/>
    <cellStyle name="40% - 强调文字颜色 3 9 2 4 2 2" xfId="29736" xr:uid="{00000000-0005-0000-0000-000058740000}"/>
    <cellStyle name="40% - 强调文字颜色 3 9 2 4 3" xfId="26681" xr:uid="{00000000-0005-0000-0000-000069680000}"/>
    <cellStyle name="40% - 强调文字颜色 3 9 2 5" xfId="22090" xr:uid="{00000000-0005-0000-0000-00007A560000}"/>
    <cellStyle name="40% - 强调文字颜色 3 9 2 5 2" xfId="22094" xr:uid="{00000000-0005-0000-0000-00007E560000}"/>
    <cellStyle name="40% - 强调文字颜色 3 9 2 6" xfId="22098" xr:uid="{00000000-0005-0000-0000-000082560000}"/>
    <cellStyle name="40% - 强调文字颜色 3 9 2 6 2" xfId="29738" xr:uid="{00000000-0005-0000-0000-00005A740000}"/>
    <cellStyle name="40% - 强调文字颜色 3 9 2 7" xfId="29739" xr:uid="{00000000-0005-0000-0000-00005B740000}"/>
    <cellStyle name="40% - 强调文字颜色 3 9 3" xfId="25539" xr:uid="{00000000-0005-0000-0000-0000F3630000}"/>
    <cellStyle name="40% - 强调文字颜色 3 9 3 2" xfId="15046" xr:uid="{00000000-0005-0000-0000-0000F63A0000}"/>
    <cellStyle name="40% - 强调文字颜色 3 9 3 2 2" xfId="29741" xr:uid="{00000000-0005-0000-0000-00005D740000}"/>
    <cellStyle name="40% - 强调文字颜色 3 9 3 2 3" xfId="29742" xr:uid="{00000000-0005-0000-0000-00005E740000}"/>
    <cellStyle name="40% - 强调文字颜色 3 9 3 3" xfId="29743" xr:uid="{00000000-0005-0000-0000-00005F740000}"/>
    <cellStyle name="40% - 强调文字颜色 3 9 4" xfId="29744" xr:uid="{00000000-0005-0000-0000-000060740000}"/>
    <cellStyle name="40% - 强调文字颜色 3 9 5" xfId="27026" xr:uid="{00000000-0005-0000-0000-0000C2690000}"/>
    <cellStyle name="40% - 强调文字颜色 4 10" xfId="29745" xr:uid="{00000000-0005-0000-0000-000061740000}"/>
    <cellStyle name="40% - 强调文字颜色 4 10 2" xfId="29746" xr:uid="{00000000-0005-0000-0000-000062740000}"/>
    <cellStyle name="40% - 强调文字颜色 4 10 2 2" xfId="29747" xr:uid="{00000000-0005-0000-0000-000063740000}"/>
    <cellStyle name="40% - 强调文字颜色 4 10 2 2 2" xfId="29748" xr:uid="{00000000-0005-0000-0000-000064740000}"/>
    <cellStyle name="40% - 强调文字颜色 4 10 2 2 2 2" xfId="3492" xr:uid="{00000000-0005-0000-0000-0000D40D0000}"/>
    <cellStyle name="40% - 强调文字颜色 4 10 2 2 2 3" xfId="29749" xr:uid="{00000000-0005-0000-0000-000065740000}"/>
    <cellStyle name="40% - 强调文字颜色 4 10 2 2 3" xfId="29750" xr:uid="{00000000-0005-0000-0000-000066740000}"/>
    <cellStyle name="40% - 强调文字颜色 4 10 2 2 3 2" xfId="29751" xr:uid="{00000000-0005-0000-0000-000067740000}"/>
    <cellStyle name="40% - 强调文字颜色 4 10 2 2 4" xfId="29752" xr:uid="{00000000-0005-0000-0000-000068740000}"/>
    <cellStyle name="40% - 强调文字颜色 4 10 2 3" xfId="29753" xr:uid="{00000000-0005-0000-0000-000069740000}"/>
    <cellStyle name="40% - 强调文字颜色 4 10 2 3 2" xfId="29754" xr:uid="{00000000-0005-0000-0000-00006A740000}"/>
    <cellStyle name="40% - 强调文字颜色 4 10 2 3 2 2" xfId="9883" xr:uid="{00000000-0005-0000-0000-0000CB260000}"/>
    <cellStyle name="40% - 强调文字颜色 4 10 2 3 2 3" xfId="29755" xr:uid="{00000000-0005-0000-0000-00006B740000}"/>
    <cellStyle name="40% - 强调文字颜色 4 10 2 3 3" xfId="29756" xr:uid="{00000000-0005-0000-0000-00006C740000}"/>
    <cellStyle name="40% - 强调文字颜色 4 10 2 3 4" xfId="29757" xr:uid="{00000000-0005-0000-0000-00006D740000}"/>
    <cellStyle name="40% - 强调文字颜色 4 10 2 4" xfId="23936" xr:uid="{00000000-0005-0000-0000-0000B05D0000}"/>
    <cellStyle name="40% - 强调文字颜色 4 10 2 4 2" xfId="29758" xr:uid="{00000000-0005-0000-0000-00006E740000}"/>
    <cellStyle name="40% - 强调文字颜色 4 10 2 4 2 2" xfId="13810" xr:uid="{00000000-0005-0000-0000-000022360000}"/>
    <cellStyle name="40% - 强调文字颜色 4 10 2 4 3" xfId="29759" xr:uid="{00000000-0005-0000-0000-00006F740000}"/>
    <cellStyle name="40% - 强调文字颜色 4 10 2 5" xfId="9056" xr:uid="{00000000-0005-0000-0000-000090230000}"/>
    <cellStyle name="40% - 强调文字颜色 4 10 2 5 2" xfId="9058" xr:uid="{00000000-0005-0000-0000-000092230000}"/>
    <cellStyle name="40% - 强调文字颜色 4 10 2 6" xfId="9088" xr:uid="{00000000-0005-0000-0000-0000B0230000}"/>
    <cellStyle name="40% - 强调文字颜色 4 10 2 6 2" xfId="1713" xr:uid="{00000000-0005-0000-0000-0000E1060000}"/>
    <cellStyle name="40% - 强调文字颜色 4 10 2 7" xfId="9106" xr:uid="{00000000-0005-0000-0000-0000C2230000}"/>
    <cellStyle name="40% - 强调文字颜色 4 10 3" xfId="29760" xr:uid="{00000000-0005-0000-0000-000070740000}"/>
    <cellStyle name="40% - 强调文字颜色 4 10 3 2" xfId="29761" xr:uid="{00000000-0005-0000-0000-000071740000}"/>
    <cellStyle name="40% - 强调文字颜色 4 10 3 2 2" xfId="29762" xr:uid="{00000000-0005-0000-0000-000072740000}"/>
    <cellStyle name="40% - 强调文字颜色 4 10 3 2 3" xfId="29763" xr:uid="{00000000-0005-0000-0000-000073740000}"/>
    <cellStyle name="40% - 强调文字颜色 4 10 3 3" xfId="29764" xr:uid="{00000000-0005-0000-0000-000074740000}"/>
    <cellStyle name="40% - 强调文字颜色 4 10 4" xfId="13860" xr:uid="{00000000-0005-0000-0000-000054360000}"/>
    <cellStyle name="40% - 强调文字颜色 4 10 5" xfId="13862" xr:uid="{00000000-0005-0000-0000-000056360000}"/>
    <cellStyle name="40% - 强调文字颜色 4 11" xfId="29765" xr:uid="{00000000-0005-0000-0000-000075740000}"/>
    <cellStyle name="40% - 强调文字颜色 4 11 2" xfId="28125" xr:uid="{00000000-0005-0000-0000-00000D6E0000}"/>
    <cellStyle name="40% - 强调文字颜色 4 11 2 2" xfId="29766" xr:uid="{00000000-0005-0000-0000-000076740000}"/>
    <cellStyle name="40% - 强调文字颜色 4 11 2 2 2" xfId="29767" xr:uid="{00000000-0005-0000-0000-000077740000}"/>
    <cellStyle name="40% - 强调文字颜色 4 11 2 2 2 2" xfId="29768" xr:uid="{00000000-0005-0000-0000-000078740000}"/>
    <cellStyle name="40% - 强调文字颜色 4 11 2 2 3" xfId="29769" xr:uid="{00000000-0005-0000-0000-000079740000}"/>
    <cellStyle name="40% - 强调文字颜色 4 11 2 3" xfId="29770" xr:uid="{00000000-0005-0000-0000-00007A740000}"/>
    <cellStyle name="40% - 强调文字颜色 4 11 2 3 2" xfId="29771" xr:uid="{00000000-0005-0000-0000-00007B740000}"/>
    <cellStyle name="40% - 强调文字颜色 4 11 2 4" xfId="29772" xr:uid="{00000000-0005-0000-0000-00007C740000}"/>
    <cellStyle name="40% - 强调文字颜色 4 11 2 5" xfId="9583" xr:uid="{00000000-0005-0000-0000-00009F250000}"/>
    <cellStyle name="40% - 强调文字颜色 4 11 3" xfId="29773" xr:uid="{00000000-0005-0000-0000-00007D740000}"/>
    <cellStyle name="40% - 强调文字颜色 4 11 3 2" xfId="29774" xr:uid="{00000000-0005-0000-0000-00007E740000}"/>
    <cellStyle name="40% - 强调文字颜色 4 11 3 2 2" xfId="29775" xr:uid="{00000000-0005-0000-0000-00007F740000}"/>
    <cellStyle name="40% - 强调文字颜色 4 11 3 2 3" xfId="16263" xr:uid="{00000000-0005-0000-0000-0000B73F0000}"/>
    <cellStyle name="40% - 强调文字颜色 4 11 3 3" xfId="29776" xr:uid="{00000000-0005-0000-0000-000080740000}"/>
    <cellStyle name="40% - 强调文字颜色 4 11 3 4" xfId="29777" xr:uid="{00000000-0005-0000-0000-000081740000}"/>
    <cellStyle name="40% - 强调文字颜色 4 11 4" xfId="13866" xr:uid="{00000000-0005-0000-0000-00005A360000}"/>
    <cellStyle name="40% - 强调文字颜色 4 11 4 2" xfId="29779" xr:uid="{00000000-0005-0000-0000-000083740000}"/>
    <cellStyle name="40% - 强调文字颜色 4 11 4 2 2" xfId="20485" xr:uid="{00000000-0005-0000-0000-000035500000}"/>
    <cellStyle name="40% - 强调文字颜色 4 11 4 3" xfId="29781" xr:uid="{00000000-0005-0000-0000-000085740000}"/>
    <cellStyle name="40% - 强调文字颜色 4 11 5" xfId="29783" xr:uid="{00000000-0005-0000-0000-000087740000}"/>
    <cellStyle name="40% - 强调文字颜色 4 11 5 2" xfId="29785" xr:uid="{00000000-0005-0000-0000-000089740000}"/>
    <cellStyle name="40% - 强调文字颜色 4 11 5 3" xfId="4077" xr:uid="{00000000-0005-0000-0000-00001D100000}"/>
    <cellStyle name="40% - 强调文字颜色 4 11 6" xfId="29786" xr:uid="{00000000-0005-0000-0000-00008A740000}"/>
    <cellStyle name="40% - 强调文字颜色 4 11 6 2" xfId="11969" xr:uid="{00000000-0005-0000-0000-0000F12E0000}"/>
    <cellStyle name="40% - 强调文字颜色 4 11 7" xfId="29787" xr:uid="{00000000-0005-0000-0000-00008B740000}"/>
    <cellStyle name="40% - 强调文字颜色 4 11 8" xfId="29788" xr:uid="{00000000-0005-0000-0000-00008C740000}"/>
    <cellStyle name="40% - 强调文字颜色 4 12" xfId="25041" xr:uid="{00000000-0005-0000-0000-000001620000}"/>
    <cellStyle name="40% - 强调文字颜色 4 12 2" xfId="25043" xr:uid="{00000000-0005-0000-0000-000003620000}"/>
    <cellStyle name="40% - 强调文字颜色 4 12 2 2" xfId="25045" xr:uid="{00000000-0005-0000-0000-000005620000}"/>
    <cellStyle name="40% - 强调文字颜色 4 12 2 2 2" xfId="29789" xr:uid="{00000000-0005-0000-0000-00008D740000}"/>
    <cellStyle name="40% - 强调文字颜色 4 12 2 3" xfId="25048" xr:uid="{00000000-0005-0000-0000-000008620000}"/>
    <cellStyle name="40% - 强调文字颜色 4 12 3" xfId="25051" xr:uid="{00000000-0005-0000-0000-00000B620000}"/>
    <cellStyle name="40% - 强调文字颜色 4 12 3 2" xfId="25054" xr:uid="{00000000-0005-0000-0000-00000E620000}"/>
    <cellStyle name="40% - 强调文字颜色 4 12 3 3" xfId="27527" xr:uid="{00000000-0005-0000-0000-0000B76B0000}"/>
    <cellStyle name="40% - 强调文字颜色 4 12 4" xfId="25057" xr:uid="{00000000-0005-0000-0000-000011620000}"/>
    <cellStyle name="40% - 强调文字颜色 4 12 4 2" xfId="27538" xr:uid="{00000000-0005-0000-0000-0000C26B0000}"/>
    <cellStyle name="40% - 强调文字颜色 4 12 5" xfId="29791" xr:uid="{00000000-0005-0000-0000-00008F740000}"/>
    <cellStyle name="40% - 强调文字颜色 4 13" xfId="22442" xr:uid="{00000000-0005-0000-0000-0000DA570000}"/>
    <cellStyle name="40% - 强调文字颜色 4 13 2" xfId="25059" xr:uid="{00000000-0005-0000-0000-000013620000}"/>
    <cellStyle name="40% - 强调文字颜色 4 13 2 2" xfId="25061" xr:uid="{00000000-0005-0000-0000-000015620000}"/>
    <cellStyle name="40% - 强调文字颜色 4 13 2 3" xfId="25063" xr:uid="{00000000-0005-0000-0000-000017620000}"/>
    <cellStyle name="40% - 强调文字颜色 4 13 3" xfId="25065" xr:uid="{00000000-0005-0000-0000-000019620000}"/>
    <cellStyle name="40% - 强调文字颜色 4 13 3 2" xfId="25067" xr:uid="{00000000-0005-0000-0000-00001B620000}"/>
    <cellStyle name="40% - 强调文字颜色 4 13 4" xfId="25070" xr:uid="{00000000-0005-0000-0000-00001E620000}"/>
    <cellStyle name="40% - 强调文字颜色 4 13 5" xfId="29792" xr:uid="{00000000-0005-0000-0000-000090740000}"/>
    <cellStyle name="40% - 强调文字颜色 4 14" xfId="4304" xr:uid="{00000000-0005-0000-0000-000000110000}"/>
    <cellStyle name="40% - 强调文字颜色 4 14 2" xfId="25072" xr:uid="{00000000-0005-0000-0000-000020620000}"/>
    <cellStyle name="40% - 强调文字颜色 4 14 2 2" xfId="29793" xr:uid="{00000000-0005-0000-0000-000091740000}"/>
    <cellStyle name="40% - 强调文字颜色 4 14 2 3" xfId="29794" xr:uid="{00000000-0005-0000-0000-000092740000}"/>
    <cellStyle name="40% - 强调文字颜色 4 14 3" xfId="25074" xr:uid="{00000000-0005-0000-0000-000022620000}"/>
    <cellStyle name="40% - 强调文字颜色 4 14 4" xfId="29795" xr:uid="{00000000-0005-0000-0000-000093740000}"/>
    <cellStyle name="40% - 强调文字颜色 4 15" xfId="4378" xr:uid="{00000000-0005-0000-0000-00004A110000}"/>
    <cellStyle name="40% - 强调文字颜色 4 15 2" xfId="4277" xr:uid="{00000000-0005-0000-0000-0000E5100000}"/>
    <cellStyle name="40% - 强调文字颜色 4 15 2 2" xfId="29796" xr:uid="{00000000-0005-0000-0000-000094740000}"/>
    <cellStyle name="40% - 强调文字颜色 4 15 2 3" xfId="29797" xr:uid="{00000000-0005-0000-0000-000095740000}"/>
    <cellStyle name="40% - 强调文字颜色 4 15 3" xfId="25076" xr:uid="{00000000-0005-0000-0000-000024620000}"/>
    <cellStyle name="40% - 强调文字颜色 4 15 4" xfId="29798" xr:uid="{00000000-0005-0000-0000-000096740000}"/>
    <cellStyle name="40% - 强调文字颜色 4 16" xfId="25079" xr:uid="{00000000-0005-0000-0000-000027620000}"/>
    <cellStyle name="40% - 强调文字颜色 4 16 2" xfId="29800" xr:uid="{00000000-0005-0000-0000-000098740000}"/>
    <cellStyle name="40% - 强调文字颜色 4 16 3" xfId="29801" xr:uid="{00000000-0005-0000-0000-000099740000}"/>
    <cellStyle name="40% - 强调文字颜色 4 17" xfId="25082" xr:uid="{00000000-0005-0000-0000-00002A620000}"/>
    <cellStyle name="40% - 强调文字颜色 4 17 2" xfId="29803" xr:uid="{00000000-0005-0000-0000-00009B740000}"/>
    <cellStyle name="40% - 强调文字颜色 4 17 3" xfId="29805" xr:uid="{00000000-0005-0000-0000-00009D740000}"/>
    <cellStyle name="40% - 强调文字颜色 4 18" xfId="29807" xr:uid="{00000000-0005-0000-0000-00009F740000}"/>
    <cellStyle name="40% - 强调文字颜色 4 18 2" xfId="15290" xr:uid="{00000000-0005-0000-0000-0000EA3B0000}"/>
    <cellStyle name="40% - 强调文字颜色 4 19" xfId="23579" xr:uid="{00000000-0005-0000-0000-00004B5C0000}"/>
    <cellStyle name="40% - 强调文字颜色 4 2" xfId="29133" xr:uid="{00000000-0005-0000-0000-0000FD710000}"/>
    <cellStyle name="40% - 强调文字颜色 4 2 10" xfId="29808" xr:uid="{00000000-0005-0000-0000-0000A0740000}"/>
    <cellStyle name="40% - 强调文字颜色 4 2 10 2" xfId="29810" xr:uid="{00000000-0005-0000-0000-0000A2740000}"/>
    <cellStyle name="40% - 强调文字颜色 4 2 10 2 2" xfId="29811" xr:uid="{00000000-0005-0000-0000-0000A3740000}"/>
    <cellStyle name="40% - 强调文字颜色 4 2 10 2 2 2" xfId="24134" xr:uid="{00000000-0005-0000-0000-0000765E0000}"/>
    <cellStyle name="40% - 强调文字颜色 4 2 10 2 2 2 2" xfId="19584" xr:uid="{00000000-0005-0000-0000-0000B04C0000}"/>
    <cellStyle name="40% - 强调文字颜色 4 2 10 2 2 3" xfId="29812" xr:uid="{00000000-0005-0000-0000-0000A4740000}"/>
    <cellStyle name="40% - 强调文字颜色 4 2 10 2 3" xfId="29813" xr:uid="{00000000-0005-0000-0000-0000A5740000}"/>
    <cellStyle name="40% - 强调文字颜色 4 2 10 2 3 2" xfId="29814" xr:uid="{00000000-0005-0000-0000-0000A6740000}"/>
    <cellStyle name="40% - 强调文字颜色 4 2 10 2 4" xfId="29815" xr:uid="{00000000-0005-0000-0000-0000A7740000}"/>
    <cellStyle name="40% - 强调文字颜色 4 2 10 3" xfId="29816" xr:uid="{00000000-0005-0000-0000-0000A8740000}"/>
    <cellStyle name="40% - 强调文字颜色 4 2 10 3 2" xfId="29817" xr:uid="{00000000-0005-0000-0000-0000A9740000}"/>
    <cellStyle name="40% - 强调文字颜色 4 2 10 3 2 2" xfId="24137" xr:uid="{00000000-0005-0000-0000-0000795E0000}"/>
    <cellStyle name="40% - 强调文字颜色 4 2 10 3 2 3" xfId="29818" xr:uid="{00000000-0005-0000-0000-0000AA740000}"/>
    <cellStyle name="40% - 强调文字颜色 4 2 10 3 3" xfId="29819" xr:uid="{00000000-0005-0000-0000-0000AB740000}"/>
    <cellStyle name="40% - 强调文字颜色 4 2 10 3 4" xfId="29820" xr:uid="{00000000-0005-0000-0000-0000AC740000}"/>
    <cellStyle name="40% - 强调文字颜色 4 2 10 4" xfId="19225" xr:uid="{00000000-0005-0000-0000-0000494B0000}"/>
    <cellStyle name="40% - 强调文字颜色 4 2 10 4 2" xfId="19227" xr:uid="{00000000-0005-0000-0000-00004B4B0000}"/>
    <cellStyle name="40% - 强调文字颜色 4 2 10 4 2 2" xfId="29822" xr:uid="{00000000-0005-0000-0000-0000AE740000}"/>
    <cellStyle name="40% - 强调文字颜色 4 2 10 4 3" xfId="29823" xr:uid="{00000000-0005-0000-0000-0000AF740000}"/>
    <cellStyle name="40% - 强调文字颜色 4 2 10 5" xfId="9122" xr:uid="{00000000-0005-0000-0000-0000D2230000}"/>
    <cellStyle name="40% - 强调文字颜色 4 2 10 5 2" xfId="29824" xr:uid="{00000000-0005-0000-0000-0000B0740000}"/>
    <cellStyle name="40% - 强调文字颜色 4 2 10 6" xfId="9125" xr:uid="{00000000-0005-0000-0000-0000D5230000}"/>
    <cellStyle name="40% - 强调文字颜色 4 2 11" xfId="29826" xr:uid="{00000000-0005-0000-0000-0000B2740000}"/>
    <cellStyle name="40% - 强调文字颜色 4 2 11 2" xfId="11133" xr:uid="{00000000-0005-0000-0000-0000AD2B0000}"/>
    <cellStyle name="40% - 强调文字颜色 4 2 2" xfId="1517" xr:uid="{00000000-0005-0000-0000-00001D060000}"/>
    <cellStyle name="40% - 强调文字颜色 4 2 2 10" xfId="29828" xr:uid="{00000000-0005-0000-0000-0000B4740000}"/>
    <cellStyle name="40% - 强调文字颜色 4 2 2 10 2" xfId="10174" xr:uid="{00000000-0005-0000-0000-0000EE270000}"/>
    <cellStyle name="40% - 强调文字颜色 4 2 2 2" xfId="8682" xr:uid="{00000000-0005-0000-0000-00001A220000}"/>
    <cellStyle name="40% - 强调文字颜色 4 2 2 2 2" xfId="8684" xr:uid="{00000000-0005-0000-0000-00001C220000}"/>
    <cellStyle name="40% - 强调文字颜色 4 2 2 2 2 10" xfId="11994" xr:uid="{00000000-0005-0000-0000-00000A2F0000}"/>
    <cellStyle name="40% - 强调文字颜色 4 2 2 2 2 10 2" xfId="29830" xr:uid="{00000000-0005-0000-0000-0000B6740000}"/>
    <cellStyle name="40% - 强调文字颜色 4 2 2 2 2 11" xfId="29832" xr:uid="{00000000-0005-0000-0000-0000B8740000}"/>
    <cellStyle name="40% - 强调文字颜色 4 2 2 2 2 11 2" xfId="29833" xr:uid="{00000000-0005-0000-0000-0000B9740000}"/>
    <cellStyle name="40% - 强调文字颜色 4 2 2 2 2 12" xfId="9430" xr:uid="{00000000-0005-0000-0000-000006250000}"/>
    <cellStyle name="40% - 强调文字颜色 4 2 2 2 2 12 2" xfId="29834" xr:uid="{00000000-0005-0000-0000-0000BA740000}"/>
    <cellStyle name="40% - 强调文字颜色 4 2 2 2 2 13" xfId="2751" xr:uid="{00000000-0005-0000-0000-0000EF0A0000}"/>
    <cellStyle name="40% - 强调文字颜色 4 2 2 2 2 13 2" xfId="2757" xr:uid="{00000000-0005-0000-0000-0000F50A0000}"/>
    <cellStyle name="40% - 强调文字颜色 4 2 2 2 2 14" xfId="2762" xr:uid="{00000000-0005-0000-0000-0000FA0A0000}"/>
    <cellStyle name="40% - 强调文字颜色 4 2 2 2 2 15" xfId="2764" xr:uid="{00000000-0005-0000-0000-0000FC0A0000}"/>
    <cellStyle name="40% - 强调文字颜色 4 2 2 2 2 15 2" xfId="8016" xr:uid="{00000000-0005-0000-0000-0000801F0000}"/>
    <cellStyle name="40% - 强调文字颜色 4 2 2 2 2 16" xfId="8020" xr:uid="{00000000-0005-0000-0000-0000841F0000}"/>
    <cellStyle name="40% - 强调文字颜色 4 2 2 2 2 17" xfId="8022" xr:uid="{00000000-0005-0000-0000-0000861F0000}"/>
    <cellStyle name="40% - 强调文字颜色 4 2 2 2 2 2" xfId="29835" xr:uid="{00000000-0005-0000-0000-0000BB740000}"/>
    <cellStyle name="40% - 强调文字颜色 4 2 2 2 2 2 10" xfId="29837" xr:uid="{00000000-0005-0000-0000-0000BD740000}"/>
    <cellStyle name="40% - 强调文字颜色 4 2 2 2 2 2 10 2" xfId="29838" xr:uid="{00000000-0005-0000-0000-0000BE740000}"/>
    <cellStyle name="40% - 强调文字颜色 4 2 2 2 2 2 11" xfId="29841" xr:uid="{00000000-0005-0000-0000-0000C1740000}"/>
    <cellStyle name="40% - 强调文字颜色 4 2 2 2 2 2 11 2" xfId="29842" xr:uid="{00000000-0005-0000-0000-0000C2740000}"/>
    <cellStyle name="40% - 强调文字颜色 4 2 2 2 2 2 12" xfId="11110" xr:uid="{00000000-0005-0000-0000-0000962B0000}"/>
    <cellStyle name="40% - 强调文字颜色 4 2 2 2 2 2 12 2" xfId="11112" xr:uid="{00000000-0005-0000-0000-0000982B0000}"/>
    <cellStyle name="40% - 强调文字颜色 4 2 2 2 2 2 13" xfId="11115" xr:uid="{00000000-0005-0000-0000-00009B2B0000}"/>
    <cellStyle name="40% - 强调文字颜色 4 2 2 2 2 2 13 2" xfId="29844" xr:uid="{00000000-0005-0000-0000-0000C4740000}"/>
    <cellStyle name="40% - 强调文字颜色 4 2 2 2 2 2 14" xfId="29846" xr:uid="{00000000-0005-0000-0000-0000C6740000}"/>
    <cellStyle name="40% - 强调文字颜色 4 2 2 2 2 2 15" xfId="25127" xr:uid="{00000000-0005-0000-0000-000057620000}"/>
    <cellStyle name="40% - 强调文字颜色 4 2 2 2 2 2 16" xfId="25129" xr:uid="{00000000-0005-0000-0000-000059620000}"/>
    <cellStyle name="40% - 强调文字颜色 4 2 2 2 2 2 2" xfId="29847" xr:uid="{00000000-0005-0000-0000-0000C7740000}"/>
    <cellStyle name="40% - 强调文字颜色 4 2 2 2 2 2 2 2" xfId="29848" xr:uid="{00000000-0005-0000-0000-0000C8740000}"/>
    <cellStyle name="40% - 强调文字颜色 4 2 2 2 2 2 2 2 2" xfId="29849" xr:uid="{00000000-0005-0000-0000-0000C9740000}"/>
    <cellStyle name="40% - 强调文字颜色 4 2 2 2 2 2 2 2 2 2" xfId="29850" xr:uid="{00000000-0005-0000-0000-0000CA740000}"/>
    <cellStyle name="40% - 强调文字颜色 4 2 2 2 2 2 2 2 2 2 2" xfId="29851" xr:uid="{00000000-0005-0000-0000-0000CB740000}"/>
    <cellStyle name="40% - 强调文字颜色 4 2 2 2 2 2 2 2 2 2 3" xfId="27320" xr:uid="{00000000-0005-0000-0000-0000E86A0000}"/>
    <cellStyle name="40% - 强调文字颜色 4 2 2 2 2 2 2 2 2 3" xfId="29852" xr:uid="{00000000-0005-0000-0000-0000CC740000}"/>
    <cellStyle name="40% - 强调文字颜色 4 2 2 2 2 2 2 2 2 4" xfId="29854" xr:uid="{00000000-0005-0000-0000-0000CE740000}"/>
    <cellStyle name="40% - 强调文字颜色 4 2 2 2 2 2 2 2 3" xfId="29855" xr:uid="{00000000-0005-0000-0000-0000CF740000}"/>
    <cellStyle name="40% - 强调文字颜色 4 2 2 2 2 2 2 2 3 2" xfId="29856" xr:uid="{00000000-0005-0000-0000-0000D0740000}"/>
    <cellStyle name="40% - 强调文字颜色 4 2 2 2 2 2 2 2 3 2 2" xfId="29857" xr:uid="{00000000-0005-0000-0000-0000D1740000}"/>
    <cellStyle name="40% - 强调文字颜色 4 2 2 2 2 2 2 2 3 2 3" xfId="29858" xr:uid="{00000000-0005-0000-0000-0000D2740000}"/>
    <cellStyle name="40% - 强调文字颜色 4 2 2 2 2 2 2 2 3 3" xfId="29860" xr:uid="{00000000-0005-0000-0000-0000D4740000}"/>
    <cellStyle name="40% - 强调文字颜色 4 2 2 2 2 2 2 2 3 4" xfId="29864" xr:uid="{00000000-0005-0000-0000-0000D8740000}"/>
    <cellStyle name="40% - 强调文字颜色 4 2 2 2 2 2 2 2 4" xfId="29865" xr:uid="{00000000-0005-0000-0000-0000D9740000}"/>
    <cellStyle name="40% - 强调文字颜色 4 2 2 2 2 2 2 2 4 2" xfId="29866" xr:uid="{00000000-0005-0000-0000-0000DA740000}"/>
    <cellStyle name="40% - 强调文字颜色 4 2 2 2 2 2 2 2 4 3" xfId="29867" xr:uid="{00000000-0005-0000-0000-0000DB740000}"/>
    <cellStyle name="40% - 强调文字颜色 4 2 2 2 2 2 2 2 5" xfId="29868" xr:uid="{00000000-0005-0000-0000-0000DC740000}"/>
    <cellStyle name="40% - 强调文字颜色 4 2 2 2 2 2 2 2 5 2" xfId="29869" xr:uid="{00000000-0005-0000-0000-0000DD740000}"/>
    <cellStyle name="40% - 强调文字颜色 4 2 2 2 2 2 2 2 6" xfId="3632" xr:uid="{00000000-0005-0000-0000-0000600E0000}"/>
    <cellStyle name="40% - 强调文字颜色 4 2 2 2 2 2 2 3" xfId="29870" xr:uid="{00000000-0005-0000-0000-0000DE740000}"/>
    <cellStyle name="40% - 强调文字颜色 4 2 2 2 2 2 2 3 2" xfId="29871" xr:uid="{00000000-0005-0000-0000-0000DF740000}"/>
    <cellStyle name="40% - 强调文字颜色 4 2 2 2 2 2 2 3 3" xfId="10373" xr:uid="{00000000-0005-0000-0000-0000B5280000}"/>
    <cellStyle name="40% - 强调文字颜色 4 2 2 2 2 2 2 4" xfId="29872" xr:uid="{00000000-0005-0000-0000-0000E0740000}"/>
    <cellStyle name="40% - 强调文字颜色 4 2 2 2 2 2 2 4 2" xfId="29873" xr:uid="{00000000-0005-0000-0000-0000E1740000}"/>
    <cellStyle name="40% - 强调文字颜色 4 2 2 2 2 2 2 4 3" xfId="5964" xr:uid="{00000000-0005-0000-0000-00007C170000}"/>
    <cellStyle name="40% - 强调文字颜色 4 2 2 2 2 2 2 5" xfId="10182" xr:uid="{00000000-0005-0000-0000-0000F6270000}"/>
    <cellStyle name="40% - 强调文字颜色 4 2 2 2 2 2 2 5 2" xfId="10184" xr:uid="{00000000-0005-0000-0000-0000F8270000}"/>
    <cellStyle name="40% - 强调文字颜色 4 2 2 2 2 2 2 6" xfId="10187" xr:uid="{00000000-0005-0000-0000-0000FB270000}"/>
    <cellStyle name="40% - 强调文字颜色 4 2 2 2 2 2 2 7" xfId="10189" xr:uid="{00000000-0005-0000-0000-0000FD270000}"/>
    <cellStyle name="40% - 强调文字颜色 4 2 2 2 2 2 3" xfId="29874" xr:uid="{00000000-0005-0000-0000-0000E2740000}"/>
    <cellStyle name="40% - 强调文字颜色 4 2 2 2 2 2 3 2" xfId="29875" xr:uid="{00000000-0005-0000-0000-0000E3740000}"/>
    <cellStyle name="40% - 强调文字颜色 4 2 2 2 2 2 3 2 2" xfId="20253" xr:uid="{00000000-0005-0000-0000-00004D4F0000}"/>
    <cellStyle name="40% - 强调文字颜色 4 2 2 2 2 2 3 2 2 2" xfId="10514" xr:uid="{00000000-0005-0000-0000-000042290000}"/>
    <cellStyle name="40% - 强调文字颜色 4 2 2 2 2 2 3 2 2 3" xfId="29877" xr:uid="{00000000-0005-0000-0000-0000E5740000}"/>
    <cellStyle name="40% - 强调文字颜色 4 2 2 2 2 2 3 2 3" xfId="29879" xr:uid="{00000000-0005-0000-0000-0000E7740000}"/>
    <cellStyle name="40% - 强调文字颜色 4 2 2 2 2 2 3 2 3 2" xfId="29881" xr:uid="{00000000-0005-0000-0000-0000E9740000}"/>
    <cellStyle name="40% - 强调文字颜色 4 2 2 2 2 2 3 2 4" xfId="19396" xr:uid="{00000000-0005-0000-0000-0000F44B0000}"/>
    <cellStyle name="40% - 强调文字颜色 4 2 2 2 2 2 3 3" xfId="29882" xr:uid="{00000000-0005-0000-0000-0000EA740000}"/>
    <cellStyle name="40% - 强调文字颜色 4 2 2 2 2 2 3 3 2" xfId="29884" xr:uid="{00000000-0005-0000-0000-0000EC740000}"/>
    <cellStyle name="40% - 强调文字颜色 4 2 2 2 2 2 3 3 2 2" xfId="29885" xr:uid="{00000000-0005-0000-0000-0000ED740000}"/>
    <cellStyle name="40% - 强调文字颜色 4 2 2 2 2 2 3 3 2 3" xfId="29886" xr:uid="{00000000-0005-0000-0000-0000EE740000}"/>
    <cellStyle name="40% - 强调文字颜色 4 2 2 2 2 2 3 3 3" xfId="29887" xr:uid="{00000000-0005-0000-0000-0000EF740000}"/>
    <cellStyle name="40% - 强调文字颜色 4 2 2 2 2 2 3 3 3 2" xfId="29888" xr:uid="{00000000-0005-0000-0000-0000F0740000}"/>
    <cellStyle name="40% - 强调文字颜色 4 2 2 2 2 2 3 3 4" xfId="29889" xr:uid="{00000000-0005-0000-0000-0000F1740000}"/>
    <cellStyle name="40% - 强调文字颜色 4 2 2 2 2 2 3 4" xfId="29890" xr:uid="{00000000-0005-0000-0000-0000F2740000}"/>
    <cellStyle name="40% - 强调文字颜色 4 2 2 2 2 2 3 4 2" xfId="26106" xr:uid="{00000000-0005-0000-0000-00002A660000}"/>
    <cellStyle name="40% - 强调文字颜色 4 2 2 2 2 2 3 4 3" xfId="6038" xr:uid="{00000000-0005-0000-0000-0000C6170000}"/>
    <cellStyle name="40% - 强调文字颜色 4 2 2 2 2 2 3 5" xfId="10192" xr:uid="{00000000-0005-0000-0000-000000280000}"/>
    <cellStyle name="40% - 强调文字颜色 4 2 2 2 2 2 3 5 2" xfId="10195" xr:uid="{00000000-0005-0000-0000-000003280000}"/>
    <cellStyle name="40% - 强调文字颜色 4 2 2 2 2 2 3 5 3" xfId="475" xr:uid="{00000000-0005-0000-0000-00000B020000}"/>
    <cellStyle name="40% - 强调文字颜色 4 2 2 2 2 2 3 6" xfId="10198" xr:uid="{00000000-0005-0000-0000-000006280000}"/>
    <cellStyle name="40% - 强调文字颜色 4 2 2 2 2 2 3 7" xfId="10200" xr:uid="{00000000-0005-0000-0000-000008280000}"/>
    <cellStyle name="40% - 强调文字颜色 4 2 2 2 2 2 4" xfId="8976" xr:uid="{00000000-0005-0000-0000-000040230000}"/>
    <cellStyle name="40% - 强调文字颜色 4 2 2 2 2 2 4 2" xfId="8978" xr:uid="{00000000-0005-0000-0000-000042230000}"/>
    <cellStyle name="40% - 强调文字颜色 4 2 2 2 2 2 4 2 2" xfId="20351" xr:uid="{00000000-0005-0000-0000-0000AF4F0000}"/>
    <cellStyle name="40% - 强调文字颜色 4 2 2 2 2 2 4 2 3" xfId="29891" xr:uid="{00000000-0005-0000-0000-0000F3740000}"/>
    <cellStyle name="40% - 强调文字颜色 4 2 2 2 2 2 4 3" xfId="8980" xr:uid="{00000000-0005-0000-0000-000044230000}"/>
    <cellStyle name="40% - 强调文字颜色 4 2 2 2 2 2 4 3 2" xfId="29892" xr:uid="{00000000-0005-0000-0000-0000F4740000}"/>
    <cellStyle name="40% - 强调文字颜色 4 2 2 2 2 2 4 3 3" xfId="14222" xr:uid="{00000000-0005-0000-0000-0000BE370000}"/>
    <cellStyle name="40% - 强调文字颜色 4 2 2 2 2 2 4 4" xfId="29894" xr:uid="{00000000-0005-0000-0000-0000F6740000}"/>
    <cellStyle name="40% - 强调文字颜色 4 2 2 2 2 2 4 4 2" xfId="29895" xr:uid="{00000000-0005-0000-0000-0000F7740000}"/>
    <cellStyle name="40% - 强调文字颜色 4 2 2 2 2 2 4 5" xfId="10205" xr:uid="{00000000-0005-0000-0000-00000D280000}"/>
    <cellStyle name="40% - 强调文字颜色 4 2 2 2 2 2 4 6" xfId="10207" xr:uid="{00000000-0005-0000-0000-00000F280000}"/>
    <cellStyle name="40% - 强调文字颜色 4 2 2 2 2 2 5" xfId="8982" xr:uid="{00000000-0005-0000-0000-000046230000}"/>
    <cellStyle name="40% - 强调文字颜色 4 2 2 2 2 2 5 2" xfId="29896" xr:uid="{00000000-0005-0000-0000-0000F8740000}"/>
    <cellStyle name="40% - 强调文字颜色 4 2 2 2 2 2 5 2 2" xfId="19489" xr:uid="{00000000-0005-0000-0000-0000514C0000}"/>
    <cellStyle name="40% - 强调文字颜色 4 2 2 2 2 2 5 2 3" xfId="29897" xr:uid="{00000000-0005-0000-0000-0000F9740000}"/>
    <cellStyle name="40% - 强调文字颜色 4 2 2 2 2 2 5 3" xfId="29898" xr:uid="{00000000-0005-0000-0000-0000FA740000}"/>
    <cellStyle name="40% - 强调文字颜色 4 2 2 2 2 2 5 3 2" xfId="28806" xr:uid="{00000000-0005-0000-0000-0000B6700000}"/>
    <cellStyle name="40% - 强调文字颜色 4 2 2 2 2 2 5 3 3" xfId="14353" xr:uid="{00000000-0005-0000-0000-000041380000}"/>
    <cellStyle name="40% - 强调文字颜色 4 2 2 2 2 2 5 4" xfId="29899" xr:uid="{00000000-0005-0000-0000-0000FB740000}"/>
    <cellStyle name="40% - 强调文字颜色 4 2 2 2 2 2 5 4 2" xfId="2839" xr:uid="{00000000-0005-0000-0000-0000470B0000}"/>
    <cellStyle name="40% - 强调文字颜色 4 2 2 2 2 2 5 5" xfId="10210" xr:uid="{00000000-0005-0000-0000-000012280000}"/>
    <cellStyle name="40% - 强调文字颜色 4 2 2 2 2 2 5 6" xfId="10212" xr:uid="{00000000-0005-0000-0000-000014280000}"/>
    <cellStyle name="40% - 强调文字颜色 4 2 2 2 2 2 6" xfId="8985" xr:uid="{00000000-0005-0000-0000-000049230000}"/>
    <cellStyle name="40% - 强调文字颜色 4 2 2 2 2 2 6 2" xfId="4509" xr:uid="{00000000-0005-0000-0000-0000CD110000}"/>
    <cellStyle name="40% - 强调文字颜色 4 2 2 2 2 2 6 2 2" xfId="4518" xr:uid="{00000000-0005-0000-0000-0000D6110000}"/>
    <cellStyle name="40% - 强调文字颜色 4 2 2 2 2 2 6 2 3" xfId="4525" xr:uid="{00000000-0005-0000-0000-0000DD110000}"/>
    <cellStyle name="40% - 强调文字颜色 4 2 2 2 2 2 6 3" xfId="4529" xr:uid="{00000000-0005-0000-0000-0000E1110000}"/>
    <cellStyle name="40% - 强调文字颜色 4 2 2 2 2 2 6 3 2" xfId="4536" xr:uid="{00000000-0005-0000-0000-0000E8110000}"/>
    <cellStyle name="40% - 强调文字颜色 4 2 2 2 2 2 6 4" xfId="1975" xr:uid="{00000000-0005-0000-0000-0000E7070000}"/>
    <cellStyle name="40% - 强调文字颜色 4 2 2 2 2 2 6 5" xfId="1992" xr:uid="{00000000-0005-0000-0000-0000F8070000}"/>
    <cellStyle name="40% - 强调文字颜色 4 2 2 2 2 2 7" xfId="29900" xr:uid="{00000000-0005-0000-0000-0000FC740000}"/>
    <cellStyle name="40% - 强调文字颜色 4 2 2 2 2 2 7 2" xfId="4559" xr:uid="{00000000-0005-0000-0000-0000FF110000}"/>
    <cellStyle name="40% - 强调文字颜色 4 2 2 2 2 2 7 2 2" xfId="4563" xr:uid="{00000000-0005-0000-0000-000003120000}"/>
    <cellStyle name="40% - 强调文字颜色 4 2 2 2 2 2 7 3" xfId="3688" xr:uid="{00000000-0005-0000-0000-0000980E0000}"/>
    <cellStyle name="40% - 强调文字颜色 4 2 2 2 2 2 7 4" xfId="1999" xr:uid="{00000000-0005-0000-0000-0000FF070000}"/>
    <cellStyle name="40% - 强调文字颜色 4 2 2 2 2 2 8" xfId="29902" xr:uid="{00000000-0005-0000-0000-0000FE740000}"/>
    <cellStyle name="40% - 强调文字颜色 4 2 2 2 2 2 8 2" xfId="4604" xr:uid="{00000000-0005-0000-0000-00002C120000}"/>
    <cellStyle name="40% - 强调文字颜色 4 2 2 2 2 2 8 3" xfId="3698" xr:uid="{00000000-0005-0000-0000-0000A20E0000}"/>
    <cellStyle name="40% - 强调文字颜色 4 2 2 2 2 2 9" xfId="29904" xr:uid="{00000000-0005-0000-0000-000000750000}"/>
    <cellStyle name="40% - 强调文字颜色 4 2 2 2 2 2 9 2" xfId="4321" xr:uid="{00000000-0005-0000-0000-000011110000}"/>
    <cellStyle name="40% - 强调文字颜色 4 2 2 2 2 2 9 3" xfId="3703" xr:uid="{00000000-0005-0000-0000-0000A70E0000}"/>
    <cellStyle name="40% - 强调文字颜色 4 2 2 2 2 3" xfId="1190" xr:uid="{00000000-0005-0000-0000-0000D6040000}"/>
    <cellStyle name="40% - 强调文字颜色 4 2 2 2 2 3 2" xfId="1192" xr:uid="{00000000-0005-0000-0000-0000D8040000}"/>
    <cellStyle name="40% - 强调文字颜色 4 2 2 2 2 3 2 2" xfId="10738" xr:uid="{00000000-0005-0000-0000-0000222A0000}"/>
    <cellStyle name="40% - 强调文字颜色 4 2 2 2 2 3 2 2 2" xfId="10304" xr:uid="{00000000-0005-0000-0000-000070280000}"/>
    <cellStyle name="40% - 强调文字颜色 4 2 2 2 2 3 2 2 2 2" xfId="10306" xr:uid="{00000000-0005-0000-0000-000072280000}"/>
    <cellStyle name="40% - 强调文字颜色 4 2 2 2 2 3 2 2 2 3" xfId="10311" xr:uid="{00000000-0005-0000-0000-000077280000}"/>
    <cellStyle name="40% - 强调文字颜色 4 2 2 2 2 3 2 2 3" xfId="10314" xr:uid="{00000000-0005-0000-0000-00007A280000}"/>
    <cellStyle name="40% - 强调文字颜色 4 2 2 2 2 3 2 2 3 2" xfId="10316" xr:uid="{00000000-0005-0000-0000-00007C280000}"/>
    <cellStyle name="40% - 强调文字颜色 4 2 2 2 2 3 2 2 4" xfId="10322" xr:uid="{00000000-0005-0000-0000-000082280000}"/>
    <cellStyle name="40% - 强调文字颜色 4 2 2 2 2 3 2 3" xfId="29905" xr:uid="{00000000-0005-0000-0000-000001750000}"/>
    <cellStyle name="40% - 强调文字颜色 4 2 2 2 2 3 2 3 2" xfId="29906" xr:uid="{00000000-0005-0000-0000-000002750000}"/>
    <cellStyle name="40% - 强调文字颜色 4 2 2 2 2 3 2 3 2 2" xfId="29907" xr:uid="{00000000-0005-0000-0000-000003750000}"/>
    <cellStyle name="40% - 强调文字颜色 4 2 2 2 2 3 2 3 2 3" xfId="29908" xr:uid="{00000000-0005-0000-0000-000004750000}"/>
    <cellStyle name="40% - 强调文字颜色 4 2 2 2 2 3 2 3 3" xfId="29909" xr:uid="{00000000-0005-0000-0000-000005750000}"/>
    <cellStyle name="40% - 强调文字颜色 4 2 2 2 2 3 2 3 4" xfId="29910" xr:uid="{00000000-0005-0000-0000-000006750000}"/>
    <cellStyle name="40% - 强调文字颜色 4 2 2 2 2 3 2 4" xfId="29911" xr:uid="{00000000-0005-0000-0000-000007750000}"/>
    <cellStyle name="40% - 强调文字颜色 4 2 2 2 2 3 2 4 2" xfId="29912" xr:uid="{00000000-0005-0000-0000-000008750000}"/>
    <cellStyle name="40% - 强调文字颜色 4 2 2 2 2 3 2 4 2 2" xfId="29914" xr:uid="{00000000-0005-0000-0000-00000A750000}"/>
    <cellStyle name="40% - 强调文字颜色 4 2 2 2 2 3 2 4 3" xfId="29247" xr:uid="{00000000-0005-0000-0000-00006F720000}"/>
    <cellStyle name="40% - 强调文字颜色 4 2 2 2 2 3 2 5" xfId="18171" xr:uid="{00000000-0005-0000-0000-00002B470000}"/>
    <cellStyle name="40% - 强调文字颜色 4 2 2 2 2 3 2 5 2" xfId="18173" xr:uid="{00000000-0005-0000-0000-00002D470000}"/>
    <cellStyle name="40% - 强调文字颜色 4 2 2 2 2 3 2 6" xfId="29916" xr:uid="{00000000-0005-0000-0000-00000C750000}"/>
    <cellStyle name="40% - 强调文字颜色 4 2 2 2 2 3 2 6 2" xfId="29917" xr:uid="{00000000-0005-0000-0000-00000D750000}"/>
    <cellStyle name="40% - 强调文字颜色 4 2 2 2 2 3 2 7" xfId="29918" xr:uid="{00000000-0005-0000-0000-00000E750000}"/>
    <cellStyle name="40% - 强调文字颜色 4 2 2 2 2 3 3" xfId="1195" xr:uid="{00000000-0005-0000-0000-0000DB040000}"/>
    <cellStyle name="40% - 强调文字颜色 4 2 2 2 2 3 3 2" xfId="29919" xr:uid="{00000000-0005-0000-0000-00000F750000}"/>
    <cellStyle name="40% - 强调文字颜色 4 2 2 2 2 3 3 2 2" xfId="29920" xr:uid="{00000000-0005-0000-0000-000010750000}"/>
    <cellStyle name="40% - 强调文字颜色 4 2 2 2 2 3 3 2 2 2" xfId="29921" xr:uid="{00000000-0005-0000-0000-000011750000}"/>
    <cellStyle name="40% - 强调文字颜色 4 2 2 2 2 3 3 2 2 3" xfId="29922" xr:uid="{00000000-0005-0000-0000-000012750000}"/>
    <cellStyle name="40% - 强调文字颜色 4 2 2 2 2 3 3 2 3" xfId="29923" xr:uid="{00000000-0005-0000-0000-000013750000}"/>
    <cellStyle name="40% - 强调文字颜色 4 2 2 2 2 3 3 2 4" xfId="29924" xr:uid="{00000000-0005-0000-0000-000014750000}"/>
    <cellStyle name="40% - 强调文字颜色 4 2 2 2 2 3 3 3" xfId="29925" xr:uid="{00000000-0005-0000-0000-000015750000}"/>
    <cellStyle name="40% - 强调文字颜色 4 2 2 2 2 3 3 3 2" xfId="29927" xr:uid="{00000000-0005-0000-0000-000017750000}"/>
    <cellStyle name="40% - 强调文字颜色 4 2 2 2 2 3 3 3 2 2" xfId="29929" xr:uid="{00000000-0005-0000-0000-000019750000}"/>
    <cellStyle name="40% - 强调文字颜色 4 2 2 2 2 3 3 3 2 3" xfId="29930" xr:uid="{00000000-0005-0000-0000-00001A750000}"/>
    <cellStyle name="40% - 强调文字颜色 4 2 2 2 2 3 3 3 3" xfId="29932" xr:uid="{00000000-0005-0000-0000-00001C750000}"/>
    <cellStyle name="40% - 强调文字颜色 4 2 2 2 2 3 3 3 4" xfId="29934" xr:uid="{00000000-0005-0000-0000-00001E750000}"/>
    <cellStyle name="40% - 强调文字颜色 4 2 2 2 2 3 3 4" xfId="29935" xr:uid="{00000000-0005-0000-0000-00001F750000}"/>
    <cellStyle name="40% - 强调文字颜色 4 2 2 2 2 3 3 4 2" xfId="29937" xr:uid="{00000000-0005-0000-0000-000021750000}"/>
    <cellStyle name="40% - 强调文字颜色 4 2 2 2 2 3 3 4 2 2" xfId="29939" xr:uid="{00000000-0005-0000-0000-000023750000}"/>
    <cellStyle name="40% - 强调文字颜色 4 2 2 2 2 3 3 4 3" xfId="29940" xr:uid="{00000000-0005-0000-0000-000024750000}"/>
    <cellStyle name="40% - 强调文字颜色 4 2 2 2 2 3 3 5" xfId="18176" xr:uid="{00000000-0005-0000-0000-000030470000}"/>
    <cellStyle name="40% - 强调文字颜色 4 2 2 2 2 3 3 5 2" xfId="18180" xr:uid="{00000000-0005-0000-0000-000034470000}"/>
    <cellStyle name="40% - 强调文字颜色 4 2 2 2 2 3 3 5 3" xfId="18182" xr:uid="{00000000-0005-0000-0000-000036470000}"/>
    <cellStyle name="40% - 强调文字颜色 4 2 2 2 2 3 3 6" xfId="18184" xr:uid="{00000000-0005-0000-0000-000038470000}"/>
    <cellStyle name="40% - 强调文字颜色 4 2 2 2 2 3 3 6 2" xfId="18186" xr:uid="{00000000-0005-0000-0000-00003A470000}"/>
    <cellStyle name="40% - 强调文字颜色 4 2 2 2 2 3 3 7" xfId="18188" xr:uid="{00000000-0005-0000-0000-00003C470000}"/>
    <cellStyle name="40% - 强调文字颜色 4 2 2 2 2 3 4" xfId="8988" xr:uid="{00000000-0005-0000-0000-00004C230000}"/>
    <cellStyle name="40% - 强调文字颜色 4 2 2 2 2 3 5" xfId="8993" xr:uid="{00000000-0005-0000-0000-000051230000}"/>
    <cellStyle name="40% - 强调文字颜色 4 2 2 2 2 3 6" xfId="8998" xr:uid="{00000000-0005-0000-0000-000056230000}"/>
    <cellStyle name="40% - 强调文字颜色 4 2 2 2 2 4" xfId="1200" xr:uid="{00000000-0005-0000-0000-0000E0040000}"/>
    <cellStyle name="40% - 强调文字颜色 4 2 2 2 2 4 2" xfId="1205" xr:uid="{00000000-0005-0000-0000-0000E5040000}"/>
    <cellStyle name="40% - 强调文字颜色 4 2 2 2 2 4 2 2" xfId="7166" xr:uid="{00000000-0005-0000-0000-00002E1C0000}"/>
    <cellStyle name="40% - 强调文字颜色 4 2 2 2 2 4 2 2 2" xfId="10750" xr:uid="{00000000-0005-0000-0000-00002E2A0000}"/>
    <cellStyle name="40% - 强调文字颜色 4 2 2 2 2 4 2 3" xfId="10753" xr:uid="{00000000-0005-0000-0000-0000312A0000}"/>
    <cellStyle name="40% - 强调文字颜色 4 2 2 2 2 4 2 3 2" xfId="29941" xr:uid="{00000000-0005-0000-0000-000025750000}"/>
    <cellStyle name="40% - 强调文字颜色 4 2 2 2 2 4 2 4" xfId="10756" xr:uid="{00000000-0005-0000-0000-0000342A0000}"/>
    <cellStyle name="40% - 强调文字颜色 4 2 2 2 2 4 3" xfId="1208" xr:uid="{00000000-0005-0000-0000-0000E8040000}"/>
    <cellStyle name="40% - 强调文字颜色 4 2 2 2 2 4 3 2" xfId="10758" xr:uid="{00000000-0005-0000-0000-0000362A0000}"/>
    <cellStyle name="40% - 强调文字颜色 4 2 2 2 2 4 3 3" xfId="10760" xr:uid="{00000000-0005-0000-0000-0000382A0000}"/>
    <cellStyle name="40% - 强调文字颜色 4 2 2 2 2 4 4" xfId="9004" xr:uid="{00000000-0005-0000-0000-00005C230000}"/>
    <cellStyle name="40% - 强调文字颜色 4 2 2 2 2 4 5" xfId="9008" xr:uid="{00000000-0005-0000-0000-000060230000}"/>
    <cellStyle name="40% - 强调文字颜色 4 2 2 2 2 4 6" xfId="10124" xr:uid="{00000000-0005-0000-0000-0000BC270000}"/>
    <cellStyle name="40% - 强调文字颜色 4 2 2 2 2 5" xfId="1214" xr:uid="{00000000-0005-0000-0000-0000EE040000}"/>
    <cellStyle name="40% - 强调文字颜色 4 2 2 2 2 5 2" xfId="1224" xr:uid="{00000000-0005-0000-0000-0000F8040000}"/>
    <cellStyle name="40% - 强调文字颜色 4 2 2 2 2 5 2 2" xfId="25077" xr:uid="{00000000-0005-0000-0000-000025620000}"/>
    <cellStyle name="40% - 强调文字颜色 4 2 2 2 2 5 2 2 2" xfId="29942" xr:uid="{00000000-0005-0000-0000-000026750000}"/>
    <cellStyle name="40% - 强调文字颜色 4 2 2 2 2 5 2 3" xfId="29799" xr:uid="{00000000-0005-0000-0000-000097740000}"/>
    <cellStyle name="40% - 强调文字颜色 4 2 2 2 2 5 2 4" xfId="29944" xr:uid="{00000000-0005-0000-0000-000028750000}"/>
    <cellStyle name="40% - 强调文字颜色 4 2 2 2 2 5 3" xfId="29945" xr:uid="{00000000-0005-0000-0000-000029750000}"/>
    <cellStyle name="40% - 强调文字颜色 4 2 2 2 2 5 3 2" xfId="29802" xr:uid="{00000000-0005-0000-0000-00009A740000}"/>
    <cellStyle name="40% - 强调文字颜色 4 2 2 2 2 5 3 2 2" xfId="29947" xr:uid="{00000000-0005-0000-0000-00002B750000}"/>
    <cellStyle name="40% - 强调文字颜色 4 2 2 2 2 5 3 3" xfId="29948" xr:uid="{00000000-0005-0000-0000-00002C750000}"/>
    <cellStyle name="40% - 强调文字颜色 4 2 2 2 2 5 3 4" xfId="29950" xr:uid="{00000000-0005-0000-0000-00002E750000}"/>
    <cellStyle name="40% - 强调文字颜色 4 2 2 2 2 5 4" xfId="29952" xr:uid="{00000000-0005-0000-0000-000030750000}"/>
    <cellStyle name="40% - 强调文字颜色 4 2 2 2 2 5 4 2" xfId="29806" xr:uid="{00000000-0005-0000-0000-00009E740000}"/>
    <cellStyle name="40% - 强调文字颜色 4 2 2 2 2 5 5" xfId="24147" xr:uid="{00000000-0005-0000-0000-0000835E0000}"/>
    <cellStyle name="40% - 强调文字颜色 4 2 2 2 2 5 6" xfId="24157" xr:uid="{00000000-0005-0000-0000-00008D5E0000}"/>
    <cellStyle name="40% - 强调文字颜色 4 2 2 2 2 6" xfId="1232" xr:uid="{00000000-0005-0000-0000-000000050000}"/>
    <cellStyle name="40% - 强调文字颜色 4 2 2 2 2 6 2" xfId="29954" xr:uid="{00000000-0005-0000-0000-000032750000}"/>
    <cellStyle name="40% - 强调文字颜色 4 2 2 2 2 6 2 2" xfId="29956" xr:uid="{00000000-0005-0000-0000-000034750000}"/>
    <cellStyle name="40% - 强调文字颜色 4 2 2 2 2 6 2 2 2" xfId="29958" xr:uid="{00000000-0005-0000-0000-000036750000}"/>
    <cellStyle name="40% - 强调文字颜色 4 2 2 2 2 6 2 3" xfId="29960" xr:uid="{00000000-0005-0000-0000-000038750000}"/>
    <cellStyle name="40% - 强调文字颜色 4 2 2 2 2 6 2 4" xfId="29963" xr:uid="{00000000-0005-0000-0000-00003B750000}"/>
    <cellStyle name="40% - 强调文字颜色 4 2 2 2 2 6 3" xfId="29965" xr:uid="{00000000-0005-0000-0000-00003D750000}"/>
    <cellStyle name="40% - 强调文字颜色 4 2 2 2 2 6 3 2" xfId="29967" xr:uid="{00000000-0005-0000-0000-00003F750000}"/>
    <cellStyle name="40% - 强调文字颜色 4 2 2 2 2 6 3 3" xfId="29969" xr:uid="{00000000-0005-0000-0000-000041750000}"/>
    <cellStyle name="40% - 强调文字颜色 4 2 2 2 2 6 4" xfId="29972" xr:uid="{00000000-0005-0000-0000-000044750000}"/>
    <cellStyle name="40% - 强调文字颜色 4 2 2 2 2 6 4 2" xfId="29975" xr:uid="{00000000-0005-0000-0000-000047750000}"/>
    <cellStyle name="40% - 强调文字颜色 4 2 2 2 2 6 5" xfId="24165" xr:uid="{00000000-0005-0000-0000-0000955E0000}"/>
    <cellStyle name="40% - 强调文字颜色 4 2 2 2 2 6 6" xfId="24173" xr:uid="{00000000-0005-0000-0000-00009D5E0000}"/>
    <cellStyle name="40% - 强调文字颜色 4 2 2 2 2 7" xfId="1244" xr:uid="{00000000-0005-0000-0000-00000C050000}"/>
    <cellStyle name="40% - 强调文字颜色 4 2 2 2 2 7 2" xfId="6187" xr:uid="{00000000-0005-0000-0000-00005B180000}"/>
    <cellStyle name="40% - 强调文字颜色 4 2 2 2 2 7 2 2" xfId="29978" xr:uid="{00000000-0005-0000-0000-00004A750000}"/>
    <cellStyle name="40% - 强调文字颜色 4 2 2 2 2 7 2 3" xfId="11075" xr:uid="{00000000-0005-0000-0000-0000732B0000}"/>
    <cellStyle name="40% - 强调文字颜色 4 2 2 2 2 7 3" xfId="29980" xr:uid="{00000000-0005-0000-0000-00004C750000}"/>
    <cellStyle name="40% - 强调文字颜色 4 2 2 2 2 7 3 2" xfId="29981" xr:uid="{00000000-0005-0000-0000-00004D750000}"/>
    <cellStyle name="40% - 强调文字颜色 4 2 2 2 2 7 4" xfId="29983" xr:uid="{00000000-0005-0000-0000-00004F750000}"/>
    <cellStyle name="40% - 强调文字颜色 4 2 2 2 2 7 5" xfId="17761" xr:uid="{00000000-0005-0000-0000-000091450000}"/>
    <cellStyle name="40% - 强调文字颜色 4 2 2 2 2 8" xfId="29985" xr:uid="{00000000-0005-0000-0000-000051750000}"/>
    <cellStyle name="40% - 强调文字颜色 4 2 2 2 2 8 2" xfId="20810" xr:uid="{00000000-0005-0000-0000-00007A510000}"/>
    <cellStyle name="40% - 强调文字颜色 4 2 2 2 2 8 2 2" xfId="29986" xr:uid="{00000000-0005-0000-0000-000052750000}"/>
    <cellStyle name="40% - 强调文字颜色 4 2 2 2 2 8 2 3" xfId="29987" xr:uid="{00000000-0005-0000-0000-000053750000}"/>
    <cellStyle name="40% - 强调文字颜色 4 2 2 2 2 8 3" xfId="29988" xr:uid="{00000000-0005-0000-0000-000054750000}"/>
    <cellStyle name="40% - 强调文字颜色 4 2 2 2 2 8 3 2" xfId="29989" xr:uid="{00000000-0005-0000-0000-000055750000}"/>
    <cellStyle name="40% - 强调文字颜色 4 2 2 2 2 8 4" xfId="29991" xr:uid="{00000000-0005-0000-0000-000057750000}"/>
    <cellStyle name="40% - 强调文字颜色 4 2 2 2 2 8 5" xfId="24182" xr:uid="{00000000-0005-0000-0000-0000A65E0000}"/>
    <cellStyle name="40% - 强调文字颜色 4 2 2 2 2 9" xfId="29993" xr:uid="{00000000-0005-0000-0000-000059750000}"/>
    <cellStyle name="40% - 强调文字颜色 4 2 2 2 2 9 2" xfId="29994" xr:uid="{00000000-0005-0000-0000-00005A750000}"/>
    <cellStyle name="40% - 强调文字颜色 4 2 2 2 2 9 3" xfId="29946" xr:uid="{00000000-0005-0000-0000-00002A750000}"/>
    <cellStyle name="40% - 强调文字颜色 4 2 2 2 3" xfId="8686" xr:uid="{00000000-0005-0000-0000-00001E220000}"/>
    <cellStyle name="40% - 强调文字颜色 4 2 2 2 3 2" xfId="29995" xr:uid="{00000000-0005-0000-0000-00005B750000}"/>
    <cellStyle name="40% - 强调文字颜色 4 2 2 2 3 2 2" xfId="29996" xr:uid="{00000000-0005-0000-0000-00005C750000}"/>
    <cellStyle name="40% - 强调文字颜色 4 2 2 2 4" xfId="29997" xr:uid="{00000000-0005-0000-0000-00005D750000}"/>
    <cellStyle name="40% - 强调文字颜色 4 2 2 2 4 2" xfId="29998" xr:uid="{00000000-0005-0000-0000-00005E750000}"/>
    <cellStyle name="40% - 强调文字颜色 4 2 2 2 4 2 2" xfId="29999" xr:uid="{00000000-0005-0000-0000-00005F750000}"/>
    <cellStyle name="40% - 强调文字颜色 4 2 2 2 4 3" xfId="1317" xr:uid="{00000000-0005-0000-0000-000055050000}"/>
    <cellStyle name="40% - 强调文字颜色 4 2 2 2 4 4" xfId="1345" xr:uid="{00000000-0005-0000-0000-000071050000}"/>
    <cellStyle name="40% - 强调文字颜色 4 2 2 2 5" xfId="24673" xr:uid="{00000000-0005-0000-0000-000091600000}"/>
    <cellStyle name="40% - 强调文字颜色 4 2 2 2 6" xfId="24676" xr:uid="{00000000-0005-0000-0000-000094600000}"/>
    <cellStyle name="40% - 强调文字颜色 4 2 2 2 6 2" xfId="24678" xr:uid="{00000000-0005-0000-0000-000096600000}"/>
    <cellStyle name="40% - 强调文字颜色 4 2 2 3" xfId="8688" xr:uid="{00000000-0005-0000-0000-000020220000}"/>
    <cellStyle name="40% - 强调文字颜色 4 2 2 3 10" xfId="30000" xr:uid="{00000000-0005-0000-0000-000060750000}"/>
    <cellStyle name="40% - 强调文字颜色 4 2 2 3 10 2" xfId="28833" xr:uid="{00000000-0005-0000-0000-0000D1700000}"/>
    <cellStyle name="40% - 强调文字颜色 4 2 2 3 11" xfId="30001" xr:uid="{00000000-0005-0000-0000-000061750000}"/>
    <cellStyle name="40% - 强调文字颜色 4 2 2 3 11 2" xfId="30002" xr:uid="{00000000-0005-0000-0000-000062750000}"/>
    <cellStyle name="40% - 强调文字颜色 4 2 2 3 12" xfId="24626" xr:uid="{00000000-0005-0000-0000-000062600000}"/>
    <cellStyle name="40% - 强调文字颜色 4 2 2 3 12 2" xfId="30003" xr:uid="{00000000-0005-0000-0000-000063750000}"/>
    <cellStyle name="40% - 强调文字颜色 4 2 2 3 13" xfId="24628" xr:uid="{00000000-0005-0000-0000-000064600000}"/>
    <cellStyle name="40% - 强调文字颜色 4 2 2 3 13 2" xfId="27693" xr:uid="{00000000-0005-0000-0000-00005D6C0000}"/>
    <cellStyle name="40% - 强调文字颜色 4 2 2 3 14" xfId="27713" xr:uid="{00000000-0005-0000-0000-0000716C0000}"/>
    <cellStyle name="40% - 强调文字颜色 4 2 2 3 15" xfId="27717" xr:uid="{00000000-0005-0000-0000-0000756C0000}"/>
    <cellStyle name="40% - 强调文字颜色 4 2 2 3 15 2" xfId="30004" xr:uid="{00000000-0005-0000-0000-000064750000}"/>
    <cellStyle name="40% - 强调文字颜色 4 2 2 3 16" xfId="27719" xr:uid="{00000000-0005-0000-0000-0000776C0000}"/>
    <cellStyle name="40% - 强调文字颜色 4 2 2 3 17" xfId="27724" xr:uid="{00000000-0005-0000-0000-00007C6C0000}"/>
    <cellStyle name="40% - 强调文字颜色 4 2 2 3 2" xfId="30005" xr:uid="{00000000-0005-0000-0000-000065750000}"/>
    <cellStyle name="40% - 强调文字颜色 4 2 2 3 2 10" xfId="5089" xr:uid="{00000000-0005-0000-0000-000011140000}"/>
    <cellStyle name="40% - 强调文字颜色 4 2 2 3 2 10 2" xfId="30006" xr:uid="{00000000-0005-0000-0000-000066750000}"/>
    <cellStyle name="40% - 强调文字颜色 4 2 2 3 2 11" xfId="5092" xr:uid="{00000000-0005-0000-0000-000014140000}"/>
    <cellStyle name="40% - 强调文字颜色 4 2 2 3 2 11 2" xfId="30007" xr:uid="{00000000-0005-0000-0000-000067750000}"/>
    <cellStyle name="40% - 强调文字颜色 4 2 2 3 2 12" xfId="15396" xr:uid="{00000000-0005-0000-0000-0000543C0000}"/>
    <cellStyle name="40% - 强调文字颜色 4 2 2 3 2 12 2" xfId="2270" xr:uid="{00000000-0005-0000-0000-00000E090000}"/>
    <cellStyle name="40% - 强调文字颜色 4 2 2 3 2 13" xfId="15398" xr:uid="{00000000-0005-0000-0000-0000563C0000}"/>
    <cellStyle name="40% - 强调文字颜色 4 2 2 3 2 13 2" xfId="30008" xr:uid="{00000000-0005-0000-0000-000068750000}"/>
    <cellStyle name="40% - 强调文字颜色 4 2 2 3 2 14" xfId="24985" xr:uid="{00000000-0005-0000-0000-0000C9610000}"/>
    <cellStyle name="40% - 强调文字颜色 4 2 2 3 2 15" xfId="25267" xr:uid="{00000000-0005-0000-0000-0000E3620000}"/>
    <cellStyle name="40% - 强调文字颜色 4 2 2 3 2 2" xfId="30009" xr:uid="{00000000-0005-0000-0000-000069750000}"/>
    <cellStyle name="40% - 强调文字颜色 4 2 2 3 2 2 2" xfId="30010" xr:uid="{00000000-0005-0000-0000-00006A750000}"/>
    <cellStyle name="40% - 强调文字颜色 4 2 2 3 2 2 2 2" xfId="21201" xr:uid="{00000000-0005-0000-0000-000001530000}"/>
    <cellStyle name="40% - 强调文字颜色 4 2 2 3 2 2 2 2 2" xfId="24406" xr:uid="{00000000-0005-0000-0000-0000865F0000}"/>
    <cellStyle name="40% - 强调文字颜色 4 2 2 3 2 2 2 2 2 2" xfId="24409" xr:uid="{00000000-0005-0000-0000-0000895F0000}"/>
    <cellStyle name="40% - 强调文字颜色 4 2 2 3 2 2 2 2 2 3" xfId="27196" xr:uid="{00000000-0005-0000-0000-00006C6A0000}"/>
    <cellStyle name="40% - 强调文字颜色 4 2 2 3 2 2 2 2 3" xfId="24413" xr:uid="{00000000-0005-0000-0000-00008D5F0000}"/>
    <cellStyle name="40% - 强调文字颜色 4 2 2 3 2 2 2 2 3 2" xfId="24416" xr:uid="{00000000-0005-0000-0000-0000905F0000}"/>
    <cellStyle name="40% - 强调文字颜色 4 2 2 3 2 2 2 2 4" xfId="24418" xr:uid="{00000000-0005-0000-0000-0000925F0000}"/>
    <cellStyle name="40% - 强调文字颜色 4 2 2 3 2 2 2 3" xfId="30012" xr:uid="{00000000-0005-0000-0000-00006C750000}"/>
    <cellStyle name="40% - 强调文字颜色 4 2 2 3 2 2 2 3 2" xfId="30013" xr:uid="{00000000-0005-0000-0000-00006D750000}"/>
    <cellStyle name="40% - 强调文字颜色 4 2 2 3 2 2 2 3 2 2" xfId="27220" xr:uid="{00000000-0005-0000-0000-0000846A0000}"/>
    <cellStyle name="40% - 强调文字颜色 4 2 2 3 2 2 2 3 2 3" xfId="30014" xr:uid="{00000000-0005-0000-0000-00006E750000}"/>
    <cellStyle name="40% - 强调文字颜色 4 2 2 3 2 2 2 3 3" xfId="10528" xr:uid="{00000000-0005-0000-0000-000050290000}"/>
    <cellStyle name="40% - 强调文字颜色 4 2 2 3 2 2 2 3 4" xfId="10530" xr:uid="{00000000-0005-0000-0000-000052290000}"/>
    <cellStyle name="40% - 强调文字颜色 4 2 2 3 2 2 2 4" xfId="30015" xr:uid="{00000000-0005-0000-0000-00006F750000}"/>
    <cellStyle name="40% - 强调文字颜色 4 2 2 3 2 2 2 4 2" xfId="30016" xr:uid="{00000000-0005-0000-0000-000070750000}"/>
    <cellStyle name="40% - 强调文字颜色 4 2 2 3 2 2 2 4 2 2" xfId="13750" xr:uid="{00000000-0005-0000-0000-0000E6350000}"/>
    <cellStyle name="40% - 强调文字颜色 4 2 2 3 2 2 2 4 3" xfId="9461" xr:uid="{00000000-0005-0000-0000-000025250000}"/>
    <cellStyle name="40% - 强调文字颜色 4 2 2 3 2 2 2 5" xfId="30017" xr:uid="{00000000-0005-0000-0000-000071750000}"/>
    <cellStyle name="40% - 强调文字颜色 4 2 2 3 2 2 2 5 2" xfId="30018" xr:uid="{00000000-0005-0000-0000-000072750000}"/>
    <cellStyle name="40% - 强调文字颜色 4 2 2 3 2 2 2 6" xfId="30019" xr:uid="{00000000-0005-0000-0000-000073750000}"/>
    <cellStyle name="40% - 强调文字颜色 4 2 2 3 2 2 2 6 2" xfId="28121" xr:uid="{00000000-0005-0000-0000-0000096E0000}"/>
    <cellStyle name="40% - 强调文字颜色 4 2 2 3 2 2 2 7" xfId="30020" xr:uid="{00000000-0005-0000-0000-000074750000}"/>
    <cellStyle name="40% - 强调文字颜色 4 2 2 3 2 2 3" xfId="30021" xr:uid="{00000000-0005-0000-0000-000075750000}"/>
    <cellStyle name="40% - 强调文字颜色 4 2 2 3 2 2 3 2" xfId="23141" xr:uid="{00000000-0005-0000-0000-0000955A0000}"/>
    <cellStyle name="40% - 强调文字颜色 4 2 2 3 2 2 3 2 2" xfId="5230" xr:uid="{00000000-0005-0000-0000-00009E140000}"/>
    <cellStyle name="40% - 强调文字颜色 4 2 2 3 2 2 3 2 3" xfId="5247" xr:uid="{00000000-0005-0000-0000-0000AF140000}"/>
    <cellStyle name="40% - 强调文字颜色 4 2 2 3 2 2 3 3" xfId="22311" xr:uid="{00000000-0005-0000-0000-000057570000}"/>
    <cellStyle name="40% - 强调文字颜色 4 2 2 3 2 2 4" xfId="30022" xr:uid="{00000000-0005-0000-0000-000076750000}"/>
    <cellStyle name="40% - 强调文字颜色 4 2 2 3 2 2 5" xfId="30023" xr:uid="{00000000-0005-0000-0000-000077750000}"/>
    <cellStyle name="40% - 强调文字颜色 4 2 2 3 2 3" xfId="30024" xr:uid="{00000000-0005-0000-0000-000078750000}"/>
    <cellStyle name="40% - 强调文字颜色 4 2 2 3 2 3 2" xfId="4452" xr:uid="{00000000-0005-0000-0000-000094110000}"/>
    <cellStyle name="40% - 强调文字颜色 4 2 2 3 2 3 2 2" xfId="10890" xr:uid="{00000000-0005-0000-0000-0000BA2A0000}"/>
    <cellStyle name="40% - 强调文字颜色 4 2 2 3 2 3 2 2 2" xfId="10893" xr:uid="{00000000-0005-0000-0000-0000BD2A0000}"/>
    <cellStyle name="40% - 强调文字颜色 4 2 2 3 2 3 2 2 2 2" xfId="29026" xr:uid="{00000000-0005-0000-0000-000092710000}"/>
    <cellStyle name="40% - 强调文字颜色 4 2 2 3 2 3 2 2 3" xfId="10895" xr:uid="{00000000-0005-0000-0000-0000BF2A0000}"/>
    <cellStyle name="40% - 强调文字颜色 4 2 2 3 2 3 2 3" xfId="10897" xr:uid="{00000000-0005-0000-0000-0000C12A0000}"/>
    <cellStyle name="40% - 强调文字颜色 4 2 2 3 2 3 2 3 2" xfId="30025" xr:uid="{00000000-0005-0000-0000-000079750000}"/>
    <cellStyle name="40% - 强调文字颜色 4 2 2 3 2 3 2 4" xfId="10899" xr:uid="{00000000-0005-0000-0000-0000C32A0000}"/>
    <cellStyle name="40% - 强调文字颜色 4 2 2 3 2 3 2 4 2" xfId="30026" xr:uid="{00000000-0005-0000-0000-00007A750000}"/>
    <cellStyle name="40% - 强调文字颜色 4 2 2 3 2 3 2 5" xfId="5019" xr:uid="{00000000-0005-0000-0000-0000CB130000}"/>
    <cellStyle name="40% - 强调文字颜色 4 2 2 3 2 3 3" xfId="10901" xr:uid="{00000000-0005-0000-0000-0000C52A0000}"/>
    <cellStyle name="40% - 强调文字颜色 4 2 2 3 2 3 3 2" xfId="10905" xr:uid="{00000000-0005-0000-0000-0000C92A0000}"/>
    <cellStyle name="40% - 强调文字颜色 4 2 2 3 2 3 3 2 2" xfId="21354" xr:uid="{00000000-0005-0000-0000-00009A530000}"/>
    <cellStyle name="40% - 强调文字颜色 4 2 2 3 2 3 3 2 3" xfId="30027" xr:uid="{00000000-0005-0000-0000-00007B750000}"/>
    <cellStyle name="40% - 强调文字颜色 4 2 2 3 2 3 3 3" xfId="10908" xr:uid="{00000000-0005-0000-0000-0000CC2A0000}"/>
    <cellStyle name="40% - 强调文字颜色 4 2 2 3 2 3 3 3 2" xfId="21367" xr:uid="{00000000-0005-0000-0000-0000A7530000}"/>
    <cellStyle name="40% - 强调文字颜色 4 2 2 3 2 3 3 4" xfId="29111" xr:uid="{00000000-0005-0000-0000-0000E7710000}"/>
    <cellStyle name="40% - 强调文字颜色 4 2 2 3 2 3 4" xfId="10912" xr:uid="{00000000-0005-0000-0000-0000D02A0000}"/>
    <cellStyle name="40% - 强调文字颜色 4 2 2 3 2 3 4 2" xfId="10915" xr:uid="{00000000-0005-0000-0000-0000D32A0000}"/>
    <cellStyle name="40% - 强调文字颜色 4 2 2 3 2 3 4 2 2" xfId="30028" xr:uid="{00000000-0005-0000-0000-00007C750000}"/>
    <cellStyle name="40% - 强调文字颜色 4 2 2 3 2 3 4 3" xfId="13186" xr:uid="{00000000-0005-0000-0000-0000B2330000}"/>
    <cellStyle name="40% - 强调文字颜色 4 2 2 3 2 3 5" xfId="10918" xr:uid="{00000000-0005-0000-0000-0000D62A0000}"/>
    <cellStyle name="40% - 强调文字颜色 4 2 2 3 2 3 5 2" xfId="30029" xr:uid="{00000000-0005-0000-0000-00007D750000}"/>
    <cellStyle name="40% - 强调文字颜色 4 2 2 3 2 3 5 3" xfId="13190" xr:uid="{00000000-0005-0000-0000-0000B6330000}"/>
    <cellStyle name="40% - 强调文字颜色 4 2 2 3 2 3 6" xfId="14031" xr:uid="{00000000-0005-0000-0000-0000FF360000}"/>
    <cellStyle name="40% - 强调文字颜色 4 2 2 3 2 3 6 2" xfId="5131" xr:uid="{00000000-0005-0000-0000-00003B140000}"/>
    <cellStyle name="40% - 强调文字颜色 4 2 2 3 2 3 7" xfId="14033" xr:uid="{00000000-0005-0000-0000-000001370000}"/>
    <cellStyle name="40% - 强调文字颜色 4 2 2 3 2 3 8" xfId="643" xr:uid="{00000000-0005-0000-0000-0000B3020000}"/>
    <cellStyle name="40% - 强调文字颜色 4 2 2 3 2 4" xfId="12151" xr:uid="{00000000-0005-0000-0000-0000A72F0000}"/>
    <cellStyle name="40% - 强调文字颜色 4 2 2 3 2 4 2" xfId="4461" xr:uid="{00000000-0005-0000-0000-00009D110000}"/>
    <cellStyle name="40% - 强调文字颜色 4 2 2 3 2 4 2 2" xfId="12154" xr:uid="{00000000-0005-0000-0000-0000AA2F0000}"/>
    <cellStyle name="40% - 强调文字颜色 4 2 2 3 2 4 2 2 2" xfId="16298" xr:uid="{00000000-0005-0000-0000-0000DA3F0000}"/>
    <cellStyle name="40% - 强调文字颜色 4 2 2 3 2 4 2 3" xfId="12157" xr:uid="{00000000-0005-0000-0000-0000AD2F0000}"/>
    <cellStyle name="40% - 强调文字颜色 4 2 2 3 2 4 2 4" xfId="30031" xr:uid="{00000000-0005-0000-0000-00007F750000}"/>
    <cellStyle name="40% - 强调文字颜色 4 2 2 3 2 4 3" xfId="12161" xr:uid="{00000000-0005-0000-0000-0000B12F0000}"/>
    <cellStyle name="40% - 强调文字颜色 4 2 2 3 2 4 3 2" xfId="16303" xr:uid="{00000000-0005-0000-0000-0000DF3F0000}"/>
    <cellStyle name="40% - 强调文字颜色 4 2 2 3 2 4 3 2 2" xfId="30032" xr:uid="{00000000-0005-0000-0000-000080750000}"/>
    <cellStyle name="40% - 强调文字颜色 4 2 2 3 2 4 3 3" xfId="16307" xr:uid="{00000000-0005-0000-0000-0000E33F0000}"/>
    <cellStyle name="40% - 强调文字颜色 4 2 2 3 2 4 3 4" xfId="29114" xr:uid="{00000000-0005-0000-0000-0000EA710000}"/>
    <cellStyle name="40% - 强调文字颜色 4 2 2 3 2 4 4" xfId="12166" xr:uid="{00000000-0005-0000-0000-0000B62F0000}"/>
    <cellStyle name="40% - 强调文字颜色 4 2 2 3 2 4 4 2" xfId="16311" xr:uid="{00000000-0005-0000-0000-0000E73F0000}"/>
    <cellStyle name="40% - 强调文字颜色 4 2 2 3 2 4 5" xfId="16314" xr:uid="{00000000-0005-0000-0000-0000EA3F0000}"/>
    <cellStyle name="40% - 强调文字颜色 4 2 2 3 2 4 6" xfId="14039" xr:uid="{00000000-0005-0000-0000-000007370000}"/>
    <cellStyle name="40% - 强调文字颜色 4 2 2 3 2 5" xfId="3173" xr:uid="{00000000-0005-0000-0000-0000950C0000}"/>
    <cellStyle name="40% - 强调文字颜色 4 2 2 3 2 5 2" xfId="8104" xr:uid="{00000000-0005-0000-0000-0000D81F0000}"/>
    <cellStyle name="40% - 强调文字颜色 4 2 2 3 2 5 2 2" xfId="12169" xr:uid="{00000000-0005-0000-0000-0000B92F0000}"/>
    <cellStyle name="40% - 强调文字颜色 4 2 2 3 2 5 2 3" xfId="12171" xr:uid="{00000000-0005-0000-0000-0000BB2F0000}"/>
    <cellStyle name="40% - 强调文字颜色 4 2 2 3 2 5 3" xfId="12173" xr:uid="{00000000-0005-0000-0000-0000BD2F0000}"/>
    <cellStyle name="40% - 强调文字颜色 4 2 2 3 2 5 3 2" xfId="30034" xr:uid="{00000000-0005-0000-0000-000082750000}"/>
    <cellStyle name="40% - 强调文字颜色 4 2 2 3 2 5 3 3" xfId="30036" xr:uid="{00000000-0005-0000-0000-000084750000}"/>
    <cellStyle name="40% - 强调文字颜色 4 2 2 3 2 5 4" xfId="12176" xr:uid="{00000000-0005-0000-0000-0000C02F0000}"/>
    <cellStyle name="40% - 强调文字颜色 4 2 2 3 2 5 4 2" xfId="7144" xr:uid="{00000000-0005-0000-0000-0000181C0000}"/>
    <cellStyle name="40% - 强调文字颜色 4 2 2 3 2 5 5" xfId="30037" xr:uid="{00000000-0005-0000-0000-000085750000}"/>
    <cellStyle name="40% - 强调文字颜色 4 2 2 3 2 5 6" xfId="30038" xr:uid="{00000000-0005-0000-0000-000086750000}"/>
    <cellStyle name="40% - 强调文字颜色 4 2 2 3 2 6" xfId="3185" xr:uid="{00000000-0005-0000-0000-0000A10C0000}"/>
    <cellStyle name="40% - 强调文字颜色 4 2 2 3 2 6 2" xfId="12180" xr:uid="{00000000-0005-0000-0000-0000C42F0000}"/>
    <cellStyle name="40% - 强调文字颜色 4 2 2 3 2 6 2 2" xfId="26231" xr:uid="{00000000-0005-0000-0000-0000A7660000}"/>
    <cellStyle name="40% - 强调文字颜色 4 2 2 3 2 6 2 3" xfId="30040" xr:uid="{00000000-0005-0000-0000-000088750000}"/>
    <cellStyle name="40% - 强调文字颜色 4 2 2 3 2 6 3" xfId="12184" xr:uid="{00000000-0005-0000-0000-0000C82F0000}"/>
    <cellStyle name="40% - 强调文字颜色 4 2 2 3 2 6 3 2" xfId="26234" xr:uid="{00000000-0005-0000-0000-0000AA660000}"/>
    <cellStyle name="40% - 强调文字颜色 4 2 2 3 2 6 4" xfId="26237" xr:uid="{00000000-0005-0000-0000-0000AD660000}"/>
    <cellStyle name="40% - 强调文字颜色 4 2 2 3 2 6 5" xfId="26239" xr:uid="{00000000-0005-0000-0000-0000AF660000}"/>
    <cellStyle name="40% - 强调文字颜色 4 2 2 3 2 7" xfId="12187" xr:uid="{00000000-0005-0000-0000-0000CB2F0000}"/>
    <cellStyle name="40% - 强调文字颜色 4 2 2 3 2 7 2" xfId="30042" xr:uid="{00000000-0005-0000-0000-00008A750000}"/>
    <cellStyle name="40% - 强调文字颜色 4 2 2 3 2 7 2 2" xfId="30044" xr:uid="{00000000-0005-0000-0000-00008C750000}"/>
    <cellStyle name="40% - 强调文字颜色 4 2 2 3 2 7 2 3" xfId="30046" xr:uid="{00000000-0005-0000-0000-00008E750000}"/>
    <cellStyle name="40% - 强调文字颜色 4 2 2 3 2 7 3" xfId="30048" xr:uid="{00000000-0005-0000-0000-000090750000}"/>
    <cellStyle name="40% - 强调文字颜色 4 2 2 3 2 7 3 2" xfId="30049" xr:uid="{00000000-0005-0000-0000-000091750000}"/>
    <cellStyle name="40% - 强调文字颜色 4 2 2 3 2 7 4" xfId="30051" xr:uid="{00000000-0005-0000-0000-000093750000}"/>
    <cellStyle name="40% - 强调文字颜色 4 2 2 3 2 8" xfId="12194" xr:uid="{00000000-0005-0000-0000-0000D22F0000}"/>
    <cellStyle name="40% - 强调文字颜色 4 2 2 3 2 8 2" xfId="30055" xr:uid="{00000000-0005-0000-0000-000097750000}"/>
    <cellStyle name="40% - 强调文字颜色 4 2 2 3 2 8 3" xfId="30059" xr:uid="{00000000-0005-0000-0000-00009B750000}"/>
    <cellStyle name="40% - 强调文字颜色 4 2 2 3 2 9" xfId="30063" xr:uid="{00000000-0005-0000-0000-00009F750000}"/>
    <cellStyle name="40% - 强调文字颜色 4 2 2 3 2 9 2" xfId="30067" xr:uid="{00000000-0005-0000-0000-0000A3750000}"/>
    <cellStyle name="40% - 强调文字颜色 4 2 2 3 3" xfId="30068" xr:uid="{00000000-0005-0000-0000-0000A4750000}"/>
    <cellStyle name="40% - 强调文字颜色 4 2 2 3 3 2" xfId="30069" xr:uid="{00000000-0005-0000-0000-0000A5750000}"/>
    <cellStyle name="40% - 强调文字颜色 4 2 2 3 3 2 2" xfId="30070" xr:uid="{00000000-0005-0000-0000-0000A6750000}"/>
    <cellStyle name="40% - 强调文字颜色 4 2 2 3 3 2 2 2" xfId="6698" xr:uid="{00000000-0005-0000-0000-00005A1A0000}"/>
    <cellStyle name="40% - 强调文字颜色 4 2 2 3 3 2 2 2 2" xfId="21442" xr:uid="{00000000-0005-0000-0000-0000F2530000}"/>
    <cellStyle name="40% - 强调文字颜色 4 2 2 3 3 2 2 2 3" xfId="30071" xr:uid="{00000000-0005-0000-0000-0000A7750000}"/>
    <cellStyle name="40% - 强调文字颜色 4 2 2 3 3 2 2 3" xfId="21444" xr:uid="{00000000-0005-0000-0000-0000F4530000}"/>
    <cellStyle name="40% - 强调文字颜色 4 2 2 3 3 2 2 3 2" xfId="30072" xr:uid="{00000000-0005-0000-0000-0000A8750000}"/>
    <cellStyle name="40% - 强调文字颜色 4 2 2 3 3 2 2 4" xfId="30073" xr:uid="{00000000-0005-0000-0000-0000A9750000}"/>
    <cellStyle name="40% - 强调文字颜色 4 2 2 3 3 2 3" xfId="30074" xr:uid="{00000000-0005-0000-0000-0000AA750000}"/>
    <cellStyle name="40% - 强调文字颜色 4 2 2 3 3 2 3 2" xfId="21447" xr:uid="{00000000-0005-0000-0000-0000F7530000}"/>
    <cellStyle name="40% - 强调文字颜色 4 2 2 3 3 2 3 2 2" xfId="3987" xr:uid="{00000000-0005-0000-0000-0000C30F0000}"/>
    <cellStyle name="40% - 强调文字颜色 4 2 2 3 3 2 3 2 3" xfId="3994" xr:uid="{00000000-0005-0000-0000-0000CA0F0000}"/>
    <cellStyle name="40% - 强调文字颜色 4 2 2 3 3 2 3 3" xfId="30075" xr:uid="{00000000-0005-0000-0000-0000AB750000}"/>
    <cellStyle name="40% - 强调文字颜色 4 2 2 3 3 2 3 4" xfId="30076" xr:uid="{00000000-0005-0000-0000-0000AC750000}"/>
    <cellStyle name="40% - 强调文字颜色 4 2 2 3 3 2 4" xfId="30077" xr:uid="{00000000-0005-0000-0000-0000AD750000}"/>
    <cellStyle name="40% - 强调文字颜色 4 2 2 3 3 2 4 2" xfId="30078" xr:uid="{00000000-0005-0000-0000-0000AE750000}"/>
    <cellStyle name="40% - 强调文字颜色 4 2 2 3 3 2 4 2 2" xfId="30079" xr:uid="{00000000-0005-0000-0000-0000AF750000}"/>
    <cellStyle name="40% - 强调文字颜色 4 2 2 3 3 2 4 3" xfId="30080" xr:uid="{00000000-0005-0000-0000-0000B0750000}"/>
    <cellStyle name="40% - 强调文字颜色 4 2 2 3 3 2 5" xfId="30081" xr:uid="{00000000-0005-0000-0000-0000B1750000}"/>
    <cellStyle name="40% - 强调文字颜色 4 2 2 3 3 2 5 2" xfId="30082" xr:uid="{00000000-0005-0000-0000-0000B2750000}"/>
    <cellStyle name="40% - 强调文字颜色 4 2 2 3 3 2 6" xfId="30084" xr:uid="{00000000-0005-0000-0000-0000B4750000}"/>
    <cellStyle name="40% - 强调文字颜色 4 2 2 3 3 2 6 2" xfId="2832" xr:uid="{00000000-0005-0000-0000-0000400B0000}"/>
    <cellStyle name="40% - 强调文字颜色 4 2 2 3 3 2 7" xfId="30085" xr:uid="{00000000-0005-0000-0000-0000B5750000}"/>
    <cellStyle name="40% - 强调文字颜色 4 2 2 3 3 3" xfId="30086" xr:uid="{00000000-0005-0000-0000-0000B6750000}"/>
    <cellStyle name="40% - 强调文字颜色 4 2 2 3 3 3 2" xfId="10932" xr:uid="{00000000-0005-0000-0000-0000E42A0000}"/>
    <cellStyle name="40% - 强调文字颜色 4 2 2 3 3 3 2 2" xfId="21457" xr:uid="{00000000-0005-0000-0000-000001540000}"/>
    <cellStyle name="40% - 强调文字颜色 4 2 2 3 3 3 2 2 2" xfId="5436" xr:uid="{00000000-0005-0000-0000-00006C150000}"/>
    <cellStyle name="40% - 强调文字颜色 4 2 2 3 3 3 2 2 3" xfId="5439" xr:uid="{00000000-0005-0000-0000-00006F150000}"/>
    <cellStyle name="40% - 强调文字颜色 4 2 2 3 3 3 2 3" xfId="21459" xr:uid="{00000000-0005-0000-0000-000003540000}"/>
    <cellStyle name="40% - 强调文字颜色 4 2 2 3 3 3 2 4" xfId="30087" xr:uid="{00000000-0005-0000-0000-0000B7750000}"/>
    <cellStyle name="40% - 强调文字颜色 4 2 2 3 3 3 3" xfId="10935" xr:uid="{00000000-0005-0000-0000-0000E72A0000}"/>
    <cellStyle name="40% - 强调文字颜色 4 2 2 3 3 3 3 2" xfId="21463" xr:uid="{00000000-0005-0000-0000-000007540000}"/>
    <cellStyle name="40% - 强调文字颜色 4 2 2 3 3 3 3 2 2" xfId="30088" xr:uid="{00000000-0005-0000-0000-0000B8750000}"/>
    <cellStyle name="40% - 强调文字颜色 4 2 2 3 3 3 3 2 3" xfId="30089" xr:uid="{00000000-0005-0000-0000-0000B9750000}"/>
    <cellStyle name="40% - 强调文字颜色 4 2 2 3 3 3 3 3" xfId="21465" xr:uid="{00000000-0005-0000-0000-000009540000}"/>
    <cellStyle name="40% - 强调文字颜色 4 2 2 3 3 3 3 4" xfId="30090" xr:uid="{00000000-0005-0000-0000-0000BA750000}"/>
    <cellStyle name="40% - 强调文字颜色 4 2 2 3 3 3 4" xfId="30091" xr:uid="{00000000-0005-0000-0000-0000BB750000}"/>
    <cellStyle name="40% - 强调文字颜色 4 2 2 3 3 3 4 2" xfId="30092" xr:uid="{00000000-0005-0000-0000-0000BC750000}"/>
    <cellStyle name="40% - 强调文字颜色 4 2 2 3 3 3 4 2 2" xfId="22990" xr:uid="{00000000-0005-0000-0000-0000FE590000}"/>
    <cellStyle name="40% - 强调文字颜色 4 2 2 3 3 3 4 3" xfId="4516" xr:uid="{00000000-0005-0000-0000-0000D4110000}"/>
    <cellStyle name="40% - 强调文字颜色 4 2 2 3 3 3 5" xfId="24554" xr:uid="{00000000-0005-0000-0000-00001A600000}"/>
    <cellStyle name="40% - 强调文字颜色 4 2 2 3 3 3 5 2" xfId="30093" xr:uid="{00000000-0005-0000-0000-0000BD750000}"/>
    <cellStyle name="40% - 强调文字颜色 4 2 2 3 3 3 5 3" xfId="4534" xr:uid="{00000000-0005-0000-0000-0000E6110000}"/>
    <cellStyle name="40% - 强调文字颜色 4 2 2 3 3 3 6" xfId="30094" xr:uid="{00000000-0005-0000-0000-0000BE750000}"/>
    <cellStyle name="40% - 强调文字颜色 4 2 2 3 3 3 6 2" xfId="3151" xr:uid="{00000000-0005-0000-0000-00007F0C0000}"/>
    <cellStyle name="40% - 强调文字颜色 4 2 2 3 3 3 7" xfId="30095" xr:uid="{00000000-0005-0000-0000-0000BF750000}"/>
    <cellStyle name="40% - 强调文字颜色 4 2 2 3 3 4" xfId="30096" xr:uid="{00000000-0005-0000-0000-0000C0750000}"/>
    <cellStyle name="40% - 强调文字颜色 4 2 2 3 3 5" xfId="30097" xr:uid="{00000000-0005-0000-0000-0000C1750000}"/>
    <cellStyle name="40% - 强调文字颜色 4 2 2 3 3 6" xfId="30099" xr:uid="{00000000-0005-0000-0000-0000C3750000}"/>
    <cellStyle name="40% - 强调文字颜色 4 2 2 3 4" xfId="30101" xr:uid="{00000000-0005-0000-0000-0000C5750000}"/>
    <cellStyle name="40% - 强调文字颜色 4 2 2 3 4 2" xfId="30102" xr:uid="{00000000-0005-0000-0000-0000C6750000}"/>
    <cellStyle name="40% - 强调文字颜色 4 2 2 3 4 2 2" xfId="30103" xr:uid="{00000000-0005-0000-0000-0000C7750000}"/>
    <cellStyle name="40% - 强调文字颜色 4 2 2 3 4 2 2 2" xfId="30104" xr:uid="{00000000-0005-0000-0000-0000C8750000}"/>
    <cellStyle name="40% - 强调文字颜色 4 2 2 3 4 2 3" xfId="30105" xr:uid="{00000000-0005-0000-0000-0000C9750000}"/>
    <cellStyle name="40% - 强调文字颜色 4 2 2 3 4 2 3 2" xfId="30106" xr:uid="{00000000-0005-0000-0000-0000CA750000}"/>
    <cellStyle name="40% - 强调文字颜色 4 2 2 3 4 2 4" xfId="30108" xr:uid="{00000000-0005-0000-0000-0000CC750000}"/>
    <cellStyle name="40% - 强调文字颜色 4 2 2 3 4 3" xfId="30109" xr:uid="{00000000-0005-0000-0000-0000CD750000}"/>
    <cellStyle name="40% - 强调文字颜色 4 2 2 3 4 3 2" xfId="14607" xr:uid="{00000000-0005-0000-0000-00003F390000}"/>
    <cellStyle name="40% - 强调文字颜色 4 2 2 3 4 3 3" xfId="30110" xr:uid="{00000000-0005-0000-0000-0000CE750000}"/>
    <cellStyle name="40% - 强调文字颜色 4 2 2 3 4 4" xfId="30111" xr:uid="{00000000-0005-0000-0000-0000CF750000}"/>
    <cellStyle name="40% - 强调文字颜色 4 2 2 3 4 5" xfId="30112" xr:uid="{00000000-0005-0000-0000-0000D0750000}"/>
    <cellStyle name="40% - 强调文字颜色 4 2 2 3 4 6" xfId="30113" xr:uid="{00000000-0005-0000-0000-0000D1750000}"/>
    <cellStyle name="40% - 强调文字颜色 4 2 2 3 5" xfId="24681" xr:uid="{00000000-0005-0000-0000-000099600000}"/>
    <cellStyle name="40% - 强调文字颜色 4 2 2 3 5 2" xfId="30114" xr:uid="{00000000-0005-0000-0000-0000D2750000}"/>
    <cellStyle name="40% - 强调文字颜色 4 2 2 3 5 2 2" xfId="30115" xr:uid="{00000000-0005-0000-0000-0000D3750000}"/>
    <cellStyle name="40% - 强调文字颜色 4 2 2 3 5 2 2 2" xfId="30116" xr:uid="{00000000-0005-0000-0000-0000D4750000}"/>
    <cellStyle name="40% - 强调文字颜色 4 2 2 3 5 2 3" xfId="30117" xr:uid="{00000000-0005-0000-0000-0000D5750000}"/>
    <cellStyle name="40% - 强调文字颜色 4 2 2 3 5 2 4" xfId="30118" xr:uid="{00000000-0005-0000-0000-0000D6750000}"/>
    <cellStyle name="40% - 强调文字颜色 4 2 2 3 5 3" xfId="30119" xr:uid="{00000000-0005-0000-0000-0000D7750000}"/>
    <cellStyle name="40% - 强调文字颜色 4 2 2 3 5 3 2" xfId="14663" xr:uid="{00000000-0005-0000-0000-000077390000}"/>
    <cellStyle name="40% - 强调文字颜色 4 2 2 3 5 3 2 2" xfId="12747" xr:uid="{00000000-0005-0000-0000-0000FB310000}"/>
    <cellStyle name="40% - 强调文字颜色 4 2 2 3 5 3 3" xfId="30120" xr:uid="{00000000-0005-0000-0000-0000D8750000}"/>
    <cellStyle name="40% - 强调文字颜色 4 2 2 3 5 3 4" xfId="30121" xr:uid="{00000000-0005-0000-0000-0000D9750000}"/>
    <cellStyle name="40% - 强调文字颜色 4 2 2 3 5 4" xfId="30122" xr:uid="{00000000-0005-0000-0000-0000DA750000}"/>
    <cellStyle name="40% - 强调文字颜色 4 2 2 3 5 4 2" xfId="30123" xr:uid="{00000000-0005-0000-0000-0000DB750000}"/>
    <cellStyle name="40% - 强调文字颜色 4 2 2 3 5 5" xfId="30124" xr:uid="{00000000-0005-0000-0000-0000DC750000}"/>
    <cellStyle name="40% - 强调文字颜色 4 2 2 3 5 6" xfId="30125" xr:uid="{00000000-0005-0000-0000-0000DD750000}"/>
    <cellStyle name="40% - 强调文字颜色 4 2 2 3 6" xfId="24683" xr:uid="{00000000-0005-0000-0000-00009B600000}"/>
    <cellStyle name="40% - 强调文字颜色 4 2 2 3 6 2" xfId="30127" xr:uid="{00000000-0005-0000-0000-0000DF750000}"/>
    <cellStyle name="40% - 强调文字颜色 4 2 2 3 6 2 2" xfId="17045" xr:uid="{00000000-0005-0000-0000-0000C5420000}"/>
    <cellStyle name="40% - 强调文字颜色 4 2 2 3 6 2 2 2" xfId="21623" xr:uid="{00000000-0005-0000-0000-0000A7540000}"/>
    <cellStyle name="40% - 强调文字颜色 4 2 2 3 6 2 3" xfId="29373" xr:uid="{00000000-0005-0000-0000-0000ED720000}"/>
    <cellStyle name="40% - 强调文字颜色 4 2 2 3 6 2 4" xfId="30128" xr:uid="{00000000-0005-0000-0000-0000E0750000}"/>
    <cellStyle name="40% - 强调文字颜色 4 2 2 3 6 3" xfId="30129" xr:uid="{00000000-0005-0000-0000-0000E1750000}"/>
    <cellStyle name="40% - 强调文字颜色 4 2 2 3 6 3 2" xfId="19174" xr:uid="{00000000-0005-0000-0000-0000164B0000}"/>
    <cellStyle name="40% - 强调文字颜色 4 2 2 3 6 3 3" xfId="30131" xr:uid="{00000000-0005-0000-0000-0000E3750000}"/>
    <cellStyle name="40% - 强调文字颜色 4 2 2 3 6 4" xfId="30132" xr:uid="{00000000-0005-0000-0000-0000E4750000}"/>
    <cellStyle name="40% - 强调文字颜色 4 2 2 3 6 4 2" xfId="30134" xr:uid="{00000000-0005-0000-0000-0000E6750000}"/>
    <cellStyle name="40% - 强调文字颜色 4 2 2 3 6 5" xfId="30135" xr:uid="{00000000-0005-0000-0000-0000E7750000}"/>
    <cellStyle name="40% - 强调文字颜色 4 2 2 3 6 6" xfId="30136" xr:uid="{00000000-0005-0000-0000-0000E8750000}"/>
    <cellStyle name="40% - 强调文字颜色 4 2 2 3 7" xfId="30137" xr:uid="{00000000-0005-0000-0000-0000E9750000}"/>
    <cellStyle name="40% - 强调文字颜色 4 2 2 3 7 2" xfId="30138" xr:uid="{00000000-0005-0000-0000-0000EA750000}"/>
    <cellStyle name="40% - 强调文字颜色 4 2 2 3 7 2 2" xfId="30139" xr:uid="{00000000-0005-0000-0000-0000EB750000}"/>
    <cellStyle name="40% - 强调文字颜色 4 2 2 3 7 2 3" xfId="30141" xr:uid="{00000000-0005-0000-0000-0000ED750000}"/>
    <cellStyle name="40% - 强调文字颜色 4 2 2 3 7 3" xfId="30142" xr:uid="{00000000-0005-0000-0000-0000EE750000}"/>
    <cellStyle name="40% - 强调文字颜色 4 2 2 3 7 3 2" xfId="19181" xr:uid="{00000000-0005-0000-0000-00001D4B0000}"/>
    <cellStyle name="40% - 强调文字颜色 4 2 2 3 7 4" xfId="30143" xr:uid="{00000000-0005-0000-0000-0000EF750000}"/>
    <cellStyle name="40% - 强调文字颜色 4 2 2 3 7 5" xfId="30144" xr:uid="{00000000-0005-0000-0000-0000F0750000}"/>
    <cellStyle name="40% - 强调文字颜色 4 2 2 3 8" xfId="5353" xr:uid="{00000000-0005-0000-0000-000019150000}"/>
    <cellStyle name="40% - 强调文字颜色 4 2 2 3 8 2" xfId="5358" xr:uid="{00000000-0005-0000-0000-00001E150000}"/>
    <cellStyle name="40% - 强调文字颜色 4 2 2 3 8 2 2" xfId="331" xr:uid="{00000000-0005-0000-0000-000075010000}"/>
    <cellStyle name="40% - 强调文字颜色 4 2 2 3 8 2 3" xfId="20518" xr:uid="{00000000-0005-0000-0000-000056500000}"/>
    <cellStyle name="40% - 强调文字颜色 4 2 2 3 8 3" xfId="5363" xr:uid="{00000000-0005-0000-0000-000023150000}"/>
    <cellStyle name="40% - 强调文字颜色 4 2 2 3 8 3 2" xfId="2444" xr:uid="{00000000-0005-0000-0000-0000BC090000}"/>
    <cellStyle name="40% - 强调文字颜色 4 2 2 3 8 4" xfId="5368" xr:uid="{00000000-0005-0000-0000-000028150000}"/>
    <cellStyle name="40% - 强调文字颜色 4 2 2 3 8 5" xfId="30145" xr:uid="{00000000-0005-0000-0000-0000F1750000}"/>
    <cellStyle name="40% - 强调文字颜色 4 2 2 3 9" xfId="5371" xr:uid="{00000000-0005-0000-0000-00002B150000}"/>
    <cellStyle name="40% - 强调文字颜色 4 2 2 3 9 2" xfId="403" xr:uid="{00000000-0005-0000-0000-0000C3010000}"/>
    <cellStyle name="40% - 强调文字颜色 4 2 2 3 9 3" xfId="5375" xr:uid="{00000000-0005-0000-0000-00002F150000}"/>
    <cellStyle name="40% - 强调文字颜色 4 2 2 4" xfId="8690" xr:uid="{00000000-0005-0000-0000-000022220000}"/>
    <cellStyle name="40% - 强调文字颜色 4 2 2 4 2" xfId="30146" xr:uid="{00000000-0005-0000-0000-0000F2750000}"/>
    <cellStyle name="40% - 强调文字颜色 4 2 2 4 2 2" xfId="30147" xr:uid="{00000000-0005-0000-0000-0000F3750000}"/>
    <cellStyle name="40% - 强调文字颜色 4 2 2 4 2 2 2" xfId="30148" xr:uid="{00000000-0005-0000-0000-0000F4750000}"/>
    <cellStyle name="40% - 强调文字颜色 4 2 2 4 2 2 2 2" xfId="21881" xr:uid="{00000000-0005-0000-0000-0000A9550000}"/>
    <cellStyle name="40% - 强调文字颜色 4 2 2 4 2 2 2 3" xfId="21884" xr:uid="{00000000-0005-0000-0000-0000AC550000}"/>
    <cellStyle name="40% - 强调文字颜色 4 2 2 4 2 2 3" xfId="30149" xr:uid="{00000000-0005-0000-0000-0000F5750000}"/>
    <cellStyle name="40% - 强调文字颜色 4 2 2 4 2 2 4" xfId="9036" xr:uid="{00000000-0005-0000-0000-00007C230000}"/>
    <cellStyle name="40% - 强调文字颜色 4 2 2 4 2 2 5" xfId="9039" xr:uid="{00000000-0005-0000-0000-00007F230000}"/>
    <cellStyle name="40% - 强调文字颜色 4 2 2 4 2 3" xfId="8672" xr:uid="{00000000-0005-0000-0000-000010220000}"/>
    <cellStyle name="40% - 强调文字颜色 4 2 2 4 2 3 2" xfId="8674" xr:uid="{00000000-0005-0000-0000-000012220000}"/>
    <cellStyle name="40% - 强调文字颜色 4 2 2 4 2 3 2 2" xfId="17558" xr:uid="{00000000-0005-0000-0000-0000C6440000}"/>
    <cellStyle name="40% - 强调文字颜色 4 2 2 4 2 3 3" xfId="8676" xr:uid="{00000000-0005-0000-0000-000014220000}"/>
    <cellStyle name="40% - 强调文字颜色 4 2 2 4 2 3 4" xfId="26246" xr:uid="{00000000-0005-0000-0000-0000B6660000}"/>
    <cellStyle name="40% - 强调文字颜色 4 2 2 4 2 4" xfId="8679" xr:uid="{00000000-0005-0000-0000-000017220000}"/>
    <cellStyle name="40% - 强调文字颜色 4 2 2 4 2 4 2" xfId="30150" xr:uid="{00000000-0005-0000-0000-0000F6750000}"/>
    <cellStyle name="40% - 强调文字颜色 4 2 2 4 2 5" xfId="5324" xr:uid="{00000000-0005-0000-0000-0000FC140000}"/>
    <cellStyle name="40% - 强调文字颜色 4 2 2 4 3" xfId="30151" xr:uid="{00000000-0005-0000-0000-0000F7750000}"/>
    <cellStyle name="40% - 强调文字颜色 4 2 2 4 3 2" xfId="30152" xr:uid="{00000000-0005-0000-0000-0000F8750000}"/>
    <cellStyle name="40% - 强调文字颜色 4 2 2 4 3 3" xfId="8681" xr:uid="{00000000-0005-0000-0000-000019220000}"/>
    <cellStyle name="40% - 强调文字颜色 4 2 2 4 4" xfId="30153" xr:uid="{00000000-0005-0000-0000-0000F9750000}"/>
    <cellStyle name="40% - 强调文字颜色 4 2 2 4 5" xfId="30154" xr:uid="{00000000-0005-0000-0000-0000FA750000}"/>
    <cellStyle name="40% - 强调文字颜色 4 2 2 4 5 2" xfId="30156" xr:uid="{00000000-0005-0000-0000-0000FC750000}"/>
    <cellStyle name="40% - 强调文字颜色 4 2 2 4 5 2 2" xfId="29569" xr:uid="{00000000-0005-0000-0000-0000B1730000}"/>
    <cellStyle name="40% - 强调文字颜色 4 2 2 4 5 3" xfId="8704" xr:uid="{00000000-0005-0000-0000-000030220000}"/>
    <cellStyle name="40% - 强调文字颜色 4 2 2 4 6" xfId="30157" xr:uid="{00000000-0005-0000-0000-0000FD750000}"/>
    <cellStyle name="40% - 强调文字颜色 4 2 2 4 6 2" xfId="23203" xr:uid="{00000000-0005-0000-0000-0000D35A0000}"/>
    <cellStyle name="40% - 强调文字颜色 4 2 2 5" xfId="30159" xr:uid="{00000000-0005-0000-0000-0000FF750000}"/>
    <cellStyle name="40% - 强调文字颜色 4 2 2 5 2" xfId="11389" xr:uid="{00000000-0005-0000-0000-0000AD2C0000}"/>
    <cellStyle name="40% - 强调文字颜色 4 2 2 5 2 2" xfId="30160" xr:uid="{00000000-0005-0000-0000-000000760000}"/>
    <cellStyle name="40% - 强调文字颜色 4 2 2 5 2 2 2" xfId="30161" xr:uid="{00000000-0005-0000-0000-000001760000}"/>
    <cellStyle name="40% - 强调文字颜色 4 2 2 5 2 2 3" xfId="216" xr:uid="{00000000-0005-0000-0000-0000F7000000}"/>
    <cellStyle name="40% - 强调文字颜色 4 2 2 5 2 3" xfId="295" xr:uid="{00000000-0005-0000-0000-00004F010000}"/>
    <cellStyle name="40% - 强调文字颜色 4 2 2 5 2 3 2" xfId="30162" xr:uid="{00000000-0005-0000-0000-000002760000}"/>
    <cellStyle name="40% - 强调文字颜色 4 2 2 5 2 3 2 2" xfId="22006" xr:uid="{00000000-0005-0000-0000-000026560000}"/>
    <cellStyle name="40% - 强调文字颜色 4 2 2 5 2 3 3" xfId="26269" xr:uid="{00000000-0005-0000-0000-0000CD660000}"/>
    <cellStyle name="40% - 强调文字颜色 4 2 2 5 2 3 4" xfId="26271" xr:uid="{00000000-0005-0000-0000-0000CF660000}"/>
    <cellStyle name="40% - 强调文字颜色 4 2 2 5 2 4" xfId="12208" xr:uid="{00000000-0005-0000-0000-0000E02F0000}"/>
    <cellStyle name="40% - 强调文字颜色 4 2 2 5 3" xfId="11391" xr:uid="{00000000-0005-0000-0000-0000AF2C0000}"/>
    <cellStyle name="40% - 强调文字颜色 4 2 2 5 3 2" xfId="30163" xr:uid="{00000000-0005-0000-0000-000003760000}"/>
    <cellStyle name="40% - 强调文字颜色 4 2 2 5 4" xfId="30164" xr:uid="{00000000-0005-0000-0000-000004760000}"/>
    <cellStyle name="40% - 强调文字颜色 4 2 2 5 4 2" xfId="30165" xr:uid="{00000000-0005-0000-0000-000005760000}"/>
    <cellStyle name="40% - 强调文字颜色 4 2 2 5 4 2 2" xfId="30166" xr:uid="{00000000-0005-0000-0000-000006760000}"/>
    <cellStyle name="40% - 强调文字颜色 4 2 2 5 4 3" xfId="30168" xr:uid="{00000000-0005-0000-0000-000008760000}"/>
    <cellStyle name="40% - 强调文字颜色 4 2 2 5 5" xfId="30169" xr:uid="{00000000-0005-0000-0000-000009760000}"/>
    <cellStyle name="40% - 强调文字颜色 4 2 2 5 6" xfId="30170" xr:uid="{00000000-0005-0000-0000-00000A760000}"/>
    <cellStyle name="40% - 强调文字颜色 4 2 2 5 6 2" xfId="23243" xr:uid="{00000000-0005-0000-0000-0000FB5A0000}"/>
    <cellStyle name="40% - 强调文字颜色 4 2 2 6" xfId="30172" xr:uid="{00000000-0005-0000-0000-00000C760000}"/>
    <cellStyle name="40% - 强调文字颜色 4 2 2 6 2" xfId="30173" xr:uid="{00000000-0005-0000-0000-00000D760000}"/>
    <cellStyle name="40% - 强调文字颜色 4 2 2 6 2 2" xfId="30174" xr:uid="{00000000-0005-0000-0000-00000E760000}"/>
    <cellStyle name="40% - 强调文字颜色 4 2 2 6 2 2 2" xfId="25245" xr:uid="{00000000-0005-0000-0000-0000CD620000}"/>
    <cellStyle name="40% - 强调文字颜色 4 2 2 6 2 2 2 2" xfId="30175" xr:uid="{00000000-0005-0000-0000-00000F760000}"/>
    <cellStyle name="40% - 强调文字颜色 4 2 2 6 2 2 2 2 2" xfId="9982" xr:uid="{00000000-0005-0000-0000-00002E270000}"/>
    <cellStyle name="40% - 强调文字颜色 4 2 2 6 2 2 2 2 3" xfId="8793" xr:uid="{00000000-0005-0000-0000-000089220000}"/>
    <cellStyle name="40% - 强调文字颜色 4 2 2 6 2 2 2 3" xfId="30176" xr:uid="{00000000-0005-0000-0000-000010760000}"/>
    <cellStyle name="40% - 强调文字颜色 4 2 2 6 2 2 2 4" xfId="28774" xr:uid="{00000000-0005-0000-0000-000096700000}"/>
    <cellStyle name="40% - 强调文字颜色 4 2 2 6 2 2 3" xfId="25247" xr:uid="{00000000-0005-0000-0000-0000CF620000}"/>
    <cellStyle name="40% - 强调文字颜色 4 2 2 6 2 2 3 2" xfId="30177" xr:uid="{00000000-0005-0000-0000-000011760000}"/>
    <cellStyle name="40% - 强调文字颜色 4 2 2 6 2 2 3 2 2" xfId="30178" xr:uid="{00000000-0005-0000-0000-000012760000}"/>
    <cellStyle name="40% - 强调文字颜色 4 2 2 6 2 2 3 2 3" xfId="8803" xr:uid="{00000000-0005-0000-0000-000093220000}"/>
    <cellStyle name="40% - 强调文字颜色 4 2 2 6 2 2 3 3" xfId="30179" xr:uid="{00000000-0005-0000-0000-000013760000}"/>
    <cellStyle name="40% - 强调文字颜色 4 2 2 6 2 2 3 4" xfId="12147" xr:uid="{00000000-0005-0000-0000-0000A32F0000}"/>
    <cellStyle name="40% - 强调文字颜色 4 2 2 6 2 2 4" xfId="30180" xr:uid="{00000000-0005-0000-0000-000014760000}"/>
    <cellStyle name="40% - 强调文字颜色 4 2 2 6 2 2 4 2" xfId="4839" xr:uid="{00000000-0005-0000-0000-000017130000}"/>
    <cellStyle name="40% - 强调文字颜色 4 2 2 6 2 2 4 2 2" xfId="7300" xr:uid="{00000000-0005-0000-0000-0000B41C0000}"/>
    <cellStyle name="40% - 强调文字颜色 4 2 2 6 2 2 4 3" xfId="30181" xr:uid="{00000000-0005-0000-0000-000015760000}"/>
    <cellStyle name="40% - 强调文字颜色 4 2 2 6 2 2 5" xfId="30182" xr:uid="{00000000-0005-0000-0000-000016760000}"/>
    <cellStyle name="40% - 强调文字颜色 4 2 2 6 2 2 5 2" xfId="30183" xr:uid="{00000000-0005-0000-0000-000017760000}"/>
    <cellStyle name="40% - 强调文字颜色 4 2 2 6 2 2 6" xfId="17994" xr:uid="{00000000-0005-0000-0000-00007A460000}"/>
    <cellStyle name="40% - 强调文字颜色 4 2 2 6 2 2 7" xfId="17996" xr:uid="{00000000-0005-0000-0000-00007C460000}"/>
    <cellStyle name="40% - 强调文字颜色 4 2 2 6 2 3" xfId="728" xr:uid="{00000000-0005-0000-0000-000008030000}"/>
    <cellStyle name="40% - 强调文字颜色 4 2 2 6 2 4" xfId="30185" xr:uid="{00000000-0005-0000-0000-000019760000}"/>
    <cellStyle name="40% - 强调文字颜色 4 2 2 6 3" xfId="30186" xr:uid="{00000000-0005-0000-0000-00001A760000}"/>
    <cellStyle name="40% - 强调文字颜色 4 2 2 6 3 2" xfId="30188" xr:uid="{00000000-0005-0000-0000-00001C760000}"/>
    <cellStyle name="40% - 强调文字颜色 4 2 2 6 3 2 2" xfId="30190" xr:uid="{00000000-0005-0000-0000-00001E760000}"/>
    <cellStyle name="40% - 强调文字颜色 4 2 2 6 3 2 2 2" xfId="30192" xr:uid="{00000000-0005-0000-0000-000020760000}"/>
    <cellStyle name="40% - 强调文字颜色 4 2 2 6 3 2 2 3" xfId="30193" xr:uid="{00000000-0005-0000-0000-000021760000}"/>
    <cellStyle name="40% - 强调文字颜色 4 2 2 6 3 2 3" xfId="30195" xr:uid="{00000000-0005-0000-0000-000023760000}"/>
    <cellStyle name="40% - 强调文字颜色 4 2 2 6 3 2 4" xfId="30196" xr:uid="{00000000-0005-0000-0000-000024760000}"/>
    <cellStyle name="40% - 强调文字颜色 4 2 2 6 3 3" xfId="30199" xr:uid="{00000000-0005-0000-0000-000027760000}"/>
    <cellStyle name="40% - 强调文字颜色 4 2 2 6 3 3 2" xfId="30202" xr:uid="{00000000-0005-0000-0000-00002A760000}"/>
    <cellStyle name="40% - 强调文字颜色 4 2 2 6 3 3 2 2" xfId="30204" xr:uid="{00000000-0005-0000-0000-00002C760000}"/>
    <cellStyle name="40% - 强调文字颜色 4 2 2 6 3 3 2 3" xfId="30206" xr:uid="{00000000-0005-0000-0000-00002E760000}"/>
    <cellStyle name="40% - 强调文字颜色 4 2 2 6 3 3 3" xfId="30208" xr:uid="{00000000-0005-0000-0000-000030760000}"/>
    <cellStyle name="40% - 强调文字颜色 4 2 2 6 3 3 4" xfId="30210" xr:uid="{00000000-0005-0000-0000-000032760000}"/>
    <cellStyle name="40% - 强调文字颜色 4 2 2 6 3 4" xfId="30213" xr:uid="{00000000-0005-0000-0000-000035760000}"/>
    <cellStyle name="40% - 强调文字颜色 4 2 2 6 3 4 2" xfId="30215" xr:uid="{00000000-0005-0000-0000-000037760000}"/>
    <cellStyle name="40% - 强调文字颜色 4 2 2 6 3 4 2 2" xfId="6093" xr:uid="{00000000-0005-0000-0000-0000FD170000}"/>
    <cellStyle name="40% - 强调文字颜色 4 2 2 6 3 4 3" xfId="30217" xr:uid="{00000000-0005-0000-0000-000039760000}"/>
    <cellStyle name="40% - 强调文字颜色 4 2 2 6 3 5" xfId="30219" xr:uid="{00000000-0005-0000-0000-00003B760000}"/>
    <cellStyle name="40% - 强调文字颜色 4 2 2 6 3 6" xfId="29429" xr:uid="{00000000-0005-0000-0000-000025730000}"/>
    <cellStyle name="40% - 强调文字颜色 4 2 2 6 4" xfId="30220" xr:uid="{00000000-0005-0000-0000-00003C760000}"/>
    <cellStyle name="40% - 强调文字颜色 4 2 2 6 4 2" xfId="30221" xr:uid="{00000000-0005-0000-0000-00003D760000}"/>
    <cellStyle name="40% - 强调文字颜色 4 2 2 6 4 2 2" xfId="30222" xr:uid="{00000000-0005-0000-0000-00003E760000}"/>
    <cellStyle name="40% - 强调文字颜色 4 2 2 6 4 3" xfId="30224" xr:uid="{00000000-0005-0000-0000-000040760000}"/>
    <cellStyle name="40% - 强调文字颜色 4 2 2 6 5" xfId="30225" xr:uid="{00000000-0005-0000-0000-000041760000}"/>
    <cellStyle name="40% - 强调文字颜色 4 2 2 6 5 2" xfId="30226" xr:uid="{00000000-0005-0000-0000-000042760000}"/>
    <cellStyle name="40% - 强调文字颜色 4 2 2 7" xfId="30227" xr:uid="{00000000-0005-0000-0000-000043760000}"/>
    <cellStyle name="40% - 强调文字颜色 4 2 2 7 2" xfId="30228" xr:uid="{00000000-0005-0000-0000-000044760000}"/>
    <cellStyle name="40% - 强调文字颜色 4 2 2 7 2 2" xfId="30229" xr:uid="{00000000-0005-0000-0000-000045760000}"/>
    <cellStyle name="40% - 强调文字颜色 4 2 2 7 2 2 2" xfId="29290" xr:uid="{00000000-0005-0000-0000-00009A720000}"/>
    <cellStyle name="40% - 强调文字颜色 4 2 2 7 2 2 2 2" xfId="30231" xr:uid="{00000000-0005-0000-0000-000047760000}"/>
    <cellStyle name="40% - 强调文字颜色 4 2 2 7 2 2 2 3" xfId="30232" xr:uid="{00000000-0005-0000-0000-000048760000}"/>
    <cellStyle name="40% - 强调文字颜色 4 2 2 7 2 2 3" xfId="27998" xr:uid="{00000000-0005-0000-0000-00008E6D0000}"/>
    <cellStyle name="40% - 强调文字颜色 4 2 2 7 2 2 4" xfId="30233" xr:uid="{00000000-0005-0000-0000-000049760000}"/>
    <cellStyle name="40% - 强调文字颜色 4 2 2 7 2 3" xfId="11826" xr:uid="{00000000-0005-0000-0000-0000622E0000}"/>
    <cellStyle name="40% - 强调文字颜色 4 2 2 7 2 3 2" xfId="29293" xr:uid="{00000000-0005-0000-0000-00009D720000}"/>
    <cellStyle name="40% - 强调文字颜色 4 2 2 7 2 3 2 2" xfId="30234" xr:uid="{00000000-0005-0000-0000-00004A760000}"/>
    <cellStyle name="40% - 强调文字颜色 4 2 2 7 2 3 2 3" xfId="30235" xr:uid="{00000000-0005-0000-0000-00004B760000}"/>
    <cellStyle name="40% - 强调文字颜色 4 2 2 7 2 3 3" xfId="30236" xr:uid="{00000000-0005-0000-0000-00004C760000}"/>
    <cellStyle name="40% - 强调文字颜色 4 2 2 7 2 3 4" xfId="30237" xr:uid="{00000000-0005-0000-0000-00004D760000}"/>
    <cellStyle name="40% - 强调文字颜色 4 2 2 7 2 4" xfId="11828" xr:uid="{00000000-0005-0000-0000-0000642E0000}"/>
    <cellStyle name="40% - 强调文字颜色 4 2 2 7 2 4 2" xfId="30238" xr:uid="{00000000-0005-0000-0000-00004E760000}"/>
    <cellStyle name="40% - 强调文字颜色 4 2 2 7 2 4 2 2" xfId="27730" xr:uid="{00000000-0005-0000-0000-0000826C0000}"/>
    <cellStyle name="40% - 强调文字颜色 4 2 2 7 2 4 3" xfId="30239" xr:uid="{00000000-0005-0000-0000-00004F760000}"/>
    <cellStyle name="40% - 强调文字颜色 4 2 2 7 2 5" xfId="12496" xr:uid="{00000000-0005-0000-0000-000000310000}"/>
    <cellStyle name="40% - 强调文字颜色 4 2 2 7 2 5 2" xfId="30240" xr:uid="{00000000-0005-0000-0000-000050760000}"/>
    <cellStyle name="40% - 强调文字颜色 4 2 2 7 2 6" xfId="30242" xr:uid="{00000000-0005-0000-0000-000052760000}"/>
    <cellStyle name="40% - 强调文字颜色 4 2 2 7 2 7" xfId="30244" xr:uid="{00000000-0005-0000-0000-000054760000}"/>
    <cellStyle name="40% - 强调文字颜色 4 2 2 7 3" xfId="30245" xr:uid="{00000000-0005-0000-0000-000055760000}"/>
    <cellStyle name="40% - 强调文字颜色 4 2 2 7 3 2" xfId="30246" xr:uid="{00000000-0005-0000-0000-000056760000}"/>
    <cellStyle name="40% - 强调文字颜色 4 2 2 7 3 2 2" xfId="30247" xr:uid="{00000000-0005-0000-0000-000057760000}"/>
    <cellStyle name="40% - 强调文字颜色 4 2 2 7 3 2 2 2" xfId="30248" xr:uid="{00000000-0005-0000-0000-000058760000}"/>
    <cellStyle name="40% - 强调文字颜色 4 2 2 7 3 2 2 3" xfId="30249" xr:uid="{00000000-0005-0000-0000-000059760000}"/>
    <cellStyle name="40% - 强调文字颜色 4 2 2 7 3 2 3" xfId="3247" xr:uid="{00000000-0005-0000-0000-0000DF0C0000}"/>
    <cellStyle name="40% - 强调文字颜色 4 2 2 7 3 2 4" xfId="3251" xr:uid="{00000000-0005-0000-0000-0000E30C0000}"/>
    <cellStyle name="40% - 强调文字颜色 4 2 2 7 3 3" xfId="11831" xr:uid="{00000000-0005-0000-0000-0000672E0000}"/>
    <cellStyle name="40% - 强调文字颜色 4 2 2 7 3 3 2" xfId="30251" xr:uid="{00000000-0005-0000-0000-00005B760000}"/>
    <cellStyle name="40% - 强调文字颜色 4 2 2 7 3 3 2 2" xfId="30253" xr:uid="{00000000-0005-0000-0000-00005D760000}"/>
    <cellStyle name="40% - 强调文字颜色 4 2 2 7 3 3 2 3" xfId="30255" xr:uid="{00000000-0005-0000-0000-00005F760000}"/>
    <cellStyle name="40% - 强调文字颜色 4 2 2 7 3 3 3" xfId="30257" xr:uid="{00000000-0005-0000-0000-000061760000}"/>
    <cellStyle name="40% - 强调文字颜色 4 2 2 7 3 3 4" xfId="30259" xr:uid="{00000000-0005-0000-0000-000063760000}"/>
    <cellStyle name="40% - 强调文字颜色 4 2 2 7 3 4" xfId="11834" xr:uid="{00000000-0005-0000-0000-00006A2E0000}"/>
    <cellStyle name="40% - 强调文字颜色 4 2 2 7 3 4 2" xfId="30261" xr:uid="{00000000-0005-0000-0000-000065760000}"/>
    <cellStyle name="40% - 强调文字颜色 4 2 2 7 3 4 2 2" xfId="27758" xr:uid="{00000000-0005-0000-0000-00009E6C0000}"/>
    <cellStyle name="40% - 强调文字颜色 4 2 2 7 3 4 3" xfId="30263" xr:uid="{00000000-0005-0000-0000-000067760000}"/>
    <cellStyle name="40% - 强调文字颜色 4 2 2 7 3 5" xfId="30265" xr:uid="{00000000-0005-0000-0000-000069760000}"/>
    <cellStyle name="40% - 强调文字颜色 4 2 2 7 3 5 2" xfId="30267" xr:uid="{00000000-0005-0000-0000-00006B760000}"/>
    <cellStyle name="40% - 强调文字颜色 4 2 2 7 3 6" xfId="30270" xr:uid="{00000000-0005-0000-0000-00006E760000}"/>
    <cellStyle name="40% - 强调文字颜色 4 2 2 7 4" xfId="13317" xr:uid="{00000000-0005-0000-0000-000035340000}"/>
    <cellStyle name="40% - 强调文字颜色 4 2 2 7 5" xfId="13319" xr:uid="{00000000-0005-0000-0000-000037340000}"/>
    <cellStyle name="40% - 强调文字颜色 4 2 2 8" xfId="30271" xr:uid="{00000000-0005-0000-0000-00006F760000}"/>
    <cellStyle name="40% - 强调文字颜色 4 2 2 8 2" xfId="30272" xr:uid="{00000000-0005-0000-0000-000070760000}"/>
    <cellStyle name="40% - 强调文字颜色 4 2 2 9" xfId="24072" xr:uid="{00000000-0005-0000-0000-0000385E0000}"/>
    <cellStyle name="40% - 强调文字颜色 4 2 2 9 2" xfId="24074" xr:uid="{00000000-0005-0000-0000-00003A5E0000}"/>
    <cellStyle name="40% - 强调文字颜色 4 2 2 9 2 2" xfId="18748" xr:uid="{00000000-0005-0000-0000-00006C490000}"/>
    <cellStyle name="40% - 强调文字颜色 4 2 2 9 2 2 2" xfId="4971" xr:uid="{00000000-0005-0000-0000-00009B130000}"/>
    <cellStyle name="40% - 强调文字颜色 4 2 2 9 2 2 2 2" xfId="4976" xr:uid="{00000000-0005-0000-0000-0000A0130000}"/>
    <cellStyle name="40% - 强调文字颜色 4 2 2 9 2 2 3" xfId="4979" xr:uid="{00000000-0005-0000-0000-0000A3130000}"/>
    <cellStyle name="40% - 强调文字颜色 4 2 2 9 2 3" xfId="18750" xr:uid="{00000000-0005-0000-0000-00006E490000}"/>
    <cellStyle name="40% - 强调文字颜色 4 2 2 9 2 3 2" xfId="18753" xr:uid="{00000000-0005-0000-0000-000071490000}"/>
    <cellStyle name="40% - 强调文字颜色 4 2 2 9 2 4" xfId="18755" xr:uid="{00000000-0005-0000-0000-000073490000}"/>
    <cellStyle name="40% - 强调文字颜色 4 2 2 9 3" xfId="24076" xr:uid="{00000000-0005-0000-0000-00003C5E0000}"/>
    <cellStyle name="40% - 强调文字颜色 4 2 2 9 3 2" xfId="10538" xr:uid="{00000000-0005-0000-0000-00005A290000}"/>
    <cellStyle name="40% - 强调文字颜色 4 2 2 9 3 2 2" xfId="15384" xr:uid="{00000000-0005-0000-0000-0000483C0000}"/>
    <cellStyle name="40% - 强调文字颜色 4 2 2 9 3 2 3" xfId="9512" xr:uid="{00000000-0005-0000-0000-000058250000}"/>
    <cellStyle name="40% - 强调文字颜色 4 2 2 9 3 3" xfId="15401" xr:uid="{00000000-0005-0000-0000-0000593C0000}"/>
    <cellStyle name="40% - 强调文字颜色 4 2 2 9 3 4" xfId="15421" xr:uid="{00000000-0005-0000-0000-00006D3C0000}"/>
    <cellStyle name="40% - 强调文字颜色 4 2 2 9 4" xfId="30274" xr:uid="{00000000-0005-0000-0000-000072760000}"/>
    <cellStyle name="40% - 强调文字颜色 4 2 2 9 4 2" xfId="15511" xr:uid="{00000000-0005-0000-0000-0000C73C0000}"/>
    <cellStyle name="40% - 强调文字颜色 4 2 2 9 4 2 2" xfId="15513" xr:uid="{00000000-0005-0000-0000-0000C93C0000}"/>
    <cellStyle name="40% - 强调文字颜色 4 2 2 9 4 3" xfId="15537" xr:uid="{00000000-0005-0000-0000-0000E13C0000}"/>
    <cellStyle name="40% - 强调文字颜色 4 2 2 9 5" xfId="30276" xr:uid="{00000000-0005-0000-0000-000074760000}"/>
    <cellStyle name="40% - 强调文字颜色 4 2 2 9 5 2" xfId="15548" xr:uid="{00000000-0005-0000-0000-0000EC3C0000}"/>
    <cellStyle name="40% - 强调文字颜色 4 2 2 9 6" xfId="19561" xr:uid="{00000000-0005-0000-0000-0000994C0000}"/>
    <cellStyle name="40% - 强调文字颜色 4 2 3" xfId="1523" xr:uid="{00000000-0005-0000-0000-000023060000}"/>
    <cellStyle name="40% - 强调文字颜色 4 2 3 2" xfId="8692" xr:uid="{00000000-0005-0000-0000-000024220000}"/>
    <cellStyle name="40% - 强调文字颜色 4 2 3 2 10" xfId="28387" xr:uid="{00000000-0005-0000-0000-0000136F0000}"/>
    <cellStyle name="40% - 强调文字颜色 4 2 3 2 10 2" xfId="29103" xr:uid="{00000000-0005-0000-0000-0000DF710000}"/>
    <cellStyle name="40% - 强调文字颜色 4 2 3 2 11" xfId="30277" xr:uid="{00000000-0005-0000-0000-000075760000}"/>
    <cellStyle name="40% - 强调文字颜色 4 2 3 2 11 2" xfId="30279" xr:uid="{00000000-0005-0000-0000-000077760000}"/>
    <cellStyle name="40% - 强调文字颜色 4 2 3 2 12" xfId="30280" xr:uid="{00000000-0005-0000-0000-000078760000}"/>
    <cellStyle name="40% - 强调文字颜色 4 2 3 2 12 2" xfId="9028" xr:uid="{00000000-0005-0000-0000-000074230000}"/>
    <cellStyle name="40% - 强调文字颜色 4 2 3 2 13" xfId="24581" xr:uid="{00000000-0005-0000-0000-000035600000}"/>
    <cellStyle name="40% - 强调文字颜色 4 2 3 2 13 2" xfId="24583" xr:uid="{00000000-0005-0000-0000-000037600000}"/>
    <cellStyle name="40% - 强调文字颜色 4 2 3 2 14" xfId="24600" xr:uid="{00000000-0005-0000-0000-000048600000}"/>
    <cellStyle name="40% - 强调文字颜色 4 2 3 2 15" xfId="24607" xr:uid="{00000000-0005-0000-0000-00004F600000}"/>
    <cellStyle name="40% - 强调文字颜色 4 2 3 2 15 2" xfId="24609" xr:uid="{00000000-0005-0000-0000-000051600000}"/>
    <cellStyle name="40% - 强调文字颜色 4 2 3 2 16" xfId="24623" xr:uid="{00000000-0005-0000-0000-00005F600000}"/>
    <cellStyle name="40% - 强调文字颜色 4 2 3 2 17" xfId="19437" xr:uid="{00000000-0005-0000-0000-00001D4C0000}"/>
    <cellStyle name="40% - 强调文字颜色 4 2 3 2 2" xfId="14826" xr:uid="{00000000-0005-0000-0000-00001A3A0000}"/>
    <cellStyle name="40% - 强调文字颜色 4 2 3 2 2 10" xfId="29527" xr:uid="{00000000-0005-0000-0000-000087730000}"/>
    <cellStyle name="40% - 强调文字颜色 4 2 3 2 2 10 2" xfId="29531" xr:uid="{00000000-0005-0000-0000-00008B730000}"/>
    <cellStyle name="40% - 强调文字颜色 4 2 3 2 2 11" xfId="29535" xr:uid="{00000000-0005-0000-0000-00008F730000}"/>
    <cellStyle name="40% - 强调文字颜色 4 2 3 2 2 11 2" xfId="28608" xr:uid="{00000000-0005-0000-0000-0000F06F0000}"/>
    <cellStyle name="40% - 强调文字颜色 4 2 3 2 2 12" xfId="1304" xr:uid="{00000000-0005-0000-0000-000048050000}"/>
    <cellStyle name="40% - 强调文字颜色 4 2 3 2 2 12 2" xfId="2246" xr:uid="{00000000-0005-0000-0000-0000F6080000}"/>
    <cellStyle name="40% - 强调文字颜色 4 2 3 2 2 13" xfId="2263" xr:uid="{00000000-0005-0000-0000-000007090000}"/>
    <cellStyle name="40% - 强调文字颜色 4 2 3 2 2 13 2" xfId="28618" xr:uid="{00000000-0005-0000-0000-0000FA6F0000}"/>
    <cellStyle name="40% - 强调文字颜色 4 2 3 2 2 14" xfId="30281" xr:uid="{00000000-0005-0000-0000-000079760000}"/>
    <cellStyle name="40% - 强调文字颜色 4 2 3 2 2 15" xfId="27492" xr:uid="{00000000-0005-0000-0000-0000946B0000}"/>
    <cellStyle name="40% - 强调文字颜色 4 2 3 2 2 16" xfId="27499" xr:uid="{00000000-0005-0000-0000-00009B6B0000}"/>
    <cellStyle name="40% - 强调文字颜色 4 2 3 2 2 2" xfId="13256" xr:uid="{00000000-0005-0000-0000-0000F8330000}"/>
    <cellStyle name="40% - 强调文字颜色 4 2 3 2 2 2 2" xfId="13258" xr:uid="{00000000-0005-0000-0000-0000FA330000}"/>
    <cellStyle name="40% - 强调文字颜色 4 2 3 2 2 2 2 2" xfId="13260" xr:uid="{00000000-0005-0000-0000-0000FC330000}"/>
    <cellStyle name="40% - 强调文字颜色 4 2 3 2 2 2 2 2 2" xfId="30282" xr:uid="{00000000-0005-0000-0000-00007A760000}"/>
    <cellStyle name="40% - 强调文字颜色 4 2 3 2 2 2 2 2 2 2" xfId="30283" xr:uid="{00000000-0005-0000-0000-00007B760000}"/>
    <cellStyle name="40% - 强调文字颜色 4 2 3 2 2 2 2 2 2 3" xfId="25493" xr:uid="{00000000-0005-0000-0000-0000C5630000}"/>
    <cellStyle name="40% - 强调文字颜色 4 2 3 2 2 2 2 2 3" xfId="30284" xr:uid="{00000000-0005-0000-0000-00007C760000}"/>
    <cellStyle name="40% - 强调文字颜色 4 2 3 2 2 2 2 2 4" xfId="30285" xr:uid="{00000000-0005-0000-0000-00007D760000}"/>
    <cellStyle name="40% - 强调文字颜色 4 2 3 2 2 2 2 3" xfId="13262" xr:uid="{00000000-0005-0000-0000-0000FE330000}"/>
    <cellStyle name="40% - 强调文字颜色 4 2 3 2 2 2 2 3 2" xfId="25946" xr:uid="{00000000-0005-0000-0000-00008A650000}"/>
    <cellStyle name="40% - 强调文字颜色 4 2 3 2 2 2 2 3 2 2" xfId="3747" xr:uid="{00000000-0005-0000-0000-0000D30E0000}"/>
    <cellStyle name="40% - 强调文字颜色 4 2 3 2 2 2 2 3 2 3" xfId="3765" xr:uid="{00000000-0005-0000-0000-0000E50E0000}"/>
    <cellStyle name="40% - 强调文字颜色 4 2 3 2 2 2 2 3 3" xfId="25948" xr:uid="{00000000-0005-0000-0000-00008C650000}"/>
    <cellStyle name="40% - 强调文字颜色 4 2 3 2 2 2 2 3 4" xfId="25950" xr:uid="{00000000-0005-0000-0000-00008E650000}"/>
    <cellStyle name="40% - 强调文字颜色 4 2 3 2 2 2 2 4" xfId="25952" xr:uid="{00000000-0005-0000-0000-000090650000}"/>
    <cellStyle name="40% - 强调文字颜色 4 2 3 2 2 2 2 4 2" xfId="25954" xr:uid="{00000000-0005-0000-0000-000092650000}"/>
    <cellStyle name="40% - 强调文字颜色 4 2 3 2 2 2 2 4 3" xfId="25958" xr:uid="{00000000-0005-0000-0000-000096650000}"/>
    <cellStyle name="40% - 强调文字颜色 4 2 3 2 2 2 2 5" xfId="25961" xr:uid="{00000000-0005-0000-0000-000099650000}"/>
    <cellStyle name="40% - 强调文字颜色 4 2 3 2 2 2 2 5 2" xfId="25963" xr:uid="{00000000-0005-0000-0000-00009B650000}"/>
    <cellStyle name="40% - 强调文字颜色 4 2 3 2 2 2 2 6" xfId="25968" xr:uid="{00000000-0005-0000-0000-0000A0650000}"/>
    <cellStyle name="40% - 强调文字颜色 4 2 3 2 2 2 3" xfId="13266" xr:uid="{00000000-0005-0000-0000-000002340000}"/>
    <cellStyle name="40% - 强调文字颜色 4 2 3 2 2 2 3 2" xfId="13268" xr:uid="{00000000-0005-0000-0000-000004340000}"/>
    <cellStyle name="40% - 强调文字颜色 4 2 3 2 2 2 3 3" xfId="23703" xr:uid="{00000000-0005-0000-0000-0000C75C0000}"/>
    <cellStyle name="40% - 强调文字颜色 4 2 3 2 2 2 4" xfId="13271" xr:uid="{00000000-0005-0000-0000-000007340000}"/>
    <cellStyle name="40% - 强调文字颜色 4 2 3 2 2 2 4 2" xfId="30286" xr:uid="{00000000-0005-0000-0000-00007E760000}"/>
    <cellStyle name="40% - 强调文字颜色 4 2 3 2 2 2 4 3" xfId="25975" xr:uid="{00000000-0005-0000-0000-0000A7650000}"/>
    <cellStyle name="40% - 强调文字颜色 4 2 3 2 2 2 5" xfId="30287" xr:uid="{00000000-0005-0000-0000-00007F760000}"/>
    <cellStyle name="40% - 强调文字颜色 4 2 3 2 2 2 5 2" xfId="30288" xr:uid="{00000000-0005-0000-0000-000080760000}"/>
    <cellStyle name="40% - 强调文字颜色 4 2 3 2 2 2 6" xfId="30289" xr:uid="{00000000-0005-0000-0000-000081760000}"/>
    <cellStyle name="40% - 强调文字颜色 4 2 3 2 2 2 7" xfId="23808" xr:uid="{00000000-0005-0000-0000-0000305D0000}"/>
    <cellStyle name="40% - 强调文字颜色 4 2 3 2 2 3" xfId="13273" xr:uid="{00000000-0005-0000-0000-000009340000}"/>
    <cellStyle name="40% - 强调文字颜色 4 2 3 2 2 3 2" xfId="11057" xr:uid="{00000000-0005-0000-0000-0000612B0000}"/>
    <cellStyle name="40% - 强调文字颜色 4 2 3 2 2 3 2 2" xfId="16894" xr:uid="{00000000-0005-0000-0000-00002E420000}"/>
    <cellStyle name="40% - 强调文字颜色 4 2 3 2 2 3 2 2 2" xfId="30290" xr:uid="{00000000-0005-0000-0000-000082760000}"/>
    <cellStyle name="40% - 强调文字颜色 4 2 3 2 2 3 2 2 3" xfId="30291" xr:uid="{00000000-0005-0000-0000-000083760000}"/>
    <cellStyle name="40% - 强调文字颜色 4 2 3 2 2 3 2 3" xfId="25995" xr:uid="{00000000-0005-0000-0000-0000BB650000}"/>
    <cellStyle name="40% - 强调文字颜色 4 2 3 2 2 3 2 3 2" xfId="25997" xr:uid="{00000000-0005-0000-0000-0000BD650000}"/>
    <cellStyle name="40% - 强调文字颜色 4 2 3 2 2 3 2 4" xfId="26001" xr:uid="{00000000-0005-0000-0000-0000C1650000}"/>
    <cellStyle name="40% - 强调文字颜色 4 2 3 2 2 3 3" xfId="11060" xr:uid="{00000000-0005-0000-0000-0000642B0000}"/>
    <cellStyle name="40% - 强调文字颜色 4 2 3 2 2 3 3 2" xfId="16906" xr:uid="{00000000-0005-0000-0000-00003A420000}"/>
    <cellStyle name="40% - 强调文字颜色 4 2 3 2 2 3 3 2 2" xfId="30292" xr:uid="{00000000-0005-0000-0000-000084760000}"/>
    <cellStyle name="40% - 强调文字颜色 4 2 3 2 2 3 3 2 3" xfId="30293" xr:uid="{00000000-0005-0000-0000-000085760000}"/>
    <cellStyle name="40% - 强调文字颜色 4 2 3 2 2 3 3 3" xfId="23717" xr:uid="{00000000-0005-0000-0000-0000D55C0000}"/>
    <cellStyle name="40% - 强调文字颜色 4 2 3 2 2 3 3 3 2" xfId="26016" xr:uid="{00000000-0005-0000-0000-0000D0650000}"/>
    <cellStyle name="40% - 强调文字颜色 4 2 3 2 2 3 3 4" xfId="26020" xr:uid="{00000000-0005-0000-0000-0000D4650000}"/>
    <cellStyle name="40% - 强调文字颜色 4 2 3 2 2 3 4" xfId="30294" xr:uid="{00000000-0005-0000-0000-000086760000}"/>
    <cellStyle name="40% - 强调文字颜色 4 2 3 2 2 3 4 2" xfId="23722" xr:uid="{00000000-0005-0000-0000-0000DA5C0000}"/>
    <cellStyle name="40% - 强调文字颜色 4 2 3 2 2 3 4 3" xfId="26024" xr:uid="{00000000-0005-0000-0000-0000D8650000}"/>
    <cellStyle name="40% - 强调文字颜色 4 2 3 2 2 3 5" xfId="25251" xr:uid="{00000000-0005-0000-0000-0000D3620000}"/>
    <cellStyle name="40% - 强调文字颜色 4 2 3 2 2 3 5 2" xfId="30295" xr:uid="{00000000-0005-0000-0000-000087760000}"/>
    <cellStyle name="40% - 强调文字颜色 4 2 3 2 2 3 5 3" xfId="26028" xr:uid="{00000000-0005-0000-0000-0000DC650000}"/>
    <cellStyle name="40% - 强调文字颜色 4 2 3 2 2 3 6" xfId="30297" xr:uid="{00000000-0005-0000-0000-000089760000}"/>
    <cellStyle name="40% - 强调文字颜色 4 2 3 2 2 3 7" xfId="30299" xr:uid="{00000000-0005-0000-0000-00008B760000}"/>
    <cellStyle name="40% - 强调文字颜色 4 2 3 2 2 4" xfId="6671" xr:uid="{00000000-0005-0000-0000-00003F1A0000}"/>
    <cellStyle name="40% - 强调文字颜色 4 2 3 2 2 4 2" xfId="6674" xr:uid="{00000000-0005-0000-0000-0000421A0000}"/>
    <cellStyle name="40% - 强调文字颜色 4 2 3 2 2 4 2 2" xfId="6677" xr:uid="{00000000-0005-0000-0000-0000451A0000}"/>
    <cellStyle name="40% - 强调文字颜色 4 2 3 2 2 4 2 3" xfId="3878" xr:uid="{00000000-0005-0000-0000-0000560F0000}"/>
    <cellStyle name="40% - 强调文字颜色 4 2 3 2 2 4 3" xfId="6683" xr:uid="{00000000-0005-0000-0000-00004B1A0000}"/>
    <cellStyle name="40% - 强调文字颜色 4 2 3 2 2 4 3 2" xfId="6686" xr:uid="{00000000-0005-0000-0000-00004E1A0000}"/>
    <cellStyle name="40% - 强调文字颜色 4 2 3 2 2 4 3 3" xfId="3904" xr:uid="{00000000-0005-0000-0000-0000700F0000}"/>
    <cellStyle name="40% - 强调文字颜色 4 2 3 2 2 4 4" xfId="6344" xr:uid="{00000000-0005-0000-0000-0000F8180000}"/>
    <cellStyle name="40% - 强调文字颜色 4 2 3 2 2 4 4 2" xfId="30301" xr:uid="{00000000-0005-0000-0000-00008D760000}"/>
    <cellStyle name="40% - 强调文字颜色 4 2 3 2 2 4 5" xfId="6355" xr:uid="{00000000-0005-0000-0000-000003190000}"/>
    <cellStyle name="40% - 强调文字颜色 4 2 3 2 2 4 6" xfId="1823" xr:uid="{00000000-0005-0000-0000-00004F070000}"/>
    <cellStyle name="40% - 强调文字颜色 4 2 3 2 2 5" xfId="6706" xr:uid="{00000000-0005-0000-0000-0000621A0000}"/>
    <cellStyle name="40% - 强调文字颜色 4 2 3 2 2 5 2" xfId="6709" xr:uid="{00000000-0005-0000-0000-0000651A0000}"/>
    <cellStyle name="40% - 强调文字颜色 4 2 3 2 2 5 2 2" xfId="6713" xr:uid="{00000000-0005-0000-0000-0000691A0000}"/>
    <cellStyle name="40% - 强调文字颜色 4 2 3 2 2 5 2 3" xfId="3934" xr:uid="{00000000-0005-0000-0000-00008E0F0000}"/>
    <cellStyle name="40% - 强调文字颜色 4 2 3 2 2 5 3" xfId="6721" xr:uid="{00000000-0005-0000-0000-0000711A0000}"/>
    <cellStyle name="40% - 强调文字颜色 4 2 3 2 2 5 3 2" xfId="6724" xr:uid="{00000000-0005-0000-0000-0000741A0000}"/>
    <cellStyle name="40% - 强调文字颜色 4 2 3 2 2 5 3 3" xfId="3956" xr:uid="{00000000-0005-0000-0000-0000A40F0000}"/>
    <cellStyle name="40% - 强调文字颜色 4 2 3 2 2 5 4" xfId="6363" xr:uid="{00000000-0005-0000-0000-00000B190000}"/>
    <cellStyle name="40% - 强调文字颜色 4 2 3 2 2 5 4 2" xfId="6368" xr:uid="{00000000-0005-0000-0000-000010190000}"/>
    <cellStyle name="40% - 强调文字颜色 4 2 3 2 2 5 5" xfId="6372" xr:uid="{00000000-0005-0000-0000-000014190000}"/>
    <cellStyle name="40% - 强调文字颜色 4 2 3 2 2 5 6" xfId="1850" xr:uid="{00000000-0005-0000-0000-00006A070000}"/>
    <cellStyle name="40% - 强调文字颜色 4 2 3 2 2 6" xfId="6733" xr:uid="{00000000-0005-0000-0000-00007D1A0000}"/>
    <cellStyle name="40% - 强调文字颜色 4 2 3 2 2 6 2" xfId="6737" xr:uid="{00000000-0005-0000-0000-0000811A0000}"/>
    <cellStyle name="40% - 强调文字颜色 4 2 3 2 2 6 2 2" xfId="4869" xr:uid="{00000000-0005-0000-0000-000035130000}"/>
    <cellStyle name="40% - 强调文字颜色 4 2 3 2 2 6 2 3" xfId="3977" xr:uid="{00000000-0005-0000-0000-0000B90F0000}"/>
    <cellStyle name="40% - 强调文字颜色 4 2 3 2 2 6 3" xfId="6741" xr:uid="{00000000-0005-0000-0000-0000851A0000}"/>
    <cellStyle name="40% - 强调文字颜色 4 2 3 2 2 6 3 2" xfId="4885" xr:uid="{00000000-0005-0000-0000-000045130000}"/>
    <cellStyle name="40% - 强调文字颜色 4 2 3 2 2 6 4" xfId="6379" xr:uid="{00000000-0005-0000-0000-00001B190000}"/>
    <cellStyle name="40% - 强调文字颜色 4 2 3 2 2 6 5" xfId="6386" xr:uid="{00000000-0005-0000-0000-000022190000}"/>
    <cellStyle name="40% - 强调文字颜色 4 2 3 2 2 7" xfId="6323" xr:uid="{00000000-0005-0000-0000-0000E3180000}"/>
    <cellStyle name="40% - 强调文字颜色 4 2 3 2 2 7 2" xfId="6744" xr:uid="{00000000-0005-0000-0000-0000881A0000}"/>
    <cellStyle name="40% - 强调文字颜色 4 2 3 2 2 7 2 2" xfId="6746" xr:uid="{00000000-0005-0000-0000-00008A1A0000}"/>
    <cellStyle name="40% - 强调文字颜色 4 2 3 2 2 7 3" xfId="1620" xr:uid="{00000000-0005-0000-0000-000084060000}"/>
    <cellStyle name="40% - 强调文字颜色 4 2 3 2 2 7 4" xfId="1628" xr:uid="{00000000-0005-0000-0000-00008C060000}"/>
    <cellStyle name="40% - 强调文字颜色 4 2 3 2 2 8" xfId="6328" xr:uid="{00000000-0005-0000-0000-0000E8180000}"/>
    <cellStyle name="40% - 强调文字颜色 4 2 3 2 2 8 2" xfId="6748" xr:uid="{00000000-0005-0000-0000-00008C1A0000}"/>
    <cellStyle name="40% - 强调文字颜色 4 2 3 2 2 8 3" xfId="6754" xr:uid="{00000000-0005-0000-0000-0000921A0000}"/>
    <cellStyle name="40% - 强调文字颜色 4 2 3 2 2 9" xfId="6335" xr:uid="{00000000-0005-0000-0000-0000EF180000}"/>
    <cellStyle name="40% - 强调文字颜色 4 2 3 2 2 9 2" xfId="6764" xr:uid="{00000000-0005-0000-0000-00009C1A0000}"/>
    <cellStyle name="40% - 强调文字颜色 4 2 3 2 2 9 3" xfId="6776" xr:uid="{00000000-0005-0000-0000-0000A81A0000}"/>
    <cellStyle name="40% - 强调文字颜色 4 2 3 2 3" xfId="14828" xr:uid="{00000000-0005-0000-0000-00001C3A0000}"/>
    <cellStyle name="40% - 强调文字颜色 4 2 3 2 3 2" xfId="13281" xr:uid="{00000000-0005-0000-0000-000011340000}"/>
    <cellStyle name="40% - 强调文字颜色 4 2 3 2 3 2 2" xfId="13283" xr:uid="{00000000-0005-0000-0000-000013340000}"/>
    <cellStyle name="40% - 强调文字颜色 4 2 3 2 3 2 2 2" xfId="30302" xr:uid="{00000000-0005-0000-0000-00008E760000}"/>
    <cellStyle name="40% - 强调文字颜色 4 2 3 2 3 2 2 2 2" xfId="30303" xr:uid="{00000000-0005-0000-0000-00008F760000}"/>
    <cellStyle name="40% - 强调文字颜色 4 2 3 2 3 2 2 2 3" xfId="30304" xr:uid="{00000000-0005-0000-0000-000090760000}"/>
    <cellStyle name="40% - 强调文字颜色 4 2 3 2 3 2 2 3" xfId="24248" xr:uid="{00000000-0005-0000-0000-0000E85E0000}"/>
    <cellStyle name="40% - 强调文字颜色 4 2 3 2 3 2 2 3 2" xfId="24251" xr:uid="{00000000-0005-0000-0000-0000EB5E0000}"/>
    <cellStyle name="40% - 强调文字颜色 4 2 3 2 3 2 2 4" xfId="24270" xr:uid="{00000000-0005-0000-0000-0000FE5E0000}"/>
    <cellStyle name="40% - 强调文字颜色 4 2 3 2 3 2 3" xfId="13285" xr:uid="{00000000-0005-0000-0000-000015340000}"/>
    <cellStyle name="40% - 强调文字颜色 4 2 3 2 3 2 3 2" xfId="15357" xr:uid="{00000000-0005-0000-0000-00002D3C0000}"/>
    <cellStyle name="40% - 强调文字颜色 4 2 3 2 3 2 3 2 2" xfId="21376" xr:uid="{00000000-0005-0000-0000-0000B0530000}"/>
    <cellStyle name="40% - 强调文字颜色 4 2 3 2 3 2 3 2 3" xfId="21378" xr:uid="{00000000-0005-0000-0000-0000B2530000}"/>
    <cellStyle name="40% - 强调文字颜色 4 2 3 2 3 2 3 3" xfId="15359" xr:uid="{00000000-0005-0000-0000-00002F3C0000}"/>
    <cellStyle name="40% - 强调文字颜色 4 2 3 2 3 2 3 4" xfId="24319" xr:uid="{00000000-0005-0000-0000-00002F5F0000}"/>
    <cellStyle name="40% - 强调文字颜色 4 2 3 2 3 2 4" xfId="24647" xr:uid="{00000000-0005-0000-0000-000077600000}"/>
    <cellStyle name="40% - 强调文字颜色 4 2 3 2 3 2 4 2" xfId="30305" xr:uid="{00000000-0005-0000-0000-000091760000}"/>
    <cellStyle name="40% - 强调文字颜色 4 2 3 2 3 2 4 2 2" xfId="30306" xr:uid="{00000000-0005-0000-0000-000092760000}"/>
    <cellStyle name="40% - 强调文字颜色 4 2 3 2 3 2 4 3" xfId="24373" xr:uid="{00000000-0005-0000-0000-0000655F0000}"/>
    <cellStyle name="40% - 强调文字颜色 4 2 3 2 3 2 5" xfId="30307" xr:uid="{00000000-0005-0000-0000-000093760000}"/>
    <cellStyle name="40% - 强调文字颜色 4 2 3 2 3 2 5 2" xfId="30308" xr:uid="{00000000-0005-0000-0000-000094760000}"/>
    <cellStyle name="40% - 强调文字颜色 4 2 3 2 3 2 6" xfId="30309" xr:uid="{00000000-0005-0000-0000-000095760000}"/>
    <cellStyle name="40% - 强调文字颜色 4 2 3 2 3 2 6 2" xfId="1973" xr:uid="{00000000-0005-0000-0000-0000E5070000}"/>
    <cellStyle name="40% - 强调文字颜色 4 2 3 2 3 2 7" xfId="30310" xr:uid="{00000000-0005-0000-0000-000096760000}"/>
    <cellStyle name="40% - 强调文字颜色 4 2 3 2 3 3" xfId="13288" xr:uid="{00000000-0005-0000-0000-000018340000}"/>
    <cellStyle name="40% - 强调文字颜色 4 2 3 2 3 3 2" xfId="11077" xr:uid="{00000000-0005-0000-0000-0000752B0000}"/>
    <cellStyle name="40% - 强调文字颜色 4 2 3 2 3 3 2 2" xfId="30311" xr:uid="{00000000-0005-0000-0000-000097760000}"/>
    <cellStyle name="40% - 强调文字颜色 4 2 3 2 3 3 2 2 2" xfId="30312" xr:uid="{00000000-0005-0000-0000-000098760000}"/>
    <cellStyle name="40% - 强调文字颜色 4 2 3 2 3 3 2 2 3" xfId="30313" xr:uid="{00000000-0005-0000-0000-000099760000}"/>
    <cellStyle name="40% - 强调文字颜色 4 2 3 2 3 3 2 3" xfId="24563" xr:uid="{00000000-0005-0000-0000-000023600000}"/>
    <cellStyle name="40% - 强调文字颜色 4 2 3 2 3 3 2 4" xfId="15182" xr:uid="{00000000-0005-0000-0000-00007E3B0000}"/>
    <cellStyle name="40% - 强调文字颜色 4 2 3 2 3 3 3" xfId="24650" xr:uid="{00000000-0005-0000-0000-00007A600000}"/>
    <cellStyle name="40% - 强调文字颜色 4 2 3 2 3 3 3 2" xfId="30314" xr:uid="{00000000-0005-0000-0000-00009A760000}"/>
    <cellStyle name="40% - 强调文字颜色 4 2 3 2 3 3 3 2 2" xfId="30315" xr:uid="{00000000-0005-0000-0000-00009B760000}"/>
    <cellStyle name="40% - 强调文字颜色 4 2 3 2 3 3 3 2 3" xfId="30316" xr:uid="{00000000-0005-0000-0000-00009C760000}"/>
    <cellStyle name="40% - 强调文字颜色 4 2 3 2 3 3 3 3" xfId="28214" xr:uid="{00000000-0005-0000-0000-0000666E0000}"/>
    <cellStyle name="40% - 强调文字颜色 4 2 3 2 3 3 3 4" xfId="28218" xr:uid="{00000000-0005-0000-0000-00006A6E0000}"/>
    <cellStyle name="40% - 强调文字颜色 4 2 3 2 3 3 4" xfId="30317" xr:uid="{00000000-0005-0000-0000-00009D760000}"/>
    <cellStyle name="40% - 强调文字颜色 4 2 3 2 3 3 4 2" xfId="30318" xr:uid="{00000000-0005-0000-0000-00009E760000}"/>
    <cellStyle name="40% - 强调文字颜色 4 2 3 2 3 3 4 2 2" xfId="30319" xr:uid="{00000000-0005-0000-0000-00009F760000}"/>
    <cellStyle name="40% - 强调文字颜色 4 2 3 2 3 3 4 3" xfId="28221" xr:uid="{00000000-0005-0000-0000-00006D6E0000}"/>
    <cellStyle name="40% - 强调文字颜色 4 2 3 2 3 3 5" xfId="25256" xr:uid="{00000000-0005-0000-0000-0000D8620000}"/>
    <cellStyle name="40% - 强调文字颜色 4 2 3 2 3 3 5 2" xfId="30320" xr:uid="{00000000-0005-0000-0000-0000A0760000}"/>
    <cellStyle name="40% - 强调文字颜色 4 2 3 2 3 3 5 3" xfId="28224" xr:uid="{00000000-0005-0000-0000-0000706E0000}"/>
    <cellStyle name="40% - 强调文字颜色 4 2 3 2 3 3 6" xfId="30321" xr:uid="{00000000-0005-0000-0000-0000A1760000}"/>
    <cellStyle name="40% - 强调文字颜色 4 2 3 2 3 3 6 2" xfId="1706" xr:uid="{00000000-0005-0000-0000-0000DA060000}"/>
    <cellStyle name="40% - 强调文字颜色 4 2 3 2 3 3 7" xfId="30322" xr:uid="{00000000-0005-0000-0000-0000A2760000}"/>
    <cellStyle name="40% - 强调文字颜色 4 2 3 2 3 4" xfId="13290" xr:uid="{00000000-0005-0000-0000-00001A340000}"/>
    <cellStyle name="40% - 强调文字颜色 4 2 3 2 3 5" xfId="13292" xr:uid="{00000000-0005-0000-0000-00001C340000}"/>
    <cellStyle name="40% - 强调文字颜色 4 2 3 2 3 6" xfId="30324" xr:uid="{00000000-0005-0000-0000-0000A4760000}"/>
    <cellStyle name="40% - 强调文字颜色 4 2 3 2 4" xfId="30325" xr:uid="{00000000-0005-0000-0000-0000A5760000}"/>
    <cellStyle name="40% - 强调文字颜色 4 2 3 2 4 2" xfId="13299" xr:uid="{00000000-0005-0000-0000-000023340000}"/>
    <cellStyle name="40% - 强调文字颜色 4 2 3 2 4 2 2" xfId="13301" xr:uid="{00000000-0005-0000-0000-000025340000}"/>
    <cellStyle name="40% - 强调文字颜色 4 2 3 2 4 2 2 2" xfId="30326" xr:uid="{00000000-0005-0000-0000-0000A6760000}"/>
    <cellStyle name="40% - 强调文字颜色 4 2 3 2 4 2 3" xfId="13303" xr:uid="{00000000-0005-0000-0000-000027340000}"/>
    <cellStyle name="40% - 强调文字颜色 4 2 3 2 4 2 3 2" xfId="30327" xr:uid="{00000000-0005-0000-0000-0000A7760000}"/>
    <cellStyle name="40% - 强调文字颜色 4 2 3 2 4 2 4" xfId="30328" xr:uid="{00000000-0005-0000-0000-0000A8760000}"/>
    <cellStyle name="40% - 强调文字颜色 4 2 3 2 4 3" xfId="13305" xr:uid="{00000000-0005-0000-0000-000029340000}"/>
    <cellStyle name="40% - 强调文字颜色 4 2 3 2 4 3 2" xfId="13308" xr:uid="{00000000-0005-0000-0000-00002C340000}"/>
    <cellStyle name="40% - 强调文字颜色 4 2 3 2 4 3 3" xfId="30329" xr:uid="{00000000-0005-0000-0000-0000A9760000}"/>
    <cellStyle name="40% - 强调文字颜色 4 2 3 2 4 4" xfId="13310" xr:uid="{00000000-0005-0000-0000-00002E340000}"/>
    <cellStyle name="40% - 强调文字颜色 4 2 3 2 4 5" xfId="13312" xr:uid="{00000000-0005-0000-0000-000030340000}"/>
    <cellStyle name="40% - 强调文字颜色 4 2 3 2 4 6" xfId="30331" xr:uid="{00000000-0005-0000-0000-0000AB760000}"/>
    <cellStyle name="40% - 强调文字颜色 4 2 3 2 5" xfId="24691" xr:uid="{00000000-0005-0000-0000-0000A3600000}"/>
    <cellStyle name="40% - 强调文字颜色 4 2 3 2 5 2" xfId="13321" xr:uid="{00000000-0005-0000-0000-000039340000}"/>
    <cellStyle name="40% - 强调文字颜色 4 2 3 2 5 2 2" xfId="13325" xr:uid="{00000000-0005-0000-0000-00003D340000}"/>
    <cellStyle name="40% - 强调文字颜色 4 2 3 2 5 2 2 2" xfId="30332" xr:uid="{00000000-0005-0000-0000-0000AC760000}"/>
    <cellStyle name="40% - 强调文字颜色 4 2 3 2 5 2 3" xfId="30333" xr:uid="{00000000-0005-0000-0000-0000AD760000}"/>
    <cellStyle name="40% - 强调文字颜色 4 2 3 2 5 2 4" xfId="30334" xr:uid="{00000000-0005-0000-0000-0000AE760000}"/>
    <cellStyle name="40% - 强调文字颜色 4 2 3 2 5 3" xfId="13328" xr:uid="{00000000-0005-0000-0000-000040340000}"/>
    <cellStyle name="40% - 强调文字颜色 4 2 3 2 5 3 2" xfId="30273" xr:uid="{00000000-0005-0000-0000-000071760000}"/>
    <cellStyle name="40% - 强调文字颜色 4 2 3 2 5 3 2 2" xfId="15510" xr:uid="{00000000-0005-0000-0000-0000C63C0000}"/>
    <cellStyle name="40% - 强调文字颜色 4 2 3 2 5 3 3" xfId="30275" xr:uid="{00000000-0005-0000-0000-000073760000}"/>
    <cellStyle name="40% - 强调文字颜色 4 2 3 2 5 3 4" xfId="19560" xr:uid="{00000000-0005-0000-0000-0000984C0000}"/>
    <cellStyle name="40% - 强调文字颜色 4 2 3 2 5 4" xfId="13331" xr:uid="{00000000-0005-0000-0000-000043340000}"/>
    <cellStyle name="40% - 强调文字颜色 4 2 3 2 5 4 2" xfId="30335" xr:uid="{00000000-0005-0000-0000-0000AF760000}"/>
    <cellStyle name="40% - 强调文字颜色 4 2 3 2 5 5" xfId="30336" xr:uid="{00000000-0005-0000-0000-0000B0760000}"/>
    <cellStyle name="40% - 强调文字颜色 4 2 3 2 5 6" xfId="30337" xr:uid="{00000000-0005-0000-0000-0000B1760000}"/>
    <cellStyle name="40% - 强调文字颜色 4 2 3 2 6" xfId="24694" xr:uid="{00000000-0005-0000-0000-0000A6600000}"/>
    <cellStyle name="40% - 强调文字颜色 4 2 3 2 6 2" xfId="13338" xr:uid="{00000000-0005-0000-0000-00004A340000}"/>
    <cellStyle name="40% - 强调文字颜色 4 2 3 2 6 2 2" xfId="30339" xr:uid="{00000000-0005-0000-0000-0000B3760000}"/>
    <cellStyle name="40% - 强调文字颜色 4 2 3 2 6 2 2 2" xfId="28823" xr:uid="{00000000-0005-0000-0000-0000C7700000}"/>
    <cellStyle name="40% - 强调文字颜色 4 2 3 2 6 2 3" xfId="30341" xr:uid="{00000000-0005-0000-0000-0000B5760000}"/>
    <cellStyle name="40% - 强调文字颜色 4 2 3 2 6 2 4" xfId="30342" xr:uid="{00000000-0005-0000-0000-0000B6760000}"/>
    <cellStyle name="40% - 强调文字颜色 4 2 3 2 6 3" xfId="13341" xr:uid="{00000000-0005-0000-0000-00004D340000}"/>
    <cellStyle name="40% - 强调文字颜色 4 2 3 2 6 3 2" xfId="30344" xr:uid="{00000000-0005-0000-0000-0000B8760000}"/>
    <cellStyle name="40% - 强调文字颜色 4 2 3 2 6 3 3" xfId="30346" xr:uid="{00000000-0005-0000-0000-0000BA760000}"/>
    <cellStyle name="40% - 强调文字颜色 4 2 3 2 6 4" xfId="29684" xr:uid="{00000000-0005-0000-0000-000024740000}"/>
    <cellStyle name="40% - 强调文字颜色 4 2 3 2 6 4 2" xfId="30348" xr:uid="{00000000-0005-0000-0000-0000BC760000}"/>
    <cellStyle name="40% - 强调文字颜色 4 2 3 2 6 5" xfId="18826" xr:uid="{00000000-0005-0000-0000-0000BA490000}"/>
    <cellStyle name="40% - 强调文字颜色 4 2 3 2 6 6" xfId="8034" xr:uid="{00000000-0005-0000-0000-0000921F0000}"/>
    <cellStyle name="40% - 强调文字颜色 4 2 3 2 7" xfId="24697" xr:uid="{00000000-0005-0000-0000-0000A9600000}"/>
    <cellStyle name="40% - 强调文字颜色 4 2 3 2 7 2" xfId="13346" xr:uid="{00000000-0005-0000-0000-000052340000}"/>
    <cellStyle name="40% - 强调文字颜色 4 2 3 2 7 2 2" xfId="30350" xr:uid="{00000000-0005-0000-0000-0000BE760000}"/>
    <cellStyle name="40% - 强调文字颜色 4 2 3 2 7 2 3" xfId="30352" xr:uid="{00000000-0005-0000-0000-0000C0760000}"/>
    <cellStyle name="40% - 强调文字颜色 4 2 3 2 7 3" xfId="30353" xr:uid="{00000000-0005-0000-0000-0000C1760000}"/>
    <cellStyle name="40% - 强调文字颜色 4 2 3 2 7 3 2" xfId="30354" xr:uid="{00000000-0005-0000-0000-0000C2760000}"/>
    <cellStyle name="40% - 强调文字颜色 4 2 3 2 7 4" xfId="10168" xr:uid="{00000000-0005-0000-0000-0000E8270000}"/>
    <cellStyle name="40% - 强调文字颜色 4 2 3 2 7 5" xfId="10218" xr:uid="{00000000-0005-0000-0000-00001A280000}"/>
    <cellStyle name="40% - 强调文字颜色 4 2 3 2 8" xfId="3560" xr:uid="{00000000-0005-0000-0000-0000180E0000}"/>
    <cellStyle name="40% - 强调文字颜色 4 2 3 2 8 2" xfId="2613" xr:uid="{00000000-0005-0000-0000-0000650A0000}"/>
    <cellStyle name="40% - 强调文字颜色 4 2 3 2 8 2 2" xfId="23056" xr:uid="{00000000-0005-0000-0000-0000405A0000}"/>
    <cellStyle name="40% - 强调文字颜色 4 2 3 2 8 2 3" xfId="23065" xr:uid="{00000000-0005-0000-0000-0000495A0000}"/>
    <cellStyle name="40% - 强调文字颜色 4 2 3 2 8 3" xfId="4953" xr:uid="{00000000-0005-0000-0000-000089130000}"/>
    <cellStyle name="40% - 强调文字颜色 4 2 3 2 8 3 2" xfId="23112" xr:uid="{00000000-0005-0000-0000-0000785A0000}"/>
    <cellStyle name="40% - 强调文字颜色 4 2 3 2 8 4" xfId="30355" xr:uid="{00000000-0005-0000-0000-0000C3760000}"/>
    <cellStyle name="40% - 强调文字颜色 4 2 3 2 8 5" xfId="30356" xr:uid="{00000000-0005-0000-0000-0000C4760000}"/>
    <cellStyle name="40% - 强调文字颜色 4 2 3 2 9" xfId="3571" xr:uid="{00000000-0005-0000-0000-0000230E0000}"/>
    <cellStyle name="40% - 强调文字颜色 4 2 3 2 9 2" xfId="30357" xr:uid="{00000000-0005-0000-0000-0000C5760000}"/>
    <cellStyle name="40% - 强调文字颜色 4 2 3 2 9 3" xfId="22020" xr:uid="{00000000-0005-0000-0000-000034560000}"/>
    <cellStyle name="40% - 强调文字颜色 4 2 3 3" xfId="8695" xr:uid="{00000000-0005-0000-0000-000027220000}"/>
    <cellStyle name="40% - 强调文字颜色 4 2 3 3 2" xfId="30358" xr:uid="{00000000-0005-0000-0000-0000C6760000}"/>
    <cellStyle name="40% - 强调文字颜色 4 2 3 3 2 2" xfId="13395" xr:uid="{00000000-0005-0000-0000-000083340000}"/>
    <cellStyle name="40% - 强调文字颜色 4 2 3 4" xfId="30359" xr:uid="{00000000-0005-0000-0000-0000C7760000}"/>
    <cellStyle name="40% - 强调文字颜色 4 2 3 4 2" xfId="30360" xr:uid="{00000000-0005-0000-0000-0000C8760000}"/>
    <cellStyle name="40% - 强调文字颜色 4 2 3 4 2 2" xfId="3325" xr:uid="{00000000-0005-0000-0000-00002D0D0000}"/>
    <cellStyle name="40% - 强调文字颜色 4 2 3 4 3" xfId="28838" xr:uid="{00000000-0005-0000-0000-0000D6700000}"/>
    <cellStyle name="40% - 强调文字颜色 4 2 3 4 4" xfId="30361" xr:uid="{00000000-0005-0000-0000-0000C9760000}"/>
    <cellStyle name="40% - 强调文字颜色 4 2 3 5" xfId="30362" xr:uid="{00000000-0005-0000-0000-0000CA760000}"/>
    <cellStyle name="40% - 强调文字颜色 4 2 3 6" xfId="30363" xr:uid="{00000000-0005-0000-0000-0000CB760000}"/>
    <cellStyle name="40% - 强调文字颜色 4 2 3 6 2" xfId="30365" xr:uid="{00000000-0005-0000-0000-0000CD760000}"/>
    <cellStyle name="40% - 强调文字颜色 4 2 4" xfId="8697" xr:uid="{00000000-0005-0000-0000-000029220000}"/>
    <cellStyle name="40% - 强调文字颜色 4 2 4 10" xfId="29639" xr:uid="{00000000-0005-0000-0000-0000F7730000}"/>
    <cellStyle name="40% - 强调文字颜色 4 2 4 10 2" xfId="30366" xr:uid="{00000000-0005-0000-0000-0000CE760000}"/>
    <cellStyle name="40% - 强调文字颜色 4 2 4 11" xfId="25346" xr:uid="{00000000-0005-0000-0000-000032630000}"/>
    <cellStyle name="40% - 强调文字颜色 4 2 4 11 2" xfId="30367" xr:uid="{00000000-0005-0000-0000-0000CF760000}"/>
    <cellStyle name="40% - 强调文字颜色 4 2 4 12" xfId="30368" xr:uid="{00000000-0005-0000-0000-0000D0760000}"/>
    <cellStyle name="40% - 强调文字颜色 4 2 4 12 2" xfId="30370" xr:uid="{00000000-0005-0000-0000-0000D2760000}"/>
    <cellStyle name="40% - 强调文字颜色 4 2 4 13" xfId="25529" xr:uid="{00000000-0005-0000-0000-0000E9630000}"/>
    <cellStyle name="40% - 强调文字颜色 4 2 4 13 2" xfId="30373" xr:uid="{00000000-0005-0000-0000-0000D5760000}"/>
    <cellStyle name="40% - 强调文字颜色 4 2 4 14" xfId="30374" xr:uid="{00000000-0005-0000-0000-0000D6760000}"/>
    <cellStyle name="40% - 强调文字颜色 4 2 4 15" xfId="30375" xr:uid="{00000000-0005-0000-0000-0000D7760000}"/>
    <cellStyle name="40% - 强调文字颜色 4 2 4 15 2" xfId="26646" xr:uid="{00000000-0005-0000-0000-000046680000}"/>
    <cellStyle name="40% - 强调文字颜色 4 2 4 16" xfId="30376" xr:uid="{00000000-0005-0000-0000-0000D8760000}"/>
    <cellStyle name="40% - 强调文字颜色 4 2 4 17" xfId="30377" xr:uid="{00000000-0005-0000-0000-0000D9760000}"/>
    <cellStyle name="40% - 强调文字颜色 4 2 4 2" xfId="8702" xr:uid="{00000000-0005-0000-0000-00002E220000}"/>
    <cellStyle name="40% - 强调文字颜色 4 2 4 2 10" xfId="28895" xr:uid="{00000000-0005-0000-0000-00000F710000}"/>
    <cellStyle name="40% - 强调文字颜色 4 2 4 2 10 2" xfId="14617" xr:uid="{00000000-0005-0000-0000-000049390000}"/>
    <cellStyle name="40% - 强调文字颜色 4 2 4 2 11" xfId="28897" xr:uid="{00000000-0005-0000-0000-000011710000}"/>
    <cellStyle name="40% - 强调文字颜色 4 2 4 2 11 2" xfId="30378" xr:uid="{00000000-0005-0000-0000-0000DA760000}"/>
    <cellStyle name="40% - 强调文字颜色 4 2 4 2 12" xfId="9831" xr:uid="{00000000-0005-0000-0000-000097260000}"/>
    <cellStyle name="40% - 强调文字颜色 4 2 4 2 12 2" xfId="9835" xr:uid="{00000000-0005-0000-0000-00009B260000}"/>
    <cellStyle name="40% - 强调文字颜色 4 2 4 2 13" xfId="9844" xr:uid="{00000000-0005-0000-0000-0000A4260000}"/>
    <cellStyle name="40% - 强调文字颜色 4 2 4 2 13 2" xfId="10714" xr:uid="{00000000-0005-0000-0000-00000A2A0000}"/>
    <cellStyle name="40% - 强调文字颜色 4 2 4 2 14" xfId="6302" xr:uid="{00000000-0005-0000-0000-0000CE180000}"/>
    <cellStyle name="40% - 强调文字颜色 4 2 4 2 15" xfId="6306" xr:uid="{00000000-0005-0000-0000-0000D2180000}"/>
    <cellStyle name="40% - 强调文字颜色 4 2 4 2 2" xfId="30380" xr:uid="{00000000-0005-0000-0000-0000DC760000}"/>
    <cellStyle name="40% - 强调文字颜色 4 2 4 2 2 2" xfId="26419" xr:uid="{00000000-0005-0000-0000-000063670000}"/>
    <cellStyle name="40% - 强调文字颜色 4 2 4 2 2 2 2" xfId="26422" xr:uid="{00000000-0005-0000-0000-000066670000}"/>
    <cellStyle name="40% - 强调文字颜色 4 2 4 2 2 2 2 2" xfId="26093" xr:uid="{00000000-0005-0000-0000-00001D660000}"/>
    <cellStyle name="40% - 强调文字颜色 4 2 4 2 2 2 2 2 2" xfId="26424" xr:uid="{00000000-0005-0000-0000-000068670000}"/>
    <cellStyle name="40% - 强调文字颜色 4 2 4 2 2 2 2 2 3" xfId="2419" xr:uid="{00000000-0005-0000-0000-0000A3090000}"/>
    <cellStyle name="40% - 强调文字颜色 4 2 4 2 2 2 2 3" xfId="26427" xr:uid="{00000000-0005-0000-0000-00006B670000}"/>
    <cellStyle name="40% - 强调文字颜色 4 2 4 2 2 2 2 3 2" xfId="30381" xr:uid="{00000000-0005-0000-0000-0000DD760000}"/>
    <cellStyle name="40% - 强调文字颜色 4 2 4 2 2 2 2 4" xfId="26430" xr:uid="{00000000-0005-0000-0000-00006E670000}"/>
    <cellStyle name="40% - 强调文字颜色 4 2 4 2 2 2 3" xfId="26433" xr:uid="{00000000-0005-0000-0000-000071670000}"/>
    <cellStyle name="40% - 强调文字颜色 4 2 4 2 2 2 3 2" xfId="26435" xr:uid="{00000000-0005-0000-0000-000073670000}"/>
    <cellStyle name="40% - 强调文字颜色 4 2 4 2 2 2 3 2 2" xfId="30382" xr:uid="{00000000-0005-0000-0000-0000DE760000}"/>
    <cellStyle name="40% - 强调文字颜色 4 2 4 2 2 2 3 2 3" xfId="30383" xr:uid="{00000000-0005-0000-0000-0000DF760000}"/>
    <cellStyle name="40% - 强调文字颜色 4 2 4 2 2 2 3 3" xfId="26437" xr:uid="{00000000-0005-0000-0000-000075670000}"/>
    <cellStyle name="40% - 强调文字颜色 4 2 4 2 2 2 3 4" xfId="30384" xr:uid="{00000000-0005-0000-0000-0000E0760000}"/>
    <cellStyle name="40% - 强调文字颜色 4 2 4 2 2 2 4" xfId="26439" xr:uid="{00000000-0005-0000-0000-000077670000}"/>
    <cellStyle name="40% - 强调文字颜色 4 2 4 2 2 2 4 2" xfId="26442" xr:uid="{00000000-0005-0000-0000-00007A670000}"/>
    <cellStyle name="40% - 强调文字颜色 4 2 4 2 2 2 4 2 2" xfId="30385" xr:uid="{00000000-0005-0000-0000-0000E1760000}"/>
    <cellStyle name="40% - 强调文字颜色 4 2 4 2 2 2 4 3" xfId="30386" xr:uid="{00000000-0005-0000-0000-0000E2760000}"/>
    <cellStyle name="40% - 强调文字颜色 4 2 4 2 2 2 5" xfId="26445" xr:uid="{00000000-0005-0000-0000-00007D670000}"/>
    <cellStyle name="40% - 强调文字颜色 4 2 4 2 2 2 5 2" xfId="30387" xr:uid="{00000000-0005-0000-0000-0000E3760000}"/>
    <cellStyle name="40% - 强调文字颜色 4 2 4 2 2 2 6" xfId="26448" xr:uid="{00000000-0005-0000-0000-000080670000}"/>
    <cellStyle name="40% - 强调文字颜色 4 2 4 2 2 2 6 2" xfId="30388" xr:uid="{00000000-0005-0000-0000-0000E4760000}"/>
    <cellStyle name="40% - 强调文字颜色 4 2 4 2 2 2 7" xfId="30389" xr:uid="{00000000-0005-0000-0000-0000E5760000}"/>
    <cellStyle name="40% - 强调文字颜色 4 2 4 2 2 3" xfId="26451" xr:uid="{00000000-0005-0000-0000-000083670000}"/>
    <cellStyle name="40% - 强调文字颜色 4 2 4 2 2 3 2" xfId="11102" xr:uid="{00000000-0005-0000-0000-00008E2B0000}"/>
    <cellStyle name="40% - 强调文字颜色 4 2 4 2 2 3 2 2" xfId="26454" xr:uid="{00000000-0005-0000-0000-000086670000}"/>
    <cellStyle name="40% - 强调文字颜色 4 2 4 2 2 3 2 3" xfId="26456" xr:uid="{00000000-0005-0000-0000-000088670000}"/>
    <cellStyle name="40% - 强调文字颜色 4 2 4 2 2 3 3" xfId="26458" xr:uid="{00000000-0005-0000-0000-00008A670000}"/>
    <cellStyle name="40% - 强调文字颜色 4 2 4 2 2 4" xfId="26463" xr:uid="{00000000-0005-0000-0000-00008F670000}"/>
    <cellStyle name="40% - 强调文字颜色 4 2 4 2 2 5" xfId="20422" xr:uid="{00000000-0005-0000-0000-0000F64F0000}"/>
    <cellStyle name="40% - 强调文字颜色 4 2 4 2 3" xfId="30390" xr:uid="{00000000-0005-0000-0000-0000E6760000}"/>
    <cellStyle name="40% - 强调文字颜色 4 2 4 2 3 2" xfId="30392" xr:uid="{00000000-0005-0000-0000-0000E8760000}"/>
    <cellStyle name="40% - 强调文字颜色 4 2 4 2 3 2 2" xfId="30394" xr:uid="{00000000-0005-0000-0000-0000EA760000}"/>
    <cellStyle name="40% - 强调文字颜色 4 2 4 2 3 2 2 2" xfId="28471" xr:uid="{00000000-0005-0000-0000-0000676F0000}"/>
    <cellStyle name="40% - 强调文字颜色 4 2 4 2 3 2 2 2 2" xfId="24567" xr:uid="{00000000-0005-0000-0000-000027600000}"/>
    <cellStyle name="40% - 强调文字颜色 4 2 4 2 3 2 2 3" xfId="30396" xr:uid="{00000000-0005-0000-0000-0000EC760000}"/>
    <cellStyle name="40% - 强调文字颜色 4 2 4 2 3 2 3" xfId="30398" xr:uid="{00000000-0005-0000-0000-0000EE760000}"/>
    <cellStyle name="40% - 强调文字颜色 4 2 4 2 3 2 3 2" xfId="30401" xr:uid="{00000000-0005-0000-0000-0000F1760000}"/>
    <cellStyle name="40% - 强调文字颜色 4 2 4 2 3 2 4" xfId="29351" xr:uid="{00000000-0005-0000-0000-0000D7720000}"/>
    <cellStyle name="40% - 强调文字颜色 4 2 4 2 3 2 4 2" xfId="29354" xr:uid="{00000000-0005-0000-0000-0000DA720000}"/>
    <cellStyle name="40% - 强调文字颜色 4 2 4 2 3 2 5" xfId="29357" xr:uid="{00000000-0005-0000-0000-0000DD720000}"/>
    <cellStyle name="40% - 强调文字颜色 4 2 4 2 3 3" xfId="30403" xr:uid="{00000000-0005-0000-0000-0000F3760000}"/>
    <cellStyle name="40% - 强调文字颜色 4 2 4 2 3 3 2" xfId="3461" xr:uid="{00000000-0005-0000-0000-0000B50D0000}"/>
    <cellStyle name="40% - 强调文字颜色 4 2 4 2 3 3 2 2" xfId="440" xr:uid="{00000000-0005-0000-0000-0000E8010000}"/>
    <cellStyle name="40% - 强调文字颜色 4 2 4 2 3 3 2 3" xfId="30405" xr:uid="{00000000-0005-0000-0000-0000F5760000}"/>
    <cellStyle name="40% - 强调文字颜色 4 2 4 2 3 3 3" xfId="3467" xr:uid="{00000000-0005-0000-0000-0000BB0D0000}"/>
    <cellStyle name="40% - 强调文字颜色 4 2 4 2 3 3 3 2" xfId="461" xr:uid="{00000000-0005-0000-0000-0000FD010000}"/>
    <cellStyle name="40% - 强调文字颜色 4 2 4 2 3 3 4" xfId="3471" xr:uid="{00000000-0005-0000-0000-0000BF0D0000}"/>
    <cellStyle name="40% - 强调文字颜色 4 2 4 2 3 4" xfId="30407" xr:uid="{00000000-0005-0000-0000-0000F7760000}"/>
    <cellStyle name="40% - 强调文字颜色 4 2 4 2 3 4 2" xfId="30410" xr:uid="{00000000-0005-0000-0000-0000FA760000}"/>
    <cellStyle name="40% - 强调文字颜色 4 2 4 2 3 4 2 2" xfId="28506" xr:uid="{00000000-0005-0000-0000-00008A6F0000}"/>
    <cellStyle name="40% - 强调文字颜色 4 2 4 2 3 4 3" xfId="30413" xr:uid="{00000000-0005-0000-0000-0000FD760000}"/>
    <cellStyle name="40% - 强调文字颜色 4 2 4 2 3 5" xfId="20435" xr:uid="{00000000-0005-0000-0000-000003500000}"/>
    <cellStyle name="40% - 强调文字颜色 4 2 4 2 3 5 2" xfId="20439" xr:uid="{00000000-0005-0000-0000-000007500000}"/>
    <cellStyle name="40% - 强调文字颜色 4 2 4 2 3 5 3" xfId="30416" xr:uid="{00000000-0005-0000-0000-000000770000}"/>
    <cellStyle name="40% - 强调文字颜色 4 2 4 2 3 6" xfId="20443" xr:uid="{00000000-0005-0000-0000-00000B500000}"/>
    <cellStyle name="40% - 强调文字颜色 4 2 4 2 3 6 2" xfId="30420" xr:uid="{00000000-0005-0000-0000-000004770000}"/>
    <cellStyle name="40% - 强调文字颜色 4 2 4 2 3 7" xfId="30423" xr:uid="{00000000-0005-0000-0000-000007770000}"/>
    <cellStyle name="40% - 强调文字颜色 4 2 4 2 3 8" xfId="30426" xr:uid="{00000000-0005-0000-0000-00000A770000}"/>
    <cellStyle name="40% - 强调文字颜色 4 2 4 2 4" xfId="30427" xr:uid="{00000000-0005-0000-0000-00000B770000}"/>
    <cellStyle name="40% - 强调文字颜色 4 2 4 2 4 2" xfId="30428" xr:uid="{00000000-0005-0000-0000-00000C770000}"/>
    <cellStyle name="40% - 强调文字颜色 4 2 4 2 4 2 2" xfId="30429" xr:uid="{00000000-0005-0000-0000-00000D770000}"/>
    <cellStyle name="40% - 强调文字颜色 4 2 4 2 4 2 2 2" xfId="10185" xr:uid="{00000000-0005-0000-0000-0000F9270000}"/>
    <cellStyle name="40% - 强调文字颜色 4 2 4 2 4 2 3" xfId="30430" xr:uid="{00000000-0005-0000-0000-00000E770000}"/>
    <cellStyle name="40% - 强调文字颜色 4 2 4 2 4 2 4" xfId="21732" xr:uid="{00000000-0005-0000-0000-000014550000}"/>
    <cellStyle name="40% - 强调文字颜色 4 2 4 2 4 3" xfId="30431" xr:uid="{00000000-0005-0000-0000-00000F770000}"/>
    <cellStyle name="40% - 强调文字颜色 4 2 4 2 4 3 2" xfId="30432" xr:uid="{00000000-0005-0000-0000-000010770000}"/>
    <cellStyle name="40% - 强调文字颜色 4 2 4 2 4 3 2 2" xfId="29915" xr:uid="{00000000-0005-0000-0000-00000B750000}"/>
    <cellStyle name="40% - 强调文字颜色 4 2 4 2 4 3 3" xfId="30433" xr:uid="{00000000-0005-0000-0000-000011770000}"/>
    <cellStyle name="40% - 强调文字颜色 4 2 4 2 4 3 4" xfId="21734" xr:uid="{00000000-0005-0000-0000-000016550000}"/>
    <cellStyle name="40% - 强调文字颜色 4 2 4 2 4 4" xfId="30434" xr:uid="{00000000-0005-0000-0000-000012770000}"/>
    <cellStyle name="40% - 强调文字颜色 4 2 4 2 4 4 2" xfId="30435" xr:uid="{00000000-0005-0000-0000-000013770000}"/>
    <cellStyle name="40% - 强调文字颜色 4 2 4 2 4 5" xfId="20446" xr:uid="{00000000-0005-0000-0000-00000E500000}"/>
    <cellStyle name="40% - 强调文字颜色 4 2 4 2 4 6" xfId="30436" xr:uid="{00000000-0005-0000-0000-000014770000}"/>
    <cellStyle name="40% - 强调文字颜色 4 2 4 2 5" xfId="24718" xr:uid="{00000000-0005-0000-0000-0000BE600000}"/>
    <cellStyle name="40% - 强调文字颜色 4 2 4 2 5 2" xfId="24722" xr:uid="{00000000-0005-0000-0000-0000C2600000}"/>
    <cellStyle name="40% - 强调文字颜色 4 2 4 2 5 2 2" xfId="30437" xr:uid="{00000000-0005-0000-0000-000015770000}"/>
    <cellStyle name="40% - 强调文字颜色 4 2 4 2 5 2 3" xfId="30438" xr:uid="{00000000-0005-0000-0000-000016770000}"/>
    <cellStyle name="40% - 强调文字颜色 4 2 4 2 5 3" xfId="14945" xr:uid="{00000000-0005-0000-0000-0000913A0000}"/>
    <cellStyle name="40% - 强调文字颜色 4 2 4 2 5 3 2" xfId="30440" xr:uid="{00000000-0005-0000-0000-000018770000}"/>
    <cellStyle name="40% - 强调文字颜色 4 2 4 2 5 3 3" xfId="30442" xr:uid="{00000000-0005-0000-0000-00001A770000}"/>
    <cellStyle name="40% - 强调文字颜色 4 2 4 2 5 4" xfId="14949" xr:uid="{00000000-0005-0000-0000-0000953A0000}"/>
    <cellStyle name="40% - 强调文字颜色 4 2 4 2 5 4 2" xfId="30443" xr:uid="{00000000-0005-0000-0000-00001B770000}"/>
    <cellStyle name="40% - 强调文字颜色 4 2 4 2 5 5" xfId="30444" xr:uid="{00000000-0005-0000-0000-00001C770000}"/>
    <cellStyle name="40% - 强调文字颜色 4 2 4 2 5 6" xfId="30445" xr:uid="{00000000-0005-0000-0000-00001D770000}"/>
    <cellStyle name="40% - 强调文字颜色 4 2 4 2 6" xfId="24725" xr:uid="{00000000-0005-0000-0000-0000C5600000}"/>
    <cellStyle name="40% - 强调文字颜色 4 2 4 2 6 2" xfId="30447" xr:uid="{00000000-0005-0000-0000-00001F770000}"/>
    <cellStyle name="40% - 强调文字颜色 4 2 4 2 6 2 2" xfId="30449" xr:uid="{00000000-0005-0000-0000-000021770000}"/>
    <cellStyle name="40% - 强调文字颜色 4 2 4 2 6 2 3" xfId="30451" xr:uid="{00000000-0005-0000-0000-000023770000}"/>
    <cellStyle name="40% - 强调文字颜色 4 2 4 2 6 3" xfId="14953" xr:uid="{00000000-0005-0000-0000-0000993A0000}"/>
    <cellStyle name="40% - 强调文字颜色 4 2 4 2 6 3 2" xfId="30453" xr:uid="{00000000-0005-0000-0000-000025770000}"/>
    <cellStyle name="40% - 强调文字颜色 4 2 4 2 6 4" xfId="30454" xr:uid="{00000000-0005-0000-0000-000026770000}"/>
    <cellStyle name="40% - 强调文字颜色 4 2 4 2 6 5" xfId="30455" xr:uid="{00000000-0005-0000-0000-000027770000}"/>
    <cellStyle name="40% - 强调文字颜色 4 2 4 2 7" xfId="24728" xr:uid="{00000000-0005-0000-0000-0000C8600000}"/>
    <cellStyle name="40% - 强调文字颜色 4 2 4 2 7 2" xfId="30457" xr:uid="{00000000-0005-0000-0000-000029770000}"/>
    <cellStyle name="40% - 强调文字颜色 4 2 4 2 7 2 2" xfId="30460" xr:uid="{00000000-0005-0000-0000-00002C770000}"/>
    <cellStyle name="40% - 强调文字颜色 4 2 4 2 7 2 3" xfId="22079" xr:uid="{00000000-0005-0000-0000-00006F560000}"/>
    <cellStyle name="40% - 强调文字颜色 4 2 4 2 7 3" xfId="27020" xr:uid="{00000000-0005-0000-0000-0000BC690000}"/>
    <cellStyle name="40% - 强调文字颜色 4 2 4 2 7 3 2" xfId="30463" xr:uid="{00000000-0005-0000-0000-00002F770000}"/>
    <cellStyle name="40% - 强调文字颜色 4 2 4 2 7 4" xfId="30465" xr:uid="{00000000-0005-0000-0000-000031770000}"/>
    <cellStyle name="40% - 强调文字颜色 4 2 4 2 8" xfId="5518" xr:uid="{00000000-0005-0000-0000-0000BE150000}"/>
    <cellStyle name="40% - 强调文字颜色 4 2 4 2 8 2" xfId="30467" xr:uid="{00000000-0005-0000-0000-000033770000}"/>
    <cellStyle name="40% - 强调文字颜色 4 2 4 2 8 3" xfId="30469" xr:uid="{00000000-0005-0000-0000-000035770000}"/>
    <cellStyle name="40% - 强调文字颜色 4 2 4 2 9" xfId="5522" xr:uid="{00000000-0005-0000-0000-0000C2150000}"/>
    <cellStyle name="40% - 强调文字颜色 4 2 4 2 9 2" xfId="30472" xr:uid="{00000000-0005-0000-0000-000038770000}"/>
    <cellStyle name="40% - 强调文字颜色 4 2 4 3" xfId="30474" xr:uid="{00000000-0005-0000-0000-00003A770000}"/>
    <cellStyle name="40% - 强调文字颜色 4 2 4 3 2" xfId="30475" xr:uid="{00000000-0005-0000-0000-00003B770000}"/>
    <cellStyle name="40% - 强调文字颜色 4 2 4 3 2 2" xfId="4219" xr:uid="{00000000-0005-0000-0000-0000AB100000}"/>
    <cellStyle name="40% - 强调文字颜色 4 2 4 3 2 2 2" xfId="4223" xr:uid="{00000000-0005-0000-0000-0000AF100000}"/>
    <cellStyle name="40% - 强调文字颜色 4 2 4 3 2 2 2 2" xfId="12329" xr:uid="{00000000-0005-0000-0000-000059300000}"/>
    <cellStyle name="40% - 强调文字颜色 4 2 4 3 2 2 2 3" xfId="26567" xr:uid="{00000000-0005-0000-0000-0000F7670000}"/>
    <cellStyle name="40% - 强调文字颜色 4 2 4 3 2 2 3" xfId="4229" xr:uid="{00000000-0005-0000-0000-0000B5100000}"/>
    <cellStyle name="40% - 强调文字颜色 4 2 4 3 2 2 3 2" xfId="12334" xr:uid="{00000000-0005-0000-0000-00005E300000}"/>
    <cellStyle name="40% - 强调文字颜色 4 2 4 3 2 2 4" xfId="12339" xr:uid="{00000000-0005-0000-0000-000063300000}"/>
    <cellStyle name="40% - 强调文字颜色 4 2 4 3 2 3" xfId="4236" xr:uid="{00000000-0005-0000-0000-0000BC100000}"/>
    <cellStyle name="40% - 强调文字颜色 4 2 4 3 2 3 2" xfId="26569" xr:uid="{00000000-0005-0000-0000-0000F9670000}"/>
    <cellStyle name="40% - 强调文字颜色 4 2 4 3 2 3 2 2" xfId="23071" xr:uid="{00000000-0005-0000-0000-00004F5A0000}"/>
    <cellStyle name="40% - 强调文字颜色 4 2 4 3 2 3 2 3" xfId="26571" xr:uid="{00000000-0005-0000-0000-0000FB670000}"/>
    <cellStyle name="40% - 强调文字颜色 4 2 4 3 2 3 3" xfId="26573" xr:uid="{00000000-0005-0000-0000-0000FD670000}"/>
    <cellStyle name="40% - 强调文字颜色 4 2 4 3 2 3 4" xfId="26575" xr:uid="{00000000-0005-0000-0000-0000FF670000}"/>
    <cellStyle name="40% - 强调文字颜色 4 2 4 3 2 4" xfId="4242" xr:uid="{00000000-0005-0000-0000-0000C2100000}"/>
    <cellStyle name="40% - 强调文字颜色 4 2 4 3 2 4 2" xfId="26577" xr:uid="{00000000-0005-0000-0000-000001680000}"/>
    <cellStyle name="40% - 强调文字颜色 4 2 4 3 2 4 2 2" xfId="23077" xr:uid="{00000000-0005-0000-0000-0000555A0000}"/>
    <cellStyle name="40% - 强调文字颜色 4 2 4 3 2 4 3" xfId="26579" xr:uid="{00000000-0005-0000-0000-000003680000}"/>
    <cellStyle name="40% - 强调文字颜色 4 2 4 3 2 5" xfId="26581" xr:uid="{00000000-0005-0000-0000-000005680000}"/>
    <cellStyle name="40% - 强调文字颜色 4 2 4 3 2 5 2" xfId="26583" xr:uid="{00000000-0005-0000-0000-000007680000}"/>
    <cellStyle name="40% - 强调文字颜色 4 2 4 3 2 6" xfId="30477" xr:uid="{00000000-0005-0000-0000-00003D770000}"/>
    <cellStyle name="40% - 强调文字颜色 4 2 4 3 2 6 2" xfId="30478" xr:uid="{00000000-0005-0000-0000-00003E770000}"/>
    <cellStyle name="40% - 强调文字颜色 4 2 4 3 2 7" xfId="30480" xr:uid="{00000000-0005-0000-0000-000040770000}"/>
    <cellStyle name="40% - 强调文字颜色 4 2 4 3 3" xfId="30481" xr:uid="{00000000-0005-0000-0000-000041770000}"/>
    <cellStyle name="40% - 强调文字颜色 4 2 4 3 3 2" xfId="26638" xr:uid="{00000000-0005-0000-0000-00003E680000}"/>
    <cellStyle name="40% - 强调文字颜色 4 2 4 3 3 2 2" xfId="4951" xr:uid="{00000000-0005-0000-0000-000087130000}"/>
    <cellStyle name="40% - 强调文字颜色 4 2 4 3 3 2 2 2" xfId="4957" xr:uid="{00000000-0005-0000-0000-00008D130000}"/>
    <cellStyle name="40% - 强调文字颜色 4 2 4 3 3 2 2 3" xfId="21245" xr:uid="{00000000-0005-0000-0000-00002D530000}"/>
    <cellStyle name="40% - 强调文字颜色 4 2 4 3 3 2 3" xfId="4961" xr:uid="{00000000-0005-0000-0000-000091130000}"/>
    <cellStyle name="40% - 强调文字颜色 4 2 4 3 3 2 4" xfId="4969" xr:uid="{00000000-0005-0000-0000-000099130000}"/>
    <cellStyle name="40% - 强调文字颜色 4 2 4 3 3 3" xfId="30482" xr:uid="{00000000-0005-0000-0000-000042770000}"/>
    <cellStyle name="40% - 强调文字颜色 4 2 4 3 3 3 2" xfId="30483" xr:uid="{00000000-0005-0000-0000-000043770000}"/>
    <cellStyle name="40% - 强调文字颜色 4 2 4 3 3 3 2 2" xfId="30484" xr:uid="{00000000-0005-0000-0000-000044770000}"/>
    <cellStyle name="40% - 强调文字颜色 4 2 4 3 3 3 2 3" xfId="30485" xr:uid="{00000000-0005-0000-0000-000045770000}"/>
    <cellStyle name="40% - 强调文字颜色 4 2 4 3 3 3 3" xfId="30486" xr:uid="{00000000-0005-0000-0000-000046770000}"/>
    <cellStyle name="40% - 强调文字颜色 4 2 4 3 3 3 4" xfId="30487" xr:uid="{00000000-0005-0000-0000-000047770000}"/>
    <cellStyle name="40% - 强调文字颜色 4 2 4 3 3 4" xfId="30488" xr:uid="{00000000-0005-0000-0000-000048770000}"/>
    <cellStyle name="40% - 强调文字颜色 4 2 4 3 3 4 2" xfId="30489" xr:uid="{00000000-0005-0000-0000-000049770000}"/>
    <cellStyle name="40% - 强调文字颜色 4 2 4 3 3 4 2 2" xfId="30490" xr:uid="{00000000-0005-0000-0000-00004A770000}"/>
    <cellStyle name="40% - 强调文字颜色 4 2 4 3 3 4 3" xfId="30491" xr:uid="{00000000-0005-0000-0000-00004B770000}"/>
    <cellStyle name="40% - 强调文字颜色 4 2 4 3 3 5" xfId="30492" xr:uid="{00000000-0005-0000-0000-00004C770000}"/>
    <cellStyle name="40% - 强调文字颜色 4 2 4 3 3 5 2" xfId="30493" xr:uid="{00000000-0005-0000-0000-00004D770000}"/>
    <cellStyle name="40% - 强调文字颜色 4 2 4 3 3 5 3" xfId="30495" xr:uid="{00000000-0005-0000-0000-00004F770000}"/>
    <cellStyle name="40% - 强调文字颜色 4 2 4 3 3 6" xfId="30496" xr:uid="{00000000-0005-0000-0000-000050770000}"/>
    <cellStyle name="40% - 强调文字颜色 4 2 4 3 3 6 2" xfId="30497" xr:uid="{00000000-0005-0000-0000-000051770000}"/>
    <cellStyle name="40% - 强调文字颜色 4 2 4 3 3 7" xfId="30498" xr:uid="{00000000-0005-0000-0000-000052770000}"/>
    <cellStyle name="40% - 强调文字颜色 4 2 4 3 4" xfId="30499" xr:uid="{00000000-0005-0000-0000-000053770000}"/>
    <cellStyle name="40% - 强调文字颜色 4 2 4 3 5" xfId="24734" xr:uid="{00000000-0005-0000-0000-0000CE600000}"/>
    <cellStyle name="40% - 强调文字颜色 4 2 4 3 6" xfId="24737" xr:uid="{00000000-0005-0000-0000-0000D1600000}"/>
    <cellStyle name="40% - 强调文字颜色 4 2 4 4" xfId="30501" xr:uid="{00000000-0005-0000-0000-000055770000}"/>
    <cellStyle name="40% - 强调文字颜色 4 2 4 4 2" xfId="30502" xr:uid="{00000000-0005-0000-0000-000056770000}"/>
    <cellStyle name="40% - 强调文字颜色 4 2 4 4 2 2" xfId="30503" xr:uid="{00000000-0005-0000-0000-000057770000}"/>
    <cellStyle name="40% - 强调文字颜色 4 2 4 4 2 2 2" xfId="11663" xr:uid="{00000000-0005-0000-0000-0000BF2D0000}"/>
    <cellStyle name="40% - 强调文字颜色 4 2 4 4 2 3" xfId="30504" xr:uid="{00000000-0005-0000-0000-000058770000}"/>
    <cellStyle name="40% - 强调文字颜色 4 2 4 4 2 3 2" xfId="30505" xr:uid="{00000000-0005-0000-0000-000059770000}"/>
    <cellStyle name="40% - 强调文字颜色 4 2 4 4 2 4" xfId="30506" xr:uid="{00000000-0005-0000-0000-00005A770000}"/>
    <cellStyle name="40% - 强调文字颜色 4 2 4 4 3" xfId="30507" xr:uid="{00000000-0005-0000-0000-00005B770000}"/>
    <cellStyle name="40% - 强调文字颜色 4 2 4 4 3 2" xfId="9186" xr:uid="{00000000-0005-0000-0000-000012240000}"/>
    <cellStyle name="40% - 强调文字颜色 4 2 4 4 3 3" xfId="9190" xr:uid="{00000000-0005-0000-0000-000016240000}"/>
    <cellStyle name="40% - 强调文字颜色 4 2 4 4 4" xfId="30508" xr:uid="{00000000-0005-0000-0000-00005C770000}"/>
    <cellStyle name="40% - 强调文字颜色 4 2 4 4 5" xfId="24742" xr:uid="{00000000-0005-0000-0000-0000D6600000}"/>
    <cellStyle name="40% - 强调文字颜色 4 2 4 4 6" xfId="28233" xr:uid="{00000000-0005-0000-0000-0000796E0000}"/>
    <cellStyle name="40% - 强调文字颜色 4 2 4 5" xfId="30510" xr:uid="{00000000-0005-0000-0000-00005E770000}"/>
    <cellStyle name="40% - 强调文字颜色 4 2 4 5 2" xfId="30511" xr:uid="{00000000-0005-0000-0000-00005F770000}"/>
    <cellStyle name="40% - 强调文字颜色 4 2 4 5 2 2" xfId="2425" xr:uid="{00000000-0005-0000-0000-0000A9090000}"/>
    <cellStyle name="40% - 强调文字颜色 4 2 4 5 2 2 2" xfId="8298" xr:uid="{00000000-0005-0000-0000-00009A200000}"/>
    <cellStyle name="40% - 强调文字颜色 4 2 4 5 2 3" xfId="20233" xr:uid="{00000000-0005-0000-0000-0000394F0000}"/>
    <cellStyle name="40% - 强调文字颜色 4 2 4 5 2 4" xfId="20238" xr:uid="{00000000-0005-0000-0000-00003E4F0000}"/>
    <cellStyle name="40% - 强调文字颜色 4 2 4 5 3" xfId="16754" xr:uid="{00000000-0005-0000-0000-0000A2410000}"/>
    <cellStyle name="40% - 强调文字颜色 4 2 4 5 3 2" xfId="16757" xr:uid="{00000000-0005-0000-0000-0000A5410000}"/>
    <cellStyle name="40% - 强调文字颜色 4 2 4 5 3 2 2" xfId="16760" xr:uid="{00000000-0005-0000-0000-0000A8410000}"/>
    <cellStyle name="40% - 强调文字颜色 4 2 4 5 3 3" xfId="16766" xr:uid="{00000000-0005-0000-0000-0000AE410000}"/>
    <cellStyle name="40% - 强调文字颜色 4 2 4 5 3 4" xfId="16770" xr:uid="{00000000-0005-0000-0000-0000B2410000}"/>
    <cellStyle name="40% - 强调文字颜色 4 2 4 5 4" xfId="16771" xr:uid="{00000000-0005-0000-0000-0000B3410000}"/>
    <cellStyle name="40% - 强调文字颜色 4 2 4 5 4 2" xfId="16775" xr:uid="{00000000-0005-0000-0000-0000B7410000}"/>
    <cellStyle name="40% - 强调文字颜色 4 2 4 5 5" xfId="16783" xr:uid="{00000000-0005-0000-0000-0000BF410000}"/>
    <cellStyle name="40% - 强调文字颜色 4 2 4 5 6" xfId="16790" xr:uid="{00000000-0005-0000-0000-0000C6410000}"/>
    <cellStyle name="40% - 强调文字颜色 4 2 4 6" xfId="30512" xr:uid="{00000000-0005-0000-0000-000060770000}"/>
    <cellStyle name="40% - 强调文字颜色 4 2 4 6 2" xfId="11791" xr:uid="{00000000-0005-0000-0000-00003F2E0000}"/>
    <cellStyle name="40% - 强调文字颜色 4 2 4 6 2 2" xfId="10441" xr:uid="{00000000-0005-0000-0000-0000F9280000}"/>
    <cellStyle name="40% - 强调文字颜色 4 2 4 6 2 2 2" xfId="30513" xr:uid="{00000000-0005-0000-0000-000061770000}"/>
    <cellStyle name="40% - 强调文字颜色 4 2 4 6 2 3" xfId="10443" xr:uid="{00000000-0005-0000-0000-0000FB280000}"/>
    <cellStyle name="40% - 强调文字颜色 4 2 4 6 2 4" xfId="30514" xr:uid="{00000000-0005-0000-0000-000062770000}"/>
    <cellStyle name="40% - 强调文字颜色 4 2 4 6 3" xfId="11793" xr:uid="{00000000-0005-0000-0000-0000412E0000}"/>
    <cellStyle name="40% - 强调文字颜色 4 2 4 6 3 2" xfId="10478" xr:uid="{00000000-0005-0000-0000-00001E290000}"/>
    <cellStyle name="40% - 强调文字颜色 4 2 4 6 3 3" xfId="10484" xr:uid="{00000000-0005-0000-0000-000024290000}"/>
    <cellStyle name="40% - 强调文字颜色 4 2 4 6 4" xfId="30516" xr:uid="{00000000-0005-0000-0000-000064770000}"/>
    <cellStyle name="40% - 强调文字颜色 4 2 4 6 4 2" xfId="10495" xr:uid="{00000000-0005-0000-0000-00002F290000}"/>
    <cellStyle name="40% - 强调文字颜色 4 2 4 6 5" xfId="30517" xr:uid="{00000000-0005-0000-0000-000065770000}"/>
    <cellStyle name="40% - 强调文字颜色 4 2 4 6 6" xfId="30518" xr:uid="{00000000-0005-0000-0000-000066770000}"/>
    <cellStyle name="40% - 强调文字颜色 4 2 4 7" xfId="30519" xr:uid="{00000000-0005-0000-0000-000067770000}"/>
    <cellStyle name="40% - 强调文字颜色 4 2 4 7 2" xfId="30520" xr:uid="{00000000-0005-0000-0000-000068770000}"/>
    <cellStyle name="40% - 强调文字颜色 4 2 4 7 2 2" xfId="12883" xr:uid="{00000000-0005-0000-0000-000083320000}"/>
    <cellStyle name="40% - 强调文字颜色 4 2 4 7 2 3" xfId="26798" xr:uid="{00000000-0005-0000-0000-0000DE680000}"/>
    <cellStyle name="40% - 强调文字颜色 4 2 4 7 3" xfId="16795" xr:uid="{00000000-0005-0000-0000-0000CB410000}"/>
    <cellStyle name="40% - 强调文字颜色 4 2 4 7 3 2" xfId="26818" xr:uid="{00000000-0005-0000-0000-0000F2680000}"/>
    <cellStyle name="40% - 强调文字颜色 4 2 4 7 4" xfId="30521" xr:uid="{00000000-0005-0000-0000-000069770000}"/>
    <cellStyle name="40% - 强调文字颜色 4 2 4 7 5" xfId="30522" xr:uid="{00000000-0005-0000-0000-00006A770000}"/>
    <cellStyle name="40% - 强调文字颜色 4 2 4 8" xfId="30523" xr:uid="{00000000-0005-0000-0000-00006B770000}"/>
    <cellStyle name="40% - 强调文字颜色 4 2 4 8 2" xfId="30524" xr:uid="{00000000-0005-0000-0000-00006C770000}"/>
    <cellStyle name="40% - 强调文字颜色 4 2 4 8 2 2" xfId="30525" xr:uid="{00000000-0005-0000-0000-00006D770000}"/>
    <cellStyle name="40% - 强调文字颜色 4 2 4 8 2 3" xfId="30526" xr:uid="{00000000-0005-0000-0000-00006E770000}"/>
    <cellStyle name="40% - 强调文字颜色 4 2 4 8 3" xfId="30527" xr:uid="{00000000-0005-0000-0000-00006F770000}"/>
    <cellStyle name="40% - 强调文字颜色 4 2 4 8 3 2" xfId="807" xr:uid="{00000000-0005-0000-0000-000057030000}"/>
    <cellStyle name="40% - 强调文字颜色 4 2 4 8 4" xfId="30349" xr:uid="{00000000-0005-0000-0000-0000BD760000}"/>
    <cellStyle name="40% - 强调文字颜色 4 2 4 8 5" xfId="30351" xr:uid="{00000000-0005-0000-0000-0000BF760000}"/>
    <cellStyle name="40% - 强调文字颜色 4 2 4 9" xfId="30528" xr:uid="{00000000-0005-0000-0000-000070770000}"/>
    <cellStyle name="40% - 强调文字颜色 4 2 4 9 2" xfId="30529" xr:uid="{00000000-0005-0000-0000-000071770000}"/>
    <cellStyle name="40% - 强调文字颜色 4 2 4 9 3" xfId="30530" xr:uid="{00000000-0005-0000-0000-000072770000}"/>
    <cellStyle name="40% - 强调文字颜色 4 2 5" xfId="8705" xr:uid="{00000000-0005-0000-0000-000031220000}"/>
    <cellStyle name="40% - 强调文字颜色 4 2 5 2" xfId="23207" xr:uid="{00000000-0005-0000-0000-0000D75A0000}"/>
    <cellStyle name="40% - 强调文字颜色 4 2 5 2 2" xfId="30532" xr:uid="{00000000-0005-0000-0000-000074770000}"/>
    <cellStyle name="40% - 强调文字颜色 4 2 5 2 2 2" xfId="928" xr:uid="{00000000-0005-0000-0000-0000D0030000}"/>
    <cellStyle name="40% - 强调文字颜色 4 2 5 2 2 2 2" xfId="932" xr:uid="{00000000-0005-0000-0000-0000D4030000}"/>
    <cellStyle name="40% - 强调文字颜色 4 2 5 2 2 2 3" xfId="11179" xr:uid="{00000000-0005-0000-0000-0000DB2B0000}"/>
    <cellStyle name="40% - 强调文字颜色 4 2 5 2 2 3" xfId="936" xr:uid="{00000000-0005-0000-0000-0000D8030000}"/>
    <cellStyle name="40% - 强调文字颜色 4 2 5 2 2 4" xfId="941" xr:uid="{00000000-0005-0000-0000-0000DD030000}"/>
    <cellStyle name="40% - 强调文字颜色 4 2 5 2 2 5" xfId="20473" xr:uid="{00000000-0005-0000-0000-000029500000}"/>
    <cellStyle name="40% - 强调文字颜色 4 2 5 2 3" xfId="30534" xr:uid="{00000000-0005-0000-0000-000076770000}"/>
    <cellStyle name="40% - 强调文字颜色 4 2 5 2 3 2" xfId="26929" xr:uid="{00000000-0005-0000-0000-000061690000}"/>
    <cellStyle name="40% - 强调文字颜色 4 2 5 2 3 2 2" xfId="11306" xr:uid="{00000000-0005-0000-0000-00005A2C0000}"/>
    <cellStyle name="40% - 强调文字颜色 4 2 5 2 3 3" xfId="30535" xr:uid="{00000000-0005-0000-0000-000077770000}"/>
    <cellStyle name="40% - 强调文字颜色 4 2 5 2 3 4" xfId="30536" xr:uid="{00000000-0005-0000-0000-000078770000}"/>
    <cellStyle name="40% - 强调文字颜色 4 2 5 2 4" xfId="30537" xr:uid="{00000000-0005-0000-0000-000079770000}"/>
    <cellStyle name="40% - 强调文字颜色 4 2 5 2 4 2" xfId="26937" xr:uid="{00000000-0005-0000-0000-000069690000}"/>
    <cellStyle name="40% - 强调文字颜色 4 2 5 2 5" xfId="24750" xr:uid="{00000000-0005-0000-0000-0000DE600000}"/>
    <cellStyle name="40% - 强调文字颜色 4 2 5 3" xfId="30538" xr:uid="{00000000-0005-0000-0000-00007A770000}"/>
    <cellStyle name="40% - 强调文字颜色 4 2 5 3 2" xfId="18289" xr:uid="{00000000-0005-0000-0000-0000A1470000}"/>
    <cellStyle name="40% - 强调文字颜色 4 2 5 3 3" xfId="30539" xr:uid="{00000000-0005-0000-0000-00007B770000}"/>
    <cellStyle name="40% - 强调文字颜色 4 2 5 4" xfId="30540" xr:uid="{00000000-0005-0000-0000-00007C770000}"/>
    <cellStyle name="40% - 强调文字颜色 4 2 5 4 2" xfId="30541" xr:uid="{00000000-0005-0000-0000-00007D770000}"/>
    <cellStyle name="40% - 强调文字颜色 4 2 5 4 3" xfId="30542" xr:uid="{00000000-0005-0000-0000-00007E770000}"/>
    <cellStyle name="40% - 强调文字颜色 4 2 5 5" xfId="30543" xr:uid="{00000000-0005-0000-0000-00007F770000}"/>
    <cellStyle name="40% - 强调文字颜色 4 2 5 5 2" xfId="30544" xr:uid="{00000000-0005-0000-0000-000080770000}"/>
    <cellStyle name="40% - 强调文字颜色 4 2 5 5 2 2" xfId="20311" xr:uid="{00000000-0005-0000-0000-0000874F0000}"/>
    <cellStyle name="40% - 强调文字颜色 4 2 5 5 3" xfId="16799" xr:uid="{00000000-0005-0000-0000-0000CF410000}"/>
    <cellStyle name="40% - 强调文字颜色 4 2 5 6" xfId="30545" xr:uid="{00000000-0005-0000-0000-000081770000}"/>
    <cellStyle name="40% - 强调文字颜色 4 2 5 6 2" xfId="30546" xr:uid="{00000000-0005-0000-0000-000082770000}"/>
    <cellStyle name="40% - 强调文字颜色 4 2 6" xfId="26840" xr:uid="{00000000-0005-0000-0000-000008690000}"/>
    <cellStyle name="40% - 强调文字颜色 4 2 6 2" xfId="18209" xr:uid="{00000000-0005-0000-0000-000051470000}"/>
    <cellStyle name="40% - 强调文字颜色 4 2 6 2 2" xfId="18211" xr:uid="{00000000-0005-0000-0000-000053470000}"/>
    <cellStyle name="40% - 强调文字颜色 4 2 6 2 2 2" xfId="13473" xr:uid="{00000000-0005-0000-0000-0000D1340000}"/>
    <cellStyle name="40% - 强调文字颜色 4 2 6 2 2 3" xfId="13476" xr:uid="{00000000-0005-0000-0000-0000D4340000}"/>
    <cellStyle name="40% - 强调文字颜色 4 2 6 2 3" xfId="9161" xr:uid="{00000000-0005-0000-0000-0000F9230000}"/>
    <cellStyle name="40% - 强调文字颜色 4 2 6 2 3 2" xfId="13485" xr:uid="{00000000-0005-0000-0000-0000DD340000}"/>
    <cellStyle name="40% - 强调文字颜色 4 2 6 2 3 2 2" xfId="27051" xr:uid="{00000000-0005-0000-0000-0000DB690000}"/>
    <cellStyle name="40% - 强调文字颜色 4 2 6 2 3 3" xfId="27054" xr:uid="{00000000-0005-0000-0000-0000DE690000}"/>
    <cellStyle name="40% - 强调文字颜色 4 2 6 2 3 4" xfId="27058" xr:uid="{00000000-0005-0000-0000-0000E2690000}"/>
    <cellStyle name="40% - 强调文字颜色 4 2 6 2 4" xfId="30547" xr:uid="{00000000-0005-0000-0000-000083770000}"/>
    <cellStyle name="40% - 强调文字颜色 4 2 6 3" xfId="18213" xr:uid="{00000000-0005-0000-0000-000055470000}"/>
    <cellStyle name="40% - 强调文字颜色 4 2 6 3 2" xfId="30548" xr:uid="{00000000-0005-0000-0000-000084770000}"/>
    <cellStyle name="40% - 强调文字颜色 4 2 6 3 2 2" xfId="27112" xr:uid="{00000000-0005-0000-0000-0000186A0000}"/>
    <cellStyle name="40% - 强调文字颜色 4 2 6 3 2 3" xfId="27116" xr:uid="{00000000-0005-0000-0000-00001C6A0000}"/>
    <cellStyle name="40% - 强调文字颜色 4 2 6 4" xfId="18215" xr:uid="{00000000-0005-0000-0000-000057470000}"/>
    <cellStyle name="40% - 强调文字颜色 4 2 6 4 2" xfId="18217" xr:uid="{00000000-0005-0000-0000-000059470000}"/>
    <cellStyle name="40% - 强调文字颜色 4 2 6 4 2 2" xfId="30549" xr:uid="{00000000-0005-0000-0000-000085770000}"/>
    <cellStyle name="40% - 强调文字颜色 4 2 6 4 3" xfId="9165" xr:uid="{00000000-0005-0000-0000-0000FD230000}"/>
    <cellStyle name="40% - 强调文字颜色 4 2 6 5" xfId="18219" xr:uid="{00000000-0005-0000-0000-00005B470000}"/>
    <cellStyle name="40% - 强调文字颜色 4 2 6 6" xfId="18221" xr:uid="{00000000-0005-0000-0000-00005D470000}"/>
    <cellStyle name="40% - 强调文字颜色 4 2 6 6 2" xfId="30550" xr:uid="{00000000-0005-0000-0000-000086770000}"/>
    <cellStyle name="40% - 强调文字颜色 4 2 7" xfId="16431" xr:uid="{00000000-0005-0000-0000-00005F400000}"/>
    <cellStyle name="40% - 强调文字颜色 4 2 7 2" xfId="5388" xr:uid="{00000000-0005-0000-0000-00003C150000}"/>
    <cellStyle name="40% - 强调文字颜色 4 2 7 2 2" xfId="20592" xr:uid="{00000000-0005-0000-0000-0000A0500000}"/>
    <cellStyle name="40% - 强调文字颜色 4 2 7 2 2 2" xfId="13539" xr:uid="{00000000-0005-0000-0000-000013350000}"/>
    <cellStyle name="40% - 强调文字颜色 4 2 7 2 2 2 2" xfId="20595" xr:uid="{00000000-0005-0000-0000-0000A3500000}"/>
    <cellStyle name="40% - 强调文字颜色 4 2 7 2 2 2 2 2" xfId="30552" xr:uid="{00000000-0005-0000-0000-000088770000}"/>
    <cellStyle name="40% - 强调文字颜色 4 2 7 2 2 2 2 3" xfId="30554" xr:uid="{00000000-0005-0000-0000-00008A770000}"/>
    <cellStyle name="40% - 强调文字颜色 4 2 7 2 2 2 3" xfId="20598" xr:uid="{00000000-0005-0000-0000-0000A6500000}"/>
    <cellStyle name="40% - 强调文字颜色 4 2 7 2 2 2 4" xfId="30557" xr:uid="{00000000-0005-0000-0000-00008D770000}"/>
    <cellStyle name="40% - 强调文字颜色 4 2 7 2 2 3" xfId="13542" xr:uid="{00000000-0005-0000-0000-000016350000}"/>
    <cellStyle name="40% - 强调文字颜色 4 2 7 2 2 3 2" xfId="30561" xr:uid="{00000000-0005-0000-0000-000091770000}"/>
    <cellStyle name="40% - 强调文字颜色 4 2 7 2 2 3 2 2" xfId="30565" xr:uid="{00000000-0005-0000-0000-000095770000}"/>
    <cellStyle name="40% - 强调文字颜色 4 2 7 2 2 3 2 3" xfId="30567" xr:uid="{00000000-0005-0000-0000-000097770000}"/>
    <cellStyle name="40% - 强调文字颜色 4 2 7 2 2 3 3" xfId="30571" xr:uid="{00000000-0005-0000-0000-00009B770000}"/>
    <cellStyle name="40% - 强调文字颜色 4 2 7 2 2 3 4" xfId="30575" xr:uid="{00000000-0005-0000-0000-00009F770000}"/>
    <cellStyle name="40% - 强调文字颜色 4 2 7 2 2 4" xfId="20600" xr:uid="{00000000-0005-0000-0000-0000A8500000}"/>
    <cellStyle name="40% - 强调文字颜色 4 2 7 2 2 4 2" xfId="30577" xr:uid="{00000000-0005-0000-0000-0000A1770000}"/>
    <cellStyle name="40% - 强调文字颜色 4 2 7 2 2 4 2 2" xfId="30579" xr:uid="{00000000-0005-0000-0000-0000A3770000}"/>
    <cellStyle name="40% - 强调文字颜色 4 2 7 2 2 4 3" xfId="30581" xr:uid="{00000000-0005-0000-0000-0000A5770000}"/>
    <cellStyle name="40% - 强调文字颜色 4 2 7 2 2 5" xfId="28935" xr:uid="{00000000-0005-0000-0000-000037710000}"/>
    <cellStyle name="40% - 强调文字颜色 4 2 7 2 2 5 2" xfId="30584" xr:uid="{00000000-0005-0000-0000-0000A8770000}"/>
    <cellStyle name="40% - 强调文字颜色 4 2 7 2 2 6" xfId="30585" xr:uid="{00000000-0005-0000-0000-0000A9770000}"/>
    <cellStyle name="40% - 强调文字颜色 4 2 7 2 2 7" xfId="30587" xr:uid="{00000000-0005-0000-0000-0000AB770000}"/>
    <cellStyle name="40% - 强调文字颜色 4 2 7 2 3" xfId="20603" xr:uid="{00000000-0005-0000-0000-0000AB500000}"/>
    <cellStyle name="40% - 强调文字颜色 4 2 7 2 4" xfId="20606" xr:uid="{00000000-0005-0000-0000-0000AE500000}"/>
    <cellStyle name="40% - 强调文字颜色 4 2 7 3" xfId="5390" xr:uid="{00000000-0005-0000-0000-00003E150000}"/>
    <cellStyle name="40% - 强调文字颜色 4 2 7 3 2" xfId="30588" xr:uid="{00000000-0005-0000-0000-0000AC770000}"/>
    <cellStyle name="40% - 强调文字颜色 4 2 7 3 2 2" xfId="30589" xr:uid="{00000000-0005-0000-0000-0000AD770000}"/>
    <cellStyle name="40% - 强调文字颜色 4 2 7 3 2 2 2" xfId="30515" xr:uid="{00000000-0005-0000-0000-000063770000}"/>
    <cellStyle name="40% - 强调文字颜色 4 2 7 3 2 2 3" xfId="30590" xr:uid="{00000000-0005-0000-0000-0000AE770000}"/>
    <cellStyle name="40% - 强调文字颜色 4 2 7 3 2 3" xfId="21718" xr:uid="{00000000-0005-0000-0000-000006550000}"/>
    <cellStyle name="40% - 强调文字颜色 4 2 7 3 2 4" xfId="28940" xr:uid="{00000000-0005-0000-0000-00003C710000}"/>
    <cellStyle name="40% - 强调文字颜色 4 2 7 3 3" xfId="30591" xr:uid="{00000000-0005-0000-0000-0000AF770000}"/>
    <cellStyle name="40% - 强调文字颜色 4 2 7 3 3 2" xfId="30592" xr:uid="{00000000-0005-0000-0000-0000B0770000}"/>
    <cellStyle name="40% - 强调文字颜色 4 2 7 3 3 2 2" xfId="30593" xr:uid="{00000000-0005-0000-0000-0000B1770000}"/>
    <cellStyle name="40% - 强调文字颜色 4 2 7 3 3 2 3" xfId="30594" xr:uid="{00000000-0005-0000-0000-0000B2770000}"/>
    <cellStyle name="40% - 强调文字颜色 4 2 7 3 3 3" xfId="30595" xr:uid="{00000000-0005-0000-0000-0000B3770000}"/>
    <cellStyle name="40% - 强调文字颜色 4 2 7 3 3 4" xfId="28944" xr:uid="{00000000-0005-0000-0000-000040710000}"/>
    <cellStyle name="40% - 强调文字颜色 4 2 7 3 4" xfId="4013" xr:uid="{00000000-0005-0000-0000-0000DD0F0000}"/>
    <cellStyle name="40% - 强调文字颜色 4 2 7 3 4 2" xfId="4015" xr:uid="{00000000-0005-0000-0000-0000DF0F0000}"/>
    <cellStyle name="40% - 强调文字颜色 4 2 7 3 4 2 2" xfId="30596" xr:uid="{00000000-0005-0000-0000-0000B4770000}"/>
    <cellStyle name="40% - 强调文字颜色 4 2 7 3 4 3" xfId="4017" xr:uid="{00000000-0005-0000-0000-0000E10F0000}"/>
    <cellStyle name="40% - 强调文字颜色 4 2 7 3 5" xfId="4021" xr:uid="{00000000-0005-0000-0000-0000E50F0000}"/>
    <cellStyle name="40% - 强调文字颜色 4 2 7 3 6" xfId="4025" xr:uid="{00000000-0005-0000-0000-0000E90F0000}"/>
    <cellStyle name="40% - 强调文字颜色 4 2 7 4" xfId="30597" xr:uid="{00000000-0005-0000-0000-0000B5770000}"/>
    <cellStyle name="40% - 强调文字颜色 4 2 7 4 2" xfId="30598" xr:uid="{00000000-0005-0000-0000-0000B6770000}"/>
    <cellStyle name="40% - 强调文字颜色 4 2 7 4 2 2" xfId="19519" xr:uid="{00000000-0005-0000-0000-00006F4C0000}"/>
    <cellStyle name="40% - 强调文字颜色 4 2 7 4 3" xfId="30599" xr:uid="{00000000-0005-0000-0000-0000B7770000}"/>
    <cellStyle name="40% - 强调文字颜色 4 2 7 5" xfId="30600" xr:uid="{00000000-0005-0000-0000-0000B8770000}"/>
    <cellStyle name="40% - 强调文字颜色 4 2 7 5 2" xfId="30601" xr:uid="{00000000-0005-0000-0000-0000B9770000}"/>
    <cellStyle name="40% - 强调文字颜色 4 2 8" xfId="26842" xr:uid="{00000000-0005-0000-0000-00000A690000}"/>
    <cellStyle name="40% - 强调文字颜色 4 2 8 2" xfId="5395" xr:uid="{00000000-0005-0000-0000-000043150000}"/>
    <cellStyle name="40% - 强调文字颜色 4 2 8 2 2" xfId="30602" xr:uid="{00000000-0005-0000-0000-0000BA770000}"/>
    <cellStyle name="40% - 强调文字颜色 4 2 8 2 2 2" xfId="6658" xr:uid="{00000000-0005-0000-0000-0000321A0000}"/>
    <cellStyle name="40% - 强调文字颜色 4 2 8 2 2 2 2" xfId="30604" xr:uid="{00000000-0005-0000-0000-0000BC770000}"/>
    <cellStyle name="40% - 强调文字颜色 4 2 8 2 2 2 3" xfId="30606" xr:uid="{00000000-0005-0000-0000-0000BE770000}"/>
    <cellStyle name="40% - 强调文字颜色 4 2 8 2 2 3" xfId="6662" xr:uid="{00000000-0005-0000-0000-0000361A0000}"/>
    <cellStyle name="40% - 强调文字颜色 4 2 8 2 2 4" xfId="6668" xr:uid="{00000000-0005-0000-0000-00003C1A0000}"/>
    <cellStyle name="40% - 强调文字颜色 4 2 8 2 3" xfId="12821" xr:uid="{00000000-0005-0000-0000-000045320000}"/>
    <cellStyle name="40% - 强调文字颜色 4 2 8 2 3 2" xfId="30608" xr:uid="{00000000-0005-0000-0000-0000C0770000}"/>
    <cellStyle name="40% - 强调文字颜色 4 2 8 2 3 2 2" xfId="30611" xr:uid="{00000000-0005-0000-0000-0000C3770000}"/>
    <cellStyle name="40% - 强调文字颜色 4 2 8 2 3 2 3" xfId="30613" xr:uid="{00000000-0005-0000-0000-0000C5770000}"/>
    <cellStyle name="40% - 强调文字颜色 4 2 8 2 3 3" xfId="30615" xr:uid="{00000000-0005-0000-0000-0000C7770000}"/>
    <cellStyle name="40% - 强调文字颜色 4 2 8 2 3 4" xfId="30617" xr:uid="{00000000-0005-0000-0000-0000C9770000}"/>
    <cellStyle name="40% - 强调文字颜色 4 2 8 2 4" xfId="12823" xr:uid="{00000000-0005-0000-0000-000047320000}"/>
    <cellStyle name="40% - 强调文字颜色 4 2 8 2 4 2" xfId="30618" xr:uid="{00000000-0005-0000-0000-0000CA770000}"/>
    <cellStyle name="40% - 强调文字颜色 4 2 8 2 4 2 2" xfId="28134" xr:uid="{00000000-0005-0000-0000-0000166E0000}"/>
    <cellStyle name="40% - 强调文字颜色 4 2 8 2 4 3" xfId="30619" xr:uid="{00000000-0005-0000-0000-0000CB770000}"/>
    <cellStyle name="40% - 强调文字颜色 4 2 8 2 5" xfId="30620" xr:uid="{00000000-0005-0000-0000-0000CC770000}"/>
    <cellStyle name="40% - 强调文字颜色 4 2 8 2 5 2" xfId="30621" xr:uid="{00000000-0005-0000-0000-0000CD770000}"/>
    <cellStyle name="40% - 强调文字颜色 4 2 8 2 6" xfId="30622" xr:uid="{00000000-0005-0000-0000-0000CE770000}"/>
    <cellStyle name="40% - 强调文字颜色 4 2 8 2 7" xfId="1500" xr:uid="{00000000-0005-0000-0000-00000C060000}"/>
    <cellStyle name="40% - 强调文字颜色 4 2 8 3" xfId="5398" xr:uid="{00000000-0005-0000-0000-000046150000}"/>
    <cellStyle name="40% - 强调文字颜色 4 2 8 3 2" xfId="30623" xr:uid="{00000000-0005-0000-0000-0000CF770000}"/>
    <cellStyle name="40% - 强调文字颜色 4 2 8 3 2 2" xfId="10161" xr:uid="{00000000-0005-0000-0000-0000E1270000}"/>
    <cellStyle name="40% - 强调文字颜色 4 2 8 3 2 2 2" xfId="24158" xr:uid="{00000000-0005-0000-0000-00008E5E0000}"/>
    <cellStyle name="40% - 强调文字颜色 4 2 8 3 2 2 3" xfId="20884" xr:uid="{00000000-0005-0000-0000-0000C4510000}"/>
    <cellStyle name="40% - 强调文字颜色 4 2 8 3 2 3" xfId="10163" xr:uid="{00000000-0005-0000-0000-0000E3270000}"/>
    <cellStyle name="40% - 强调文字颜色 4 2 8 3 2 4" xfId="10165" xr:uid="{00000000-0005-0000-0000-0000E5270000}"/>
    <cellStyle name="40% - 强调文字颜色 4 2 8 3 3" xfId="12826" xr:uid="{00000000-0005-0000-0000-00004A320000}"/>
    <cellStyle name="40% - 强调文字颜色 4 2 8 3 3 2" xfId="30624" xr:uid="{00000000-0005-0000-0000-0000D0770000}"/>
    <cellStyle name="40% - 强调文字颜色 4 2 8 3 3 2 2" xfId="30626" xr:uid="{00000000-0005-0000-0000-0000D2770000}"/>
    <cellStyle name="40% - 强调文字颜色 4 2 8 3 3 2 3" xfId="30627" xr:uid="{00000000-0005-0000-0000-0000D3770000}"/>
    <cellStyle name="40% - 强调文字颜色 4 2 8 3 3 3" xfId="30628" xr:uid="{00000000-0005-0000-0000-0000D4770000}"/>
    <cellStyle name="40% - 强调文字颜色 4 2 8 3 3 4" xfId="30629" xr:uid="{00000000-0005-0000-0000-0000D5770000}"/>
    <cellStyle name="40% - 强调文字颜色 4 2 8 3 4" xfId="4051" xr:uid="{00000000-0005-0000-0000-000003100000}"/>
    <cellStyle name="40% - 强调文字颜色 4 2 8 3 4 2" xfId="29096" xr:uid="{00000000-0005-0000-0000-0000D8710000}"/>
    <cellStyle name="40% - 强调文字颜色 4 2 8 3 4 2 2" xfId="24243" xr:uid="{00000000-0005-0000-0000-0000E35E0000}"/>
    <cellStyle name="40% - 强调文字颜色 4 2 8 3 4 3" xfId="29098" xr:uid="{00000000-0005-0000-0000-0000DA710000}"/>
    <cellStyle name="40% - 强调文字颜色 4 2 8 3 5" xfId="4053" xr:uid="{00000000-0005-0000-0000-000005100000}"/>
    <cellStyle name="40% - 强调文字颜色 4 2 8 3 5 2" xfId="30630" xr:uid="{00000000-0005-0000-0000-0000D6770000}"/>
    <cellStyle name="40% - 强调文字颜色 4 2 8 3 6" xfId="30631" xr:uid="{00000000-0005-0000-0000-0000D7770000}"/>
    <cellStyle name="40% - 强调文字颜色 4 2 8 4" xfId="30632" xr:uid="{00000000-0005-0000-0000-0000D8770000}"/>
    <cellStyle name="40% - 强调文字颜色 4 2 8 5" xfId="30633" xr:uid="{00000000-0005-0000-0000-0000D9770000}"/>
    <cellStyle name="40% - 强调文字颜色 4 2 9" xfId="15257" xr:uid="{00000000-0005-0000-0000-0000C93B0000}"/>
    <cellStyle name="40% - 强调文字颜色 4 2 9 2" xfId="30634" xr:uid="{00000000-0005-0000-0000-0000DA770000}"/>
    <cellStyle name="40% - 强调文字颜色 4 20" xfId="4379" xr:uid="{00000000-0005-0000-0000-00004B110000}"/>
    <cellStyle name="40% - 强调文字颜色 4 21" xfId="25080" xr:uid="{00000000-0005-0000-0000-000028620000}"/>
    <cellStyle name="40% - 强调文字颜色 4 3" xfId="30635" xr:uid="{00000000-0005-0000-0000-0000DB770000}"/>
    <cellStyle name="40% - 强调文字颜色 4 3 10" xfId="30636" xr:uid="{00000000-0005-0000-0000-0000DC770000}"/>
    <cellStyle name="40% - 强调文字颜色 4 3 10 2" xfId="30637" xr:uid="{00000000-0005-0000-0000-0000DD770000}"/>
    <cellStyle name="40% - 强调文字颜色 4 3 2" xfId="250" xr:uid="{00000000-0005-0000-0000-00001D010000}"/>
    <cellStyle name="40% - 强调文字颜色 4 3 2 2" xfId="30638" xr:uid="{00000000-0005-0000-0000-0000DE770000}"/>
    <cellStyle name="40% - 强调文字颜色 4 3 2 2 10" xfId="24570" xr:uid="{00000000-0005-0000-0000-00002A600000}"/>
    <cellStyle name="40% - 强调文字颜色 4 3 2 2 10 2" xfId="30639" xr:uid="{00000000-0005-0000-0000-0000DF770000}"/>
    <cellStyle name="40% - 强调文字颜色 4 3 2 2 11" xfId="30640" xr:uid="{00000000-0005-0000-0000-0000E0770000}"/>
    <cellStyle name="40% - 强调文字颜色 4 3 2 2 11 2" xfId="30641" xr:uid="{00000000-0005-0000-0000-0000E1770000}"/>
    <cellStyle name="40% - 强调文字颜色 4 3 2 2 12" xfId="30643" xr:uid="{00000000-0005-0000-0000-0000E3770000}"/>
    <cellStyle name="40% - 强调文字颜色 4 3 2 2 12 2" xfId="30645" xr:uid="{00000000-0005-0000-0000-0000E5770000}"/>
    <cellStyle name="40% - 强调文字颜色 4 3 2 2 13" xfId="30646" xr:uid="{00000000-0005-0000-0000-0000E6770000}"/>
    <cellStyle name="40% - 强调文字颜色 4 3 2 2 13 2" xfId="27560" xr:uid="{00000000-0005-0000-0000-0000D86B0000}"/>
    <cellStyle name="40% - 强调文字颜色 4 3 2 2 14" xfId="30647" xr:uid="{00000000-0005-0000-0000-0000E7770000}"/>
    <cellStyle name="40% - 强调文字颜色 4 3 2 2 15" xfId="30648" xr:uid="{00000000-0005-0000-0000-0000E8770000}"/>
    <cellStyle name="40% - 强调文字颜色 4 3 2 2 15 2" xfId="27723" xr:uid="{00000000-0005-0000-0000-00007B6C0000}"/>
    <cellStyle name="40% - 强调文字颜色 4 3 2 2 16" xfId="8875" xr:uid="{00000000-0005-0000-0000-0000DB220000}"/>
    <cellStyle name="40% - 强调文字颜色 4 3 2 2 17" xfId="8882" xr:uid="{00000000-0005-0000-0000-0000E2220000}"/>
    <cellStyle name="40% - 强调文字颜色 4 3 2 2 2" xfId="30649" xr:uid="{00000000-0005-0000-0000-0000E9770000}"/>
    <cellStyle name="40% - 强调文字颜色 4 3 2 2 2 10" xfId="8141" xr:uid="{00000000-0005-0000-0000-0000FD1F0000}"/>
    <cellStyle name="40% - 强调文字颜色 4 3 2 2 2 10 2" xfId="11006" xr:uid="{00000000-0005-0000-0000-00002E2B0000}"/>
    <cellStyle name="40% - 强调文字颜色 4 3 2 2 2 11" xfId="18071" xr:uid="{00000000-0005-0000-0000-0000C7460000}"/>
    <cellStyle name="40% - 强调文字颜色 4 3 2 2 2 11 2" xfId="18073" xr:uid="{00000000-0005-0000-0000-0000C9460000}"/>
    <cellStyle name="40% - 强调文字颜色 4 3 2 2 2 12" xfId="18075" xr:uid="{00000000-0005-0000-0000-0000CB460000}"/>
    <cellStyle name="40% - 强调文字颜色 4 3 2 2 2 12 2" xfId="18078" xr:uid="{00000000-0005-0000-0000-0000CE460000}"/>
    <cellStyle name="40% - 强调文字颜色 4 3 2 2 2 13" xfId="18080" xr:uid="{00000000-0005-0000-0000-0000D0460000}"/>
    <cellStyle name="40% - 强调文字颜色 4 3 2 2 2 13 2" xfId="21967" xr:uid="{00000000-0005-0000-0000-0000FF550000}"/>
    <cellStyle name="40% - 强调文字颜色 4 3 2 2 2 14" xfId="21969" xr:uid="{00000000-0005-0000-0000-000001560000}"/>
    <cellStyle name="40% - 强调文字颜色 4 3 2 2 2 15" xfId="17407" xr:uid="{00000000-0005-0000-0000-00002F440000}"/>
    <cellStyle name="40% - 强调文字颜色 4 3 2 2 2 16" xfId="17412" xr:uid="{00000000-0005-0000-0000-000034440000}"/>
    <cellStyle name="40% - 强调文字颜色 4 3 2 2 2 2" xfId="30650" xr:uid="{00000000-0005-0000-0000-0000EA770000}"/>
    <cellStyle name="40% - 强调文字颜色 4 3 2 2 2 2 2" xfId="30651" xr:uid="{00000000-0005-0000-0000-0000EB770000}"/>
    <cellStyle name="40% - 强调文字颜色 4 3 2 2 2 2 2 2" xfId="19509" xr:uid="{00000000-0005-0000-0000-0000654C0000}"/>
    <cellStyle name="40% - 强调文字颜色 4 3 2 2 2 2 2 2 2" xfId="12192" xr:uid="{00000000-0005-0000-0000-0000D02F0000}"/>
    <cellStyle name="40% - 强调文字颜色 4 3 2 2 2 2 2 2 2 2" xfId="30053" xr:uid="{00000000-0005-0000-0000-000095750000}"/>
    <cellStyle name="40% - 强调文字颜色 4 3 2 2 2 2 2 2 2 3" xfId="30057" xr:uid="{00000000-0005-0000-0000-000099750000}"/>
    <cellStyle name="40% - 强调文字颜色 4 3 2 2 2 2 2 2 3" xfId="30061" xr:uid="{00000000-0005-0000-0000-00009D750000}"/>
    <cellStyle name="40% - 强调文字颜色 4 3 2 2 2 2 2 2 4" xfId="30653" xr:uid="{00000000-0005-0000-0000-0000ED770000}"/>
    <cellStyle name="40% - 强调文字颜色 4 3 2 2 2 2 2 3" xfId="30654" xr:uid="{00000000-0005-0000-0000-0000EE770000}"/>
    <cellStyle name="40% - 强调文字颜色 4 3 2 2 2 2 2 3 2" xfId="30656" xr:uid="{00000000-0005-0000-0000-0000F0770000}"/>
    <cellStyle name="40% - 强调文字颜色 4 3 2 2 2 2 2 3 2 2" xfId="30658" xr:uid="{00000000-0005-0000-0000-0000F2770000}"/>
    <cellStyle name="40% - 强调文字颜色 4 3 2 2 2 2 2 3 2 3" xfId="30660" xr:uid="{00000000-0005-0000-0000-0000F4770000}"/>
    <cellStyle name="40% - 强调文字颜色 4 3 2 2 2 2 2 3 3" xfId="30662" xr:uid="{00000000-0005-0000-0000-0000F6770000}"/>
    <cellStyle name="40% - 强调文字颜色 4 3 2 2 2 2 2 3 4" xfId="30664" xr:uid="{00000000-0005-0000-0000-0000F8770000}"/>
    <cellStyle name="40% - 强调文字颜色 4 3 2 2 2 2 2 4" xfId="24546" xr:uid="{00000000-0005-0000-0000-000012600000}"/>
    <cellStyle name="40% - 强调文字颜色 4 3 2 2 2 2 2 4 2" xfId="30665" xr:uid="{00000000-0005-0000-0000-0000F9770000}"/>
    <cellStyle name="40% - 强调文字颜色 4 3 2 2 2 2 2 4 3" xfId="30666" xr:uid="{00000000-0005-0000-0000-0000FA770000}"/>
    <cellStyle name="40% - 强调文字颜色 4 3 2 2 2 2 2 5" xfId="30667" xr:uid="{00000000-0005-0000-0000-0000FB770000}"/>
    <cellStyle name="40% - 强调文字颜色 4 3 2 2 2 2 2 5 2" xfId="30668" xr:uid="{00000000-0005-0000-0000-0000FC770000}"/>
    <cellStyle name="40% - 强调文字颜色 4 3 2 2 2 2 2 6" xfId="30669" xr:uid="{00000000-0005-0000-0000-0000FD770000}"/>
    <cellStyle name="40% - 强调文字颜色 4 3 2 2 2 2 3" xfId="7740" xr:uid="{00000000-0005-0000-0000-00006C1E0000}"/>
    <cellStyle name="40% - 强调文字颜色 4 3 2 2 2 2 3 2" xfId="30670" xr:uid="{00000000-0005-0000-0000-0000FE770000}"/>
    <cellStyle name="40% - 强调文字颜色 4 3 2 2 2 2 3 3" xfId="30671" xr:uid="{00000000-0005-0000-0000-0000FF770000}"/>
    <cellStyle name="40% - 强调文字颜色 4 3 2 2 2 2 4" xfId="6809" xr:uid="{00000000-0005-0000-0000-0000C91A0000}"/>
    <cellStyle name="40% - 强调文字颜色 4 3 2 2 2 2 4 2" xfId="30672" xr:uid="{00000000-0005-0000-0000-000000780000}"/>
    <cellStyle name="40% - 强调文字颜色 4 3 2 2 2 2 4 3" xfId="30673" xr:uid="{00000000-0005-0000-0000-000001780000}"/>
    <cellStyle name="40% - 强调文字颜色 4 3 2 2 2 2 5" xfId="6813" xr:uid="{00000000-0005-0000-0000-0000CD1A0000}"/>
    <cellStyle name="40% - 强调文字颜色 4 3 2 2 2 2 5 2" xfId="30674" xr:uid="{00000000-0005-0000-0000-000002780000}"/>
    <cellStyle name="40% - 强调文字颜色 4 3 2 2 2 2 6" xfId="30675" xr:uid="{00000000-0005-0000-0000-000003780000}"/>
    <cellStyle name="40% - 强调文字颜色 4 3 2 2 2 2 7" xfId="4153" xr:uid="{00000000-0005-0000-0000-000069100000}"/>
    <cellStyle name="40% - 强调文字颜色 4 3 2 2 2 3" xfId="30676" xr:uid="{00000000-0005-0000-0000-000004780000}"/>
    <cellStyle name="40% - 强调文字颜色 4 3 2 2 2 3 2" xfId="30677" xr:uid="{00000000-0005-0000-0000-000005780000}"/>
    <cellStyle name="40% - 强调文字颜色 4 3 2 2 2 3 2 2" xfId="30678" xr:uid="{00000000-0005-0000-0000-000006780000}"/>
    <cellStyle name="40% - 强调文字颜色 4 3 2 2 2 3 2 2 2" xfId="30679" xr:uid="{00000000-0005-0000-0000-000007780000}"/>
    <cellStyle name="40% - 强调文字颜色 4 3 2 2 2 3 2 2 3" xfId="30680" xr:uid="{00000000-0005-0000-0000-000008780000}"/>
    <cellStyle name="40% - 强调文字颜色 4 3 2 2 2 3 2 3" xfId="30681" xr:uid="{00000000-0005-0000-0000-000009780000}"/>
    <cellStyle name="40% - 强调文字颜色 4 3 2 2 2 3 2 3 2" xfId="30682" xr:uid="{00000000-0005-0000-0000-00000A780000}"/>
    <cellStyle name="40% - 强调文字颜色 4 3 2 2 2 3 2 4" xfId="30683" xr:uid="{00000000-0005-0000-0000-00000B780000}"/>
    <cellStyle name="40% - 强调文字颜色 4 3 2 2 2 3 3" xfId="30684" xr:uid="{00000000-0005-0000-0000-00000C780000}"/>
    <cellStyle name="40% - 强调文字颜色 4 3 2 2 2 3 3 2" xfId="30685" xr:uid="{00000000-0005-0000-0000-00000D780000}"/>
    <cellStyle name="40% - 强调文字颜色 4 3 2 2 2 3 3 2 2" xfId="30686" xr:uid="{00000000-0005-0000-0000-00000E780000}"/>
    <cellStyle name="40% - 强调文字颜色 4 3 2 2 2 3 3 2 3" xfId="30687" xr:uid="{00000000-0005-0000-0000-00000F780000}"/>
    <cellStyle name="40% - 强调文字颜色 4 3 2 2 2 3 3 3" xfId="30688" xr:uid="{00000000-0005-0000-0000-000010780000}"/>
    <cellStyle name="40% - 强调文字颜色 4 3 2 2 2 3 3 3 2" xfId="30690" xr:uid="{00000000-0005-0000-0000-000012780000}"/>
    <cellStyle name="40% - 强调文字颜色 4 3 2 2 2 3 3 4" xfId="30691" xr:uid="{00000000-0005-0000-0000-000013780000}"/>
    <cellStyle name="40% - 强调文字颜色 4 3 2 2 2 3 4" xfId="17415" xr:uid="{00000000-0005-0000-0000-000037440000}"/>
    <cellStyle name="40% - 强调文字颜色 4 3 2 2 2 3 4 2" xfId="29039" xr:uid="{00000000-0005-0000-0000-00009F710000}"/>
    <cellStyle name="40% - 强调文字颜色 4 3 2 2 2 3 4 3" xfId="29041" xr:uid="{00000000-0005-0000-0000-0000A1710000}"/>
    <cellStyle name="40% - 强调文字颜色 4 3 2 2 2 3 5" xfId="17418" xr:uid="{00000000-0005-0000-0000-00003A440000}"/>
    <cellStyle name="40% - 强调文字颜色 4 3 2 2 2 3 5 2" xfId="26517" xr:uid="{00000000-0005-0000-0000-0000C5670000}"/>
    <cellStyle name="40% - 强调文字颜色 4 3 2 2 2 3 5 3" xfId="26539" xr:uid="{00000000-0005-0000-0000-0000DB670000}"/>
    <cellStyle name="40% - 强调文字颜色 4 3 2 2 2 3 6" xfId="26548" xr:uid="{00000000-0005-0000-0000-0000E4670000}"/>
    <cellStyle name="40% - 强调文字颜色 4 3 2 2 2 3 7" xfId="4172" xr:uid="{00000000-0005-0000-0000-00007C100000}"/>
    <cellStyle name="40% - 强调文字颜色 4 3 2 2 2 4" xfId="30692" xr:uid="{00000000-0005-0000-0000-000014780000}"/>
    <cellStyle name="40% - 强调文字颜色 4 3 2 2 2 4 2" xfId="30693" xr:uid="{00000000-0005-0000-0000-000015780000}"/>
    <cellStyle name="40% - 强调文字颜色 4 3 2 2 2 4 2 2" xfId="500" xr:uid="{00000000-0005-0000-0000-000024020000}"/>
    <cellStyle name="40% - 强调文字颜色 4 3 2 2 2 4 2 3" xfId="30694" xr:uid="{00000000-0005-0000-0000-000016780000}"/>
    <cellStyle name="40% - 强调文字颜色 4 3 2 2 2 4 3" xfId="30695" xr:uid="{00000000-0005-0000-0000-000017780000}"/>
    <cellStyle name="40% - 强调文字颜色 4 3 2 2 2 4 3 2" xfId="20818" xr:uid="{00000000-0005-0000-0000-000082510000}"/>
    <cellStyle name="40% - 强调文字颜色 4 3 2 2 2 4 3 3" xfId="25518" xr:uid="{00000000-0005-0000-0000-0000DE630000}"/>
    <cellStyle name="40% - 强调文字颜色 4 3 2 2 2 4 4" xfId="29043" xr:uid="{00000000-0005-0000-0000-0000A3710000}"/>
    <cellStyle name="40% - 强调文字颜色 4 3 2 2 2 4 4 2" xfId="29045" xr:uid="{00000000-0005-0000-0000-0000A5710000}"/>
    <cellStyle name="40% - 强调文字颜色 4 3 2 2 2 4 5" xfId="26586" xr:uid="{00000000-0005-0000-0000-00000A680000}"/>
    <cellStyle name="40% - 强调文字颜色 4 3 2 2 2 4 6" xfId="26614" xr:uid="{00000000-0005-0000-0000-000026680000}"/>
    <cellStyle name="40% - 强调文字颜色 4 3 2 2 2 5" xfId="20528" xr:uid="{00000000-0005-0000-0000-000060500000}"/>
    <cellStyle name="40% - 强调文字颜色 4 3 2 2 2 5 2" xfId="30696" xr:uid="{00000000-0005-0000-0000-000018780000}"/>
    <cellStyle name="40% - 强调文字颜色 4 3 2 2 2 5 2 2" xfId="30697" xr:uid="{00000000-0005-0000-0000-000019780000}"/>
    <cellStyle name="40% - 强调文字颜色 4 3 2 2 2 5 2 3" xfId="30369" xr:uid="{00000000-0005-0000-0000-0000D1760000}"/>
    <cellStyle name="40% - 强调文字颜色 4 3 2 2 2 5 3" xfId="30698" xr:uid="{00000000-0005-0000-0000-00001A780000}"/>
    <cellStyle name="40% - 强调文字颜色 4 3 2 2 2 5 3 2" xfId="26358" xr:uid="{00000000-0005-0000-0000-000026670000}"/>
    <cellStyle name="40% - 强调文字颜色 4 3 2 2 2 5 3 3" xfId="30372" xr:uid="{00000000-0005-0000-0000-0000D4760000}"/>
    <cellStyle name="40% - 强调文字颜色 4 3 2 2 2 5 4" xfId="29047" xr:uid="{00000000-0005-0000-0000-0000A7710000}"/>
    <cellStyle name="40% - 强调文字颜色 4 3 2 2 2 5 4 2" xfId="29049" xr:uid="{00000000-0005-0000-0000-0000A9710000}"/>
    <cellStyle name="40% - 强调文字颜色 4 3 2 2 2 5 5" xfId="26641" xr:uid="{00000000-0005-0000-0000-000041680000}"/>
    <cellStyle name="40% - 强调文字颜色 4 3 2 2 2 5 6" xfId="26649" xr:uid="{00000000-0005-0000-0000-000049680000}"/>
    <cellStyle name="40% - 强调文字颜色 4 3 2 2 2 6" xfId="30700" xr:uid="{00000000-0005-0000-0000-00001C780000}"/>
    <cellStyle name="40% - 强调文字颜色 4 3 2 2 2 6 2" xfId="30702" xr:uid="{00000000-0005-0000-0000-00001E780000}"/>
    <cellStyle name="40% - 强调文字颜色 4 3 2 2 2 6 2 2" xfId="30703" xr:uid="{00000000-0005-0000-0000-00001F780000}"/>
    <cellStyle name="40% - 强调文字颜色 4 3 2 2 2 6 2 3" xfId="30704" xr:uid="{00000000-0005-0000-0000-000020780000}"/>
    <cellStyle name="40% - 强调文字颜色 4 3 2 2 2 6 3" xfId="30706" xr:uid="{00000000-0005-0000-0000-000022780000}"/>
    <cellStyle name="40% - 强调文字颜色 4 3 2 2 2 6 3 2" xfId="26367" xr:uid="{00000000-0005-0000-0000-00002F670000}"/>
    <cellStyle name="40% - 强调文字颜色 4 3 2 2 2 6 4" xfId="29052" xr:uid="{00000000-0005-0000-0000-0000AC710000}"/>
    <cellStyle name="40% - 强调文字颜色 4 3 2 2 2 6 5" xfId="26656" xr:uid="{00000000-0005-0000-0000-000050680000}"/>
    <cellStyle name="40% - 强调文字颜色 4 3 2 2 2 7" xfId="28696" xr:uid="{00000000-0005-0000-0000-000048700000}"/>
    <cellStyle name="40% - 强调文字颜色 4 3 2 2 2 7 2" xfId="28698" xr:uid="{00000000-0005-0000-0000-00004A700000}"/>
    <cellStyle name="40% - 强调文字颜色 4 3 2 2 2 7 2 2" xfId="30707" xr:uid="{00000000-0005-0000-0000-000023780000}"/>
    <cellStyle name="40% - 强调文字颜色 4 3 2 2 2 7 3" xfId="30708" xr:uid="{00000000-0005-0000-0000-000024780000}"/>
    <cellStyle name="40% - 强调文字颜色 4 3 2 2 2 7 4" xfId="30709" xr:uid="{00000000-0005-0000-0000-000025780000}"/>
    <cellStyle name="40% - 强调文字颜色 4 3 2 2 2 8" xfId="28702" xr:uid="{00000000-0005-0000-0000-00004E700000}"/>
    <cellStyle name="40% - 强调文字颜色 4 3 2 2 2 8 2" xfId="30710" xr:uid="{00000000-0005-0000-0000-000026780000}"/>
    <cellStyle name="40% - 强调文字颜色 4 3 2 2 2 8 3" xfId="30711" xr:uid="{00000000-0005-0000-0000-000027780000}"/>
    <cellStyle name="40% - 强调文字颜色 4 3 2 2 2 9" xfId="16379" xr:uid="{00000000-0005-0000-0000-00002B400000}"/>
    <cellStyle name="40% - 强调文字颜色 4 3 2 2 2 9 2" xfId="30712" xr:uid="{00000000-0005-0000-0000-000028780000}"/>
    <cellStyle name="40% - 强调文字颜色 4 3 2 2 2 9 3" xfId="30713" xr:uid="{00000000-0005-0000-0000-000029780000}"/>
    <cellStyle name="40% - 强调文字颜色 4 3 2 2 3" xfId="26276" xr:uid="{00000000-0005-0000-0000-0000D4660000}"/>
    <cellStyle name="40% - 强调文字颜色 4 3 2 2 3 2" xfId="5253" xr:uid="{00000000-0005-0000-0000-0000B5140000}"/>
    <cellStyle name="40% - 强调文字颜色 4 3 2 2 3 2 2" xfId="5255" xr:uid="{00000000-0005-0000-0000-0000B7140000}"/>
    <cellStyle name="40% - 强调文字颜色 4 3 2 2 3 2 2 2" xfId="20147" xr:uid="{00000000-0005-0000-0000-0000E34E0000}"/>
    <cellStyle name="40% - 强调文字颜色 4 3 2 2 3 2 2 2 2" xfId="20150" xr:uid="{00000000-0005-0000-0000-0000E64E0000}"/>
    <cellStyle name="40% - 强调文字颜色 4 3 2 2 3 2 2 2 3" xfId="20159" xr:uid="{00000000-0005-0000-0000-0000EF4E0000}"/>
    <cellStyle name="40% - 强调文字颜色 4 3 2 2 3 2 2 3" xfId="20162" xr:uid="{00000000-0005-0000-0000-0000F24E0000}"/>
    <cellStyle name="40% - 强调文字颜色 4 3 2 2 3 2 2 3 2" xfId="20165" xr:uid="{00000000-0005-0000-0000-0000F54E0000}"/>
    <cellStyle name="40% - 强调文字颜色 4 3 2 2 3 2 2 4" xfId="20169" xr:uid="{00000000-0005-0000-0000-0000F94E0000}"/>
    <cellStyle name="40% - 强调文字颜色 4 3 2 2 3 2 3" xfId="30714" xr:uid="{00000000-0005-0000-0000-00002A780000}"/>
    <cellStyle name="40% - 强调文字颜色 4 3 2 2 3 2 3 2" xfId="30715" xr:uid="{00000000-0005-0000-0000-00002B780000}"/>
    <cellStyle name="40% - 强调文字颜色 4 3 2 2 3 2 3 2 2" xfId="28718" xr:uid="{00000000-0005-0000-0000-00005E700000}"/>
    <cellStyle name="40% - 强调文字颜色 4 3 2 2 3 2 3 2 3" xfId="30717" xr:uid="{00000000-0005-0000-0000-00002D780000}"/>
    <cellStyle name="40% - 强调文字颜色 4 3 2 2 3 2 3 3" xfId="30718" xr:uid="{00000000-0005-0000-0000-00002E780000}"/>
    <cellStyle name="40% - 强调文字颜色 4 3 2 2 3 2 3 4" xfId="30719" xr:uid="{00000000-0005-0000-0000-00002F780000}"/>
    <cellStyle name="40% - 强调文字颜色 4 3 2 2 3 2 4" xfId="6822" xr:uid="{00000000-0005-0000-0000-0000D61A0000}"/>
    <cellStyle name="40% - 强调文字颜色 4 3 2 2 3 2 4 2" xfId="30721" xr:uid="{00000000-0005-0000-0000-000031780000}"/>
    <cellStyle name="40% - 强调文字颜色 4 3 2 2 3 2 4 2 2" xfId="28550" xr:uid="{00000000-0005-0000-0000-0000B66F0000}"/>
    <cellStyle name="40% - 强调文字颜色 4 3 2 2 3 2 4 3" xfId="30723" xr:uid="{00000000-0005-0000-0000-000033780000}"/>
    <cellStyle name="40% - 强调文字颜色 4 3 2 2 3 2 5" xfId="6826" xr:uid="{00000000-0005-0000-0000-0000DA1A0000}"/>
    <cellStyle name="40% - 强调文字颜色 4 3 2 2 3 2 5 2" xfId="30724" xr:uid="{00000000-0005-0000-0000-000034780000}"/>
    <cellStyle name="40% - 强调文字颜色 4 3 2 2 3 2 6" xfId="30725" xr:uid="{00000000-0005-0000-0000-000035780000}"/>
    <cellStyle name="40% - 强调文字颜色 4 3 2 2 3 2 6 2" xfId="30726" xr:uid="{00000000-0005-0000-0000-000036780000}"/>
    <cellStyle name="40% - 强调文字颜色 4 3 2 2 3 2 7" xfId="30727" xr:uid="{00000000-0005-0000-0000-000037780000}"/>
    <cellStyle name="40% - 强调文字颜色 4 3 2 2 3 3" xfId="30728" xr:uid="{00000000-0005-0000-0000-000038780000}"/>
    <cellStyle name="40% - 强调文字颜色 4 3 2 2 3 3 2" xfId="30729" xr:uid="{00000000-0005-0000-0000-000039780000}"/>
    <cellStyle name="40% - 强调文字颜色 4 3 2 2 3 3 2 2" xfId="30730" xr:uid="{00000000-0005-0000-0000-00003A780000}"/>
    <cellStyle name="40% - 强调文字颜色 4 3 2 2 3 3 2 2 2" xfId="6394" xr:uid="{00000000-0005-0000-0000-00002A190000}"/>
    <cellStyle name="40% - 强调文字颜色 4 3 2 2 3 3 2 2 3" xfId="6287" xr:uid="{00000000-0005-0000-0000-0000BF180000}"/>
    <cellStyle name="40% - 强调文字颜色 4 3 2 2 3 3 2 3" xfId="30731" xr:uid="{00000000-0005-0000-0000-00003B780000}"/>
    <cellStyle name="40% - 强调文字颜色 4 3 2 2 3 3 2 4" xfId="30732" xr:uid="{00000000-0005-0000-0000-00003C780000}"/>
    <cellStyle name="40% - 强调文字颜色 4 3 2 2 3 3 3" xfId="30733" xr:uid="{00000000-0005-0000-0000-00003D780000}"/>
    <cellStyle name="40% - 强调文字颜色 4 3 2 2 3 3 3 2" xfId="30734" xr:uid="{00000000-0005-0000-0000-00003E780000}"/>
    <cellStyle name="40% - 强调文字颜色 4 3 2 2 3 3 3 2 2" xfId="30736" xr:uid="{00000000-0005-0000-0000-000040780000}"/>
    <cellStyle name="40% - 强调文字颜色 4 3 2 2 3 3 3 2 3" xfId="30738" xr:uid="{00000000-0005-0000-0000-000042780000}"/>
    <cellStyle name="40% - 强调文字颜色 4 3 2 2 3 3 3 3" xfId="30739" xr:uid="{00000000-0005-0000-0000-000043780000}"/>
    <cellStyle name="40% - 强调文字颜色 4 3 2 2 3 3 3 4" xfId="29615" xr:uid="{00000000-0005-0000-0000-0000DF730000}"/>
    <cellStyle name="40% - 强调文字颜色 4 3 2 2 3 3 4" xfId="20738" xr:uid="{00000000-0005-0000-0000-000032510000}"/>
    <cellStyle name="40% - 强调文字颜色 4 3 2 2 3 3 4 2" xfId="30740" xr:uid="{00000000-0005-0000-0000-000044780000}"/>
    <cellStyle name="40% - 强调文字颜色 4 3 2 2 3 3 4 2 2" xfId="9309" xr:uid="{00000000-0005-0000-0000-00008D240000}"/>
    <cellStyle name="40% - 强调文字颜色 4 3 2 2 3 3 4 3" xfId="30741" xr:uid="{00000000-0005-0000-0000-000045780000}"/>
    <cellStyle name="40% - 强调文字颜色 4 3 2 2 3 3 5" xfId="20740" xr:uid="{00000000-0005-0000-0000-000034510000}"/>
    <cellStyle name="40% - 强调文字颜色 4 3 2 2 3 3 5 2" xfId="26701" xr:uid="{00000000-0005-0000-0000-00007D680000}"/>
    <cellStyle name="40% - 强调文字颜色 4 3 2 2 3 3 5 3" xfId="26705" xr:uid="{00000000-0005-0000-0000-000081680000}"/>
    <cellStyle name="40% - 强调文字颜色 4 3 2 2 3 3 6" xfId="26709" xr:uid="{00000000-0005-0000-0000-000085680000}"/>
    <cellStyle name="40% - 强调文字颜色 4 3 2 2 3 3 6 2" xfId="26711" xr:uid="{00000000-0005-0000-0000-000087680000}"/>
    <cellStyle name="40% - 强调文字颜色 4 3 2 2 3 3 7" xfId="26715" xr:uid="{00000000-0005-0000-0000-00008B680000}"/>
    <cellStyle name="40% - 强调文字颜色 4 3 2 2 3 4" xfId="30742" xr:uid="{00000000-0005-0000-0000-000046780000}"/>
    <cellStyle name="40% - 强调文字颜色 4 3 2 2 3 5" xfId="12597" xr:uid="{00000000-0005-0000-0000-000065310000}"/>
    <cellStyle name="40% - 强调文字颜色 4 3 2 2 3 6" xfId="12600" xr:uid="{00000000-0005-0000-0000-000068310000}"/>
    <cellStyle name="40% - 强调文字颜色 4 3 2 2 4" xfId="26279" xr:uid="{00000000-0005-0000-0000-0000D7660000}"/>
    <cellStyle name="40% - 强调文字颜色 4 3 2 2 4 2" xfId="30743" xr:uid="{00000000-0005-0000-0000-000047780000}"/>
    <cellStyle name="40% - 强调文字颜色 4 3 2 2 4 2 2" xfId="30744" xr:uid="{00000000-0005-0000-0000-000048780000}"/>
    <cellStyle name="40% - 强调文字颜色 4 3 2 2 4 2 2 2" xfId="30745" xr:uid="{00000000-0005-0000-0000-000049780000}"/>
    <cellStyle name="40% - 强调文字颜色 4 3 2 2 4 2 3" xfId="30746" xr:uid="{00000000-0005-0000-0000-00004A780000}"/>
    <cellStyle name="40% - 强调文字颜色 4 3 2 2 4 2 3 2" xfId="30747" xr:uid="{00000000-0005-0000-0000-00004B780000}"/>
    <cellStyle name="40% - 强调文字颜色 4 3 2 2 4 2 4" xfId="6829" xr:uid="{00000000-0005-0000-0000-0000DD1A0000}"/>
    <cellStyle name="40% - 强调文字颜色 4 3 2 2 4 3" xfId="30748" xr:uid="{00000000-0005-0000-0000-00004C780000}"/>
    <cellStyle name="40% - 强调文字颜色 4 3 2 2 4 3 2" xfId="30749" xr:uid="{00000000-0005-0000-0000-00004D780000}"/>
    <cellStyle name="40% - 强调文字颜色 4 3 2 2 4 3 3" xfId="30750" xr:uid="{00000000-0005-0000-0000-00004E780000}"/>
    <cellStyle name="40% - 强调文字颜色 4 3 2 2 4 4" xfId="30751" xr:uid="{00000000-0005-0000-0000-00004F780000}"/>
    <cellStyle name="40% - 强调文字颜色 4 3 2 2 4 5" xfId="12605" xr:uid="{00000000-0005-0000-0000-00006D310000}"/>
    <cellStyle name="40% - 强调文字颜色 4 3 2 2 4 6" xfId="30754" xr:uid="{00000000-0005-0000-0000-000052780000}"/>
    <cellStyle name="40% - 强调文字颜色 4 3 2 2 5" xfId="30755" xr:uid="{00000000-0005-0000-0000-000053780000}"/>
    <cellStyle name="40% - 强调文字颜色 4 3 2 2 5 2" xfId="30756" xr:uid="{00000000-0005-0000-0000-000054780000}"/>
    <cellStyle name="40% - 强调文字颜色 4 3 2 2 5 2 2" xfId="30757" xr:uid="{00000000-0005-0000-0000-000055780000}"/>
    <cellStyle name="40% - 强调文字颜色 4 3 2 2 5 2 2 2" xfId="30758" xr:uid="{00000000-0005-0000-0000-000056780000}"/>
    <cellStyle name="40% - 强调文字颜色 4 3 2 2 5 2 3" xfId="30759" xr:uid="{00000000-0005-0000-0000-000057780000}"/>
    <cellStyle name="40% - 强调文字颜色 4 3 2 2 5 2 4" xfId="30760" xr:uid="{00000000-0005-0000-0000-000058780000}"/>
    <cellStyle name="40% - 强调文字颜色 4 3 2 2 5 3" xfId="23865" xr:uid="{00000000-0005-0000-0000-0000695D0000}"/>
    <cellStyle name="40% - 强调文字颜色 4 3 2 2 5 3 2" xfId="30761" xr:uid="{00000000-0005-0000-0000-000059780000}"/>
    <cellStyle name="40% - 强调文字颜色 4 3 2 2 5 3 2 2" xfId="30762" xr:uid="{00000000-0005-0000-0000-00005A780000}"/>
    <cellStyle name="40% - 强调文字颜色 4 3 2 2 5 3 3" xfId="30763" xr:uid="{00000000-0005-0000-0000-00005B780000}"/>
    <cellStyle name="40% - 强调文字颜色 4 3 2 2 5 3 4" xfId="30764" xr:uid="{00000000-0005-0000-0000-00005C780000}"/>
    <cellStyle name="40% - 强调文字颜色 4 3 2 2 5 4" xfId="23867" xr:uid="{00000000-0005-0000-0000-00006B5D0000}"/>
    <cellStyle name="40% - 强调文字颜色 4 3 2 2 5 4 2" xfId="30765" xr:uid="{00000000-0005-0000-0000-00005D780000}"/>
    <cellStyle name="40% - 强调文字颜色 4 3 2 2 5 5" xfId="30766" xr:uid="{00000000-0005-0000-0000-00005E780000}"/>
    <cellStyle name="40% - 强调文字颜色 4 3 2 2 5 6" xfId="30768" xr:uid="{00000000-0005-0000-0000-000060780000}"/>
    <cellStyle name="40% - 强调文字颜色 4 3 2 2 6" xfId="30769" xr:uid="{00000000-0005-0000-0000-000061780000}"/>
    <cellStyle name="40% - 强调文字颜色 4 3 2 2 6 2" xfId="26203" xr:uid="{00000000-0005-0000-0000-00008B660000}"/>
    <cellStyle name="40% - 强调文字颜色 4 3 2 2 6 2 2" xfId="30770" xr:uid="{00000000-0005-0000-0000-000062780000}"/>
    <cellStyle name="40% - 强调文字颜色 4 3 2 2 6 2 2 2" xfId="30771" xr:uid="{00000000-0005-0000-0000-000063780000}"/>
    <cellStyle name="40% - 强调文字颜色 4 3 2 2 6 2 3" xfId="30772" xr:uid="{00000000-0005-0000-0000-000064780000}"/>
    <cellStyle name="40% - 强调文字颜色 4 3 2 2 6 2 4" xfId="30773" xr:uid="{00000000-0005-0000-0000-000065780000}"/>
    <cellStyle name="40% - 强调文字颜色 4 3 2 2 6 3" xfId="23870" xr:uid="{00000000-0005-0000-0000-00006E5D0000}"/>
    <cellStyle name="40% - 强调文字颜色 4 3 2 2 6 3 2" xfId="30774" xr:uid="{00000000-0005-0000-0000-000066780000}"/>
    <cellStyle name="40% - 强调文字颜色 4 3 2 2 6 3 3" xfId="30775" xr:uid="{00000000-0005-0000-0000-000067780000}"/>
    <cellStyle name="40% - 强调文字颜色 4 3 2 2 6 4" xfId="23872" xr:uid="{00000000-0005-0000-0000-0000705D0000}"/>
    <cellStyle name="40% - 强调文字颜色 4 3 2 2 6 4 2" xfId="30776" xr:uid="{00000000-0005-0000-0000-000068780000}"/>
    <cellStyle name="40% - 强调文字颜色 4 3 2 2 6 5" xfId="30777" xr:uid="{00000000-0005-0000-0000-000069780000}"/>
    <cellStyle name="40% - 强调文字颜色 4 3 2 2 6 6" xfId="18765" xr:uid="{00000000-0005-0000-0000-00007D490000}"/>
    <cellStyle name="40% - 强调文字颜色 4 3 2 2 7" xfId="30778" xr:uid="{00000000-0005-0000-0000-00006A780000}"/>
    <cellStyle name="40% - 强调文字颜色 4 3 2 2 7 2" xfId="30779" xr:uid="{00000000-0005-0000-0000-00006B780000}"/>
    <cellStyle name="40% - 强调文字颜色 4 3 2 2 7 2 2" xfId="29179" xr:uid="{00000000-0005-0000-0000-00002B720000}"/>
    <cellStyle name="40% - 强调文字颜色 4 3 2 2 7 2 3" xfId="30781" xr:uid="{00000000-0005-0000-0000-00006D780000}"/>
    <cellStyle name="40% - 强调文字颜色 4 3 2 2 7 3" xfId="23876" xr:uid="{00000000-0005-0000-0000-0000745D0000}"/>
    <cellStyle name="40% - 强调文字颜色 4 3 2 2 7 3 2" xfId="30783" xr:uid="{00000000-0005-0000-0000-00006F780000}"/>
    <cellStyle name="40% - 强调文字颜色 4 3 2 2 7 4" xfId="30784" xr:uid="{00000000-0005-0000-0000-000070780000}"/>
    <cellStyle name="40% - 强调文字颜色 4 3 2 2 7 5" xfId="30785" xr:uid="{00000000-0005-0000-0000-000071780000}"/>
    <cellStyle name="40% - 强调文字颜色 4 3 2 2 8" xfId="30786" xr:uid="{00000000-0005-0000-0000-000072780000}"/>
    <cellStyle name="40% - 强调文字颜色 4 3 2 2 8 2" xfId="30787" xr:uid="{00000000-0005-0000-0000-000073780000}"/>
    <cellStyle name="40% - 强调文字颜色 4 3 2 2 8 2 2" xfId="29186" xr:uid="{00000000-0005-0000-0000-000032720000}"/>
    <cellStyle name="40% - 强调文字颜色 4 3 2 2 8 2 3" xfId="30790" xr:uid="{00000000-0005-0000-0000-000076780000}"/>
    <cellStyle name="40% - 强调文字颜色 4 3 2 2 8 3" xfId="30791" xr:uid="{00000000-0005-0000-0000-000077780000}"/>
    <cellStyle name="40% - 强调文字颜色 4 3 2 2 8 3 2" xfId="27176" xr:uid="{00000000-0005-0000-0000-0000586A0000}"/>
    <cellStyle name="40% - 强调文字颜色 4 3 2 2 8 4" xfId="30792" xr:uid="{00000000-0005-0000-0000-000078780000}"/>
    <cellStyle name="40% - 强调文字颜色 4 3 2 2 8 5" xfId="30793" xr:uid="{00000000-0005-0000-0000-000079780000}"/>
    <cellStyle name="40% - 强调文字颜色 4 3 2 2 9" xfId="29061" xr:uid="{00000000-0005-0000-0000-0000B5710000}"/>
    <cellStyle name="40% - 强调文字颜色 4 3 2 2 9 2" xfId="30794" xr:uid="{00000000-0005-0000-0000-00007A780000}"/>
    <cellStyle name="40% - 强调文字颜色 4 3 2 2 9 3" xfId="27098" xr:uid="{00000000-0005-0000-0000-00000A6A0000}"/>
    <cellStyle name="40% - 强调文字颜色 4 3 2 3" xfId="12218" xr:uid="{00000000-0005-0000-0000-0000EA2F0000}"/>
    <cellStyle name="40% - 强调文字颜色 4 3 2 3 2" xfId="12220" xr:uid="{00000000-0005-0000-0000-0000EC2F0000}"/>
    <cellStyle name="40% - 强调文字颜色 4 3 2 3 2 2" xfId="30795" xr:uid="{00000000-0005-0000-0000-00007B780000}"/>
    <cellStyle name="40% - 强调文字颜色 4 3 2 4" xfId="12222" xr:uid="{00000000-0005-0000-0000-0000EE2F0000}"/>
    <cellStyle name="40% - 强调文字颜色 4 3 2 4 2" xfId="30796" xr:uid="{00000000-0005-0000-0000-00007C780000}"/>
    <cellStyle name="40% - 强调文字颜色 4 3 2 4 2 2" xfId="30797" xr:uid="{00000000-0005-0000-0000-00007D780000}"/>
    <cellStyle name="40% - 强调文字颜色 4 3 2 4 3" xfId="21828" xr:uid="{00000000-0005-0000-0000-000074550000}"/>
    <cellStyle name="40% - 强调文字颜色 4 3 2 4 4" xfId="21830" xr:uid="{00000000-0005-0000-0000-000076550000}"/>
    <cellStyle name="40% - 强调文字颜色 4 3 2 5" xfId="30799" xr:uid="{00000000-0005-0000-0000-00007F780000}"/>
    <cellStyle name="40% - 强调文字颜色 4 3 2 6" xfId="30801" xr:uid="{00000000-0005-0000-0000-000081780000}"/>
    <cellStyle name="40% - 强调文字颜色 4 3 2 6 2" xfId="30802" xr:uid="{00000000-0005-0000-0000-000082780000}"/>
    <cellStyle name="40% - 强调文字颜色 4 3 3" xfId="268" xr:uid="{00000000-0005-0000-0000-000031010000}"/>
    <cellStyle name="40% - 强调文字颜色 4 3 3 10" xfId="12786" xr:uid="{00000000-0005-0000-0000-000022320000}"/>
    <cellStyle name="40% - 强调文字颜色 4 3 3 10 2" xfId="14146" xr:uid="{00000000-0005-0000-0000-000072370000}"/>
    <cellStyle name="40% - 强调文字颜色 4 3 3 11" xfId="30803" xr:uid="{00000000-0005-0000-0000-000083780000}"/>
    <cellStyle name="40% - 强调文字颜色 4 3 3 11 2" xfId="19348" xr:uid="{00000000-0005-0000-0000-0000C44B0000}"/>
    <cellStyle name="40% - 强调文字颜色 4 3 3 12" xfId="30804" xr:uid="{00000000-0005-0000-0000-000084780000}"/>
    <cellStyle name="40% - 强调文字颜色 4 3 3 12 2" xfId="19365" xr:uid="{00000000-0005-0000-0000-0000D54B0000}"/>
    <cellStyle name="40% - 强调文字颜色 4 3 3 13" xfId="30805" xr:uid="{00000000-0005-0000-0000-000085780000}"/>
    <cellStyle name="40% - 强调文字颜色 4 3 3 13 2" xfId="19374" xr:uid="{00000000-0005-0000-0000-0000DE4B0000}"/>
    <cellStyle name="40% - 强调文字颜色 4 3 3 14" xfId="30806" xr:uid="{00000000-0005-0000-0000-000086780000}"/>
    <cellStyle name="40% - 强调文字颜色 4 3 3 15" xfId="30807" xr:uid="{00000000-0005-0000-0000-000087780000}"/>
    <cellStyle name="40% - 强调文字颜色 4 3 3 15 2" xfId="30809" xr:uid="{00000000-0005-0000-0000-000089780000}"/>
    <cellStyle name="40% - 强调文字颜色 4 3 3 16" xfId="30810" xr:uid="{00000000-0005-0000-0000-00008A780000}"/>
    <cellStyle name="40% - 强调文字颜色 4 3 3 17" xfId="6885" xr:uid="{00000000-0005-0000-0000-0000151B0000}"/>
    <cellStyle name="40% - 强调文字颜色 4 3 3 2" xfId="30167" xr:uid="{00000000-0005-0000-0000-000007760000}"/>
    <cellStyle name="40% - 强调文字颜色 4 3 3 2 10" xfId="16336" xr:uid="{00000000-0005-0000-0000-000000400000}"/>
    <cellStyle name="40% - 强调文字颜色 4 3 3 2 10 2" xfId="8880" xr:uid="{00000000-0005-0000-0000-0000E0220000}"/>
    <cellStyle name="40% - 强调文字颜色 4 3 3 2 11" xfId="30811" xr:uid="{00000000-0005-0000-0000-00008B780000}"/>
    <cellStyle name="40% - 强调文字颜色 4 3 3 2 11 2" xfId="30812" xr:uid="{00000000-0005-0000-0000-00008C780000}"/>
    <cellStyle name="40% - 强调文字颜色 4 3 3 2 12" xfId="30813" xr:uid="{00000000-0005-0000-0000-00008D780000}"/>
    <cellStyle name="40% - 强调文字颜色 4 3 3 2 12 2" xfId="30814" xr:uid="{00000000-0005-0000-0000-00008E780000}"/>
    <cellStyle name="40% - 强调文字颜色 4 3 3 2 13" xfId="26015" xr:uid="{00000000-0005-0000-0000-0000CF650000}"/>
    <cellStyle name="40% - 强调文字颜色 4 3 3 2 13 2" xfId="30815" xr:uid="{00000000-0005-0000-0000-00008F780000}"/>
    <cellStyle name="40% - 强调文字颜色 4 3 3 2 14" xfId="26018" xr:uid="{00000000-0005-0000-0000-0000D2650000}"/>
    <cellStyle name="40% - 强调文字颜色 4 3 3 2 15" xfId="30816" xr:uid="{00000000-0005-0000-0000-000090780000}"/>
    <cellStyle name="40% - 强调文字颜色 4 3 3 2 2" xfId="26846" xr:uid="{00000000-0005-0000-0000-00000E690000}"/>
    <cellStyle name="40% - 强调文字颜色 4 3 3 2 2 2" xfId="30817" xr:uid="{00000000-0005-0000-0000-000091780000}"/>
    <cellStyle name="40% - 强调文字颜色 4 3 3 2 2 2 2" xfId="30818" xr:uid="{00000000-0005-0000-0000-000092780000}"/>
    <cellStyle name="40% - 强调文字颜色 4 3 3 2 2 2 2 2" xfId="30819" xr:uid="{00000000-0005-0000-0000-000093780000}"/>
    <cellStyle name="40% - 强调文字颜色 4 3 3 2 2 2 2 2 2" xfId="17677" xr:uid="{00000000-0005-0000-0000-00003D450000}"/>
    <cellStyle name="40% - 强调文字颜色 4 3 3 2 2 2 2 2 3" xfId="30820" xr:uid="{00000000-0005-0000-0000-000094780000}"/>
    <cellStyle name="40% - 强调文字颜色 4 3 3 2 2 2 2 3" xfId="30821" xr:uid="{00000000-0005-0000-0000-000095780000}"/>
    <cellStyle name="40% - 强调文字颜色 4 3 3 2 2 2 2 3 2" xfId="30822" xr:uid="{00000000-0005-0000-0000-000096780000}"/>
    <cellStyle name="40% - 强调文字颜色 4 3 3 2 2 2 2 4" xfId="29289" xr:uid="{00000000-0005-0000-0000-000099720000}"/>
    <cellStyle name="40% - 强调文字颜色 4 3 3 2 2 2 3" xfId="30823" xr:uid="{00000000-0005-0000-0000-000097780000}"/>
    <cellStyle name="40% - 强调文字颜色 4 3 3 2 2 2 3 2" xfId="30824" xr:uid="{00000000-0005-0000-0000-000098780000}"/>
    <cellStyle name="40% - 强调文字颜色 4 3 3 2 2 2 3 2 2" xfId="17294" xr:uid="{00000000-0005-0000-0000-0000BE430000}"/>
    <cellStyle name="40% - 强调文字颜色 4 3 3 2 2 2 3 2 3" xfId="17296" xr:uid="{00000000-0005-0000-0000-0000C0430000}"/>
    <cellStyle name="40% - 强调文字颜色 4 3 3 2 2 2 3 3" xfId="30825" xr:uid="{00000000-0005-0000-0000-000099780000}"/>
    <cellStyle name="40% - 强调文字颜色 4 3 3 2 2 2 3 4" xfId="30230" xr:uid="{00000000-0005-0000-0000-000046760000}"/>
    <cellStyle name="40% - 强调文字颜色 4 3 3 2 2 2 4" xfId="23591" xr:uid="{00000000-0005-0000-0000-0000575C0000}"/>
    <cellStyle name="40% - 强调文字颜色 4 3 3 2 2 2 4 2" xfId="29518" xr:uid="{00000000-0005-0000-0000-00007E730000}"/>
    <cellStyle name="40% - 强调文字颜色 4 3 3 2 2 2 4 2 2" xfId="367" xr:uid="{00000000-0005-0000-0000-00009E010000}"/>
    <cellStyle name="40% - 强调文字颜色 4 3 3 2 2 2 4 3" xfId="30826" xr:uid="{00000000-0005-0000-0000-00009A780000}"/>
    <cellStyle name="40% - 强调文字颜色 4 3 3 2 2 2 5" xfId="29521" xr:uid="{00000000-0005-0000-0000-000081730000}"/>
    <cellStyle name="40% - 强调文字颜色 4 3 3 2 2 2 5 2" xfId="11018" xr:uid="{00000000-0005-0000-0000-00003A2B0000}"/>
    <cellStyle name="40% - 强调文字颜色 4 3 3 2 2 2 6" xfId="30827" xr:uid="{00000000-0005-0000-0000-00009B780000}"/>
    <cellStyle name="40% - 强调文字颜色 4 3 3 2 2 2 6 2" xfId="9227" xr:uid="{00000000-0005-0000-0000-00003B240000}"/>
    <cellStyle name="40% - 强调文字颜色 4 3 3 2 2 2 7" xfId="453" xr:uid="{00000000-0005-0000-0000-0000F5010000}"/>
    <cellStyle name="40% - 强调文字颜色 4 3 3 2 2 3" xfId="1969" xr:uid="{00000000-0005-0000-0000-0000E1070000}"/>
    <cellStyle name="40% - 强调文字颜色 4 3 3 2 2 3 2" xfId="30828" xr:uid="{00000000-0005-0000-0000-00009C780000}"/>
    <cellStyle name="40% - 强调文字颜色 4 3 3 2 2 3 2 2" xfId="30829" xr:uid="{00000000-0005-0000-0000-00009D780000}"/>
    <cellStyle name="40% - 强调文字颜色 4 3 3 2 2 3 2 3" xfId="30830" xr:uid="{00000000-0005-0000-0000-00009E780000}"/>
    <cellStyle name="40% - 强调文字颜色 4 3 3 2 2 3 3" xfId="30831" xr:uid="{00000000-0005-0000-0000-00009F780000}"/>
    <cellStyle name="40% - 强调文字颜色 4 3 3 2 2 4" xfId="3669" xr:uid="{00000000-0005-0000-0000-0000850E0000}"/>
    <cellStyle name="40% - 强调文字颜色 4 3 3 2 2 5" xfId="6205" xr:uid="{00000000-0005-0000-0000-00006D180000}"/>
    <cellStyle name="40% - 强调文字颜色 4 3 3 2 3" xfId="14195" xr:uid="{00000000-0005-0000-0000-0000A3370000}"/>
    <cellStyle name="40% - 强调文字颜色 4 3 3 2 3 2" xfId="30832" xr:uid="{00000000-0005-0000-0000-0000A0780000}"/>
    <cellStyle name="40% - 强调文字颜色 4 3 3 2 3 2 2" xfId="30833" xr:uid="{00000000-0005-0000-0000-0000A1780000}"/>
    <cellStyle name="40% - 强调文字颜色 4 3 3 2 3 2 2 2" xfId="30834" xr:uid="{00000000-0005-0000-0000-0000A2780000}"/>
    <cellStyle name="40% - 强调文字颜色 4 3 3 2 3 2 2 2 2" xfId="30140" xr:uid="{00000000-0005-0000-0000-0000EC750000}"/>
    <cellStyle name="40% - 强调文字颜色 4 3 3 2 3 2 2 3" xfId="30835" xr:uid="{00000000-0005-0000-0000-0000A3780000}"/>
    <cellStyle name="40% - 强调文字颜色 4 3 3 2 3 2 3" xfId="27093" xr:uid="{00000000-0005-0000-0000-0000056A0000}"/>
    <cellStyle name="40% - 强调文字颜色 4 3 3 2 3 2 3 2" xfId="30836" xr:uid="{00000000-0005-0000-0000-0000A4780000}"/>
    <cellStyle name="40% - 强调文字颜色 4 3 3 2 3 2 4" xfId="23635" xr:uid="{00000000-0005-0000-0000-0000835C0000}"/>
    <cellStyle name="40% - 强调文字颜色 4 3 3 2 3 2 4 2" xfId="12592" xr:uid="{00000000-0005-0000-0000-000060310000}"/>
    <cellStyle name="40% - 强调文字颜色 4 3 3 2 3 2 5" xfId="23639" xr:uid="{00000000-0005-0000-0000-0000875C0000}"/>
    <cellStyle name="40% - 强调文字颜色 4 3 3 2 3 3" xfId="30837" xr:uid="{00000000-0005-0000-0000-0000A5780000}"/>
    <cellStyle name="40% - 强调文字颜色 4 3 3 2 3 3 2" xfId="30838" xr:uid="{00000000-0005-0000-0000-0000A6780000}"/>
    <cellStyle name="40% - 强调文字颜色 4 3 3 2 3 3 2 2" xfId="30839" xr:uid="{00000000-0005-0000-0000-0000A7780000}"/>
    <cellStyle name="40% - 强调文字颜色 4 3 3 2 3 3 2 3" xfId="9159" xr:uid="{00000000-0005-0000-0000-0000F7230000}"/>
    <cellStyle name="40% - 强调文字颜色 4 3 3 2 3 3 3" xfId="27096" xr:uid="{00000000-0005-0000-0000-0000086A0000}"/>
    <cellStyle name="40% - 强调文字颜色 4 3 3 2 3 3 3 2" xfId="30840" xr:uid="{00000000-0005-0000-0000-0000A8780000}"/>
    <cellStyle name="40% - 强调文字颜色 4 3 3 2 3 3 4" xfId="23642" xr:uid="{00000000-0005-0000-0000-00008A5C0000}"/>
    <cellStyle name="40% - 强调文字颜色 4 3 3 2 3 4" xfId="1004" xr:uid="{00000000-0005-0000-0000-00001C040000}"/>
    <cellStyle name="40% - 强调文字颜色 4 3 3 2 3 4 2" xfId="4388" xr:uid="{00000000-0005-0000-0000-000054110000}"/>
    <cellStyle name="40% - 强调文字颜色 4 3 3 2 3 4 2 2" xfId="6213" xr:uid="{00000000-0005-0000-0000-000075180000}"/>
    <cellStyle name="40% - 强调文字颜色 4 3 3 2 3 4 3" xfId="6219" xr:uid="{00000000-0005-0000-0000-00007B180000}"/>
    <cellStyle name="40% - 强调文字颜色 4 3 3 2 3 5" xfId="531" xr:uid="{00000000-0005-0000-0000-000043020000}"/>
    <cellStyle name="40% - 强调文字颜色 4 3 3 2 3 5 2" xfId="2366" xr:uid="{00000000-0005-0000-0000-00006E090000}"/>
    <cellStyle name="40% - 强调文字颜色 4 3 3 2 3 5 3" xfId="2411" xr:uid="{00000000-0005-0000-0000-00009B090000}"/>
    <cellStyle name="40% - 强调文字颜色 4 3 3 2 3 6" xfId="5356" xr:uid="{00000000-0005-0000-0000-00001C150000}"/>
    <cellStyle name="40% - 强调文字颜色 4 3 3 2 3 6 2" xfId="329" xr:uid="{00000000-0005-0000-0000-000073010000}"/>
    <cellStyle name="40% - 强调文字颜色 4 3 3 2 3 7" xfId="5361" xr:uid="{00000000-0005-0000-0000-000021150000}"/>
    <cellStyle name="40% - 强调文字颜色 4 3 3 2 3 8" xfId="5366" xr:uid="{00000000-0005-0000-0000-000026150000}"/>
    <cellStyle name="40% - 强调文字颜色 4 3 3 2 4" xfId="30841" xr:uid="{00000000-0005-0000-0000-0000A9780000}"/>
    <cellStyle name="40% - 强调文字颜色 4 3 3 2 4 2" xfId="30842" xr:uid="{00000000-0005-0000-0000-0000AA780000}"/>
    <cellStyle name="40% - 强调文字颜色 4 3 3 2 4 2 2" xfId="7451" xr:uid="{00000000-0005-0000-0000-00004B1D0000}"/>
    <cellStyle name="40% - 强调文字颜色 4 3 3 2 4 2 2 2" xfId="30843" xr:uid="{00000000-0005-0000-0000-0000AB780000}"/>
    <cellStyle name="40% - 强调文字颜色 4 3 3 2 4 2 3" xfId="30844" xr:uid="{00000000-0005-0000-0000-0000AC780000}"/>
    <cellStyle name="40% - 强调文字颜色 4 3 3 2 4 2 4" xfId="30845" xr:uid="{00000000-0005-0000-0000-0000AD780000}"/>
    <cellStyle name="40% - 强调文字颜色 4 3 3 2 4 3" xfId="30846" xr:uid="{00000000-0005-0000-0000-0000AE780000}"/>
    <cellStyle name="40% - 强调文字颜色 4 3 3 2 4 3 2" xfId="30847" xr:uid="{00000000-0005-0000-0000-0000AF780000}"/>
    <cellStyle name="40% - 强调文字颜色 4 3 3 2 4 3 2 2" xfId="24042" xr:uid="{00000000-0005-0000-0000-00001A5E0000}"/>
    <cellStyle name="40% - 强调文字颜色 4 3 3 2 4 3 3" xfId="30848" xr:uid="{00000000-0005-0000-0000-0000B0780000}"/>
    <cellStyle name="40% - 强调文字颜色 4 3 3 2 4 3 4" xfId="19664" xr:uid="{00000000-0005-0000-0000-0000004D0000}"/>
    <cellStyle name="40% - 强调文字颜色 4 3 3 2 4 4" xfId="1425" xr:uid="{00000000-0005-0000-0000-0000C1050000}"/>
    <cellStyle name="40% - 强调文字颜色 4 3 3 2 4 4 2" xfId="6226" xr:uid="{00000000-0005-0000-0000-000082180000}"/>
    <cellStyle name="40% - 强调文字颜色 4 3 3 2 4 5" xfId="396" xr:uid="{00000000-0005-0000-0000-0000BC010000}"/>
    <cellStyle name="40% - 强调文字颜色 4 3 3 2 4 6" xfId="401" xr:uid="{00000000-0005-0000-0000-0000C1010000}"/>
    <cellStyle name="40% - 强调文字颜色 4 3 3 2 5" xfId="24791" xr:uid="{00000000-0005-0000-0000-000007610000}"/>
    <cellStyle name="40% - 强调文字颜色 4 3 3 2 5 2" xfId="25018" xr:uid="{00000000-0005-0000-0000-0000EA610000}"/>
    <cellStyle name="40% - 强调文字颜色 4 3 3 2 5 2 2" xfId="30849" xr:uid="{00000000-0005-0000-0000-0000B1780000}"/>
    <cellStyle name="40% - 强调文字颜色 4 3 3 2 5 2 3" xfId="30850" xr:uid="{00000000-0005-0000-0000-0000B2780000}"/>
    <cellStyle name="40% - 强调文字颜色 4 3 3 2 5 3" xfId="10029" xr:uid="{00000000-0005-0000-0000-00005D270000}"/>
    <cellStyle name="40% - 强调文字颜色 4 3 3 2 5 3 2" xfId="30851" xr:uid="{00000000-0005-0000-0000-0000B3780000}"/>
    <cellStyle name="40% - 强调文字颜色 4 3 3 2 5 3 3" xfId="10225" xr:uid="{00000000-0005-0000-0000-000021280000}"/>
    <cellStyle name="40% - 强调文字颜色 4 3 3 2 5 4" xfId="682" xr:uid="{00000000-0005-0000-0000-0000DA020000}"/>
    <cellStyle name="40% - 强调文字颜色 4 3 3 2 5 4 2" xfId="6236" xr:uid="{00000000-0005-0000-0000-00008C180000}"/>
    <cellStyle name="40% - 强调文字颜色 4 3 3 2 5 5" xfId="6238" xr:uid="{00000000-0005-0000-0000-00008E180000}"/>
    <cellStyle name="40% - 强调文字颜色 4 3 3 2 5 6" xfId="6240" xr:uid="{00000000-0005-0000-0000-000090180000}"/>
    <cellStyle name="40% - 强调文字颜色 4 3 3 2 6" xfId="28237" xr:uid="{00000000-0005-0000-0000-00007D6E0000}"/>
    <cellStyle name="40% - 强调文字颜色 4 3 3 2 6 2" xfId="25023" xr:uid="{00000000-0005-0000-0000-0000EF610000}"/>
    <cellStyle name="40% - 强调文字颜色 4 3 3 2 6 2 2" xfId="18157" xr:uid="{00000000-0005-0000-0000-00001D470000}"/>
    <cellStyle name="40% - 强调文字颜色 4 3 3 2 6 2 3" xfId="18161" xr:uid="{00000000-0005-0000-0000-000021470000}"/>
    <cellStyle name="40% - 强调文字颜色 4 3 3 2 6 3" xfId="15588" xr:uid="{00000000-0005-0000-0000-0000143D0000}"/>
    <cellStyle name="40% - 强调文字颜色 4 3 3 2 6 3 2" xfId="18168" xr:uid="{00000000-0005-0000-0000-000028470000}"/>
    <cellStyle name="40% - 强调文字颜色 4 3 3 2 6 4" xfId="1692" xr:uid="{00000000-0005-0000-0000-0000CC060000}"/>
    <cellStyle name="40% - 强调文字颜色 4 3 3 2 6 5" xfId="241" xr:uid="{00000000-0005-0000-0000-000013010000}"/>
    <cellStyle name="40% - 强调文字颜色 4 3 3 2 7" xfId="28239" xr:uid="{00000000-0005-0000-0000-00007F6E0000}"/>
    <cellStyle name="40% - 强调文字颜色 4 3 3 2 7 2" xfId="25030" xr:uid="{00000000-0005-0000-0000-0000F6610000}"/>
    <cellStyle name="40% - 强调文字颜色 4 3 3 2 7 2 2" xfId="26832" xr:uid="{00000000-0005-0000-0000-000000690000}"/>
    <cellStyle name="40% - 强调文字颜色 4 3 3 2 7 2 3" xfId="22785" xr:uid="{00000000-0005-0000-0000-000031590000}"/>
    <cellStyle name="40% - 强调文字颜色 4 3 3 2 7 3" xfId="30852" xr:uid="{00000000-0005-0000-0000-0000B4780000}"/>
    <cellStyle name="40% - 强调文字颜色 4 3 3 2 7 3 2" xfId="30853" xr:uid="{00000000-0005-0000-0000-0000B5780000}"/>
    <cellStyle name="40% - 强调文字颜色 4 3 3 2 7 4" xfId="6249" xr:uid="{00000000-0005-0000-0000-000099180000}"/>
    <cellStyle name="40% - 强调文字颜色 4 3 3 2 8" xfId="4399" xr:uid="{00000000-0005-0000-0000-00005F110000}"/>
    <cellStyle name="40% - 强调文字颜色 4 3 3 2 8 2" xfId="30854" xr:uid="{00000000-0005-0000-0000-0000B6780000}"/>
    <cellStyle name="40% - 强调文字颜色 4 3 3 2 8 3" xfId="30855" xr:uid="{00000000-0005-0000-0000-0000B7780000}"/>
    <cellStyle name="40% - 强调文字颜色 4 3 3 2 9" xfId="30856" xr:uid="{00000000-0005-0000-0000-0000B8780000}"/>
    <cellStyle name="40% - 强调文字颜色 4 3 3 2 9 2" xfId="30857" xr:uid="{00000000-0005-0000-0000-0000B9780000}"/>
    <cellStyle name="40% - 强调文字颜色 4 3 3 3" xfId="12224" xr:uid="{00000000-0005-0000-0000-0000F02F0000}"/>
    <cellStyle name="40% - 强调文字颜色 4 3 3 3 2" xfId="30858" xr:uid="{00000000-0005-0000-0000-0000BA780000}"/>
    <cellStyle name="40% - 强调文字颜色 4 3 3 3 2 2" xfId="3695" xr:uid="{00000000-0005-0000-0000-00009F0E0000}"/>
    <cellStyle name="40% - 强调文字颜色 4 3 3 3 2 2 2" xfId="5546" xr:uid="{00000000-0005-0000-0000-0000DA150000}"/>
    <cellStyle name="40% - 强调文字颜色 4 3 3 3 2 2 2 2" xfId="30859" xr:uid="{00000000-0005-0000-0000-0000BB780000}"/>
    <cellStyle name="40% - 强调文字颜色 4 3 3 3 2 2 2 3" xfId="30860" xr:uid="{00000000-0005-0000-0000-0000BC780000}"/>
    <cellStyle name="40% - 强调文字颜色 4 3 3 3 2 2 3" xfId="5551" xr:uid="{00000000-0005-0000-0000-0000DF150000}"/>
    <cellStyle name="40% - 强调文字颜色 4 3 3 3 2 2 3 2" xfId="30861" xr:uid="{00000000-0005-0000-0000-0000BD780000}"/>
    <cellStyle name="40% - 强调文字颜色 4 3 3 3 2 2 4" xfId="1435" xr:uid="{00000000-0005-0000-0000-0000CB050000}"/>
    <cellStyle name="40% - 强调文字颜色 4 3 3 3 2 3" xfId="2015" xr:uid="{00000000-0005-0000-0000-00000F080000}"/>
    <cellStyle name="40% - 强调文字颜色 4 3 3 3 2 3 2" xfId="2021" xr:uid="{00000000-0005-0000-0000-000015080000}"/>
    <cellStyle name="40% - 强调文字颜色 4 3 3 3 2 3 2 2" xfId="28486" xr:uid="{00000000-0005-0000-0000-0000766F0000}"/>
    <cellStyle name="40% - 强调文字颜色 4 3 3 3 2 3 2 3" xfId="30862" xr:uid="{00000000-0005-0000-0000-0000BE780000}"/>
    <cellStyle name="40% - 强调文字颜色 4 3 3 3 2 3 3" xfId="28488" xr:uid="{00000000-0005-0000-0000-0000786F0000}"/>
    <cellStyle name="40% - 强调文字颜色 4 3 3 3 2 3 4" xfId="28490" xr:uid="{00000000-0005-0000-0000-00007A6F0000}"/>
    <cellStyle name="40% - 强调文字颜色 4 3 3 3 2 4" xfId="2024" xr:uid="{00000000-0005-0000-0000-000018080000}"/>
    <cellStyle name="40% - 强调文字颜色 4 3 3 3 2 4 2" xfId="6347" xr:uid="{00000000-0005-0000-0000-0000FB180000}"/>
    <cellStyle name="40% - 强调文字颜色 4 3 3 3 2 4 2 2" xfId="6351" xr:uid="{00000000-0005-0000-0000-0000FF180000}"/>
    <cellStyle name="40% - 强调文字颜色 4 3 3 3 2 4 3" xfId="6358" xr:uid="{00000000-0005-0000-0000-000006190000}"/>
    <cellStyle name="40% - 强调文字颜色 4 3 3 3 2 5" xfId="6361" xr:uid="{00000000-0005-0000-0000-000009190000}"/>
    <cellStyle name="40% - 强调文字颜色 4 3 3 3 2 5 2" xfId="6365" xr:uid="{00000000-0005-0000-0000-00000D190000}"/>
    <cellStyle name="40% - 强调文字颜色 4 3 3 3 2 6" xfId="6377" xr:uid="{00000000-0005-0000-0000-000019190000}"/>
    <cellStyle name="40% - 强调文字颜色 4 3 3 3 2 6 2" xfId="6383" xr:uid="{00000000-0005-0000-0000-00001F190000}"/>
    <cellStyle name="40% - 强调文字颜色 4 3 3 3 2 7" xfId="6392" xr:uid="{00000000-0005-0000-0000-000028190000}"/>
    <cellStyle name="40% - 强调文字颜色 4 3 3 3 3" xfId="14199" xr:uid="{00000000-0005-0000-0000-0000A7370000}"/>
    <cellStyle name="40% - 强调文字颜色 4 3 3 3 3 2" xfId="30863" xr:uid="{00000000-0005-0000-0000-0000BF780000}"/>
    <cellStyle name="40% - 强调文字颜色 4 3 3 3 3 2 2" xfId="30864" xr:uid="{00000000-0005-0000-0000-0000C0780000}"/>
    <cellStyle name="40% - 强调文字颜色 4 3 3 3 3 2 2 2" xfId="29893" xr:uid="{00000000-0005-0000-0000-0000F5740000}"/>
    <cellStyle name="40% - 强调文字颜色 4 3 3 3 3 2 2 3" xfId="10203" xr:uid="{00000000-0005-0000-0000-00000B280000}"/>
    <cellStyle name="40% - 强调文字颜色 4 3 3 3 3 2 3" xfId="30865" xr:uid="{00000000-0005-0000-0000-0000C1780000}"/>
    <cellStyle name="40% - 强调文字颜色 4 3 3 3 3 2 4" xfId="23679" xr:uid="{00000000-0005-0000-0000-0000AF5C0000}"/>
    <cellStyle name="40% - 强调文字颜色 4 3 3 3 3 3" xfId="2034" xr:uid="{00000000-0005-0000-0000-000022080000}"/>
    <cellStyle name="40% - 强调文字颜色 4 3 3 3 3 3 2" xfId="30866" xr:uid="{00000000-0005-0000-0000-0000C2780000}"/>
    <cellStyle name="40% - 强调文字颜色 4 3 3 3 3 3 2 2" xfId="30867" xr:uid="{00000000-0005-0000-0000-0000C3780000}"/>
    <cellStyle name="40% - 强调文字颜色 4 3 3 3 3 3 2 3" xfId="30868" xr:uid="{00000000-0005-0000-0000-0000C4780000}"/>
    <cellStyle name="40% - 强调文字颜色 4 3 3 3 3 3 3" xfId="30869" xr:uid="{00000000-0005-0000-0000-0000C5780000}"/>
    <cellStyle name="40% - 强调文字颜色 4 3 3 3 3 3 4" xfId="23682" xr:uid="{00000000-0005-0000-0000-0000B25C0000}"/>
    <cellStyle name="40% - 强调文字颜色 4 3 3 3 3 4" xfId="2036" xr:uid="{00000000-0005-0000-0000-000024080000}"/>
    <cellStyle name="40% - 强调文字颜色 4 3 3 3 3 4 2" xfId="6398" xr:uid="{00000000-0005-0000-0000-00002E190000}"/>
    <cellStyle name="40% - 强调文字颜色 4 3 3 3 3 4 2 2" xfId="30871" xr:uid="{00000000-0005-0000-0000-0000C7780000}"/>
    <cellStyle name="40% - 强调文字颜色 4 3 3 3 3 4 3" xfId="30873" xr:uid="{00000000-0005-0000-0000-0000C9780000}"/>
    <cellStyle name="40% - 强调文字颜色 4 3 3 3 3 5" xfId="30874" xr:uid="{00000000-0005-0000-0000-0000CA780000}"/>
    <cellStyle name="40% - 强调文字颜色 4 3 3 3 3 5 2" xfId="30876" xr:uid="{00000000-0005-0000-0000-0000CC780000}"/>
    <cellStyle name="40% - 强调文字颜色 4 3 3 3 3 5 3" xfId="30877" xr:uid="{00000000-0005-0000-0000-0000CD780000}"/>
    <cellStyle name="40% - 强调文字颜色 4 3 3 3 3 6" xfId="23013" xr:uid="{00000000-0005-0000-0000-0000155A0000}"/>
    <cellStyle name="40% - 强调文字颜色 4 3 3 3 3 6 2" xfId="30878" xr:uid="{00000000-0005-0000-0000-0000CE780000}"/>
    <cellStyle name="40% - 强调文字颜色 4 3 3 3 3 7" xfId="30879" xr:uid="{00000000-0005-0000-0000-0000CF780000}"/>
    <cellStyle name="40% - 强调文字颜色 4 3 3 3 4" xfId="30880" xr:uid="{00000000-0005-0000-0000-0000D0780000}"/>
    <cellStyle name="40% - 强调文字颜色 4 3 3 3 5" xfId="28241" xr:uid="{00000000-0005-0000-0000-0000816E0000}"/>
    <cellStyle name="40% - 强调文字颜色 4 3 3 3 6" xfId="28244" xr:uid="{00000000-0005-0000-0000-0000846E0000}"/>
    <cellStyle name="40% - 强调文字颜色 4 3 3 4" xfId="30881" xr:uid="{00000000-0005-0000-0000-0000D1780000}"/>
    <cellStyle name="40% - 强调文字颜色 4 3 3 4 2" xfId="30882" xr:uid="{00000000-0005-0000-0000-0000D2780000}"/>
    <cellStyle name="40% - 强调文字颜色 4 3 3 4 2 2" xfId="30883" xr:uid="{00000000-0005-0000-0000-0000D3780000}"/>
    <cellStyle name="40% - 强调文字颜色 4 3 3 4 2 2 2" xfId="7903" xr:uid="{00000000-0005-0000-0000-00000F1F0000}"/>
    <cellStyle name="40% - 强调文字颜色 4 3 3 4 2 3" xfId="30884" xr:uid="{00000000-0005-0000-0000-0000D4780000}"/>
    <cellStyle name="40% - 强调文字颜色 4 3 3 4 2 3 2" xfId="7918" xr:uid="{00000000-0005-0000-0000-00001E1F0000}"/>
    <cellStyle name="40% - 强调文字颜色 4 3 3 4 2 4" xfId="6437" xr:uid="{00000000-0005-0000-0000-000055190000}"/>
    <cellStyle name="40% - 强调文字颜色 4 3 3 4 3" xfId="21834" xr:uid="{00000000-0005-0000-0000-00007A550000}"/>
    <cellStyle name="40% - 强调文字颜色 4 3 3 4 3 2" xfId="30885" xr:uid="{00000000-0005-0000-0000-0000D5780000}"/>
    <cellStyle name="40% - 强调文字颜色 4 3 3 4 3 3" xfId="30886" xr:uid="{00000000-0005-0000-0000-0000D6780000}"/>
    <cellStyle name="40% - 强调文字颜色 4 3 3 4 4" xfId="21836" xr:uid="{00000000-0005-0000-0000-00007C550000}"/>
    <cellStyle name="40% - 强调文字颜色 4 3 3 4 5" xfId="28247" xr:uid="{00000000-0005-0000-0000-0000876E0000}"/>
    <cellStyle name="40% - 强调文字颜色 4 3 3 4 6" xfId="28250" xr:uid="{00000000-0005-0000-0000-00008A6E0000}"/>
    <cellStyle name="40% - 强调文字颜色 4 3 3 5" xfId="30888" xr:uid="{00000000-0005-0000-0000-0000D8780000}"/>
    <cellStyle name="40% - 强调文字颜色 4 3 3 5 2" xfId="17290" xr:uid="{00000000-0005-0000-0000-0000BA430000}"/>
    <cellStyle name="40% - 强调文字颜色 4 3 3 5 2 2" xfId="53" xr:uid="{00000000-0005-0000-0000-00003B000000}"/>
    <cellStyle name="40% - 强调文字颜色 4 3 3 5 2 2 2" xfId="30889" xr:uid="{00000000-0005-0000-0000-0000D9780000}"/>
    <cellStyle name="40% - 强调文字颜色 4 3 3 5 2 3" xfId="30890" xr:uid="{00000000-0005-0000-0000-0000DA780000}"/>
    <cellStyle name="40% - 强调文字颜色 4 3 3 5 2 4" xfId="30891" xr:uid="{00000000-0005-0000-0000-0000DB780000}"/>
    <cellStyle name="40% - 强调文字颜色 4 3 3 5 3" xfId="14205" xr:uid="{00000000-0005-0000-0000-0000AD370000}"/>
    <cellStyle name="40% - 强调文字颜色 4 3 3 5 3 2" xfId="1656" xr:uid="{00000000-0005-0000-0000-0000A8060000}"/>
    <cellStyle name="40% - 强调文字颜色 4 3 3 5 3 2 2" xfId="30892" xr:uid="{00000000-0005-0000-0000-0000DC780000}"/>
    <cellStyle name="40% - 强调文字颜色 4 3 3 5 3 3" xfId="30893" xr:uid="{00000000-0005-0000-0000-0000DD780000}"/>
    <cellStyle name="40% - 强调文字颜色 4 3 3 5 3 4" xfId="30894" xr:uid="{00000000-0005-0000-0000-0000DE780000}"/>
    <cellStyle name="40% - 强调文字颜色 4 3 3 5 4" xfId="23300" xr:uid="{00000000-0005-0000-0000-0000345B0000}"/>
    <cellStyle name="40% - 强调文字颜色 4 3 3 5 4 2" xfId="30895" xr:uid="{00000000-0005-0000-0000-0000DF780000}"/>
    <cellStyle name="40% - 强调文字颜色 4 3 3 5 5" xfId="28252" xr:uid="{00000000-0005-0000-0000-00008C6E0000}"/>
    <cellStyle name="40% - 强调文字颜色 4 3 3 5 6" xfId="30896" xr:uid="{00000000-0005-0000-0000-0000E0780000}"/>
    <cellStyle name="40% - 强调文字颜色 4 3 3 6" xfId="30897" xr:uid="{00000000-0005-0000-0000-0000E1780000}"/>
    <cellStyle name="40% - 强调文字颜色 4 3 3 6 2" xfId="30899" xr:uid="{00000000-0005-0000-0000-0000E3780000}"/>
    <cellStyle name="40% - 强调文字颜色 4 3 3 6 2 2" xfId="30901" xr:uid="{00000000-0005-0000-0000-0000E5780000}"/>
    <cellStyle name="40% - 强调文字颜色 4 3 3 6 2 2 2" xfId="21677" xr:uid="{00000000-0005-0000-0000-0000DD540000}"/>
    <cellStyle name="40% - 强调文字颜色 4 3 3 6 2 3" xfId="30903" xr:uid="{00000000-0005-0000-0000-0000E7780000}"/>
    <cellStyle name="40% - 强调文字颜色 4 3 3 6 2 4" xfId="30605" xr:uid="{00000000-0005-0000-0000-0000BD770000}"/>
    <cellStyle name="40% - 强调文字颜色 4 3 3 6 3" xfId="30905" xr:uid="{00000000-0005-0000-0000-0000E9780000}"/>
    <cellStyle name="40% - 强调文字颜色 4 3 3 6 3 2" xfId="30906" xr:uid="{00000000-0005-0000-0000-0000EA780000}"/>
    <cellStyle name="40% - 强调文字颜色 4 3 3 6 3 3" xfId="11328" xr:uid="{00000000-0005-0000-0000-0000702C0000}"/>
    <cellStyle name="40% - 强调文字颜色 4 3 3 6 4" xfId="23306" xr:uid="{00000000-0005-0000-0000-00003A5B0000}"/>
    <cellStyle name="40% - 强调文字颜色 4 3 3 6 4 2" xfId="30907" xr:uid="{00000000-0005-0000-0000-0000EB780000}"/>
    <cellStyle name="40% - 强调文字颜色 4 3 3 6 5" xfId="28255" xr:uid="{00000000-0005-0000-0000-00008F6E0000}"/>
    <cellStyle name="40% - 强调文字颜色 4 3 3 6 6" xfId="30908" xr:uid="{00000000-0005-0000-0000-0000EC780000}"/>
    <cellStyle name="40% - 强调文字颜色 4 3 3 7" xfId="30909" xr:uid="{00000000-0005-0000-0000-0000ED780000}"/>
    <cellStyle name="40% - 强调文字颜色 4 3 3 7 2" xfId="30911" xr:uid="{00000000-0005-0000-0000-0000EF780000}"/>
    <cellStyle name="40% - 强调文字颜色 4 3 3 7 2 2" xfId="29488" xr:uid="{00000000-0005-0000-0000-000060730000}"/>
    <cellStyle name="40% - 强调文字颜色 4 3 3 7 2 3" xfId="30913" xr:uid="{00000000-0005-0000-0000-0000F1780000}"/>
    <cellStyle name="40% - 强调文字颜色 4 3 3 7 3" xfId="30915" xr:uid="{00000000-0005-0000-0000-0000F3780000}"/>
    <cellStyle name="40% - 强调文字颜色 4 3 3 7 3 2" xfId="30917" xr:uid="{00000000-0005-0000-0000-0000F5780000}"/>
    <cellStyle name="40% - 强调文字颜色 4 3 3 7 4" xfId="30919" xr:uid="{00000000-0005-0000-0000-0000F7780000}"/>
    <cellStyle name="40% - 强调文字颜色 4 3 3 7 5" xfId="30921" xr:uid="{00000000-0005-0000-0000-0000F9780000}"/>
    <cellStyle name="40% - 强调文字颜色 4 3 3 8" xfId="17896" xr:uid="{00000000-0005-0000-0000-000018460000}"/>
    <cellStyle name="40% - 强调文字颜色 4 3 3 8 2" xfId="17900" xr:uid="{00000000-0005-0000-0000-00001C460000}"/>
    <cellStyle name="40% - 强调文字颜色 4 3 3 8 2 2" xfId="15767" xr:uid="{00000000-0005-0000-0000-0000C73D0000}"/>
    <cellStyle name="40% - 强调文字颜色 4 3 3 8 2 3" xfId="17903" xr:uid="{00000000-0005-0000-0000-00001F460000}"/>
    <cellStyle name="40% - 强调文字颜色 4 3 3 8 3" xfId="17907" xr:uid="{00000000-0005-0000-0000-000023460000}"/>
    <cellStyle name="40% - 强调文字颜色 4 3 3 8 3 2" xfId="17910" xr:uid="{00000000-0005-0000-0000-000026460000}"/>
    <cellStyle name="40% - 强调文字颜色 4 3 3 8 4" xfId="17913" xr:uid="{00000000-0005-0000-0000-000029460000}"/>
    <cellStyle name="40% - 强调文字颜色 4 3 3 8 5" xfId="30923" xr:uid="{00000000-0005-0000-0000-0000FB780000}"/>
    <cellStyle name="40% - 强调文字颜色 4 3 3 9" xfId="16486" xr:uid="{00000000-0005-0000-0000-000096400000}"/>
    <cellStyle name="40% - 强调文字颜色 4 3 3 9 2" xfId="16491" xr:uid="{00000000-0005-0000-0000-00009B400000}"/>
    <cellStyle name="40% - 强调文字颜色 4 3 3 9 3" xfId="16497" xr:uid="{00000000-0005-0000-0000-0000A1400000}"/>
    <cellStyle name="40% - 强调文字颜色 4 3 4" xfId="4368" xr:uid="{00000000-0005-0000-0000-000040110000}"/>
    <cellStyle name="40% - 强调文字颜色 4 3 4 2" xfId="30924" xr:uid="{00000000-0005-0000-0000-0000FC780000}"/>
    <cellStyle name="40% - 强调文字颜色 4 3 4 2 2" xfId="26853" xr:uid="{00000000-0005-0000-0000-000015690000}"/>
    <cellStyle name="40% - 强调文字颜色 4 3 4 2 2 2" xfId="27408" xr:uid="{00000000-0005-0000-0000-0000406B0000}"/>
    <cellStyle name="40% - 强调文字颜色 4 3 4 2 2 2 2" xfId="27410" xr:uid="{00000000-0005-0000-0000-0000426B0000}"/>
    <cellStyle name="40% - 强调文字颜色 4 3 4 2 2 2 3" xfId="27414" xr:uid="{00000000-0005-0000-0000-0000466B0000}"/>
    <cellStyle name="40% - 强调文字颜色 4 3 4 2 2 3" xfId="27418" xr:uid="{00000000-0005-0000-0000-00004A6B0000}"/>
    <cellStyle name="40% - 强调文字颜色 4 3 4 2 2 4" xfId="9669" xr:uid="{00000000-0005-0000-0000-0000F5250000}"/>
    <cellStyle name="40% - 强调文字颜色 4 3 4 2 2 5" xfId="6837" xr:uid="{00000000-0005-0000-0000-0000E51A0000}"/>
    <cellStyle name="40% - 强调文字颜色 4 3 4 2 3" xfId="30925" xr:uid="{00000000-0005-0000-0000-0000FD780000}"/>
    <cellStyle name="40% - 强调文字颜色 4 3 4 2 3 2" xfId="27487" xr:uid="{00000000-0005-0000-0000-00008F6B0000}"/>
    <cellStyle name="40% - 强调文字颜色 4 3 4 2 3 2 2" xfId="10702" xr:uid="{00000000-0005-0000-0000-0000FE290000}"/>
    <cellStyle name="40% - 强调文字颜色 4 3 4 2 3 3" xfId="30926" xr:uid="{00000000-0005-0000-0000-0000FE780000}"/>
    <cellStyle name="40% - 强调文字颜色 4 3 4 2 3 4" xfId="9686" xr:uid="{00000000-0005-0000-0000-000006260000}"/>
    <cellStyle name="40% - 强调文字颜色 4 3 4 2 4" xfId="19535" xr:uid="{00000000-0005-0000-0000-00007F4C0000}"/>
    <cellStyle name="40% - 强调文字颜色 4 3 4 2 4 2" xfId="27505" xr:uid="{00000000-0005-0000-0000-0000A16B0000}"/>
    <cellStyle name="40% - 强调文字颜色 4 3 4 2 5" xfId="28258" xr:uid="{00000000-0005-0000-0000-0000926E0000}"/>
    <cellStyle name="40% - 强调文字颜色 4 3 4 3" xfId="30927" xr:uid="{00000000-0005-0000-0000-0000FF780000}"/>
    <cellStyle name="40% - 强调文字颜色 4 3 4 3 2" xfId="30928" xr:uid="{00000000-0005-0000-0000-000000790000}"/>
    <cellStyle name="40% - 强调文字颜色 4 3 4 3 3" xfId="30929" xr:uid="{00000000-0005-0000-0000-000001790000}"/>
    <cellStyle name="40% - 强调文字颜色 4 3 4 4" xfId="30930" xr:uid="{00000000-0005-0000-0000-000002790000}"/>
    <cellStyle name="40% - 强调文字颜色 4 3 4 5" xfId="30931" xr:uid="{00000000-0005-0000-0000-000003790000}"/>
    <cellStyle name="40% - 强调文字颜色 4 3 4 5 2" xfId="30932" xr:uid="{00000000-0005-0000-0000-000004790000}"/>
    <cellStyle name="40% - 强调文字颜色 4 3 4 5 2 2" xfId="7248" xr:uid="{00000000-0005-0000-0000-0000801C0000}"/>
    <cellStyle name="40% - 强调文字颜色 4 3 4 5 3" xfId="30933" xr:uid="{00000000-0005-0000-0000-000005790000}"/>
    <cellStyle name="40% - 强调文字颜色 4 3 4 6" xfId="30934" xr:uid="{00000000-0005-0000-0000-000006790000}"/>
    <cellStyle name="40% - 强调文字颜色 4 3 4 6 2" xfId="9013" xr:uid="{00000000-0005-0000-0000-000065230000}"/>
    <cellStyle name="40% - 强调文字颜色 4 3 5" xfId="30935" xr:uid="{00000000-0005-0000-0000-000007790000}"/>
    <cellStyle name="40% - 强调文字颜色 4 3 5 2" xfId="23245" xr:uid="{00000000-0005-0000-0000-0000FD5A0000}"/>
    <cellStyle name="40% - 强调文字颜色 4 3 5 2 2" xfId="30936" xr:uid="{00000000-0005-0000-0000-000008790000}"/>
    <cellStyle name="40% - 强调文字颜色 4 3 5 2 2 2" xfId="30937" xr:uid="{00000000-0005-0000-0000-000009790000}"/>
    <cellStyle name="40% - 强调文字颜色 4 3 5 2 2 3" xfId="30938" xr:uid="{00000000-0005-0000-0000-00000A790000}"/>
    <cellStyle name="40% - 强调文字颜色 4 3 5 2 3" xfId="30939" xr:uid="{00000000-0005-0000-0000-00000B790000}"/>
    <cellStyle name="40% - 强调文字颜色 4 3 5 2 3 2" xfId="27618" xr:uid="{00000000-0005-0000-0000-0000126C0000}"/>
    <cellStyle name="40% - 强调文字颜色 4 3 5 2 3 2 2" xfId="15273" xr:uid="{00000000-0005-0000-0000-0000D93B0000}"/>
    <cellStyle name="40% - 强调文字颜色 4 3 5 2 3 3" xfId="27620" xr:uid="{00000000-0005-0000-0000-0000146C0000}"/>
    <cellStyle name="40% - 强调文字颜色 4 3 5 2 3 4" xfId="13659" xr:uid="{00000000-0005-0000-0000-00008B350000}"/>
    <cellStyle name="40% - 强调文字颜色 4 3 5 2 4" xfId="30940" xr:uid="{00000000-0005-0000-0000-00000C790000}"/>
    <cellStyle name="40% - 强调文字颜色 4 3 5 3" xfId="30941" xr:uid="{00000000-0005-0000-0000-00000D790000}"/>
    <cellStyle name="40% - 强调文字颜色 4 3 5 3 2" xfId="30942" xr:uid="{00000000-0005-0000-0000-00000E790000}"/>
    <cellStyle name="40% - 强调文字颜色 4 3 5 4" xfId="30943" xr:uid="{00000000-0005-0000-0000-00000F790000}"/>
    <cellStyle name="40% - 强调文字颜色 4 3 5 4 2" xfId="30944" xr:uid="{00000000-0005-0000-0000-000010790000}"/>
    <cellStyle name="40% - 强调文字颜色 4 3 5 4 2 2" xfId="30945" xr:uid="{00000000-0005-0000-0000-000011790000}"/>
    <cellStyle name="40% - 强调文字颜色 4 3 5 4 3" xfId="30946" xr:uid="{00000000-0005-0000-0000-000012790000}"/>
    <cellStyle name="40% - 强调文字颜色 4 3 5 5" xfId="30947" xr:uid="{00000000-0005-0000-0000-000013790000}"/>
    <cellStyle name="40% - 强调文字颜色 4 3 5 6" xfId="30948" xr:uid="{00000000-0005-0000-0000-000014790000}"/>
    <cellStyle name="40% - 强调文字颜色 4 3 5 6 2" xfId="30950" xr:uid="{00000000-0005-0000-0000-000016790000}"/>
    <cellStyle name="40% - 强调文字颜色 4 3 6" xfId="22580" xr:uid="{00000000-0005-0000-0000-000064580000}"/>
    <cellStyle name="40% - 强调文字颜色 4 3 6 2" xfId="22582" xr:uid="{00000000-0005-0000-0000-000066580000}"/>
    <cellStyle name="40% - 强调文字颜色 4 3 6 2 2" xfId="30951" xr:uid="{00000000-0005-0000-0000-000017790000}"/>
    <cellStyle name="40% - 强调文字颜色 4 3 6 2 2 2" xfId="30952" xr:uid="{00000000-0005-0000-0000-000018790000}"/>
    <cellStyle name="40% - 强调文字颜色 4 3 6 2 2 2 2" xfId="30953" xr:uid="{00000000-0005-0000-0000-000019790000}"/>
    <cellStyle name="40% - 强调文字颜色 4 3 6 2 2 2 2 2" xfId="30954" xr:uid="{00000000-0005-0000-0000-00001A790000}"/>
    <cellStyle name="40% - 强调文字颜色 4 3 6 2 2 2 2 3" xfId="30955" xr:uid="{00000000-0005-0000-0000-00001B790000}"/>
    <cellStyle name="40% - 强调文字颜色 4 3 6 2 2 2 3" xfId="30956" xr:uid="{00000000-0005-0000-0000-00001C790000}"/>
    <cellStyle name="40% - 强调文字颜色 4 3 6 2 2 2 4" xfId="10978" xr:uid="{00000000-0005-0000-0000-0000122B0000}"/>
    <cellStyle name="40% - 强调文字颜色 4 3 6 2 2 3" xfId="30957" xr:uid="{00000000-0005-0000-0000-00001D790000}"/>
    <cellStyle name="40% - 强调文字颜色 4 3 6 2 2 3 2" xfId="30958" xr:uid="{00000000-0005-0000-0000-00001E790000}"/>
    <cellStyle name="40% - 强调文字颜色 4 3 6 2 2 3 2 2" xfId="26505" xr:uid="{00000000-0005-0000-0000-0000B9670000}"/>
    <cellStyle name="40% - 强调文字颜色 4 3 6 2 2 3 2 3" xfId="26508" xr:uid="{00000000-0005-0000-0000-0000BC670000}"/>
    <cellStyle name="40% - 强调文字颜色 4 3 6 2 2 3 3" xfId="30959" xr:uid="{00000000-0005-0000-0000-00001F790000}"/>
    <cellStyle name="40% - 强调文字颜色 4 3 6 2 2 3 4" xfId="11000" xr:uid="{00000000-0005-0000-0000-0000282B0000}"/>
    <cellStyle name="40% - 强调文字颜色 4 3 6 2 2 4" xfId="17326" xr:uid="{00000000-0005-0000-0000-0000DE430000}"/>
    <cellStyle name="40% - 强调文字颜色 4 3 6 2 2 4 2" xfId="17328" xr:uid="{00000000-0005-0000-0000-0000E0430000}"/>
    <cellStyle name="40% - 强调文字颜色 4 3 6 2 2 4 2 2" xfId="17330" xr:uid="{00000000-0005-0000-0000-0000E2430000}"/>
    <cellStyle name="40% - 强调文字颜色 4 3 6 2 2 4 3" xfId="17333" xr:uid="{00000000-0005-0000-0000-0000E5430000}"/>
    <cellStyle name="40% - 强调文字颜色 4 3 6 2 2 5" xfId="17338" xr:uid="{00000000-0005-0000-0000-0000EA430000}"/>
    <cellStyle name="40% - 强调文字颜色 4 3 6 2 2 5 2" xfId="17341" xr:uid="{00000000-0005-0000-0000-0000ED430000}"/>
    <cellStyle name="40% - 强调文字颜色 4 3 6 2 2 6" xfId="17344" xr:uid="{00000000-0005-0000-0000-0000F0430000}"/>
    <cellStyle name="40% - 强调文字颜色 4 3 6 2 2 7" xfId="17346" xr:uid="{00000000-0005-0000-0000-0000F2430000}"/>
    <cellStyle name="40% - 强调文字颜色 4 3 6 2 3" xfId="30960" xr:uid="{00000000-0005-0000-0000-000020790000}"/>
    <cellStyle name="40% - 强调文字颜色 4 3 6 2 4" xfId="30961" xr:uid="{00000000-0005-0000-0000-000021790000}"/>
    <cellStyle name="40% - 强调文字颜色 4 3 6 3" xfId="30962" xr:uid="{00000000-0005-0000-0000-000022790000}"/>
    <cellStyle name="40% - 强调文字颜色 4 3 6 3 2" xfId="30963" xr:uid="{00000000-0005-0000-0000-000023790000}"/>
    <cellStyle name="40% - 强调文字颜色 4 3 6 3 2 2" xfId="5684" xr:uid="{00000000-0005-0000-0000-000064160000}"/>
    <cellStyle name="40% - 强调文字颜色 4 3 6 3 2 2 2" xfId="30964" xr:uid="{00000000-0005-0000-0000-000024790000}"/>
    <cellStyle name="40% - 强调文字颜色 4 3 6 3 2 2 3" xfId="30965" xr:uid="{00000000-0005-0000-0000-000025790000}"/>
    <cellStyle name="40% - 强调文字颜色 4 3 6 3 2 3" xfId="30966" xr:uid="{00000000-0005-0000-0000-000026790000}"/>
    <cellStyle name="40% - 强调文字颜色 4 3 6 3 2 4" xfId="17446" xr:uid="{00000000-0005-0000-0000-000056440000}"/>
    <cellStyle name="40% - 强调文字颜色 4 3 6 3 3" xfId="30967" xr:uid="{00000000-0005-0000-0000-000027790000}"/>
    <cellStyle name="40% - 强调文字颜色 4 3 6 3 3 2" xfId="30968" xr:uid="{00000000-0005-0000-0000-000028790000}"/>
    <cellStyle name="40% - 强调文字颜色 4 3 6 3 3 2 2" xfId="30969" xr:uid="{00000000-0005-0000-0000-000029790000}"/>
    <cellStyle name="40% - 强调文字颜色 4 3 6 3 3 2 3" xfId="30970" xr:uid="{00000000-0005-0000-0000-00002A790000}"/>
    <cellStyle name="40% - 强调文字颜色 4 3 6 3 3 3" xfId="30971" xr:uid="{00000000-0005-0000-0000-00002B790000}"/>
    <cellStyle name="40% - 强调文字颜色 4 3 6 3 3 4" xfId="17476" xr:uid="{00000000-0005-0000-0000-000074440000}"/>
    <cellStyle name="40% - 强调文字颜色 4 3 6 3 4" xfId="30972" xr:uid="{00000000-0005-0000-0000-00002C790000}"/>
    <cellStyle name="40% - 强调文字颜色 4 3 6 3 4 2" xfId="30973" xr:uid="{00000000-0005-0000-0000-00002D790000}"/>
    <cellStyle name="40% - 强调文字颜色 4 3 6 3 4 2 2" xfId="30974" xr:uid="{00000000-0005-0000-0000-00002E790000}"/>
    <cellStyle name="40% - 强调文字颜色 4 3 6 3 4 3" xfId="22664" xr:uid="{00000000-0005-0000-0000-0000B8580000}"/>
    <cellStyle name="40% - 强调文字颜色 4 3 6 3 5" xfId="13204" xr:uid="{00000000-0005-0000-0000-0000C4330000}"/>
    <cellStyle name="40% - 强调文字颜色 4 3 6 3 6" xfId="13234" xr:uid="{00000000-0005-0000-0000-0000E2330000}"/>
    <cellStyle name="40% - 强调文字颜色 4 3 6 4" xfId="30975" xr:uid="{00000000-0005-0000-0000-00002F790000}"/>
    <cellStyle name="40% - 强调文字颜色 4 3 6 4 2" xfId="30976" xr:uid="{00000000-0005-0000-0000-000030790000}"/>
    <cellStyle name="40% - 强调文字颜色 4 3 6 4 2 2" xfId="30977" xr:uid="{00000000-0005-0000-0000-000031790000}"/>
    <cellStyle name="40% - 强调文字颜色 4 3 6 4 3" xfId="30978" xr:uid="{00000000-0005-0000-0000-000032790000}"/>
    <cellStyle name="40% - 强调文字颜色 4 3 6 5" xfId="30979" xr:uid="{00000000-0005-0000-0000-000033790000}"/>
    <cellStyle name="40% - 强调文字颜色 4 3 6 5 2" xfId="30980" xr:uid="{00000000-0005-0000-0000-000034790000}"/>
    <cellStyle name="40% - 强调文字颜色 4 3 7" xfId="22584" xr:uid="{00000000-0005-0000-0000-000068580000}"/>
    <cellStyle name="40% - 强调文字颜色 4 3 7 2" xfId="5408" xr:uid="{00000000-0005-0000-0000-000050150000}"/>
    <cellStyle name="40% - 强调文字颜色 4 3 7 2 2" xfId="20671" xr:uid="{00000000-0005-0000-0000-0000EF500000}"/>
    <cellStyle name="40% - 强调文字颜色 4 3 7 2 2 2" xfId="30981" xr:uid="{00000000-0005-0000-0000-000035790000}"/>
    <cellStyle name="40% - 强调文字颜色 4 3 7 2 2 2 2" xfId="30982" xr:uid="{00000000-0005-0000-0000-000036790000}"/>
    <cellStyle name="40% - 强调文字颜色 4 3 7 2 2 2 3" xfId="30984" xr:uid="{00000000-0005-0000-0000-000038790000}"/>
    <cellStyle name="40% - 强调文字颜色 4 3 7 2 2 3" xfId="30985" xr:uid="{00000000-0005-0000-0000-000039790000}"/>
    <cellStyle name="40% - 强调文字颜色 4 3 7 2 2 4" xfId="20534" xr:uid="{00000000-0005-0000-0000-000066500000}"/>
    <cellStyle name="40% - 强调文字颜色 4 3 7 2 3" xfId="27746" xr:uid="{00000000-0005-0000-0000-0000926C0000}"/>
    <cellStyle name="40% - 强调文字颜色 4 3 7 2 3 2" xfId="27748" xr:uid="{00000000-0005-0000-0000-0000946C0000}"/>
    <cellStyle name="40% - 强调文字颜色 4 3 7 2 3 2 2" xfId="30987" xr:uid="{00000000-0005-0000-0000-00003B790000}"/>
    <cellStyle name="40% - 强调文字颜色 4 3 7 2 3 2 3" xfId="30989" xr:uid="{00000000-0005-0000-0000-00003D790000}"/>
    <cellStyle name="40% - 强调文字颜色 4 3 7 2 3 3" xfId="27750" xr:uid="{00000000-0005-0000-0000-0000966C0000}"/>
    <cellStyle name="40% - 强调文字颜色 4 3 7 2 3 4" xfId="20550" xr:uid="{00000000-0005-0000-0000-000076500000}"/>
    <cellStyle name="40% - 强调文字颜色 4 3 7 2 4" xfId="27752" xr:uid="{00000000-0005-0000-0000-0000986C0000}"/>
    <cellStyle name="40% - 强调文字颜色 4 3 7 2 4 2" xfId="30990" xr:uid="{00000000-0005-0000-0000-00003E790000}"/>
    <cellStyle name="40% - 强调文字颜色 4 3 7 2 4 2 2" xfId="30991" xr:uid="{00000000-0005-0000-0000-00003F790000}"/>
    <cellStyle name="40% - 强调文字颜色 4 3 7 2 4 3" xfId="30992" xr:uid="{00000000-0005-0000-0000-000040790000}"/>
    <cellStyle name="40% - 强调文字颜色 4 3 7 2 5" xfId="27754" xr:uid="{00000000-0005-0000-0000-00009A6C0000}"/>
    <cellStyle name="40% - 强调文字颜色 4 3 7 2 5 2" xfId="30993" xr:uid="{00000000-0005-0000-0000-000041790000}"/>
    <cellStyle name="40% - 强调文字颜色 4 3 7 2 6" xfId="30994" xr:uid="{00000000-0005-0000-0000-000042790000}"/>
    <cellStyle name="40% - 强调文字颜色 4 3 7 2 7" xfId="30995" xr:uid="{00000000-0005-0000-0000-000043790000}"/>
    <cellStyle name="40% - 强调文字颜色 4 3 7 3" xfId="5411" xr:uid="{00000000-0005-0000-0000-000053150000}"/>
    <cellStyle name="40% - 强调文字颜色 4 3 7 3 2" xfId="20675" xr:uid="{00000000-0005-0000-0000-0000F3500000}"/>
    <cellStyle name="40% - 强调文字颜色 4 3 7 3 2 2" xfId="30996" xr:uid="{00000000-0005-0000-0000-000044790000}"/>
    <cellStyle name="40% - 强调文字颜色 4 3 7 3 2 2 2" xfId="30998" xr:uid="{00000000-0005-0000-0000-000046790000}"/>
    <cellStyle name="40% - 强调文字颜色 4 3 7 3 2 2 3" xfId="31000" xr:uid="{00000000-0005-0000-0000-000048790000}"/>
    <cellStyle name="40% - 强调文字颜色 4 3 7 3 2 3" xfId="31001" xr:uid="{00000000-0005-0000-0000-000049790000}"/>
    <cellStyle name="40% - 强调文字颜色 4 3 7 3 2 4" xfId="20625" xr:uid="{00000000-0005-0000-0000-0000C1500000}"/>
    <cellStyle name="40% - 强调文字颜色 4 3 7 3 3" xfId="27760" xr:uid="{00000000-0005-0000-0000-0000A06C0000}"/>
    <cellStyle name="40% - 强调文字颜色 4 3 7 3 3 2" xfId="27762" xr:uid="{00000000-0005-0000-0000-0000A26C0000}"/>
    <cellStyle name="40% - 强调文字颜色 4 3 7 3 3 2 2" xfId="31003" xr:uid="{00000000-0005-0000-0000-00004B790000}"/>
    <cellStyle name="40% - 强调文字颜色 4 3 7 3 3 2 3" xfId="31004" xr:uid="{00000000-0005-0000-0000-00004C790000}"/>
    <cellStyle name="40% - 强调文字颜色 4 3 7 3 3 3" xfId="27764" xr:uid="{00000000-0005-0000-0000-0000A46C0000}"/>
    <cellStyle name="40% - 强调文字颜色 4 3 7 3 3 4" xfId="20646" xr:uid="{00000000-0005-0000-0000-0000D6500000}"/>
    <cellStyle name="40% - 强调文字颜色 4 3 7 3 4" xfId="4092" xr:uid="{00000000-0005-0000-0000-00002C100000}"/>
    <cellStyle name="40% - 强调文字颜色 4 3 7 3 4 2" xfId="4095" xr:uid="{00000000-0005-0000-0000-00002F100000}"/>
    <cellStyle name="40% - 强调文字颜色 4 3 7 3 4 2 2" xfId="31006" xr:uid="{00000000-0005-0000-0000-00004E790000}"/>
    <cellStyle name="40% - 强调文字颜色 4 3 7 3 4 3" xfId="4098" xr:uid="{00000000-0005-0000-0000-000032100000}"/>
    <cellStyle name="40% - 强调文字颜色 4 3 7 3 5" xfId="4100" xr:uid="{00000000-0005-0000-0000-000034100000}"/>
    <cellStyle name="40% - 强调文字颜色 4 3 7 3 5 2" xfId="4105" xr:uid="{00000000-0005-0000-0000-000039100000}"/>
    <cellStyle name="40% - 强调文字颜色 4 3 7 3 6" xfId="3270" xr:uid="{00000000-0005-0000-0000-0000F60C0000}"/>
    <cellStyle name="40% - 强调文字颜色 4 3 7 4" xfId="31007" xr:uid="{00000000-0005-0000-0000-00004F790000}"/>
    <cellStyle name="40% - 强调文字颜色 4 3 7 5" xfId="31008" xr:uid="{00000000-0005-0000-0000-000050790000}"/>
    <cellStyle name="40% - 强调文字颜色 4 3 8" xfId="22586" xr:uid="{00000000-0005-0000-0000-00006A580000}"/>
    <cellStyle name="40% - 强调文字颜色 4 3 8 2" xfId="5419" xr:uid="{00000000-0005-0000-0000-00005B150000}"/>
    <cellStyle name="40% - 强调文字颜色 4 3 9" xfId="31009" xr:uid="{00000000-0005-0000-0000-000051790000}"/>
    <cellStyle name="40% - 强调文字颜色 4 3 9 2" xfId="14139" xr:uid="{00000000-0005-0000-0000-00006B370000}"/>
    <cellStyle name="40% - 强调文字颜色 4 3 9 2 2" xfId="31012" xr:uid="{00000000-0005-0000-0000-000054790000}"/>
    <cellStyle name="40% - 强调文字颜色 4 3 9 2 2 2" xfId="31014" xr:uid="{00000000-0005-0000-0000-000056790000}"/>
    <cellStyle name="40% - 强调文字颜色 4 3 9 2 2 2 2" xfId="31016" xr:uid="{00000000-0005-0000-0000-000058790000}"/>
    <cellStyle name="40% - 强调文字颜色 4 3 9 2 2 3" xfId="31018" xr:uid="{00000000-0005-0000-0000-00005A790000}"/>
    <cellStyle name="40% - 强调文字颜色 4 3 9 2 3" xfId="31020" xr:uid="{00000000-0005-0000-0000-00005C790000}"/>
    <cellStyle name="40% - 强调文字颜色 4 3 9 2 3 2" xfId="26223" xr:uid="{00000000-0005-0000-0000-00009F660000}"/>
    <cellStyle name="40% - 强调文字颜色 4 3 9 2 4" xfId="31022" xr:uid="{00000000-0005-0000-0000-00005E790000}"/>
    <cellStyle name="40% - 强调文字颜色 4 3 9 3" xfId="31024" xr:uid="{00000000-0005-0000-0000-000060790000}"/>
    <cellStyle name="40% - 强调文字颜色 4 3 9 3 2" xfId="31026" xr:uid="{00000000-0005-0000-0000-000062790000}"/>
    <cellStyle name="40% - 强调文字颜色 4 3 9 3 2 2" xfId="31028" xr:uid="{00000000-0005-0000-0000-000064790000}"/>
    <cellStyle name="40% - 强调文字颜色 4 3 9 3 2 3" xfId="31030" xr:uid="{00000000-0005-0000-0000-000066790000}"/>
    <cellStyle name="40% - 强调文字颜色 4 3 9 3 3" xfId="31032" xr:uid="{00000000-0005-0000-0000-000068790000}"/>
    <cellStyle name="40% - 强调文字颜色 4 3 9 3 4" xfId="4133" xr:uid="{00000000-0005-0000-0000-000055100000}"/>
    <cellStyle name="40% - 强调文字颜色 4 3 9 4" xfId="31035" xr:uid="{00000000-0005-0000-0000-00006B790000}"/>
    <cellStyle name="40% - 强调文字颜色 4 3 9 4 2" xfId="31038" xr:uid="{00000000-0005-0000-0000-00006E790000}"/>
    <cellStyle name="40% - 强调文字颜色 4 3 9 4 2 2" xfId="31040" xr:uid="{00000000-0005-0000-0000-000070790000}"/>
    <cellStyle name="40% - 强调文字颜色 4 3 9 4 3" xfId="31043" xr:uid="{00000000-0005-0000-0000-000073790000}"/>
    <cellStyle name="40% - 强调文字颜色 4 3 9 5" xfId="31046" xr:uid="{00000000-0005-0000-0000-000076790000}"/>
    <cellStyle name="40% - 强调文字颜色 4 3 9 5 2" xfId="31048" xr:uid="{00000000-0005-0000-0000-000078790000}"/>
    <cellStyle name="40% - 强调文字颜色 4 3 9 6" xfId="16728" xr:uid="{00000000-0005-0000-0000-000088410000}"/>
    <cellStyle name="40% - 强调文字颜色 4 4" xfId="31049" xr:uid="{00000000-0005-0000-0000-000079790000}"/>
    <cellStyle name="40% - 强调文字颜色 4 4 2" xfId="738" xr:uid="{00000000-0005-0000-0000-000012030000}"/>
    <cellStyle name="40% - 强调文字颜色 4 4 2 10" xfId="6799" xr:uid="{00000000-0005-0000-0000-0000BF1A0000}"/>
    <cellStyle name="40% - 强调文字颜色 4 4 2 10 2" xfId="9694" xr:uid="{00000000-0005-0000-0000-00000E260000}"/>
    <cellStyle name="40% - 强调文字颜色 4 4 2 11" xfId="9704" xr:uid="{00000000-0005-0000-0000-000018260000}"/>
    <cellStyle name="40% - 强调文字颜色 4 4 2 11 2" xfId="9706" xr:uid="{00000000-0005-0000-0000-00001A260000}"/>
    <cellStyle name="40% - 强调文字颜色 4 4 2 12" xfId="9713" xr:uid="{00000000-0005-0000-0000-000021260000}"/>
    <cellStyle name="40% - 强调文字颜色 4 4 2 12 2" xfId="9715" xr:uid="{00000000-0005-0000-0000-000023260000}"/>
    <cellStyle name="40% - 强调文字颜色 4 4 2 13" xfId="9726" xr:uid="{00000000-0005-0000-0000-00002E260000}"/>
    <cellStyle name="40% - 强调文字颜色 4 4 2 13 2" xfId="9729" xr:uid="{00000000-0005-0000-0000-000031260000}"/>
    <cellStyle name="40% - 强调文字颜色 4 4 2 14" xfId="31050" xr:uid="{00000000-0005-0000-0000-00007A790000}"/>
    <cellStyle name="40% - 强调文字颜色 4 4 2 15" xfId="31052" xr:uid="{00000000-0005-0000-0000-00007C790000}"/>
    <cellStyle name="40% - 强调文字颜色 4 4 2 15 2" xfId="27226" xr:uid="{00000000-0005-0000-0000-00008A6A0000}"/>
    <cellStyle name="40% - 强调文字颜色 4 4 2 16" xfId="31054" xr:uid="{00000000-0005-0000-0000-00007E790000}"/>
    <cellStyle name="40% - 强调文字颜色 4 4 2 17" xfId="31056" xr:uid="{00000000-0005-0000-0000-000080790000}"/>
    <cellStyle name="40% - 强调文字颜色 4 4 2 2" xfId="30197" xr:uid="{00000000-0005-0000-0000-000025760000}"/>
    <cellStyle name="40% - 强调文字颜色 4 4 2 2 10" xfId="25252" xr:uid="{00000000-0005-0000-0000-0000D4620000}"/>
    <cellStyle name="40% - 强调文字颜色 4 4 2 2 10 2" xfId="30296" xr:uid="{00000000-0005-0000-0000-000088760000}"/>
    <cellStyle name="40% - 强调文字颜色 4 4 2 2 11" xfId="30298" xr:uid="{00000000-0005-0000-0000-00008A760000}"/>
    <cellStyle name="40% - 强调文字颜色 4 4 2 2 11 2" xfId="1790" xr:uid="{00000000-0005-0000-0000-00002E070000}"/>
    <cellStyle name="40% - 强调文字颜色 4 4 2 2 12" xfId="30300" xr:uid="{00000000-0005-0000-0000-00008C760000}"/>
    <cellStyle name="40% - 强调文字颜色 4 4 2 2 12 2" xfId="1799" xr:uid="{00000000-0005-0000-0000-000037070000}"/>
    <cellStyle name="40% - 强调文字颜色 4 4 2 2 13" xfId="31058" xr:uid="{00000000-0005-0000-0000-000082790000}"/>
    <cellStyle name="40% - 强调文字颜色 4 4 2 2 13 2" xfId="26875" xr:uid="{00000000-0005-0000-0000-00002B690000}"/>
    <cellStyle name="40% - 强调文字颜色 4 4 2 2 14" xfId="31060" xr:uid="{00000000-0005-0000-0000-000084790000}"/>
    <cellStyle name="40% - 强调文字颜色 4 4 2 2 15" xfId="31061" xr:uid="{00000000-0005-0000-0000-000085790000}"/>
    <cellStyle name="40% - 强调文字颜色 4 4 2 2 16" xfId="9134" xr:uid="{00000000-0005-0000-0000-0000DE230000}"/>
    <cellStyle name="40% - 强调文字颜色 4 4 2 2 2" xfId="30200" xr:uid="{00000000-0005-0000-0000-000028760000}"/>
    <cellStyle name="40% - 强调文字颜色 4 4 2 2 2 2" xfId="30203" xr:uid="{00000000-0005-0000-0000-00002B760000}"/>
    <cellStyle name="40% - 强调文字颜色 4 4 2 2 2 2 2" xfId="31063" xr:uid="{00000000-0005-0000-0000-000087790000}"/>
    <cellStyle name="40% - 强调文字颜色 4 4 2 2 2 2 2 2" xfId="8369" xr:uid="{00000000-0005-0000-0000-0000E1200000}"/>
    <cellStyle name="40% - 强调文字颜色 4 4 2 2 2 2 2 2 2" xfId="8372" xr:uid="{00000000-0005-0000-0000-0000E4200000}"/>
    <cellStyle name="40% - 强调文字颜色 4 4 2 2 2 2 2 2 3" xfId="8380" xr:uid="{00000000-0005-0000-0000-0000EC200000}"/>
    <cellStyle name="40% - 强调文字颜色 4 4 2 2 2 2 2 3" xfId="8396" xr:uid="{00000000-0005-0000-0000-0000FC200000}"/>
    <cellStyle name="40% - 强调文字颜色 4 4 2 2 2 2 2 4" xfId="8418" xr:uid="{00000000-0005-0000-0000-000012210000}"/>
    <cellStyle name="40% - 强调文字颜色 4 4 2 2 2 2 3" xfId="31065" xr:uid="{00000000-0005-0000-0000-000089790000}"/>
    <cellStyle name="40% - 强调文字颜色 4 4 2 2 2 2 3 2" xfId="29445" xr:uid="{00000000-0005-0000-0000-000035730000}"/>
    <cellStyle name="40% - 强调文字颜色 4 4 2 2 2 2 3 2 2" xfId="30556" xr:uid="{00000000-0005-0000-0000-00008C770000}"/>
    <cellStyle name="40% - 强调文字颜色 4 4 2 2 2 2 3 2 3" xfId="31067" xr:uid="{00000000-0005-0000-0000-00008B790000}"/>
    <cellStyle name="40% - 强调文字颜色 4 4 2 2 2 2 3 3" xfId="2668" xr:uid="{00000000-0005-0000-0000-00009C0A0000}"/>
    <cellStyle name="40% - 强调文字颜色 4 4 2 2 2 2 3 4" xfId="31068" xr:uid="{00000000-0005-0000-0000-00008C790000}"/>
    <cellStyle name="40% - 强调文字颜色 4 4 2 2 2 2 4" xfId="31069" xr:uid="{00000000-0005-0000-0000-00008D790000}"/>
    <cellStyle name="40% - 强调文字颜色 4 4 2 2 2 2 4 2" xfId="8476" xr:uid="{00000000-0005-0000-0000-00004C210000}"/>
    <cellStyle name="40% - 强调文字颜色 4 4 2 2 2 2 4 3" xfId="31070" xr:uid="{00000000-0005-0000-0000-00008E790000}"/>
    <cellStyle name="40% - 强调文字颜色 4 4 2 2 2 2 5" xfId="31071" xr:uid="{00000000-0005-0000-0000-00008F790000}"/>
    <cellStyle name="40% - 强调文字颜色 4 4 2 2 2 2 5 2" xfId="31072" xr:uid="{00000000-0005-0000-0000-000090790000}"/>
    <cellStyle name="40% - 强调文字颜色 4 4 2 2 2 2 6" xfId="31073" xr:uid="{00000000-0005-0000-0000-000091790000}"/>
    <cellStyle name="40% - 强调文字颜色 4 4 2 2 2 3" xfId="30205" xr:uid="{00000000-0005-0000-0000-00002D760000}"/>
    <cellStyle name="40% - 强调文字颜色 4 4 2 2 2 3 2" xfId="1862" xr:uid="{00000000-0005-0000-0000-000076070000}"/>
    <cellStyle name="40% - 强调文字颜色 4 4 2 2 2 3 3" xfId="7674" xr:uid="{00000000-0005-0000-0000-00002A1E0000}"/>
    <cellStyle name="40% - 强调文字颜色 4 4 2 2 2 4" xfId="31074" xr:uid="{00000000-0005-0000-0000-000092790000}"/>
    <cellStyle name="40% - 强调文字颜色 4 4 2 2 2 4 2" xfId="11972" xr:uid="{00000000-0005-0000-0000-0000F42E0000}"/>
    <cellStyle name="40% - 强调文字颜色 4 4 2 2 2 4 3" xfId="11973" xr:uid="{00000000-0005-0000-0000-0000F52E0000}"/>
    <cellStyle name="40% - 强调文字颜色 4 4 2 2 2 5" xfId="31075" xr:uid="{00000000-0005-0000-0000-000093790000}"/>
    <cellStyle name="40% - 强调文字颜色 4 4 2 2 2 5 2" xfId="11979" xr:uid="{00000000-0005-0000-0000-0000FB2E0000}"/>
    <cellStyle name="40% - 强调文字颜色 4 4 2 2 2 6" xfId="31076" xr:uid="{00000000-0005-0000-0000-000094790000}"/>
    <cellStyle name="40% - 强调文字颜色 4 4 2 2 2 7" xfId="31077" xr:uid="{00000000-0005-0000-0000-000095790000}"/>
    <cellStyle name="40% - 强调文字颜色 4 4 2 2 3" xfId="30207" xr:uid="{00000000-0005-0000-0000-00002F760000}"/>
    <cellStyle name="40% - 强调文字颜色 4 4 2 2 3 2" xfId="8663" xr:uid="{00000000-0005-0000-0000-000007220000}"/>
    <cellStyle name="40% - 强调文字颜色 4 4 2 2 3 2 2" xfId="8666" xr:uid="{00000000-0005-0000-0000-00000A220000}"/>
    <cellStyle name="40% - 强调文字颜色 4 4 2 2 3 2 2 2" xfId="9297" xr:uid="{00000000-0005-0000-0000-000081240000}"/>
    <cellStyle name="40% - 强调文字颜色 4 4 2 2 3 2 2 3" xfId="9318" xr:uid="{00000000-0005-0000-0000-000096240000}"/>
    <cellStyle name="40% - 强调文字颜色 4 4 2 2 3 2 3" xfId="31079" xr:uid="{00000000-0005-0000-0000-000097790000}"/>
    <cellStyle name="40% - 强调文字颜色 4 4 2 2 3 2 3 2" xfId="9417" xr:uid="{00000000-0005-0000-0000-0000F9240000}"/>
    <cellStyle name="40% - 强调文字颜色 4 4 2 2 3 2 4" xfId="31080" xr:uid="{00000000-0005-0000-0000-000098790000}"/>
    <cellStyle name="40% - 强调文字颜色 4 4 2 2 3 3" xfId="31081" xr:uid="{00000000-0005-0000-0000-000099790000}"/>
    <cellStyle name="40% - 强调文字颜色 4 4 2 2 3 3 2" xfId="1885" xr:uid="{00000000-0005-0000-0000-00008D070000}"/>
    <cellStyle name="40% - 强调文字颜色 4 4 2 2 3 3 2 2" xfId="31083" xr:uid="{00000000-0005-0000-0000-00009B790000}"/>
    <cellStyle name="40% - 强调文字颜色 4 4 2 2 3 3 2 3" xfId="31084" xr:uid="{00000000-0005-0000-0000-00009C790000}"/>
    <cellStyle name="40% - 强调文字颜色 4 4 2 2 3 3 3" xfId="31085" xr:uid="{00000000-0005-0000-0000-00009D790000}"/>
    <cellStyle name="40% - 强调文字颜色 4 4 2 2 3 3 3 2" xfId="31086" xr:uid="{00000000-0005-0000-0000-00009E790000}"/>
    <cellStyle name="40% - 强调文字颜色 4 4 2 2 3 3 4" xfId="29463" xr:uid="{00000000-0005-0000-0000-000047730000}"/>
    <cellStyle name="40% - 强调文字颜色 4 4 2 2 3 4" xfId="31087" xr:uid="{00000000-0005-0000-0000-00009F790000}"/>
    <cellStyle name="40% - 强调文字颜色 4 4 2 2 3 4 2" xfId="31089" xr:uid="{00000000-0005-0000-0000-0000A1790000}"/>
    <cellStyle name="40% - 强调文字颜色 4 4 2 2 3 4 3" xfId="31090" xr:uid="{00000000-0005-0000-0000-0000A2790000}"/>
    <cellStyle name="40% - 强调文字颜色 4 4 2 2 3 5" xfId="12811" xr:uid="{00000000-0005-0000-0000-00003B320000}"/>
    <cellStyle name="40% - 强调文字颜色 4 4 2 2 3 5 2" xfId="31091" xr:uid="{00000000-0005-0000-0000-0000A3790000}"/>
    <cellStyle name="40% - 强调文字颜色 4 4 2 2 3 5 3" xfId="31092" xr:uid="{00000000-0005-0000-0000-0000A4790000}"/>
    <cellStyle name="40% - 强调文字颜色 4 4 2 2 3 6" xfId="12813" xr:uid="{00000000-0005-0000-0000-00003D320000}"/>
    <cellStyle name="40% - 强调文字颜色 4 4 2 2 3 7" xfId="31093" xr:uid="{00000000-0005-0000-0000-0000A5790000}"/>
    <cellStyle name="40% - 强调文字颜色 4 4 2 2 4" xfId="30209" xr:uid="{00000000-0005-0000-0000-000031760000}"/>
    <cellStyle name="40% - 强调文字颜色 4 4 2 2 4 2" xfId="31094" xr:uid="{00000000-0005-0000-0000-0000A6790000}"/>
    <cellStyle name="40% - 强调文字颜色 4 4 2 2 4 2 2" xfId="31096" xr:uid="{00000000-0005-0000-0000-0000A8790000}"/>
    <cellStyle name="40% - 强调文字颜色 4 4 2 2 4 2 3" xfId="31098" xr:uid="{00000000-0005-0000-0000-0000AA790000}"/>
    <cellStyle name="40% - 强调文字颜色 4 4 2 2 4 3" xfId="31099" xr:uid="{00000000-0005-0000-0000-0000AB790000}"/>
    <cellStyle name="40% - 强调文字颜色 4 4 2 2 4 3 2" xfId="27923" xr:uid="{00000000-0005-0000-0000-0000436D0000}"/>
    <cellStyle name="40% - 强调文字颜色 4 4 2 2 4 3 3" xfId="27940" xr:uid="{00000000-0005-0000-0000-0000546D0000}"/>
    <cellStyle name="40% - 强调文字颜色 4 4 2 2 4 4" xfId="31100" xr:uid="{00000000-0005-0000-0000-0000AC790000}"/>
    <cellStyle name="40% - 强调文字颜色 4 4 2 2 4 4 2" xfId="27987" xr:uid="{00000000-0005-0000-0000-0000836D0000}"/>
    <cellStyle name="40% - 强调文字颜色 4 4 2 2 4 5" xfId="12817" xr:uid="{00000000-0005-0000-0000-000041320000}"/>
    <cellStyle name="40% - 强调文字颜色 4 4 2 2 4 6" xfId="31101" xr:uid="{00000000-0005-0000-0000-0000AD790000}"/>
    <cellStyle name="40% - 强调文字颜色 4 4 2 2 5" xfId="24819" xr:uid="{00000000-0005-0000-0000-000023610000}"/>
    <cellStyle name="40% - 强调文字颜色 4 4 2 2 5 2" xfId="31102" xr:uid="{00000000-0005-0000-0000-0000AE790000}"/>
    <cellStyle name="40% - 强调文字颜色 4 4 2 2 5 2 2" xfId="31103" xr:uid="{00000000-0005-0000-0000-0000AF790000}"/>
    <cellStyle name="40% - 强调文字颜色 4 4 2 2 5 2 3" xfId="28658" xr:uid="{00000000-0005-0000-0000-000022700000}"/>
    <cellStyle name="40% - 强调文字颜色 4 4 2 2 5 3" xfId="31104" xr:uid="{00000000-0005-0000-0000-0000B0790000}"/>
    <cellStyle name="40% - 强调文字颜色 4 4 2 2 5 3 2" xfId="31105" xr:uid="{00000000-0005-0000-0000-0000B1790000}"/>
    <cellStyle name="40% - 强调文字颜色 4 4 2 2 5 3 3" xfId="31106" xr:uid="{00000000-0005-0000-0000-0000B2790000}"/>
    <cellStyle name="40% - 强调文字颜色 4 4 2 2 5 4" xfId="31107" xr:uid="{00000000-0005-0000-0000-0000B3790000}"/>
    <cellStyle name="40% - 强调文字颜色 4 4 2 2 5 4 2" xfId="31108" xr:uid="{00000000-0005-0000-0000-0000B4790000}"/>
    <cellStyle name="40% - 强调文字颜色 4 4 2 2 5 5" xfId="31109" xr:uid="{00000000-0005-0000-0000-0000B5790000}"/>
    <cellStyle name="40% - 强调文字颜色 4 4 2 2 5 6" xfId="31110" xr:uid="{00000000-0005-0000-0000-0000B6790000}"/>
    <cellStyle name="40% - 强调文字颜色 4 4 2 2 6" xfId="29528" xr:uid="{00000000-0005-0000-0000-000088730000}"/>
    <cellStyle name="40% - 强调文字颜色 4 4 2 2 6 2" xfId="29532" xr:uid="{00000000-0005-0000-0000-00008C730000}"/>
    <cellStyle name="40% - 强调文字颜色 4 4 2 2 6 2 2" xfId="31111" xr:uid="{00000000-0005-0000-0000-0000B7790000}"/>
    <cellStyle name="40% - 强调文字颜色 4 4 2 2 6 2 3" xfId="22289" xr:uid="{00000000-0005-0000-0000-000041570000}"/>
    <cellStyle name="40% - 强调文字颜色 4 4 2 2 6 3" xfId="31113" xr:uid="{00000000-0005-0000-0000-0000B9790000}"/>
    <cellStyle name="40% - 强调文字颜色 4 4 2 2 6 3 2" xfId="31114" xr:uid="{00000000-0005-0000-0000-0000BA790000}"/>
    <cellStyle name="40% - 强调文字颜色 4 4 2 2 6 4" xfId="31115" xr:uid="{00000000-0005-0000-0000-0000BB790000}"/>
    <cellStyle name="40% - 强调文字颜色 4 4 2 2 6 5" xfId="31116" xr:uid="{00000000-0005-0000-0000-0000BC790000}"/>
    <cellStyle name="40% - 强调文字颜色 4 4 2 2 7" xfId="29536" xr:uid="{00000000-0005-0000-0000-000090730000}"/>
    <cellStyle name="40% - 强调文字颜色 4 4 2 2 7 2" xfId="28609" xr:uid="{00000000-0005-0000-0000-0000F16F0000}"/>
    <cellStyle name="40% - 强调文字颜色 4 4 2 2 7 2 2" xfId="28611" xr:uid="{00000000-0005-0000-0000-0000F36F0000}"/>
    <cellStyle name="40% - 强调文字颜色 4 4 2 2 7 3" xfId="28613" xr:uid="{00000000-0005-0000-0000-0000F56F0000}"/>
    <cellStyle name="40% - 强调文字颜色 4 4 2 2 7 4" xfId="28615" xr:uid="{00000000-0005-0000-0000-0000F76F0000}"/>
    <cellStyle name="40% - 强调文字颜色 4 4 2 2 8" xfId="1305" xr:uid="{00000000-0005-0000-0000-000049050000}"/>
    <cellStyle name="40% - 强调文字颜色 4 4 2 2 8 2" xfId="2247" xr:uid="{00000000-0005-0000-0000-0000F7080000}"/>
    <cellStyle name="40% - 强调文字颜色 4 4 2 2 8 3" xfId="2258" xr:uid="{00000000-0005-0000-0000-000002090000}"/>
    <cellStyle name="40% - 强调文字颜色 4 4 2 2 9" xfId="2264" xr:uid="{00000000-0005-0000-0000-000008090000}"/>
    <cellStyle name="40% - 强调文字颜色 4 4 2 2 9 2" xfId="28619" xr:uid="{00000000-0005-0000-0000-0000FB6F0000}"/>
    <cellStyle name="40% - 强调文字颜色 4 4 2 2 9 3" xfId="31117" xr:uid="{00000000-0005-0000-0000-0000BD790000}"/>
    <cellStyle name="40% - 强调文字颜色 4 4 2 3" xfId="30211" xr:uid="{00000000-0005-0000-0000-000033760000}"/>
    <cellStyle name="40% - 强调文字颜色 4 4 2 3 2" xfId="30214" xr:uid="{00000000-0005-0000-0000-000036760000}"/>
    <cellStyle name="40% - 强调文字颜色 4 4 2 3 2 2" xfId="6095" xr:uid="{00000000-0005-0000-0000-0000FF170000}"/>
    <cellStyle name="40% - 强调文字颜色 4 4 2 3 2 2 2" xfId="31118" xr:uid="{00000000-0005-0000-0000-0000BE790000}"/>
    <cellStyle name="40% - 强调文字颜色 4 4 2 3 2 2 2 2" xfId="12541" xr:uid="{00000000-0005-0000-0000-00002D310000}"/>
    <cellStyle name="40% - 强调文字颜色 4 4 2 3 2 2 2 3" xfId="12569" xr:uid="{00000000-0005-0000-0000-000049310000}"/>
    <cellStyle name="40% - 强调文字颜色 4 4 2 3 2 2 3" xfId="31119" xr:uid="{00000000-0005-0000-0000-0000BF790000}"/>
    <cellStyle name="40% - 强调文字颜色 4 4 2 3 2 2 3 2" xfId="31120" xr:uid="{00000000-0005-0000-0000-0000C0790000}"/>
    <cellStyle name="40% - 强调文字颜色 4 4 2 3 2 2 4" xfId="9358" xr:uid="{00000000-0005-0000-0000-0000BE240000}"/>
    <cellStyle name="40% - 强调文字颜色 4 4 2 3 2 3" xfId="6558" xr:uid="{00000000-0005-0000-0000-0000CE190000}"/>
    <cellStyle name="40% - 强调文字颜色 4 4 2 3 2 3 2" xfId="6561" xr:uid="{00000000-0005-0000-0000-0000D1190000}"/>
    <cellStyle name="40% - 强调文字颜色 4 4 2 3 2 3 2 2" xfId="6565" xr:uid="{00000000-0005-0000-0000-0000D5190000}"/>
    <cellStyle name="40% - 强调文字颜色 4 4 2 3 2 3 2 3" xfId="6569" xr:uid="{00000000-0005-0000-0000-0000D9190000}"/>
    <cellStyle name="40% - 强调文字颜色 4 4 2 3 2 3 3" xfId="6574" xr:uid="{00000000-0005-0000-0000-0000DE190000}"/>
    <cellStyle name="40% - 强调文字颜色 4 4 2 3 2 3 4" xfId="6583" xr:uid="{00000000-0005-0000-0000-0000E7190000}"/>
    <cellStyle name="40% - 强调文字颜色 4 4 2 3 2 4" xfId="6593" xr:uid="{00000000-0005-0000-0000-0000F1190000}"/>
    <cellStyle name="40% - 强调文字颜色 4 4 2 3 2 4 2" xfId="766" xr:uid="{00000000-0005-0000-0000-00002E030000}"/>
    <cellStyle name="40% - 强调文字颜色 4 4 2 3 2 4 2 2" xfId="6597" xr:uid="{00000000-0005-0000-0000-0000F5190000}"/>
    <cellStyle name="40% - 强调文字颜色 4 4 2 3 2 4 3" xfId="6615" xr:uid="{00000000-0005-0000-0000-0000071A0000}"/>
    <cellStyle name="40% - 强调文字颜色 4 4 2 3 2 5" xfId="6657" xr:uid="{00000000-0005-0000-0000-0000311A0000}"/>
    <cellStyle name="40% - 强调文字颜色 4 4 2 3 2 5 2" xfId="30603" xr:uid="{00000000-0005-0000-0000-0000BB770000}"/>
    <cellStyle name="40% - 强调文字颜色 4 4 2 3 2 6" xfId="6661" xr:uid="{00000000-0005-0000-0000-0000351A0000}"/>
    <cellStyle name="40% - 强调文字颜色 4 4 2 3 2 6 2" xfId="11330" xr:uid="{00000000-0005-0000-0000-0000722C0000}"/>
    <cellStyle name="40% - 强调文字颜色 4 4 2 3 2 7" xfId="6667" xr:uid="{00000000-0005-0000-0000-00003B1A0000}"/>
    <cellStyle name="40% - 强调文字颜色 4 4 2 3 3" xfId="30216" xr:uid="{00000000-0005-0000-0000-000038760000}"/>
    <cellStyle name="40% - 强调文字颜色 4 4 2 3 3 2" xfId="27215" xr:uid="{00000000-0005-0000-0000-00007F6A0000}"/>
    <cellStyle name="40% - 强调文字颜色 4 4 2 3 3 2 2" xfId="31121" xr:uid="{00000000-0005-0000-0000-0000C1790000}"/>
    <cellStyle name="40% - 强调文字颜色 4 4 2 3 3 2 2 2" xfId="13294" xr:uid="{00000000-0005-0000-0000-00001E340000}"/>
    <cellStyle name="40% - 强调文字颜色 4 4 2 3 3 2 2 3" xfId="13314" xr:uid="{00000000-0005-0000-0000-000032340000}"/>
    <cellStyle name="40% - 强调文字颜色 4 4 2 3 3 2 3" xfId="31122" xr:uid="{00000000-0005-0000-0000-0000C2790000}"/>
    <cellStyle name="40% - 强调文字颜色 4 4 2 3 3 2 4" xfId="9423" xr:uid="{00000000-0005-0000-0000-0000FF240000}"/>
    <cellStyle name="40% - 强调文字颜色 4 4 2 3 3 3" xfId="27217" xr:uid="{00000000-0005-0000-0000-0000816A0000}"/>
    <cellStyle name="40% - 强调文字颜色 4 4 2 3 3 3 2" xfId="11993" xr:uid="{00000000-0005-0000-0000-0000092F0000}"/>
    <cellStyle name="40% - 强调文字颜色 4 4 2 3 3 3 2 2" xfId="29829" xr:uid="{00000000-0005-0000-0000-0000B5740000}"/>
    <cellStyle name="40% - 强调文字颜色 4 4 2 3 3 3 2 3" xfId="31123" xr:uid="{00000000-0005-0000-0000-0000C3790000}"/>
    <cellStyle name="40% - 强调文字颜色 4 4 2 3 3 3 3" xfId="29831" xr:uid="{00000000-0005-0000-0000-0000B7740000}"/>
    <cellStyle name="40% - 强调文字颜色 4 4 2 3 3 3 4" xfId="9429" xr:uid="{00000000-0005-0000-0000-000005250000}"/>
    <cellStyle name="40% - 强调文字颜色 4 4 2 3 3 4" xfId="31124" xr:uid="{00000000-0005-0000-0000-0000C4790000}"/>
    <cellStyle name="40% - 强调文字颜色 4 4 2 3 3 4 2" xfId="20872" xr:uid="{00000000-0005-0000-0000-0000B8510000}"/>
    <cellStyle name="40% - 强调文字颜色 4 4 2 3 3 4 2 2" xfId="31127" xr:uid="{00000000-0005-0000-0000-0000C7790000}"/>
    <cellStyle name="40% - 强调文字颜色 4 4 2 3 3 4 3" xfId="31129" xr:uid="{00000000-0005-0000-0000-0000C9790000}"/>
    <cellStyle name="40% - 强调文字颜色 4 4 2 3 3 5" xfId="30607" xr:uid="{00000000-0005-0000-0000-0000BF770000}"/>
    <cellStyle name="40% - 强调文字颜色 4 4 2 3 3 5 2" xfId="30610" xr:uid="{00000000-0005-0000-0000-0000C2770000}"/>
    <cellStyle name="40% - 强调文字颜色 4 4 2 3 3 5 3" xfId="30612" xr:uid="{00000000-0005-0000-0000-0000C4770000}"/>
    <cellStyle name="40% - 强调文字颜色 4 4 2 3 3 6" xfId="30614" xr:uid="{00000000-0005-0000-0000-0000C6770000}"/>
    <cellStyle name="40% - 强调文字颜色 4 4 2 3 3 6 2" xfId="11345" xr:uid="{00000000-0005-0000-0000-0000812C0000}"/>
    <cellStyle name="40% - 强调文字颜色 4 4 2 3 3 7" xfId="30616" xr:uid="{00000000-0005-0000-0000-0000C8770000}"/>
    <cellStyle name="40% - 强调文字颜色 4 4 2 3 4" xfId="31130" xr:uid="{00000000-0005-0000-0000-0000CA790000}"/>
    <cellStyle name="40% - 强调文字颜色 4 4 2 3 5" xfId="9587" xr:uid="{00000000-0005-0000-0000-0000A3250000}"/>
    <cellStyle name="40% - 强调文字颜色 4 4 2 3 6" xfId="9592" xr:uid="{00000000-0005-0000-0000-0000A8250000}"/>
    <cellStyle name="40% - 强调文字颜色 4 4 2 4" xfId="30218" xr:uid="{00000000-0005-0000-0000-00003A760000}"/>
    <cellStyle name="40% - 强调文字颜色 4 4 2 4 2" xfId="31051" xr:uid="{00000000-0005-0000-0000-00007B790000}"/>
    <cellStyle name="40% - 强调文字颜色 4 4 2 4 2 2" xfId="27225" xr:uid="{00000000-0005-0000-0000-0000896A0000}"/>
    <cellStyle name="40% - 强调文字颜色 4 4 2 4 2 2 2" xfId="8984" xr:uid="{00000000-0005-0000-0000-000048230000}"/>
    <cellStyle name="40% - 强调文字颜色 4 4 2 4 2 3" xfId="10109" xr:uid="{00000000-0005-0000-0000-0000AD270000}"/>
    <cellStyle name="40% - 强调文字颜色 4 4 2 4 2 3 2" xfId="8997" xr:uid="{00000000-0005-0000-0000-000055230000}"/>
    <cellStyle name="40% - 强调文字颜色 4 4 2 4 2 4" xfId="10121" xr:uid="{00000000-0005-0000-0000-0000B9270000}"/>
    <cellStyle name="40% - 强调文字颜色 4 4 2 4 3" xfId="31053" xr:uid="{00000000-0005-0000-0000-00007D790000}"/>
    <cellStyle name="40% - 强调文字颜色 4 4 2 4 3 2" xfId="31131" xr:uid="{00000000-0005-0000-0000-0000CB790000}"/>
    <cellStyle name="40% - 强调文字颜色 4 4 2 4 3 3" xfId="31132" xr:uid="{00000000-0005-0000-0000-0000CC790000}"/>
    <cellStyle name="40% - 强调文字颜色 4 4 2 4 4" xfId="31055" xr:uid="{00000000-0005-0000-0000-00007F790000}"/>
    <cellStyle name="40% - 强调文字颜色 4 4 2 4 5" xfId="31133" xr:uid="{00000000-0005-0000-0000-0000CD790000}"/>
    <cellStyle name="40% - 强调文字颜色 4 4 2 4 6" xfId="29541" xr:uid="{00000000-0005-0000-0000-000095730000}"/>
    <cellStyle name="40% - 强调文字颜色 4 4 2 5" xfId="29428" xr:uid="{00000000-0005-0000-0000-000024730000}"/>
    <cellStyle name="40% - 强调文字颜色 4 4 2 5 2" xfId="31135" xr:uid="{00000000-0005-0000-0000-0000CF790000}"/>
    <cellStyle name="40% - 强调文字颜色 4 4 2 5 2 2" xfId="31137" xr:uid="{00000000-0005-0000-0000-0000D1790000}"/>
    <cellStyle name="40% - 强调文字颜色 4 4 2 5 2 2 2" xfId="31139" xr:uid="{00000000-0005-0000-0000-0000D3790000}"/>
    <cellStyle name="40% - 强调文字颜色 4 4 2 5 2 3" xfId="14029" xr:uid="{00000000-0005-0000-0000-0000FD360000}"/>
    <cellStyle name="40% - 强调文字颜色 4 4 2 5 2 4" xfId="14036" xr:uid="{00000000-0005-0000-0000-000004370000}"/>
    <cellStyle name="40% - 强调文字颜色 4 4 2 5 3" xfId="31141" xr:uid="{00000000-0005-0000-0000-0000D5790000}"/>
    <cellStyle name="40% - 强调文字颜色 4 4 2 5 3 2" xfId="31144" xr:uid="{00000000-0005-0000-0000-0000D8790000}"/>
    <cellStyle name="40% - 强调文字颜色 4 4 2 5 3 2 2" xfId="30083" xr:uid="{00000000-0005-0000-0000-0000B3750000}"/>
    <cellStyle name="40% - 强调文字颜色 4 4 2 5 3 3" xfId="31146" xr:uid="{00000000-0005-0000-0000-0000DA790000}"/>
    <cellStyle name="40% - 强调文字颜色 4 4 2 5 3 4" xfId="31147" xr:uid="{00000000-0005-0000-0000-0000DB790000}"/>
    <cellStyle name="40% - 强调文字颜色 4 4 2 5 4" xfId="31149" xr:uid="{00000000-0005-0000-0000-0000DD790000}"/>
    <cellStyle name="40% - 强调文字颜色 4 4 2 5 4 2" xfId="31151" xr:uid="{00000000-0005-0000-0000-0000DF790000}"/>
    <cellStyle name="40% - 强调文字颜色 4 4 2 5 5" xfId="31152" xr:uid="{00000000-0005-0000-0000-0000E0790000}"/>
    <cellStyle name="40% - 强调文字颜色 4 4 2 5 6" xfId="31153" xr:uid="{00000000-0005-0000-0000-0000E1790000}"/>
    <cellStyle name="40% - 强调文字颜色 4 4 2 6" xfId="31155" xr:uid="{00000000-0005-0000-0000-0000E3790000}"/>
    <cellStyle name="40% - 强调文字颜色 4 4 2 6 2" xfId="31156" xr:uid="{00000000-0005-0000-0000-0000E4790000}"/>
    <cellStyle name="40% - 强调文字颜色 4 4 2 6 2 2" xfId="18564" xr:uid="{00000000-0005-0000-0000-0000B4480000}"/>
    <cellStyle name="40% - 强调文字颜色 4 4 2 6 2 2 2" xfId="29235" xr:uid="{00000000-0005-0000-0000-000063720000}"/>
    <cellStyle name="40% - 强调文字颜色 4 4 2 6 2 3" xfId="17638" xr:uid="{00000000-0005-0000-0000-000016450000}"/>
    <cellStyle name="40% - 强调文字颜色 4 4 2 6 2 4" xfId="17659" xr:uid="{00000000-0005-0000-0000-00002B450000}"/>
    <cellStyle name="40% - 强调文字颜色 4 4 2 6 3" xfId="31157" xr:uid="{00000000-0005-0000-0000-0000E5790000}"/>
    <cellStyle name="40% - 强调文字颜色 4 4 2 6 3 2" xfId="31158" xr:uid="{00000000-0005-0000-0000-0000E6790000}"/>
    <cellStyle name="40% - 强调文字颜色 4 4 2 6 3 3" xfId="31159" xr:uid="{00000000-0005-0000-0000-0000E7790000}"/>
    <cellStyle name="40% - 强调文字颜色 4 4 2 6 4" xfId="31160" xr:uid="{00000000-0005-0000-0000-0000E8790000}"/>
    <cellStyle name="40% - 强调文字颜色 4 4 2 6 4 2" xfId="11595" xr:uid="{00000000-0005-0000-0000-00007B2D0000}"/>
    <cellStyle name="40% - 强调文字颜色 4 4 2 6 5" xfId="31161" xr:uid="{00000000-0005-0000-0000-0000E9790000}"/>
    <cellStyle name="40% - 强调文字颜色 4 4 2 6 6" xfId="31162" xr:uid="{00000000-0005-0000-0000-0000EA790000}"/>
    <cellStyle name="40% - 强调文字颜色 4 4 2 7" xfId="31163" xr:uid="{00000000-0005-0000-0000-0000EB790000}"/>
    <cellStyle name="40% - 强调文字颜色 4 4 2 7 2" xfId="31164" xr:uid="{00000000-0005-0000-0000-0000EC790000}"/>
    <cellStyle name="40% - 强调文字颜色 4 4 2 7 2 2" xfId="31165" xr:uid="{00000000-0005-0000-0000-0000ED790000}"/>
    <cellStyle name="40% - 强调文字颜色 4 4 2 7 2 3" xfId="20749" xr:uid="{00000000-0005-0000-0000-00003D510000}"/>
    <cellStyle name="40% - 强调文字颜色 4 4 2 7 3" xfId="31166" xr:uid="{00000000-0005-0000-0000-0000EE790000}"/>
    <cellStyle name="40% - 强调文字颜色 4 4 2 7 3 2" xfId="31167" xr:uid="{00000000-0005-0000-0000-0000EF790000}"/>
    <cellStyle name="40% - 强调文字颜色 4 4 2 7 4" xfId="5293" xr:uid="{00000000-0005-0000-0000-0000DD140000}"/>
    <cellStyle name="40% - 强调文字颜色 4 4 2 7 5" xfId="31168" xr:uid="{00000000-0005-0000-0000-0000F0790000}"/>
    <cellStyle name="40% - 强调文字颜色 4 4 2 8" xfId="17987" xr:uid="{00000000-0005-0000-0000-000073460000}"/>
    <cellStyle name="40% - 强调文字颜色 4 4 2 8 2" xfId="17990" xr:uid="{00000000-0005-0000-0000-000076460000}"/>
    <cellStyle name="40% - 强调文字颜色 4 4 2 8 2 2" xfId="17992" xr:uid="{00000000-0005-0000-0000-000078460000}"/>
    <cellStyle name="40% - 强调文字颜色 4 4 2 8 2 3" xfId="17998" xr:uid="{00000000-0005-0000-0000-00007E460000}"/>
    <cellStyle name="40% - 强调文字颜色 4 4 2 8 3" xfId="18005" xr:uid="{00000000-0005-0000-0000-000085460000}"/>
    <cellStyle name="40% - 强调文字颜色 4 4 2 8 3 2" xfId="18007" xr:uid="{00000000-0005-0000-0000-000087460000}"/>
    <cellStyle name="40% - 强调文字颜色 4 4 2 8 4" xfId="18021" xr:uid="{00000000-0005-0000-0000-000095460000}"/>
    <cellStyle name="40% - 强调文字颜色 4 4 2 8 5" xfId="18026" xr:uid="{00000000-0005-0000-0000-00009A460000}"/>
    <cellStyle name="40% - 强调文字颜色 4 4 2 9" xfId="4781" xr:uid="{00000000-0005-0000-0000-0000DD120000}"/>
    <cellStyle name="40% - 强调文字颜色 4 4 2 9 2" xfId="24089" xr:uid="{00000000-0005-0000-0000-0000495E0000}"/>
    <cellStyle name="40% - 强调文字颜色 4 4 2 9 3" xfId="31169" xr:uid="{00000000-0005-0000-0000-0000F1790000}"/>
    <cellStyle name="40% - 强调文字颜色 4 4 3" xfId="493" xr:uid="{00000000-0005-0000-0000-00001D020000}"/>
    <cellStyle name="40% - 强调文字颜色 4 4 3 2" xfId="30223" xr:uid="{00000000-0005-0000-0000-00003F760000}"/>
    <cellStyle name="40% - 强调文字颜色 4 4 3 2 2" xfId="31170" xr:uid="{00000000-0005-0000-0000-0000F2790000}"/>
    <cellStyle name="40% - 强调文字颜色 4 4 4" xfId="31171" xr:uid="{00000000-0005-0000-0000-0000F3790000}"/>
    <cellStyle name="40% - 强调文字颜色 4 4 4 2" xfId="31172" xr:uid="{00000000-0005-0000-0000-0000F4790000}"/>
    <cellStyle name="40% - 强调文字颜色 4 4 4 2 2" xfId="31173" xr:uid="{00000000-0005-0000-0000-0000F5790000}"/>
    <cellStyle name="40% - 强调文字颜色 4 4 4 3" xfId="31174" xr:uid="{00000000-0005-0000-0000-0000F6790000}"/>
    <cellStyle name="40% - 强调文字颜色 4 4 4 4" xfId="31175" xr:uid="{00000000-0005-0000-0000-0000F7790000}"/>
    <cellStyle name="40% - 强调文字颜色 4 4 5" xfId="31177" xr:uid="{00000000-0005-0000-0000-0000F9790000}"/>
    <cellStyle name="40% - 强调文字颜色 4 4 5 2" xfId="31179" xr:uid="{00000000-0005-0000-0000-0000FB790000}"/>
    <cellStyle name="40% - 强调文字颜色 4 4 5 2 2" xfId="31180" xr:uid="{00000000-0005-0000-0000-0000FC790000}"/>
    <cellStyle name="40% - 强调文字颜色 4 4 5 2 2 2" xfId="31181" xr:uid="{00000000-0005-0000-0000-0000FD790000}"/>
    <cellStyle name="40% - 强调文字颜色 4 4 5 2 2 2 2" xfId="31183" xr:uid="{00000000-0005-0000-0000-0000FF790000}"/>
    <cellStyle name="40% - 强调文字颜色 4 4 5 2 2 2 3" xfId="31185" xr:uid="{00000000-0005-0000-0000-0000017A0000}"/>
    <cellStyle name="40% - 强调文字颜色 4 4 5 2 2 3" xfId="31186" xr:uid="{00000000-0005-0000-0000-0000027A0000}"/>
    <cellStyle name="40% - 强调文字颜色 4 4 5 2 2 4" xfId="31187" xr:uid="{00000000-0005-0000-0000-0000037A0000}"/>
    <cellStyle name="40% - 强调文字颜色 4 4 5 2 3" xfId="31188" xr:uid="{00000000-0005-0000-0000-0000047A0000}"/>
    <cellStyle name="40% - 强调文字颜色 4 4 5 2 3 2" xfId="27346" xr:uid="{00000000-0005-0000-0000-0000026B0000}"/>
    <cellStyle name="40% - 强调文字颜色 4 4 5 2 3 2 2" xfId="18712" xr:uid="{00000000-0005-0000-0000-000048490000}"/>
    <cellStyle name="40% - 强调文字颜色 4 4 5 2 3 2 3" xfId="18717" xr:uid="{00000000-0005-0000-0000-00004D490000}"/>
    <cellStyle name="40% - 强调文字颜色 4 4 5 2 3 3" xfId="27348" xr:uid="{00000000-0005-0000-0000-0000046B0000}"/>
    <cellStyle name="40% - 强调文字颜色 4 4 5 2 3 4" xfId="31189" xr:uid="{00000000-0005-0000-0000-0000057A0000}"/>
    <cellStyle name="40% - 强调文字颜色 4 4 5 2 4" xfId="31191" xr:uid="{00000000-0005-0000-0000-0000077A0000}"/>
    <cellStyle name="40% - 强调文字颜色 4 4 5 2 4 2" xfId="27350" xr:uid="{00000000-0005-0000-0000-0000066B0000}"/>
    <cellStyle name="40% - 强调文字颜色 4 4 5 2 4 2 2" xfId="31193" xr:uid="{00000000-0005-0000-0000-0000097A0000}"/>
    <cellStyle name="40% - 强调文字颜色 4 4 5 2 4 3" xfId="27352" xr:uid="{00000000-0005-0000-0000-0000086B0000}"/>
    <cellStyle name="40% - 强调文字颜色 4 4 5 2 5" xfId="31194" xr:uid="{00000000-0005-0000-0000-00000A7A0000}"/>
    <cellStyle name="40% - 强调文字颜色 4 4 5 2 5 2" xfId="27354" xr:uid="{00000000-0005-0000-0000-00000A6B0000}"/>
    <cellStyle name="40% - 强调文字颜色 4 4 5 2 6" xfId="29564" xr:uid="{00000000-0005-0000-0000-0000AC730000}"/>
    <cellStyle name="40% - 强调文字颜色 4 4 5 3" xfId="31195" xr:uid="{00000000-0005-0000-0000-00000B7A0000}"/>
    <cellStyle name="40% - 强调文字颜色 4 4 5 3 2" xfId="31196" xr:uid="{00000000-0005-0000-0000-00000C7A0000}"/>
    <cellStyle name="40% - 强调文字颜色 4 4 5 3 2 2" xfId="31197" xr:uid="{00000000-0005-0000-0000-00000D7A0000}"/>
    <cellStyle name="40% - 强调文字颜色 4 4 5 3 2 3" xfId="31198" xr:uid="{00000000-0005-0000-0000-00000E7A0000}"/>
    <cellStyle name="40% - 强调文字颜色 4 4 5 3 3" xfId="31199" xr:uid="{00000000-0005-0000-0000-00000F7A0000}"/>
    <cellStyle name="40% - 强调文字颜色 4 4 5 3 4" xfId="31201" xr:uid="{00000000-0005-0000-0000-0000117A0000}"/>
    <cellStyle name="40% - 强调文字颜色 4 4 5 4" xfId="31202" xr:uid="{00000000-0005-0000-0000-0000127A0000}"/>
    <cellStyle name="40% - 强调文字颜色 4 4 5 4 2" xfId="31203" xr:uid="{00000000-0005-0000-0000-0000137A0000}"/>
    <cellStyle name="40% - 强调文字颜色 4 4 5 4 2 2" xfId="31204" xr:uid="{00000000-0005-0000-0000-0000147A0000}"/>
    <cellStyle name="40% - 强调文字颜色 4 4 5 4 2 3" xfId="28588" xr:uid="{00000000-0005-0000-0000-0000DC6F0000}"/>
    <cellStyle name="40% - 强调文字颜色 4 4 5 4 3" xfId="31205" xr:uid="{00000000-0005-0000-0000-0000157A0000}"/>
    <cellStyle name="40% - 强调文字颜色 4 4 5 4 4" xfId="31206" xr:uid="{00000000-0005-0000-0000-0000167A0000}"/>
    <cellStyle name="40% - 强调文字颜色 4 4 5 5" xfId="31207" xr:uid="{00000000-0005-0000-0000-0000177A0000}"/>
    <cellStyle name="40% - 强调文字颜色 4 4 5 5 2" xfId="31208" xr:uid="{00000000-0005-0000-0000-0000187A0000}"/>
    <cellStyle name="40% - 强调文字颜色 4 4 5 5 2 2" xfId="12254" xr:uid="{00000000-0005-0000-0000-00000E300000}"/>
    <cellStyle name="40% - 强调文字颜色 4 4 5 5 3" xfId="31209" xr:uid="{00000000-0005-0000-0000-0000197A0000}"/>
    <cellStyle name="40% - 强调文字颜色 4 4 5 6" xfId="31210" xr:uid="{00000000-0005-0000-0000-00001A7A0000}"/>
    <cellStyle name="40% - 强调文字颜色 4 4 5 6 2" xfId="31211" xr:uid="{00000000-0005-0000-0000-00001B7A0000}"/>
    <cellStyle name="40% - 强调文字颜色 4 4 5 7" xfId="31212" xr:uid="{00000000-0005-0000-0000-00001C7A0000}"/>
    <cellStyle name="40% - 强调文字颜色 4 4 6" xfId="22592" xr:uid="{00000000-0005-0000-0000-000070580000}"/>
    <cellStyle name="40% - 强调文字颜色 4 4 6 2" xfId="31213" xr:uid="{00000000-0005-0000-0000-00001D7A0000}"/>
    <cellStyle name="40% - 强调文字颜色 4 4 6 2 2" xfId="31214" xr:uid="{00000000-0005-0000-0000-00001E7A0000}"/>
    <cellStyle name="40% - 强调文字颜色 4 4 6 2 2 2" xfId="31215" xr:uid="{00000000-0005-0000-0000-00001F7A0000}"/>
    <cellStyle name="40% - 强调文字颜色 4 4 6 2 2 2 2" xfId="10419" xr:uid="{00000000-0005-0000-0000-0000E3280000}"/>
    <cellStyle name="40% - 强调文字颜色 4 4 6 2 2 2 3" xfId="31217" xr:uid="{00000000-0005-0000-0000-0000217A0000}"/>
    <cellStyle name="40% - 强调文字颜色 4 4 6 2 2 3" xfId="31218" xr:uid="{00000000-0005-0000-0000-0000227A0000}"/>
    <cellStyle name="40% - 强调文字颜色 4 4 6 2 2 4" xfId="29135" xr:uid="{00000000-0005-0000-0000-0000FF710000}"/>
    <cellStyle name="40% - 强调文字颜色 4 4 6 2 3" xfId="31219" xr:uid="{00000000-0005-0000-0000-0000237A0000}"/>
    <cellStyle name="40% - 强调文字颜色 4 4 6 2 3 2" xfId="27371" xr:uid="{00000000-0005-0000-0000-00001B6B0000}"/>
    <cellStyle name="40% - 强调文字颜色 4 4 6 2 3 2 2" xfId="31220" xr:uid="{00000000-0005-0000-0000-0000247A0000}"/>
    <cellStyle name="40% - 强调文字颜色 4 4 6 2 3 2 3" xfId="31222" xr:uid="{00000000-0005-0000-0000-0000267A0000}"/>
    <cellStyle name="40% - 强调文字颜色 4 4 6 2 3 3" xfId="31223" xr:uid="{00000000-0005-0000-0000-0000277A0000}"/>
    <cellStyle name="40% - 强调文字颜色 4 4 6 2 3 4" xfId="31224" xr:uid="{00000000-0005-0000-0000-0000287A0000}"/>
    <cellStyle name="40% - 强调文字颜色 4 4 6 2 4" xfId="31225" xr:uid="{00000000-0005-0000-0000-0000297A0000}"/>
    <cellStyle name="40% - 强调文字颜色 4 4 6 2 4 2" xfId="31226" xr:uid="{00000000-0005-0000-0000-00002A7A0000}"/>
    <cellStyle name="40% - 强调文字颜色 4 4 6 2 4 2 2" xfId="31228" xr:uid="{00000000-0005-0000-0000-00002C7A0000}"/>
    <cellStyle name="40% - 强调文字颜色 4 4 6 2 4 3" xfId="31229" xr:uid="{00000000-0005-0000-0000-00002D7A0000}"/>
    <cellStyle name="40% - 强调文字颜色 4 4 6 2 5" xfId="31230" xr:uid="{00000000-0005-0000-0000-00002E7A0000}"/>
    <cellStyle name="40% - 强调文字颜色 4 4 6 2 5 2" xfId="31231" xr:uid="{00000000-0005-0000-0000-00002F7A0000}"/>
    <cellStyle name="40% - 强调文字颜色 4 4 6 2 6" xfId="31232" xr:uid="{00000000-0005-0000-0000-0000307A0000}"/>
    <cellStyle name="40% - 强调文字颜色 4 4 6 3" xfId="31233" xr:uid="{00000000-0005-0000-0000-0000317A0000}"/>
    <cellStyle name="40% - 强调文字颜色 4 4 6 3 2" xfId="9575" xr:uid="{00000000-0005-0000-0000-000097250000}"/>
    <cellStyle name="40% - 强调文字颜色 4 4 6 3 2 2" xfId="31234" xr:uid="{00000000-0005-0000-0000-0000327A0000}"/>
    <cellStyle name="40% - 强调文字颜色 4 4 6 3 2 3" xfId="31235" xr:uid="{00000000-0005-0000-0000-0000337A0000}"/>
    <cellStyle name="40% - 强调文字颜色 4 4 6 3 3" xfId="31236" xr:uid="{00000000-0005-0000-0000-0000347A0000}"/>
    <cellStyle name="40% - 强调文字颜色 4 4 6 3 4" xfId="31237" xr:uid="{00000000-0005-0000-0000-0000357A0000}"/>
    <cellStyle name="40% - 强调文字颜色 4 4 6 4" xfId="26209" xr:uid="{00000000-0005-0000-0000-000091660000}"/>
    <cellStyle name="40% - 强调文字颜色 4 4 6 4 2" xfId="17409" xr:uid="{00000000-0005-0000-0000-000031440000}"/>
    <cellStyle name="40% - 强调文字颜色 4 4 6 4 2 2" xfId="26244" xr:uid="{00000000-0005-0000-0000-0000B4660000}"/>
    <cellStyle name="40% - 强调文字颜色 4 4 6 4 2 3" xfId="26267" xr:uid="{00000000-0005-0000-0000-0000CB660000}"/>
    <cellStyle name="40% - 强调文字颜色 4 4 6 4 3" xfId="26328" xr:uid="{00000000-0005-0000-0000-000008670000}"/>
    <cellStyle name="40% - 强调文字颜色 4 4 6 4 4" xfId="26388" xr:uid="{00000000-0005-0000-0000-000044670000}"/>
    <cellStyle name="40% - 强调文字颜色 4 4 6 5" xfId="26472" xr:uid="{00000000-0005-0000-0000-000098670000}"/>
    <cellStyle name="40% - 强调文字颜色 4 4 6 5 2" xfId="26474" xr:uid="{00000000-0005-0000-0000-00009A670000}"/>
    <cellStyle name="40% - 强调文字颜色 4 4 6 5 2 2" xfId="26476" xr:uid="{00000000-0005-0000-0000-00009C670000}"/>
    <cellStyle name="40% - 强调文字颜色 4 4 6 5 3" xfId="31238" xr:uid="{00000000-0005-0000-0000-0000367A0000}"/>
    <cellStyle name="40% - 强调文字颜色 4 4 6 6" xfId="26478" xr:uid="{00000000-0005-0000-0000-00009E670000}"/>
    <cellStyle name="40% - 强调文字颜色 4 4 6 6 2" xfId="26480" xr:uid="{00000000-0005-0000-0000-0000A0670000}"/>
    <cellStyle name="40% - 强调文字颜色 4 4 6 7" xfId="26485" xr:uid="{00000000-0005-0000-0000-0000A5670000}"/>
    <cellStyle name="40% - 强调文字颜色 4 4 7" xfId="22593" xr:uid="{00000000-0005-0000-0000-000071580000}"/>
    <cellStyle name="40% - 强调文字颜色 4 4 7 2" xfId="5434" xr:uid="{00000000-0005-0000-0000-00006A150000}"/>
    <cellStyle name="40% - 强调文字颜色 4 5" xfId="31240" xr:uid="{00000000-0005-0000-0000-0000387A0000}"/>
    <cellStyle name="40% - 强调文字颜色 4 5 10" xfId="30720" xr:uid="{00000000-0005-0000-0000-000030780000}"/>
    <cellStyle name="40% - 强调文字颜色 4 5 10 2" xfId="28548" xr:uid="{00000000-0005-0000-0000-0000B46F0000}"/>
    <cellStyle name="40% - 强调文字颜色 4 5 11" xfId="30722" xr:uid="{00000000-0005-0000-0000-000032780000}"/>
    <cellStyle name="40% - 强调文字颜色 4 5 11 2" xfId="31241" xr:uid="{00000000-0005-0000-0000-0000397A0000}"/>
    <cellStyle name="40% - 强调文字颜色 4 5 12" xfId="2572" xr:uid="{00000000-0005-0000-0000-00003C0A0000}"/>
    <cellStyle name="40% - 强调文字颜色 4 5 13" xfId="770" xr:uid="{00000000-0005-0000-0000-000032030000}"/>
    <cellStyle name="40% - 强调文字颜色 4 5 13 2" xfId="898" xr:uid="{00000000-0005-0000-0000-0000B2030000}"/>
    <cellStyle name="40% - 强调文字颜色 4 5 14" xfId="2600" xr:uid="{00000000-0005-0000-0000-0000580A0000}"/>
    <cellStyle name="40% - 强调文字颜色 4 5 15" xfId="2625" xr:uid="{00000000-0005-0000-0000-0000710A0000}"/>
    <cellStyle name="40% - 强调文字颜色 4 5 2" xfId="1567" xr:uid="{00000000-0005-0000-0000-00004F060000}"/>
    <cellStyle name="40% - 强调文字颜色 4 5 2 2" xfId="11830" xr:uid="{00000000-0005-0000-0000-0000662E0000}"/>
    <cellStyle name="40% - 强调文字颜色 4 5 2 2 2" xfId="30250" xr:uid="{00000000-0005-0000-0000-00005A760000}"/>
    <cellStyle name="40% - 强调文字颜色 4 5 2 2 2 2" xfId="30252" xr:uid="{00000000-0005-0000-0000-00005C760000}"/>
    <cellStyle name="40% - 强调文字颜色 4 5 2 2 2 3" xfId="30254" xr:uid="{00000000-0005-0000-0000-00005E760000}"/>
    <cellStyle name="40% - 强调文字颜色 4 5 2 2 3" xfId="30256" xr:uid="{00000000-0005-0000-0000-000060760000}"/>
    <cellStyle name="40% - 强调文字颜色 4 5 2 2 4" xfId="30258" xr:uid="{00000000-0005-0000-0000-000062760000}"/>
    <cellStyle name="40% - 强调文字颜色 4 5 2 2 5" xfId="24887" xr:uid="{00000000-0005-0000-0000-000067610000}"/>
    <cellStyle name="40% - 强调文字颜色 4 5 2 3" xfId="11833" xr:uid="{00000000-0005-0000-0000-0000692E0000}"/>
    <cellStyle name="40% - 强调文字颜色 4 5 2 3 2" xfId="30260" xr:uid="{00000000-0005-0000-0000-000064760000}"/>
    <cellStyle name="40% - 强调文字颜色 4 5 2 3 2 2" xfId="27756" xr:uid="{00000000-0005-0000-0000-00009C6C0000}"/>
    <cellStyle name="40% - 强调文字颜色 4 5 2 3 3" xfId="30262" xr:uid="{00000000-0005-0000-0000-000066760000}"/>
    <cellStyle name="40% - 强调文字颜色 4 5 2 3 4" xfId="31242" xr:uid="{00000000-0005-0000-0000-00003A7A0000}"/>
    <cellStyle name="40% - 强调文字颜色 4 5 2 4" xfId="30264" xr:uid="{00000000-0005-0000-0000-000068760000}"/>
    <cellStyle name="40% - 强调文字颜色 4 5 2 4 2" xfId="30266" xr:uid="{00000000-0005-0000-0000-00006A760000}"/>
    <cellStyle name="40% - 强调文字颜色 4 5 2 4 2 2" xfId="27781" xr:uid="{00000000-0005-0000-0000-0000B56C0000}"/>
    <cellStyle name="40% - 强调文字颜色 4 5 2 4 3" xfId="31243" xr:uid="{00000000-0005-0000-0000-00003B7A0000}"/>
    <cellStyle name="40% - 强调文字颜色 4 5 2 5" xfId="30269" xr:uid="{00000000-0005-0000-0000-00006D760000}"/>
    <cellStyle name="40% - 强调文字颜色 4 5 3" xfId="11836" xr:uid="{00000000-0005-0000-0000-00006C2E0000}"/>
    <cellStyle name="40% - 强调文字颜色 4 5 3 2" xfId="31244" xr:uid="{00000000-0005-0000-0000-00003C7A0000}"/>
    <cellStyle name="40% - 强调文字颜色 4 5 3 2 2" xfId="31245" xr:uid="{00000000-0005-0000-0000-00003D7A0000}"/>
    <cellStyle name="40% - 强调文字颜色 4 5 3 2 3" xfId="21" xr:uid="{00000000-0005-0000-0000-000017000000}"/>
    <cellStyle name="40% - 强调文字颜色 4 5 3 3" xfId="31246" xr:uid="{00000000-0005-0000-0000-00003E7A0000}"/>
    <cellStyle name="40% - 强调文字颜色 4 5 3 3 2" xfId="31247" xr:uid="{00000000-0005-0000-0000-00003F7A0000}"/>
    <cellStyle name="40% - 强调文字颜色 4 5 3 3 2 2" xfId="27806" xr:uid="{00000000-0005-0000-0000-0000CE6C0000}"/>
    <cellStyle name="40% - 强调文字颜色 4 5 3 3 3" xfId="31248" xr:uid="{00000000-0005-0000-0000-0000407A0000}"/>
    <cellStyle name="40% - 强调文字颜色 4 5 3 3 4" xfId="31249" xr:uid="{00000000-0005-0000-0000-0000417A0000}"/>
    <cellStyle name="40% - 强调文字颜色 4 5 3 4" xfId="31250" xr:uid="{00000000-0005-0000-0000-0000427A0000}"/>
    <cellStyle name="40% - 强调文字颜色 4 5 4" xfId="11838" xr:uid="{00000000-0005-0000-0000-00006E2E0000}"/>
    <cellStyle name="40% - 强调文字颜色 4 5 4 2" xfId="31251" xr:uid="{00000000-0005-0000-0000-0000437A0000}"/>
    <cellStyle name="40% - 强调文字颜色 4 5 4 2 2" xfId="31252" xr:uid="{00000000-0005-0000-0000-0000447A0000}"/>
    <cellStyle name="40% - 强调文字颜色 4 5 4 2 2 2" xfId="29782" xr:uid="{00000000-0005-0000-0000-000086740000}"/>
    <cellStyle name="40% - 强调文字颜色 4 5 4 2 3" xfId="16128" xr:uid="{00000000-0005-0000-0000-0000303F0000}"/>
    <cellStyle name="40% - 强调文字颜色 4 5 4 2 3 2" xfId="29790" xr:uid="{00000000-0005-0000-0000-00008E740000}"/>
    <cellStyle name="40% - 强调文字颜色 4 5 4 2 4" xfId="31253" xr:uid="{00000000-0005-0000-0000-0000457A0000}"/>
    <cellStyle name="40% - 强调文字颜色 4 5 4 3" xfId="31254" xr:uid="{00000000-0005-0000-0000-0000467A0000}"/>
    <cellStyle name="40% - 强调文字颜色 4 5 4 3 2" xfId="31255" xr:uid="{00000000-0005-0000-0000-0000477A0000}"/>
    <cellStyle name="40% - 强调文字颜色 4 5 4 3 3" xfId="16131" xr:uid="{00000000-0005-0000-0000-0000333F0000}"/>
    <cellStyle name="40% - 强调文字颜色 4 5 4 4" xfId="31256" xr:uid="{00000000-0005-0000-0000-0000487A0000}"/>
    <cellStyle name="40% - 强调文字颜色 4 5 4 5" xfId="31257" xr:uid="{00000000-0005-0000-0000-0000497A0000}"/>
    <cellStyle name="40% - 强调文字颜色 4 5 4 6" xfId="31258" xr:uid="{00000000-0005-0000-0000-00004A7A0000}"/>
    <cellStyle name="40% - 强调文字颜色 4 5 5" xfId="31260" xr:uid="{00000000-0005-0000-0000-00004C7A0000}"/>
    <cellStyle name="40% - 强调文字颜色 4 5 5 2" xfId="31261" xr:uid="{00000000-0005-0000-0000-00004D7A0000}"/>
    <cellStyle name="40% - 强调文字颜色 4 5 5 2 2" xfId="31262" xr:uid="{00000000-0005-0000-0000-00004E7A0000}"/>
    <cellStyle name="40% - 强调文字颜色 4 5 5 2 2 2" xfId="31263" xr:uid="{00000000-0005-0000-0000-00004F7A0000}"/>
    <cellStyle name="40% - 强调文字颜色 4 5 5 2 3" xfId="31264" xr:uid="{00000000-0005-0000-0000-0000507A0000}"/>
    <cellStyle name="40% - 强调文字颜色 4 5 5 2 4" xfId="31265" xr:uid="{00000000-0005-0000-0000-0000517A0000}"/>
    <cellStyle name="40% - 强调文字颜色 4 5 5 3" xfId="31266" xr:uid="{00000000-0005-0000-0000-0000527A0000}"/>
    <cellStyle name="40% - 强调文字颜色 4 5 5 3 2" xfId="31267" xr:uid="{00000000-0005-0000-0000-0000537A0000}"/>
    <cellStyle name="40% - 强调文字颜色 4 5 5 3 2 2" xfId="27849" xr:uid="{00000000-0005-0000-0000-0000F96C0000}"/>
    <cellStyle name="40% - 强调文字颜色 4 5 5 3 3" xfId="31268" xr:uid="{00000000-0005-0000-0000-0000547A0000}"/>
    <cellStyle name="40% - 强调文字颜色 4 5 5 4" xfId="31269" xr:uid="{00000000-0005-0000-0000-0000557A0000}"/>
    <cellStyle name="40% - 强调文字颜色 4 5 5 4 2" xfId="31270" xr:uid="{00000000-0005-0000-0000-0000567A0000}"/>
    <cellStyle name="40% - 强调文字颜色 4 5 5 5" xfId="31271" xr:uid="{00000000-0005-0000-0000-0000577A0000}"/>
    <cellStyle name="40% - 强调文字颜色 4 5 5 6" xfId="31272" xr:uid="{00000000-0005-0000-0000-0000587A0000}"/>
    <cellStyle name="40% - 强调文字颜色 4 5 6" xfId="22596" xr:uid="{00000000-0005-0000-0000-000074580000}"/>
    <cellStyle name="40% - 强调文字颜色 4 5 6 2" xfId="5003" xr:uid="{00000000-0005-0000-0000-0000BB130000}"/>
    <cellStyle name="40% - 强调文字颜色 4 5 6 2 2" xfId="31273" xr:uid="{00000000-0005-0000-0000-0000597A0000}"/>
    <cellStyle name="40% - 强调文字颜色 4 5 6 2 2 2" xfId="31274" xr:uid="{00000000-0005-0000-0000-00005A7A0000}"/>
    <cellStyle name="40% - 强调文字颜色 4 5 6 2 3" xfId="31275" xr:uid="{00000000-0005-0000-0000-00005B7A0000}"/>
    <cellStyle name="40% - 强调文字颜色 4 5 6 2 4" xfId="31276" xr:uid="{00000000-0005-0000-0000-00005C7A0000}"/>
    <cellStyle name="40% - 强调文字颜色 4 5 6 3" xfId="31277" xr:uid="{00000000-0005-0000-0000-00005D7A0000}"/>
    <cellStyle name="40% - 强调文字颜色 4 5 6 3 2" xfId="5749" xr:uid="{00000000-0005-0000-0000-0000A5160000}"/>
    <cellStyle name="40% - 强调文字颜色 4 5 6 3 3" xfId="5751" xr:uid="{00000000-0005-0000-0000-0000A7160000}"/>
    <cellStyle name="40% - 强调文字颜色 4 5 6 4" xfId="26838" xr:uid="{00000000-0005-0000-0000-000006690000}"/>
    <cellStyle name="40% - 强调文字颜色 4 5 6 4 2" xfId="273" xr:uid="{00000000-0005-0000-0000-000037010000}"/>
    <cellStyle name="40% - 强调文字颜色 4 5 6 5" xfId="26897" xr:uid="{00000000-0005-0000-0000-000041690000}"/>
    <cellStyle name="40% - 强调文字颜色 4 5 7" xfId="31278" xr:uid="{00000000-0005-0000-0000-00005E7A0000}"/>
    <cellStyle name="40% - 强调文字颜色 4 5 7 2" xfId="5445" xr:uid="{00000000-0005-0000-0000-000075150000}"/>
    <cellStyle name="40% - 强调文字颜色 4 5 7 2 2" xfId="31279" xr:uid="{00000000-0005-0000-0000-00005F7A0000}"/>
    <cellStyle name="40% - 强调文字颜色 4 5 7 2 3" xfId="31280" xr:uid="{00000000-0005-0000-0000-0000607A0000}"/>
    <cellStyle name="40% - 强调文字颜色 4 5 7 3" xfId="31281" xr:uid="{00000000-0005-0000-0000-0000617A0000}"/>
    <cellStyle name="40% - 强调文字颜色 4 5 7 4" xfId="26977" xr:uid="{00000000-0005-0000-0000-000091690000}"/>
    <cellStyle name="40% - 强调文字颜色 4 5 8" xfId="31282" xr:uid="{00000000-0005-0000-0000-0000627A0000}"/>
    <cellStyle name="40% - 强调文字颜色 4 5 8 2" xfId="31283" xr:uid="{00000000-0005-0000-0000-0000637A0000}"/>
    <cellStyle name="40% - 强调文字颜色 4 5 8 2 2" xfId="20767" xr:uid="{00000000-0005-0000-0000-00004F510000}"/>
    <cellStyle name="40% - 强调文字颜色 4 5 8 2 3" xfId="20769" xr:uid="{00000000-0005-0000-0000-000051510000}"/>
    <cellStyle name="40% - 强调文字颜色 4 5 8 3" xfId="16439" xr:uid="{00000000-0005-0000-0000-000067400000}"/>
    <cellStyle name="40% - 强调文字颜色 4 5 8 4" xfId="26980" xr:uid="{00000000-0005-0000-0000-000094690000}"/>
    <cellStyle name="40% - 强调文字颜色 4 5 9" xfId="31284" xr:uid="{00000000-0005-0000-0000-0000647A0000}"/>
    <cellStyle name="40% - 强调文字颜色 4 5 9 2" xfId="31286" xr:uid="{00000000-0005-0000-0000-0000667A0000}"/>
    <cellStyle name="40% - 强调文字颜色 4 5 9 3" xfId="31288" xr:uid="{00000000-0005-0000-0000-0000687A0000}"/>
    <cellStyle name="40% - 强调文字颜色 4 6" xfId="31290" xr:uid="{00000000-0005-0000-0000-00006A7A0000}"/>
    <cellStyle name="40% - 强调文字颜色 4 6 2" xfId="621" xr:uid="{00000000-0005-0000-0000-00009D020000}"/>
    <cellStyle name="40% - 强调文字颜色 4 6 2 2" xfId="25730" xr:uid="{00000000-0005-0000-0000-0000B2640000}"/>
    <cellStyle name="40% - 强调文字颜色 4 6 2 2 2" xfId="25732" xr:uid="{00000000-0005-0000-0000-0000B4640000}"/>
    <cellStyle name="40% - 强调文字颜色 4 6 2 2 2 2" xfId="25735" xr:uid="{00000000-0005-0000-0000-0000B7640000}"/>
    <cellStyle name="40% - 强调文字颜色 4 6 2 2 2 2 2" xfId="31291" xr:uid="{00000000-0005-0000-0000-00006B7A0000}"/>
    <cellStyle name="40% - 强调文字颜色 4 6 2 2 2 2 2 2" xfId="31292" xr:uid="{00000000-0005-0000-0000-00006C7A0000}"/>
    <cellStyle name="40% - 强调文字颜色 4 6 2 2 2 2 3" xfId="7782" xr:uid="{00000000-0005-0000-0000-0000961E0000}"/>
    <cellStyle name="40% - 强调文字颜色 4 6 2 2 2 3" xfId="31293" xr:uid="{00000000-0005-0000-0000-00006D7A0000}"/>
    <cellStyle name="40% - 强调文字颜色 4 6 2 2 2 3 2" xfId="31294" xr:uid="{00000000-0005-0000-0000-00006E7A0000}"/>
    <cellStyle name="40% - 强调文字颜色 4 6 2 2 2 4" xfId="31295" xr:uid="{00000000-0005-0000-0000-00006F7A0000}"/>
    <cellStyle name="40% - 强调文字颜色 4 6 2 2 2 5" xfId="31296" xr:uid="{00000000-0005-0000-0000-0000707A0000}"/>
    <cellStyle name="40% - 强调文字颜色 4 6 2 2 3" xfId="25737" xr:uid="{00000000-0005-0000-0000-0000B9640000}"/>
    <cellStyle name="40% - 强调文字颜色 4 6 2 2 3 2" xfId="16518" xr:uid="{00000000-0005-0000-0000-0000B6400000}"/>
    <cellStyle name="40% - 强调文字颜色 4 6 2 2 3 2 2" xfId="16521" xr:uid="{00000000-0005-0000-0000-0000B9400000}"/>
    <cellStyle name="40% - 强调文字颜色 4 6 2 2 3 2 3" xfId="7808" xr:uid="{00000000-0005-0000-0000-0000B01E0000}"/>
    <cellStyle name="40% - 强调文字颜色 4 6 2 2 3 3" xfId="24082" xr:uid="{00000000-0005-0000-0000-0000425E0000}"/>
    <cellStyle name="40% - 强调文字颜色 4 6 2 2 3 4" xfId="24084" xr:uid="{00000000-0005-0000-0000-0000445E0000}"/>
    <cellStyle name="40% - 强调文字颜色 4 6 2 2 4" xfId="12445" xr:uid="{00000000-0005-0000-0000-0000CD300000}"/>
    <cellStyle name="40% - 强调文字颜色 4 6 2 2 4 2" xfId="12448" xr:uid="{00000000-0005-0000-0000-0000D0300000}"/>
    <cellStyle name="40% - 强调文字颜色 4 6 2 2 4 2 2" xfId="31297" xr:uid="{00000000-0005-0000-0000-0000717A0000}"/>
    <cellStyle name="40% - 强调文字颜色 4 6 2 2 4 3" xfId="12451" xr:uid="{00000000-0005-0000-0000-0000D3300000}"/>
    <cellStyle name="40% - 强调文字颜色 4 6 2 2 5" xfId="12456" xr:uid="{00000000-0005-0000-0000-0000D8300000}"/>
    <cellStyle name="40% - 强调文字颜色 4 6 2 2 5 2" xfId="12458" xr:uid="{00000000-0005-0000-0000-0000DA300000}"/>
    <cellStyle name="40% - 强调文字颜色 4 6 2 2 6" xfId="12462" xr:uid="{00000000-0005-0000-0000-0000DE300000}"/>
    <cellStyle name="40% - 强调文字颜色 4 6 2 2 6 2" xfId="31298" xr:uid="{00000000-0005-0000-0000-0000727A0000}"/>
    <cellStyle name="40% - 强调文字颜色 4 6 2 2 7" xfId="12464" xr:uid="{00000000-0005-0000-0000-0000E0300000}"/>
    <cellStyle name="40% - 强调文字颜色 4 6 2 3" xfId="25739" xr:uid="{00000000-0005-0000-0000-0000BB640000}"/>
    <cellStyle name="40% - 强调文字颜色 4 6 2 3 2" xfId="25741" xr:uid="{00000000-0005-0000-0000-0000BD640000}"/>
    <cellStyle name="40% - 强调文字颜色 4 6 2 3 2 2" xfId="18505" xr:uid="{00000000-0005-0000-0000-000079480000}"/>
    <cellStyle name="40% - 强调文字颜色 4 6 2 3 2 3" xfId="2400" xr:uid="{00000000-0005-0000-0000-000090090000}"/>
    <cellStyle name="40% - 强调文字颜色 4 6 2 3 3" xfId="25743" xr:uid="{00000000-0005-0000-0000-0000BF640000}"/>
    <cellStyle name="40% - 强调文字颜色 4 6 2 4" xfId="25745" xr:uid="{00000000-0005-0000-0000-0000C1640000}"/>
    <cellStyle name="40% - 强调文字颜色 4 6 2 5" xfId="25750" xr:uid="{00000000-0005-0000-0000-0000C6640000}"/>
    <cellStyle name="40% - 强调文字颜色 4 6 2 5 2" xfId="31299" xr:uid="{00000000-0005-0000-0000-0000737A0000}"/>
    <cellStyle name="40% - 强调文字颜色 4 6 2 6" xfId="25752" xr:uid="{00000000-0005-0000-0000-0000C8640000}"/>
    <cellStyle name="40% - 强调文字颜色 4 6 3" xfId="21224" xr:uid="{00000000-0005-0000-0000-000018530000}"/>
    <cellStyle name="40% - 强调文字颜色 4 6 3 2" xfId="21227" xr:uid="{00000000-0005-0000-0000-00001B530000}"/>
    <cellStyle name="40% - 强调文字颜色 4 6 3 2 2" xfId="25754" xr:uid="{00000000-0005-0000-0000-0000CA640000}"/>
    <cellStyle name="40% - 强调文字颜色 4 6 3 2 2 2" xfId="13932" xr:uid="{00000000-0005-0000-0000-00009C360000}"/>
    <cellStyle name="40% - 强调文字颜色 4 6 3 2 2 2 2" xfId="18982" xr:uid="{00000000-0005-0000-0000-0000564A0000}"/>
    <cellStyle name="40% - 强调文字颜色 4 6 3 2 2 3" xfId="7631" xr:uid="{00000000-0005-0000-0000-0000FF1D0000}"/>
    <cellStyle name="40% - 强调文字颜色 4 6 3 2 3" xfId="25757" xr:uid="{00000000-0005-0000-0000-0000CD640000}"/>
    <cellStyle name="40% - 强调文字颜色 4 6 3 2 3 2" xfId="13943" xr:uid="{00000000-0005-0000-0000-0000A7360000}"/>
    <cellStyle name="40% - 强调文字颜色 4 6 3 2 4" xfId="19969" xr:uid="{00000000-0005-0000-0000-0000314E0000}"/>
    <cellStyle name="40% - 强调文字颜色 4 6 3 2 5" xfId="19972" xr:uid="{00000000-0005-0000-0000-0000344E0000}"/>
    <cellStyle name="40% - 强调文字颜色 4 6 3 3" xfId="25759" xr:uid="{00000000-0005-0000-0000-0000CF640000}"/>
    <cellStyle name="40% - 强调文字颜色 4 6 3 3 2" xfId="25761" xr:uid="{00000000-0005-0000-0000-0000D1640000}"/>
    <cellStyle name="40% - 强调文字颜色 4 6 3 3 2 2" xfId="24447" xr:uid="{00000000-0005-0000-0000-0000AF5F0000}"/>
    <cellStyle name="40% - 强调文字颜色 4 6 3 3 2 3" xfId="31300" xr:uid="{00000000-0005-0000-0000-0000747A0000}"/>
    <cellStyle name="40% - 强调文字颜色 4 6 3 3 3" xfId="25763" xr:uid="{00000000-0005-0000-0000-0000D3640000}"/>
    <cellStyle name="40% - 强调文字颜色 4 6 3 3 4" xfId="31301" xr:uid="{00000000-0005-0000-0000-0000757A0000}"/>
    <cellStyle name="40% - 强调文字颜色 4 6 3 4" xfId="25765" xr:uid="{00000000-0005-0000-0000-0000D5640000}"/>
    <cellStyle name="40% - 强调文字颜色 4 6 3 4 2" xfId="25767" xr:uid="{00000000-0005-0000-0000-0000D7640000}"/>
    <cellStyle name="40% - 强调文字颜色 4 6 3 4 2 2" xfId="24455" xr:uid="{00000000-0005-0000-0000-0000B75F0000}"/>
    <cellStyle name="40% - 强调文字颜色 4 6 3 4 3" xfId="31302" xr:uid="{00000000-0005-0000-0000-0000767A0000}"/>
    <cellStyle name="40% - 强调文字颜色 4 6 3 5" xfId="25769" xr:uid="{00000000-0005-0000-0000-0000D9640000}"/>
    <cellStyle name="40% - 强调文字颜色 4 6 3 5 2" xfId="31303" xr:uid="{00000000-0005-0000-0000-0000777A0000}"/>
    <cellStyle name="40% - 强调文字颜色 4 6 3 6" xfId="25771" xr:uid="{00000000-0005-0000-0000-0000DB640000}"/>
    <cellStyle name="40% - 强调文字颜色 4 6 3 6 2" xfId="31305" xr:uid="{00000000-0005-0000-0000-0000797A0000}"/>
    <cellStyle name="40% - 强调文字颜色 4 6 3 7" xfId="31306" xr:uid="{00000000-0005-0000-0000-00007A7A0000}"/>
    <cellStyle name="40% - 强调文字颜色 4 6 4" xfId="21230" xr:uid="{00000000-0005-0000-0000-00001E530000}"/>
    <cellStyle name="40% - 强调文字颜色 4 6 4 2" xfId="25773" xr:uid="{00000000-0005-0000-0000-0000DD640000}"/>
    <cellStyle name="40% - 强调文字颜色 4 6 4 2 2" xfId="25775" xr:uid="{00000000-0005-0000-0000-0000DF640000}"/>
    <cellStyle name="40% - 强调文字颜色 4 6 4 2 3" xfId="25777" xr:uid="{00000000-0005-0000-0000-0000E1640000}"/>
    <cellStyle name="40% - 强调文字颜色 4 6 4 3" xfId="25779" xr:uid="{00000000-0005-0000-0000-0000E3640000}"/>
    <cellStyle name="40% - 强调文字颜色 4 6 5" xfId="21234" xr:uid="{00000000-0005-0000-0000-000022530000}"/>
    <cellStyle name="40% - 强调文字颜色 4 6 5 2" xfId="23822" xr:uid="{00000000-0005-0000-0000-00003E5D0000}"/>
    <cellStyle name="40% - 强调文字颜色 4 6 5 3" xfId="23829" xr:uid="{00000000-0005-0000-0000-0000455D0000}"/>
    <cellStyle name="40% - 强调文字颜色 4 6 6" xfId="25784" xr:uid="{00000000-0005-0000-0000-0000E8640000}"/>
    <cellStyle name="40% - 强调文字颜色 4 6 6 2" xfId="23850" xr:uid="{00000000-0005-0000-0000-00005A5D0000}"/>
    <cellStyle name="40% - 强调文字颜色 4 6 7" xfId="25424" xr:uid="{00000000-0005-0000-0000-000080630000}"/>
    <cellStyle name="40% - 强调文字颜色 4 7" xfId="24996" xr:uid="{00000000-0005-0000-0000-0000D4610000}"/>
    <cellStyle name="40% - 强调文字颜色 4 7 2" xfId="24999" xr:uid="{00000000-0005-0000-0000-0000D7610000}"/>
    <cellStyle name="40% - 强调文字颜色 4 7 2 2" xfId="15400" xr:uid="{00000000-0005-0000-0000-0000583C0000}"/>
    <cellStyle name="40% - 强调文字颜色 4 7 2 2 2" xfId="15403" xr:uid="{00000000-0005-0000-0000-00005B3C0000}"/>
    <cellStyle name="40% - 强调文字颜色 4 7 2 2 2 2" xfId="6851" xr:uid="{00000000-0005-0000-0000-0000F31A0000}"/>
    <cellStyle name="40% - 强调文字颜色 4 7 2 2 2 2 2" xfId="2730" xr:uid="{00000000-0005-0000-0000-0000DA0A0000}"/>
    <cellStyle name="40% - 强调文字颜色 4 7 2 2 2 3" xfId="2511" xr:uid="{00000000-0005-0000-0000-0000FF090000}"/>
    <cellStyle name="40% - 强调文字颜色 4 7 2 2 3" xfId="15406" xr:uid="{00000000-0005-0000-0000-00005E3C0000}"/>
    <cellStyle name="40% - 强调文字颜色 4 7 2 2 3 2" xfId="15410" xr:uid="{00000000-0005-0000-0000-0000623C0000}"/>
    <cellStyle name="40% - 强调文字颜色 4 7 2 2 4" xfId="15416" xr:uid="{00000000-0005-0000-0000-0000683C0000}"/>
    <cellStyle name="40% - 强调文字颜色 4 7 2 2 5" xfId="11958" xr:uid="{00000000-0005-0000-0000-0000E62E0000}"/>
    <cellStyle name="40% - 强调文字颜色 4 7 2 3" xfId="15420" xr:uid="{00000000-0005-0000-0000-00006C3C0000}"/>
    <cellStyle name="40% - 强调文字颜色 4 7 2 3 2" xfId="15423" xr:uid="{00000000-0005-0000-0000-00006F3C0000}"/>
    <cellStyle name="40% - 强调文字颜色 4 7 2 3 2 2" xfId="5087" xr:uid="{00000000-0005-0000-0000-00000F140000}"/>
    <cellStyle name="40% - 强调文字颜色 4 7 2 3 2 3" xfId="15425" xr:uid="{00000000-0005-0000-0000-0000713C0000}"/>
    <cellStyle name="40% - 强调文字颜色 4 7 2 3 3" xfId="15429" xr:uid="{00000000-0005-0000-0000-0000753C0000}"/>
    <cellStyle name="40% - 强调文字颜色 4 7 2 3 3 2" xfId="15431" xr:uid="{00000000-0005-0000-0000-0000773C0000}"/>
    <cellStyle name="40% - 强调文字颜色 4 7 2 3 4" xfId="15435" xr:uid="{00000000-0005-0000-0000-00007B3C0000}"/>
    <cellStyle name="40% - 强调文字颜色 4 7 2 4" xfId="15438" xr:uid="{00000000-0005-0000-0000-00007E3C0000}"/>
    <cellStyle name="40% - 强调文字颜色 4 7 2 4 2" xfId="15441" xr:uid="{00000000-0005-0000-0000-0000813C0000}"/>
    <cellStyle name="40% - 强调文字颜色 4 7 2 4 2 2" xfId="545" xr:uid="{00000000-0005-0000-0000-000051020000}"/>
    <cellStyle name="40% - 强调文字颜色 4 7 2 4 3" xfId="15446" xr:uid="{00000000-0005-0000-0000-0000863C0000}"/>
    <cellStyle name="40% - 强调文字颜色 4 7 2 5" xfId="15451" xr:uid="{00000000-0005-0000-0000-00008B3C0000}"/>
    <cellStyle name="40% - 强调文字颜色 4 7 2 5 2" xfId="15454" xr:uid="{00000000-0005-0000-0000-00008E3C0000}"/>
    <cellStyle name="40% - 强调文字颜色 4 7 2 5 3" xfId="15461" xr:uid="{00000000-0005-0000-0000-0000953C0000}"/>
    <cellStyle name="40% - 强调文字颜色 4 7 2 6" xfId="15466" xr:uid="{00000000-0005-0000-0000-00009A3C0000}"/>
    <cellStyle name="40% - 强调文字颜色 4 7 2 6 2" xfId="15469" xr:uid="{00000000-0005-0000-0000-00009D3C0000}"/>
    <cellStyle name="40% - 强调文字颜色 4 7 2 7" xfId="15476" xr:uid="{00000000-0005-0000-0000-0000A43C0000}"/>
    <cellStyle name="40% - 强调文字颜色 4 7 3" xfId="31307" xr:uid="{00000000-0005-0000-0000-00007B7A0000}"/>
    <cellStyle name="40% - 强调文字颜色 4 7 3 2" xfId="15536" xr:uid="{00000000-0005-0000-0000-0000E03C0000}"/>
    <cellStyle name="40% - 强调文字颜色 4 7 3 2 2" xfId="31308" xr:uid="{00000000-0005-0000-0000-00007C7A0000}"/>
    <cellStyle name="40% - 强调文字颜色 4 7 3 2 2 2" xfId="18793" xr:uid="{00000000-0005-0000-0000-000099490000}"/>
    <cellStyle name="40% - 强调文字颜色 4 7 3 2 2 3" xfId="16157" xr:uid="{00000000-0005-0000-0000-00004D3F0000}"/>
    <cellStyle name="40% - 强调文字颜色 4 7 3 2 3" xfId="25232" xr:uid="{00000000-0005-0000-0000-0000C0620000}"/>
    <cellStyle name="40% - 强调文字颜色 4 7 3 2 3 2" xfId="19893" xr:uid="{00000000-0005-0000-0000-0000E54D0000}"/>
    <cellStyle name="40% - 强调文字颜色 4 7 3 2 4" xfId="25234" xr:uid="{00000000-0005-0000-0000-0000C2620000}"/>
    <cellStyle name="40% - 强调文字颜色 4 7 3 3" xfId="15539" xr:uid="{00000000-0005-0000-0000-0000E33C0000}"/>
    <cellStyle name="40% - 强调文字颜色 4 7 3 3 2" xfId="31309" xr:uid="{00000000-0005-0000-0000-00007D7A0000}"/>
    <cellStyle name="40% - 强调文字颜色 4 7 3 3 2 2" xfId="18820" xr:uid="{00000000-0005-0000-0000-0000B4490000}"/>
    <cellStyle name="40% - 强调文字颜色 4 7 3 3 2 3" xfId="16168" xr:uid="{00000000-0005-0000-0000-0000583F0000}"/>
    <cellStyle name="40% - 强调文字颜色 4 7 3 3 3" xfId="25237" xr:uid="{00000000-0005-0000-0000-0000C5620000}"/>
    <cellStyle name="40% - 强调文字颜色 4 7 3 3 4" xfId="31310" xr:uid="{00000000-0005-0000-0000-00007E7A0000}"/>
    <cellStyle name="40% - 强调文字颜色 4 7 3 4" xfId="15541" xr:uid="{00000000-0005-0000-0000-0000E53C0000}"/>
    <cellStyle name="40% - 强调文字颜色 4 7 3 4 2" xfId="22138" xr:uid="{00000000-0005-0000-0000-0000AA560000}"/>
    <cellStyle name="40% - 强调文字颜色 4 7 3 4 3" xfId="22140" xr:uid="{00000000-0005-0000-0000-0000AC560000}"/>
    <cellStyle name="40% - 强调文字颜色 4 7 3 5" xfId="22142" xr:uid="{00000000-0005-0000-0000-0000AE560000}"/>
    <cellStyle name="40% - 强调文字颜色 4 7 3 5 2" xfId="31311" xr:uid="{00000000-0005-0000-0000-00007F7A0000}"/>
    <cellStyle name="40% - 强调文字颜色 4 7 3 6" xfId="31312" xr:uid="{00000000-0005-0000-0000-0000807A0000}"/>
    <cellStyle name="40% - 强调文字颜色 4 7 3 7" xfId="31313" xr:uid="{00000000-0005-0000-0000-0000817A0000}"/>
    <cellStyle name="40% - 强调文字颜色 4 7 4" xfId="31314" xr:uid="{00000000-0005-0000-0000-0000827A0000}"/>
    <cellStyle name="40% - 强调文字颜色 4 7 4 2" xfId="15551" xr:uid="{00000000-0005-0000-0000-0000EF3C0000}"/>
    <cellStyle name="40% - 强调文字颜色 4 7 4 2 2" xfId="31315" xr:uid="{00000000-0005-0000-0000-0000837A0000}"/>
    <cellStyle name="40% - 强调文字颜色 4 7 4 2 3" xfId="4281" xr:uid="{00000000-0005-0000-0000-0000E9100000}"/>
    <cellStyle name="40% - 强调文字颜色 4 7 4 3" xfId="15553" xr:uid="{00000000-0005-0000-0000-0000F13C0000}"/>
    <cellStyle name="40% - 强调文字颜色 4 7 5" xfId="31316" xr:uid="{00000000-0005-0000-0000-0000847A0000}"/>
    <cellStyle name="40% - 强调文字颜色 4 7 5 2" xfId="10002" xr:uid="{00000000-0005-0000-0000-000042270000}"/>
    <cellStyle name="40% - 强调文字颜色 4 7 5 3" xfId="15563" xr:uid="{00000000-0005-0000-0000-0000FB3C0000}"/>
    <cellStyle name="40% - 强调文字颜色 4 7 6" xfId="25880" xr:uid="{00000000-0005-0000-0000-000048650000}"/>
    <cellStyle name="40% - 强调文字颜色 4 7 6 2" xfId="10020" xr:uid="{00000000-0005-0000-0000-000054270000}"/>
    <cellStyle name="40% - 强调文字颜色 4 7 7" xfId="25429" xr:uid="{00000000-0005-0000-0000-000085630000}"/>
    <cellStyle name="40% - 强调文字颜色 4 8" xfId="25001" xr:uid="{00000000-0005-0000-0000-0000D9610000}"/>
    <cellStyle name="40% - 强调文字颜色 4 8 2" xfId="25004" xr:uid="{00000000-0005-0000-0000-0000DC610000}"/>
    <cellStyle name="40% - 强调文字颜色 4 8 2 2" xfId="31317" xr:uid="{00000000-0005-0000-0000-0000857A0000}"/>
    <cellStyle name="40% - 强调文字颜色 4 8 2 2 2" xfId="31319" xr:uid="{00000000-0005-0000-0000-0000877A0000}"/>
    <cellStyle name="40% - 强调文字颜色 4 8 2 2 2 2" xfId="20282" xr:uid="{00000000-0005-0000-0000-00006A4F0000}"/>
    <cellStyle name="40% - 强调文字颜色 4 8 2 2 2 2 2" xfId="1415" xr:uid="{00000000-0005-0000-0000-0000B7050000}"/>
    <cellStyle name="40% - 强调文字颜色 4 8 2 2 2 3" xfId="17055" xr:uid="{00000000-0005-0000-0000-0000CF420000}"/>
    <cellStyle name="40% - 强调文字颜色 4 8 2 2 3" xfId="31321" xr:uid="{00000000-0005-0000-0000-0000897A0000}"/>
    <cellStyle name="40% - 强调文字颜色 4 8 2 2 3 2" xfId="20296" xr:uid="{00000000-0005-0000-0000-0000784F0000}"/>
    <cellStyle name="40% - 强调文字颜色 4 8 2 2 4" xfId="31323" xr:uid="{00000000-0005-0000-0000-00008B7A0000}"/>
    <cellStyle name="40% - 强调文字颜色 4 8 2 2 5" xfId="12983" xr:uid="{00000000-0005-0000-0000-0000E7320000}"/>
    <cellStyle name="40% - 强调文字颜色 4 8 2 3" xfId="31324" xr:uid="{00000000-0005-0000-0000-00008C7A0000}"/>
    <cellStyle name="40% - 强调文字颜色 4 8 2 3 2" xfId="31325" xr:uid="{00000000-0005-0000-0000-00008D7A0000}"/>
    <cellStyle name="40% - 强调文字颜色 4 8 2 3 2 2" xfId="24381" xr:uid="{00000000-0005-0000-0000-00006D5F0000}"/>
    <cellStyle name="40% - 强调文字颜色 4 8 2 3 2 3" xfId="31326" xr:uid="{00000000-0005-0000-0000-00008E7A0000}"/>
    <cellStyle name="40% - 强调文字颜色 4 8 2 3 3" xfId="31327" xr:uid="{00000000-0005-0000-0000-00008F7A0000}"/>
    <cellStyle name="40% - 强调文字颜色 4 8 2 3 4" xfId="31328" xr:uid="{00000000-0005-0000-0000-0000907A0000}"/>
    <cellStyle name="40% - 强调文字颜色 4 8 2 4" xfId="22151" xr:uid="{00000000-0005-0000-0000-0000B7560000}"/>
    <cellStyle name="40% - 强调文字颜色 4 8 2 4 2" xfId="26961" xr:uid="{00000000-0005-0000-0000-000081690000}"/>
    <cellStyle name="40% - 强调文字颜色 4 8 2 4 2 2" xfId="2868" xr:uid="{00000000-0005-0000-0000-0000640B0000}"/>
    <cellStyle name="40% - 强调文字颜色 4 8 2 4 3" xfId="26963" xr:uid="{00000000-0005-0000-0000-000083690000}"/>
    <cellStyle name="40% - 强调文字颜色 4 8 2 5" xfId="22154" xr:uid="{00000000-0005-0000-0000-0000BA560000}"/>
    <cellStyle name="40% - 强调文字颜色 4 8 2 5 2" xfId="23487" xr:uid="{00000000-0005-0000-0000-0000EF5B0000}"/>
    <cellStyle name="40% - 强调文字颜色 4 8 2 6" xfId="31329" xr:uid="{00000000-0005-0000-0000-0000917A0000}"/>
    <cellStyle name="40% - 强调文字颜色 4 8 2 6 2" xfId="31330" xr:uid="{00000000-0005-0000-0000-0000927A0000}"/>
    <cellStyle name="40% - 强调文字颜色 4 8 2 7" xfId="31331" xr:uid="{00000000-0005-0000-0000-0000937A0000}"/>
    <cellStyle name="40% - 强调文字颜色 4 8 3" xfId="31332" xr:uid="{00000000-0005-0000-0000-0000947A0000}"/>
    <cellStyle name="40% - 强调文字颜色 4 8 3 2" xfId="31333" xr:uid="{00000000-0005-0000-0000-0000957A0000}"/>
    <cellStyle name="40% - 强调文字颜色 4 8 3 2 2" xfId="31335" xr:uid="{00000000-0005-0000-0000-0000977A0000}"/>
    <cellStyle name="40% - 强调文字颜色 4 8 3 2 2 2" xfId="31338" xr:uid="{00000000-0005-0000-0000-00009A7A0000}"/>
    <cellStyle name="40% - 强调文字颜色 4 8 3 2 2 3" xfId="31340" xr:uid="{00000000-0005-0000-0000-00009C7A0000}"/>
    <cellStyle name="40% - 强调文字颜色 4 8 3 2 3" xfId="14584" xr:uid="{00000000-0005-0000-0000-000028390000}"/>
    <cellStyle name="40% - 强调文字颜色 4 8 3 2 4" xfId="31342" xr:uid="{00000000-0005-0000-0000-00009E7A0000}"/>
    <cellStyle name="40% - 强调文字颜色 4 8 3 3" xfId="31343" xr:uid="{00000000-0005-0000-0000-00009F7A0000}"/>
    <cellStyle name="40% - 强调文字颜色 4 8 3 3 2" xfId="31345" xr:uid="{00000000-0005-0000-0000-0000A17A0000}"/>
    <cellStyle name="40% - 强调文字颜色 4 8 3 3 2 2" xfId="30126" xr:uid="{00000000-0005-0000-0000-0000DE750000}"/>
    <cellStyle name="40% - 强调文字颜色 4 8 3 3 2 3" xfId="31346" xr:uid="{00000000-0005-0000-0000-0000A27A0000}"/>
    <cellStyle name="40% - 强调文字颜色 4 8 3 3 3" xfId="14589" xr:uid="{00000000-0005-0000-0000-00002D390000}"/>
    <cellStyle name="40% - 强调文字颜色 4 8 3 3 4" xfId="31347" xr:uid="{00000000-0005-0000-0000-0000A37A0000}"/>
    <cellStyle name="40% - 强调文字颜色 4 8 3 4" xfId="31348" xr:uid="{00000000-0005-0000-0000-0000A47A0000}"/>
    <cellStyle name="40% - 强调文字颜色 4 8 3 4 2" xfId="26969" xr:uid="{00000000-0005-0000-0000-000089690000}"/>
    <cellStyle name="40% - 强调文字颜色 4 8 3 4 3" xfId="31350" xr:uid="{00000000-0005-0000-0000-0000A67A0000}"/>
    <cellStyle name="40% - 强调文字颜色 4 8 3 5" xfId="31352" xr:uid="{00000000-0005-0000-0000-0000A87A0000}"/>
    <cellStyle name="40% - 强调文字颜色 4 8 3 5 2" xfId="23511" xr:uid="{00000000-0005-0000-0000-0000075C0000}"/>
    <cellStyle name="40% - 强调文字颜色 4 8 3 5 3" xfId="31354" xr:uid="{00000000-0005-0000-0000-0000AA7A0000}"/>
    <cellStyle name="40% - 强调文字颜色 4 8 3 6" xfId="31355" xr:uid="{00000000-0005-0000-0000-0000AB7A0000}"/>
    <cellStyle name="40% - 强调文字颜色 4 8 3 7" xfId="31356" xr:uid="{00000000-0005-0000-0000-0000AC7A0000}"/>
    <cellStyle name="40% - 强调文字颜色 4 8 4" xfId="31357" xr:uid="{00000000-0005-0000-0000-0000AD7A0000}"/>
    <cellStyle name="40% - 强调文字颜色 4 8 5" xfId="27033" xr:uid="{00000000-0005-0000-0000-0000C9690000}"/>
    <cellStyle name="40% - 强调文字颜色 4 8 6" xfId="27038" xr:uid="{00000000-0005-0000-0000-0000CE690000}"/>
    <cellStyle name="40% - 强调文字颜色 4 8 6 2" xfId="27041" xr:uid="{00000000-0005-0000-0000-0000D1690000}"/>
    <cellStyle name="40% - 强调文字颜色 4 8 7" xfId="25434" xr:uid="{00000000-0005-0000-0000-00008A630000}"/>
    <cellStyle name="40% - 强调文字颜色 4 9" xfId="25006" xr:uid="{00000000-0005-0000-0000-0000DE610000}"/>
    <cellStyle name="40% - 强调文字颜色 4 9 2" xfId="25008" xr:uid="{00000000-0005-0000-0000-0000E0610000}"/>
    <cellStyle name="40% - 强调文字颜色 4 9 2 2" xfId="25823" xr:uid="{00000000-0005-0000-0000-00000F650000}"/>
    <cellStyle name="40% - 强调文字颜色 4 9 2 2 2" xfId="25827" xr:uid="{00000000-0005-0000-0000-000013650000}"/>
    <cellStyle name="40% - 强调文字颜色 4 9 2 2 2 2" xfId="31359" xr:uid="{00000000-0005-0000-0000-0000AF7A0000}"/>
    <cellStyle name="40% - 强调文字颜色 4 9 2 2 2 3" xfId="18265" xr:uid="{00000000-0005-0000-0000-000089470000}"/>
    <cellStyle name="40% - 强调文字颜色 4 9 2 2 3" xfId="31362" xr:uid="{00000000-0005-0000-0000-0000B27A0000}"/>
    <cellStyle name="40% - 强调文字颜色 4 9 2 2 3 2" xfId="31364" xr:uid="{00000000-0005-0000-0000-0000B47A0000}"/>
    <cellStyle name="40% - 强调文字颜色 4 9 2 2 4" xfId="31366" xr:uid="{00000000-0005-0000-0000-0000B67A0000}"/>
    <cellStyle name="40% - 强调文字颜色 4 9 2 3" xfId="25829" xr:uid="{00000000-0005-0000-0000-000015650000}"/>
    <cellStyle name="40% - 强调文字颜色 4 9 2 3 2" xfId="31368" xr:uid="{00000000-0005-0000-0000-0000B87A0000}"/>
    <cellStyle name="40% - 强调文字颜色 4 9 2 3 2 2" xfId="31369" xr:uid="{00000000-0005-0000-0000-0000B97A0000}"/>
    <cellStyle name="40% - 强调文字颜色 4 9 2 3 2 3" xfId="31370" xr:uid="{00000000-0005-0000-0000-0000BA7A0000}"/>
    <cellStyle name="40% - 强调文字颜色 4 9 2 3 3" xfId="31372" xr:uid="{00000000-0005-0000-0000-0000BC7A0000}"/>
    <cellStyle name="40% - 强调文字颜色 4 9 2 3 4" xfId="7110" xr:uid="{00000000-0005-0000-0000-0000F61B0000}"/>
    <cellStyle name="40% - 强调文字颜色 4 9 2 4" xfId="31373" xr:uid="{00000000-0005-0000-0000-0000BD7A0000}"/>
    <cellStyle name="40% - 强调文字颜色 4 9 2 4 2" xfId="31376" xr:uid="{00000000-0005-0000-0000-0000C07A0000}"/>
    <cellStyle name="40% - 强调文字颜色 4 9 2 4 2 2" xfId="3525" xr:uid="{00000000-0005-0000-0000-0000F50D0000}"/>
    <cellStyle name="40% - 强调文字颜色 4 9 2 4 3" xfId="31379" xr:uid="{00000000-0005-0000-0000-0000C37A0000}"/>
    <cellStyle name="40% - 强调文字颜色 4 9 2 5" xfId="31380" xr:uid="{00000000-0005-0000-0000-0000C47A0000}"/>
    <cellStyle name="40% - 强调文字颜色 4 9 2 5 2" xfId="31382" xr:uid="{00000000-0005-0000-0000-0000C67A0000}"/>
    <cellStyle name="40% - 强调文字颜色 4 9 2 6" xfId="15338" xr:uid="{00000000-0005-0000-0000-00001A3C0000}"/>
    <cellStyle name="40% - 强调文字颜色 4 9 2 6 2" xfId="31384" xr:uid="{00000000-0005-0000-0000-0000C87A0000}"/>
    <cellStyle name="40% - 强调文字颜色 4 9 2 7" xfId="31385" xr:uid="{00000000-0005-0000-0000-0000C97A0000}"/>
    <cellStyle name="40% - 强调文字颜色 4 9 3" xfId="25831" xr:uid="{00000000-0005-0000-0000-000017650000}"/>
    <cellStyle name="40% - 强调文字颜色 4 9 3 2" xfId="25833" xr:uid="{00000000-0005-0000-0000-000019650000}"/>
    <cellStyle name="40% - 强调文字颜色 4 9 3 2 2" xfId="31388" xr:uid="{00000000-0005-0000-0000-0000CC7A0000}"/>
    <cellStyle name="40% - 强调文字颜色 4 9 3 2 3" xfId="18763" xr:uid="{00000000-0005-0000-0000-00007B490000}"/>
    <cellStyle name="40% - 强调文字颜色 4 9 3 3" xfId="31389" xr:uid="{00000000-0005-0000-0000-0000CD7A0000}"/>
    <cellStyle name="40% - 强调文字颜色 4 9 4" xfId="25835" xr:uid="{00000000-0005-0000-0000-00001B650000}"/>
    <cellStyle name="40% - 强调文字颜色 4 9 5" xfId="27045" xr:uid="{00000000-0005-0000-0000-0000D5690000}"/>
    <cellStyle name="40% - 强调文字颜色 5 10" xfId="11114" xr:uid="{00000000-0005-0000-0000-00009A2B0000}"/>
    <cellStyle name="40% - 强调文字颜色 5 10 2" xfId="29843" xr:uid="{00000000-0005-0000-0000-0000C3740000}"/>
    <cellStyle name="40% - 强调文字颜色 5 10 2 2" xfId="31390" xr:uid="{00000000-0005-0000-0000-0000CE7A0000}"/>
    <cellStyle name="40% - 强调文字颜色 5 10 2 2 2" xfId="31391" xr:uid="{00000000-0005-0000-0000-0000CF7A0000}"/>
    <cellStyle name="40% - 强调文字颜色 5 10 2 2 2 2" xfId="26665" xr:uid="{00000000-0005-0000-0000-000059680000}"/>
    <cellStyle name="40% - 强调文字颜色 5 10 2 2 2 3" xfId="26668" xr:uid="{00000000-0005-0000-0000-00005C680000}"/>
    <cellStyle name="40% - 强调文字颜色 5 10 2 2 3" xfId="31392" xr:uid="{00000000-0005-0000-0000-0000D07A0000}"/>
    <cellStyle name="40% - 强调文字颜色 5 10 2 2 3 2" xfId="23392" xr:uid="{00000000-0005-0000-0000-0000905B0000}"/>
    <cellStyle name="40% - 强调文字颜色 5 10 2 2 4" xfId="31394" xr:uid="{00000000-0005-0000-0000-0000D27A0000}"/>
    <cellStyle name="40% - 强调文字颜色 5 10 2 3" xfId="31395" xr:uid="{00000000-0005-0000-0000-0000D37A0000}"/>
    <cellStyle name="40% - 强调文字颜色 5 10 2 3 2" xfId="2782" xr:uid="{00000000-0005-0000-0000-00000E0B0000}"/>
    <cellStyle name="40% - 强调文字颜色 5 10 2 3 2 2" xfId="31396" xr:uid="{00000000-0005-0000-0000-0000D47A0000}"/>
    <cellStyle name="40% - 强调文字颜色 5 10 2 3 2 3" xfId="31397" xr:uid="{00000000-0005-0000-0000-0000D57A0000}"/>
    <cellStyle name="40% - 强调文字颜色 5 10 2 3 3" xfId="31398" xr:uid="{00000000-0005-0000-0000-0000D67A0000}"/>
    <cellStyle name="40% - 强调文字颜色 5 10 2 3 4" xfId="31399" xr:uid="{00000000-0005-0000-0000-0000D77A0000}"/>
    <cellStyle name="40% - 强调文字颜色 5 10 2 4" xfId="31400" xr:uid="{00000000-0005-0000-0000-0000D87A0000}"/>
    <cellStyle name="40% - 强调文字颜色 5 10 2 4 2" xfId="4295" xr:uid="{00000000-0005-0000-0000-0000F7100000}"/>
    <cellStyle name="40% - 强调文字颜色 5 10 2 4 2 2" xfId="20242" xr:uid="{00000000-0005-0000-0000-0000424F0000}"/>
    <cellStyle name="40% - 强调文字颜色 5 10 2 4 3" xfId="20244" xr:uid="{00000000-0005-0000-0000-0000444F0000}"/>
    <cellStyle name="40% - 强调文字颜色 5 10 2 5" xfId="21406" xr:uid="{00000000-0005-0000-0000-0000CE530000}"/>
    <cellStyle name="40% - 强调文字颜色 5 10 2 5 2" xfId="20248" xr:uid="{00000000-0005-0000-0000-0000484F0000}"/>
    <cellStyle name="40% - 强调文字颜色 5 10 2 6" xfId="31401" xr:uid="{00000000-0005-0000-0000-0000D97A0000}"/>
    <cellStyle name="40% - 强调文字颜色 5 10 2 6 2" xfId="20263" xr:uid="{00000000-0005-0000-0000-0000574F0000}"/>
    <cellStyle name="40% - 强调文字颜色 5 10 2 7" xfId="24533" xr:uid="{00000000-0005-0000-0000-000005600000}"/>
    <cellStyle name="40% - 强调文字颜色 5 10 3" xfId="30408" xr:uid="{00000000-0005-0000-0000-0000F8760000}"/>
    <cellStyle name="40% - 强调文字颜色 5 10 3 2" xfId="28508" xr:uid="{00000000-0005-0000-0000-00008C6F0000}"/>
    <cellStyle name="40% - 强调文字颜色 5 10 3 2 2" xfId="31402" xr:uid="{00000000-0005-0000-0000-0000DA7A0000}"/>
    <cellStyle name="40% - 强调文字颜色 5 10 3 2 3" xfId="31403" xr:uid="{00000000-0005-0000-0000-0000DB7A0000}"/>
    <cellStyle name="40% - 强调文字颜色 5 10 3 3" xfId="31404" xr:uid="{00000000-0005-0000-0000-0000DC7A0000}"/>
    <cellStyle name="40% - 强调文字颜色 5 10 4" xfId="30411" xr:uid="{00000000-0005-0000-0000-0000FB760000}"/>
    <cellStyle name="40% - 强调文字颜色 5 10 5" xfId="29360" xr:uid="{00000000-0005-0000-0000-0000E0720000}"/>
    <cellStyle name="40% - 强调文字颜色 5 11" xfId="29845" xr:uid="{00000000-0005-0000-0000-0000C5740000}"/>
    <cellStyle name="40% - 强调文字颜色 5 11 2" xfId="31405" xr:uid="{00000000-0005-0000-0000-0000DD7A0000}"/>
    <cellStyle name="40% - 强调文字颜色 5 11 2 2" xfId="31406" xr:uid="{00000000-0005-0000-0000-0000DE7A0000}"/>
    <cellStyle name="40% - 强调文字颜色 5 11 2 2 2" xfId="31407" xr:uid="{00000000-0005-0000-0000-0000DF7A0000}"/>
    <cellStyle name="40% - 强调文字颜色 5 11 2 2 2 2" xfId="31408" xr:uid="{00000000-0005-0000-0000-0000E07A0000}"/>
    <cellStyle name="40% - 强调文字颜色 5 11 2 2 3" xfId="31409" xr:uid="{00000000-0005-0000-0000-0000E17A0000}"/>
    <cellStyle name="40% - 强调文字颜色 5 11 2 3" xfId="31410" xr:uid="{00000000-0005-0000-0000-0000E27A0000}"/>
    <cellStyle name="40% - 强调文字颜色 5 11 2 3 2" xfId="1015" xr:uid="{00000000-0005-0000-0000-000027040000}"/>
    <cellStyle name="40% - 强调文字颜色 5 11 2 4" xfId="31411" xr:uid="{00000000-0005-0000-0000-0000E37A0000}"/>
    <cellStyle name="40% - 强调文字颜色 5 11 2 5" xfId="31412" xr:uid="{00000000-0005-0000-0000-0000E47A0000}"/>
    <cellStyle name="40% - 强调文字颜色 5 11 3" xfId="20436" xr:uid="{00000000-0005-0000-0000-000004500000}"/>
    <cellStyle name="40% - 强调文字颜色 5 11 3 2" xfId="31413" xr:uid="{00000000-0005-0000-0000-0000E57A0000}"/>
    <cellStyle name="40% - 强调文字颜色 5 11 3 2 2" xfId="31414" xr:uid="{00000000-0005-0000-0000-0000E67A0000}"/>
    <cellStyle name="40% - 强调文字颜色 5 11 3 2 3" xfId="31415" xr:uid="{00000000-0005-0000-0000-0000E77A0000}"/>
    <cellStyle name="40% - 强调文字颜色 5 11 3 3" xfId="31416" xr:uid="{00000000-0005-0000-0000-0000E87A0000}"/>
    <cellStyle name="40% - 强调文字颜色 5 11 3 4" xfId="19507" xr:uid="{00000000-0005-0000-0000-0000634C0000}"/>
    <cellStyle name="40% - 强调文字颜色 5 11 4" xfId="30414" xr:uid="{00000000-0005-0000-0000-0000FE760000}"/>
    <cellStyle name="40% - 强调文字颜色 5 11 4 2" xfId="31417" xr:uid="{00000000-0005-0000-0000-0000E97A0000}"/>
    <cellStyle name="40% - 强调文字颜色 5 11 4 2 2" xfId="5697" xr:uid="{00000000-0005-0000-0000-000071160000}"/>
    <cellStyle name="40% - 强调文字颜色 5 11 4 3" xfId="31418" xr:uid="{00000000-0005-0000-0000-0000EA7A0000}"/>
    <cellStyle name="40% - 强调文字颜色 5 11 5" xfId="31419" xr:uid="{00000000-0005-0000-0000-0000EB7A0000}"/>
    <cellStyle name="40% - 强调文字颜色 5 11 5 2" xfId="31420" xr:uid="{00000000-0005-0000-0000-0000EC7A0000}"/>
    <cellStyle name="40% - 强调文字颜色 5 11 5 3" xfId="31421" xr:uid="{00000000-0005-0000-0000-0000ED7A0000}"/>
    <cellStyle name="40% - 强调文字颜色 5 11 6" xfId="31422" xr:uid="{00000000-0005-0000-0000-0000EE7A0000}"/>
    <cellStyle name="40% - 强调文字颜色 5 11 6 2" xfId="28085" xr:uid="{00000000-0005-0000-0000-0000E56D0000}"/>
    <cellStyle name="40% - 强调文字颜色 5 11 7" xfId="31423" xr:uid="{00000000-0005-0000-0000-0000EF7A0000}"/>
    <cellStyle name="40% - 强调文字颜色 5 11 8" xfId="31424" xr:uid="{00000000-0005-0000-0000-0000F07A0000}"/>
    <cellStyle name="40% - 强调文字颜色 5 12" xfId="25126" xr:uid="{00000000-0005-0000-0000-000056620000}"/>
    <cellStyle name="40% - 强调文字颜色 5 12 2" xfId="31425" xr:uid="{00000000-0005-0000-0000-0000F17A0000}"/>
    <cellStyle name="40% - 强调文字颜色 5 12 2 2" xfId="31426" xr:uid="{00000000-0005-0000-0000-0000F27A0000}"/>
    <cellStyle name="40% - 强调文字颜色 5 12 2 2 2" xfId="31427" xr:uid="{00000000-0005-0000-0000-0000F37A0000}"/>
    <cellStyle name="40% - 强调文字颜色 5 12 2 3" xfId="4856" xr:uid="{00000000-0005-0000-0000-000028130000}"/>
    <cellStyle name="40% - 强调文字颜色 5 12 3" xfId="30418" xr:uid="{00000000-0005-0000-0000-000002770000}"/>
    <cellStyle name="40% - 强调文字颜色 5 12 3 2" xfId="31429" xr:uid="{00000000-0005-0000-0000-0000F57A0000}"/>
    <cellStyle name="40% - 强调文字颜色 5 12 3 3" xfId="31431" xr:uid="{00000000-0005-0000-0000-0000F77A0000}"/>
    <cellStyle name="40% - 强调文字颜色 5 12 4" xfId="31432" xr:uid="{00000000-0005-0000-0000-0000F87A0000}"/>
    <cellStyle name="40% - 强调文字颜色 5 12 4 2" xfId="31433" xr:uid="{00000000-0005-0000-0000-0000F97A0000}"/>
    <cellStyle name="40% - 强调文字颜色 5 12 5" xfId="31434" xr:uid="{00000000-0005-0000-0000-0000FA7A0000}"/>
    <cellStyle name="40% - 强调文字颜色 5 13" xfId="25131" xr:uid="{00000000-0005-0000-0000-00005B620000}"/>
    <cellStyle name="40% - 强调文字颜色 5 13 2" xfId="31436" xr:uid="{00000000-0005-0000-0000-0000FC7A0000}"/>
    <cellStyle name="40% - 强调文字颜色 5 13 2 2" xfId="10767" xr:uid="{00000000-0005-0000-0000-00003F2A0000}"/>
    <cellStyle name="40% - 强调文字颜色 5 13 2 3" xfId="6623" xr:uid="{00000000-0005-0000-0000-00000F1A0000}"/>
    <cellStyle name="40% - 强调文字颜色 5 13 3" xfId="31438" xr:uid="{00000000-0005-0000-0000-0000FE7A0000}"/>
    <cellStyle name="40% - 强调文字颜色 5 13 3 2" xfId="10798" xr:uid="{00000000-0005-0000-0000-00005E2A0000}"/>
    <cellStyle name="40% - 强调文字颜色 5 13 4" xfId="31439" xr:uid="{00000000-0005-0000-0000-0000FF7A0000}"/>
    <cellStyle name="40% - 强调文字颜色 5 13 5" xfId="31440" xr:uid="{00000000-0005-0000-0000-0000007B0000}"/>
    <cellStyle name="40% - 强调文字颜色 5 14" xfId="31442" xr:uid="{00000000-0005-0000-0000-0000027B0000}"/>
    <cellStyle name="40% - 强调文字颜色 5 14 2" xfId="31444" xr:uid="{00000000-0005-0000-0000-0000047B0000}"/>
    <cellStyle name="40% - 强调文字颜色 5 14 2 2" xfId="8108" xr:uid="{00000000-0005-0000-0000-0000DC1F0000}"/>
    <cellStyle name="40% - 强调文字颜色 5 14 2 3" xfId="8111" xr:uid="{00000000-0005-0000-0000-0000DF1F0000}"/>
    <cellStyle name="40% - 强调文字颜色 5 14 3" xfId="31445" xr:uid="{00000000-0005-0000-0000-0000057B0000}"/>
    <cellStyle name="40% - 强调文字颜色 5 14 4" xfId="9208" xr:uid="{00000000-0005-0000-0000-000028240000}"/>
    <cellStyle name="40% - 强调文字颜色 5 15" xfId="31447" xr:uid="{00000000-0005-0000-0000-0000077B0000}"/>
    <cellStyle name="40% - 强调文字颜色 5 15 2" xfId="31449" xr:uid="{00000000-0005-0000-0000-0000097B0000}"/>
    <cellStyle name="40% - 强调文字颜色 5 15 2 2" xfId="31450" xr:uid="{00000000-0005-0000-0000-00000A7B0000}"/>
    <cellStyle name="40% - 强调文字颜色 5 15 2 3" xfId="31451" xr:uid="{00000000-0005-0000-0000-00000B7B0000}"/>
    <cellStyle name="40% - 强调文字颜色 5 15 3" xfId="31452" xr:uid="{00000000-0005-0000-0000-00000C7B0000}"/>
    <cellStyle name="40% - 强调文字颜色 5 15 4" xfId="31453" xr:uid="{00000000-0005-0000-0000-00000D7B0000}"/>
    <cellStyle name="40% - 强调文字颜色 5 16" xfId="19017" xr:uid="{00000000-0005-0000-0000-0000794A0000}"/>
    <cellStyle name="40% - 强调文字颜色 5 16 2" xfId="31454" xr:uid="{00000000-0005-0000-0000-00000E7B0000}"/>
    <cellStyle name="40% - 强调文字颜色 5 16 3" xfId="31455" xr:uid="{00000000-0005-0000-0000-00000F7B0000}"/>
    <cellStyle name="40% - 强调文字颜色 5 17" xfId="31456" xr:uid="{00000000-0005-0000-0000-0000107B0000}"/>
    <cellStyle name="40% - 强调文字颜色 5 17 2" xfId="31457" xr:uid="{00000000-0005-0000-0000-0000117B0000}"/>
    <cellStyle name="40% - 强调文字颜色 5 17 3" xfId="31458" xr:uid="{00000000-0005-0000-0000-0000127B0000}"/>
    <cellStyle name="40% - 强调文字颜色 5 18" xfId="31459" xr:uid="{00000000-0005-0000-0000-0000137B0000}"/>
    <cellStyle name="40% - 强调文字颜色 5 18 2" xfId="31460" xr:uid="{00000000-0005-0000-0000-0000147B0000}"/>
    <cellStyle name="40% - 强调文字颜色 5 19" xfId="31461" xr:uid="{00000000-0005-0000-0000-0000157B0000}"/>
    <cellStyle name="40% - 强调文字颜色 5 2" xfId="31462" xr:uid="{00000000-0005-0000-0000-0000167B0000}"/>
    <cellStyle name="40% - 强调文字颜色 5 2 10" xfId="29412" xr:uid="{00000000-0005-0000-0000-000014730000}"/>
    <cellStyle name="40% - 强调文字颜色 5 2 10 2" xfId="29415" xr:uid="{00000000-0005-0000-0000-000017730000}"/>
    <cellStyle name="40% - 强调文字颜色 5 2 10 2 2" xfId="29418" xr:uid="{00000000-0005-0000-0000-00001A730000}"/>
    <cellStyle name="40% - 强调文字颜色 5 2 10 2 2 2" xfId="31463" xr:uid="{00000000-0005-0000-0000-0000177B0000}"/>
    <cellStyle name="40% - 强调文字颜色 5 2 10 2 2 2 2" xfId="31464" xr:uid="{00000000-0005-0000-0000-0000187B0000}"/>
    <cellStyle name="40% - 强调文字颜色 5 2 10 2 2 3" xfId="5306" xr:uid="{00000000-0005-0000-0000-0000EA140000}"/>
    <cellStyle name="40% - 强调文字颜色 5 2 10 2 3" xfId="31466" xr:uid="{00000000-0005-0000-0000-00001A7B0000}"/>
    <cellStyle name="40% - 强调文字颜色 5 2 10 2 3 2" xfId="31467" xr:uid="{00000000-0005-0000-0000-00001B7B0000}"/>
    <cellStyle name="40% - 强调文字颜色 5 2 10 2 4" xfId="31469" xr:uid="{00000000-0005-0000-0000-00001D7B0000}"/>
    <cellStyle name="40% - 强调文字颜色 5 2 10 3" xfId="29421" xr:uid="{00000000-0005-0000-0000-00001D730000}"/>
    <cellStyle name="40% - 强调文字颜色 5 2 10 3 2" xfId="31470" xr:uid="{00000000-0005-0000-0000-00001E7B0000}"/>
    <cellStyle name="40% - 强调文字颜色 5 2 10 3 2 2" xfId="18292" xr:uid="{00000000-0005-0000-0000-0000A4470000}"/>
    <cellStyle name="40% - 强调文字颜色 5 2 10 3 2 3" xfId="3566" xr:uid="{00000000-0005-0000-0000-00001E0E0000}"/>
    <cellStyle name="40% - 强调文字颜色 5 2 10 3 3" xfId="31471" xr:uid="{00000000-0005-0000-0000-00001F7B0000}"/>
    <cellStyle name="40% - 强调文字颜色 5 2 10 3 4" xfId="31472" xr:uid="{00000000-0005-0000-0000-0000207B0000}"/>
    <cellStyle name="40% - 强调文字颜色 5 2 10 4" xfId="31474" xr:uid="{00000000-0005-0000-0000-0000227B0000}"/>
    <cellStyle name="40% - 强调文字颜色 5 2 10 4 2" xfId="31475" xr:uid="{00000000-0005-0000-0000-0000237B0000}"/>
    <cellStyle name="40% - 强调文字颜色 5 2 10 4 2 2" xfId="18424" xr:uid="{00000000-0005-0000-0000-000028480000}"/>
    <cellStyle name="40% - 强调文字颜色 5 2 10 4 3" xfId="31476" xr:uid="{00000000-0005-0000-0000-0000247B0000}"/>
    <cellStyle name="40% - 强调文字颜色 5 2 10 5" xfId="31477" xr:uid="{00000000-0005-0000-0000-0000257B0000}"/>
    <cellStyle name="40% - 强调文字颜色 5 2 10 5 2" xfId="67" xr:uid="{00000000-0005-0000-0000-000049000000}"/>
    <cellStyle name="40% - 强调文字颜色 5 2 10 6" xfId="213" xr:uid="{00000000-0005-0000-0000-0000F4000000}"/>
    <cellStyle name="40% - 强调文字颜色 5 2 11" xfId="29424" xr:uid="{00000000-0005-0000-0000-000020730000}"/>
    <cellStyle name="40% - 强调文字颜色 5 2 11 2" xfId="29427" xr:uid="{00000000-0005-0000-0000-000023730000}"/>
    <cellStyle name="40% - 强调文字颜色 5 2 2" xfId="8723" xr:uid="{00000000-0005-0000-0000-000043220000}"/>
    <cellStyle name="40% - 强调文字颜色 5 2 2 10" xfId="22276" xr:uid="{00000000-0005-0000-0000-000034570000}"/>
    <cellStyle name="40% - 强调文字颜色 5 2 2 10 2" xfId="22278" xr:uid="{00000000-0005-0000-0000-000036570000}"/>
    <cellStyle name="40% - 强调文字颜色 5 2 2 2" xfId="3081" xr:uid="{00000000-0005-0000-0000-0000390C0000}"/>
    <cellStyle name="40% - 强调文字颜色 5 2 2 2 2" xfId="4299" xr:uid="{00000000-0005-0000-0000-0000FB100000}"/>
    <cellStyle name="40% - 强调文字颜色 5 2 2 2 2 10" xfId="12007" xr:uid="{00000000-0005-0000-0000-0000172F0000}"/>
    <cellStyle name="40% - 强调文字颜色 5 2 2 2 2 10 2" xfId="12010" xr:uid="{00000000-0005-0000-0000-00001A2F0000}"/>
    <cellStyle name="40% - 强调文字颜色 5 2 2 2 2 11" xfId="12015" xr:uid="{00000000-0005-0000-0000-00001F2F0000}"/>
    <cellStyle name="40% - 强调文字颜色 5 2 2 2 2 11 2" xfId="12019" xr:uid="{00000000-0005-0000-0000-0000232F0000}"/>
    <cellStyle name="40% - 强调文字颜色 5 2 2 2 2 12" xfId="12024" xr:uid="{00000000-0005-0000-0000-0000282F0000}"/>
    <cellStyle name="40% - 强调文字颜色 5 2 2 2 2 12 2" xfId="28146" xr:uid="{00000000-0005-0000-0000-0000226E0000}"/>
    <cellStyle name="40% - 强调文字颜色 5 2 2 2 2 13" xfId="28162" xr:uid="{00000000-0005-0000-0000-0000326E0000}"/>
    <cellStyle name="40% - 强调文字颜色 5 2 2 2 2 13 2" xfId="22326" xr:uid="{00000000-0005-0000-0000-000066570000}"/>
    <cellStyle name="40% - 强调文字颜色 5 2 2 2 2 14" xfId="28168" xr:uid="{00000000-0005-0000-0000-0000386E0000}"/>
    <cellStyle name="40% - 强调文字颜色 5 2 2 2 2 15" xfId="28171" xr:uid="{00000000-0005-0000-0000-00003B6E0000}"/>
    <cellStyle name="40% - 强调文字颜色 5 2 2 2 2 15 2" xfId="28173" xr:uid="{00000000-0005-0000-0000-00003D6E0000}"/>
    <cellStyle name="40% - 强调文字颜色 5 2 2 2 2 16" xfId="28175" xr:uid="{00000000-0005-0000-0000-00003F6E0000}"/>
    <cellStyle name="40% - 强调文字颜色 5 2 2 2 2 17" xfId="31478" xr:uid="{00000000-0005-0000-0000-0000267B0000}"/>
    <cellStyle name="40% - 强调文字颜色 5 2 2 2 2 2" xfId="31479" xr:uid="{00000000-0005-0000-0000-0000277B0000}"/>
    <cellStyle name="40% - 强调文字颜色 5 2 2 2 2 2 10" xfId="15580" xr:uid="{00000000-0005-0000-0000-00000C3D0000}"/>
    <cellStyle name="40% - 强调文字颜色 5 2 2 2 2 2 10 2" xfId="23923" xr:uid="{00000000-0005-0000-0000-0000A35D0000}"/>
    <cellStyle name="40% - 强调文字颜色 5 2 2 2 2 2 11" xfId="15584" xr:uid="{00000000-0005-0000-0000-0000103D0000}"/>
    <cellStyle name="40% - 强调文字颜色 5 2 2 2 2 2 11 2" xfId="23927" xr:uid="{00000000-0005-0000-0000-0000A75D0000}"/>
    <cellStyle name="40% - 强调文字颜色 5 2 2 2 2 2 12" xfId="23931" xr:uid="{00000000-0005-0000-0000-0000AB5D0000}"/>
    <cellStyle name="40% - 强调文字颜色 5 2 2 2 2 2 12 2" xfId="7637" xr:uid="{00000000-0005-0000-0000-0000051E0000}"/>
    <cellStyle name="40% - 强调文字颜色 5 2 2 2 2 2 13" xfId="24410" xr:uid="{00000000-0005-0000-0000-00008A5F0000}"/>
    <cellStyle name="40% - 强调文字颜色 5 2 2 2 2 2 13 2" xfId="27193" xr:uid="{00000000-0005-0000-0000-0000696A0000}"/>
    <cellStyle name="40% - 强调文字颜色 5 2 2 2 2 2 14" xfId="27197" xr:uid="{00000000-0005-0000-0000-00006D6A0000}"/>
    <cellStyle name="40% - 强调文字颜色 5 2 2 2 2 2 15" xfId="31482" xr:uid="{00000000-0005-0000-0000-00002A7B0000}"/>
    <cellStyle name="40% - 强调文字颜色 5 2 2 2 2 2 16" xfId="31485" xr:uid="{00000000-0005-0000-0000-00002D7B0000}"/>
    <cellStyle name="40% - 强调文字颜色 5 2 2 2 2 2 2" xfId="9465" xr:uid="{00000000-0005-0000-0000-000029250000}"/>
    <cellStyle name="40% - 强调文字颜色 5 2 2 2 2 2 2 2" xfId="31486" xr:uid="{00000000-0005-0000-0000-00002E7B0000}"/>
    <cellStyle name="40% - 强调文字颜色 5 2 2 2 2 2 2 2 2" xfId="2290" xr:uid="{00000000-0005-0000-0000-000022090000}"/>
    <cellStyle name="40% - 强调文字颜色 5 2 2 2 2 2 2 2 2 2" xfId="4632" xr:uid="{00000000-0005-0000-0000-000048120000}"/>
    <cellStyle name="40% - 强调文字颜色 5 2 2 2 2 2 2 2 2 2 2" xfId="4638" xr:uid="{00000000-0005-0000-0000-00004E120000}"/>
    <cellStyle name="40% - 强调文字颜色 5 2 2 2 2 2 2 2 2 2 3" xfId="4645" xr:uid="{00000000-0005-0000-0000-000055120000}"/>
    <cellStyle name="40% - 强调文字颜色 5 2 2 2 2 2 2 2 2 3" xfId="4655" xr:uid="{00000000-0005-0000-0000-00005F120000}"/>
    <cellStyle name="40% - 强调文字颜色 5 2 2 2 2 2 2 2 2 4" xfId="4672" xr:uid="{00000000-0005-0000-0000-000070120000}"/>
    <cellStyle name="40% - 强调文字颜色 5 2 2 2 2 2 2 2 3" xfId="2292" xr:uid="{00000000-0005-0000-0000-000024090000}"/>
    <cellStyle name="40% - 强调文字颜色 5 2 2 2 2 2 2 2 3 2" xfId="6059" xr:uid="{00000000-0005-0000-0000-0000DB170000}"/>
    <cellStyle name="40% - 强调文字颜色 5 2 2 2 2 2 2 2 3 2 2" xfId="14378" xr:uid="{00000000-0005-0000-0000-00005A380000}"/>
    <cellStyle name="40% - 强调文字颜色 5 2 2 2 2 2 2 2 3 2 3" xfId="14387" xr:uid="{00000000-0005-0000-0000-000063380000}"/>
    <cellStyle name="40% - 强调文字颜色 5 2 2 2 2 2 2 2 3 3" xfId="4832" xr:uid="{00000000-0005-0000-0000-000010130000}"/>
    <cellStyle name="40% - 强调文字颜色 5 2 2 2 2 2 2 2 3 4" xfId="7288" xr:uid="{00000000-0005-0000-0000-0000A81C0000}"/>
    <cellStyle name="40% - 强调文字颜色 5 2 2 2 2 2 2 2 4" xfId="31487" xr:uid="{00000000-0005-0000-0000-00002F7B0000}"/>
    <cellStyle name="40% - 强调文字颜色 5 2 2 2 2 2 2 2 4 2" xfId="14431" xr:uid="{00000000-0005-0000-0000-00008F380000}"/>
    <cellStyle name="40% - 强调文字颜色 5 2 2 2 2 2 2 2 4 3" xfId="14440" xr:uid="{00000000-0005-0000-0000-000098380000}"/>
    <cellStyle name="40% - 强调文字颜色 5 2 2 2 2 2 2 2 5" xfId="31488" xr:uid="{00000000-0005-0000-0000-0000307B0000}"/>
    <cellStyle name="40% - 强调文字颜色 5 2 2 2 2 2 2 2 5 2" xfId="14459" xr:uid="{00000000-0005-0000-0000-0000AB380000}"/>
    <cellStyle name="40% - 强调文字颜色 5 2 2 2 2 2 2 2 6" xfId="31489" xr:uid="{00000000-0005-0000-0000-0000317B0000}"/>
    <cellStyle name="40% - 强调文字颜色 5 2 2 2 2 2 2 3" xfId="25152" xr:uid="{00000000-0005-0000-0000-000070620000}"/>
    <cellStyle name="40% - 强调文字颜色 5 2 2 2 2 2 2 3 2" xfId="31490" xr:uid="{00000000-0005-0000-0000-0000327B0000}"/>
    <cellStyle name="40% - 强调文字颜色 5 2 2 2 2 2 2 3 3" xfId="31491" xr:uid="{00000000-0005-0000-0000-0000337B0000}"/>
    <cellStyle name="40% - 强调文字颜色 5 2 2 2 2 2 2 4" xfId="10790" xr:uid="{00000000-0005-0000-0000-0000562A0000}"/>
    <cellStyle name="40% - 强调文字颜色 5 2 2 2 2 2 2 4 2" xfId="31492" xr:uid="{00000000-0005-0000-0000-0000347B0000}"/>
    <cellStyle name="40% - 强调文字颜色 5 2 2 2 2 2 2 4 3" xfId="31493" xr:uid="{00000000-0005-0000-0000-0000357B0000}"/>
    <cellStyle name="40% - 强调文字颜色 5 2 2 2 2 2 2 5" xfId="31494" xr:uid="{00000000-0005-0000-0000-0000367B0000}"/>
    <cellStyle name="40% - 强调文字颜色 5 2 2 2 2 2 2 5 2" xfId="31495" xr:uid="{00000000-0005-0000-0000-0000377B0000}"/>
    <cellStyle name="40% - 强调文字颜色 5 2 2 2 2 2 2 6" xfId="31497" xr:uid="{00000000-0005-0000-0000-0000397B0000}"/>
    <cellStyle name="40% - 强调文字颜色 5 2 2 2 2 2 2 7" xfId="31498" xr:uid="{00000000-0005-0000-0000-00003A7B0000}"/>
    <cellStyle name="40% - 强调文字颜色 5 2 2 2 2 2 3" xfId="9467" xr:uid="{00000000-0005-0000-0000-00002B250000}"/>
    <cellStyle name="40% - 强调文字颜色 5 2 2 2 2 2 3 2" xfId="22805" xr:uid="{00000000-0005-0000-0000-000045590000}"/>
    <cellStyle name="40% - 强调文字颜色 5 2 2 2 2 2 3 2 2" xfId="22807" xr:uid="{00000000-0005-0000-0000-000047590000}"/>
    <cellStyle name="40% - 强调文字颜色 5 2 2 2 2 2 3 2 2 2" xfId="14610" xr:uid="{00000000-0005-0000-0000-000042390000}"/>
    <cellStyle name="40% - 强调文字颜色 5 2 2 2 2 2 3 2 2 3" xfId="14647" xr:uid="{00000000-0005-0000-0000-000067390000}"/>
    <cellStyle name="40% - 强调文字颜色 5 2 2 2 2 2 3 2 3" xfId="29173" xr:uid="{00000000-0005-0000-0000-000025720000}"/>
    <cellStyle name="40% - 强调文字颜色 5 2 2 2 2 2 3 2 3 2" xfId="14666" xr:uid="{00000000-0005-0000-0000-00007A390000}"/>
    <cellStyle name="40% - 强调文字颜色 5 2 2 2 2 2 3 2 4" xfId="29175" xr:uid="{00000000-0005-0000-0000-000027720000}"/>
    <cellStyle name="40% - 强调文字颜色 5 2 2 2 2 2 3 3" xfId="22809" xr:uid="{00000000-0005-0000-0000-000049590000}"/>
    <cellStyle name="40% - 强调文字颜色 5 2 2 2 2 2 3 3 2" xfId="31499" xr:uid="{00000000-0005-0000-0000-00003B7B0000}"/>
    <cellStyle name="40% - 强调文字颜色 5 2 2 2 2 2 3 3 2 2" xfId="14829" xr:uid="{00000000-0005-0000-0000-00001D3A0000}"/>
    <cellStyle name="40% - 强调文字颜色 5 2 2 2 2 2 3 3 2 3" xfId="14831" xr:uid="{00000000-0005-0000-0000-00001F3A0000}"/>
    <cellStyle name="40% - 强调文字颜色 5 2 2 2 2 2 3 3 3" xfId="31500" xr:uid="{00000000-0005-0000-0000-00003C7B0000}"/>
    <cellStyle name="40% - 强调文字颜色 5 2 2 2 2 2 3 3 3 2" xfId="14848" xr:uid="{00000000-0005-0000-0000-0000303A0000}"/>
    <cellStyle name="40% - 强调文字颜色 5 2 2 2 2 2 3 3 4" xfId="31501" xr:uid="{00000000-0005-0000-0000-00003D7B0000}"/>
    <cellStyle name="40% - 强调文字颜色 5 2 2 2 2 2 3 4" xfId="22812" xr:uid="{00000000-0005-0000-0000-00004C590000}"/>
    <cellStyle name="40% - 强调文字颜色 5 2 2 2 2 2 3 4 2" xfId="31502" xr:uid="{00000000-0005-0000-0000-00003E7B0000}"/>
    <cellStyle name="40% - 强调文字颜色 5 2 2 2 2 2 3 4 3" xfId="31503" xr:uid="{00000000-0005-0000-0000-00003F7B0000}"/>
    <cellStyle name="40% - 强调文字颜色 5 2 2 2 2 2 3 5" xfId="31504" xr:uid="{00000000-0005-0000-0000-0000407B0000}"/>
    <cellStyle name="40% - 强调文字颜色 5 2 2 2 2 2 3 5 2" xfId="31505" xr:uid="{00000000-0005-0000-0000-0000417B0000}"/>
    <cellStyle name="40% - 强调文字颜色 5 2 2 2 2 2 3 5 3" xfId="31506" xr:uid="{00000000-0005-0000-0000-0000427B0000}"/>
    <cellStyle name="40% - 强调文字颜色 5 2 2 2 2 2 3 6" xfId="31507" xr:uid="{00000000-0005-0000-0000-0000437B0000}"/>
    <cellStyle name="40% - 强调文字颜色 5 2 2 2 2 2 3 7" xfId="31508" xr:uid="{00000000-0005-0000-0000-0000447B0000}"/>
    <cellStyle name="40% - 强调文字颜色 5 2 2 2 2 2 4" xfId="13046" xr:uid="{00000000-0005-0000-0000-000026330000}"/>
    <cellStyle name="40% - 强调文字颜色 5 2 2 2 2 2 4 2" xfId="13049" xr:uid="{00000000-0005-0000-0000-000029330000}"/>
    <cellStyle name="40% - 强调文字颜色 5 2 2 2 2 2 4 2 2" xfId="31509" xr:uid="{00000000-0005-0000-0000-0000457B0000}"/>
    <cellStyle name="40% - 强调文字颜色 5 2 2 2 2 2 4 2 3" xfId="31510" xr:uid="{00000000-0005-0000-0000-0000467B0000}"/>
    <cellStyle name="40% - 强调文字颜色 5 2 2 2 2 2 4 3" xfId="13052" xr:uid="{00000000-0005-0000-0000-00002C330000}"/>
    <cellStyle name="40% - 强调文字颜色 5 2 2 2 2 2 4 3 2" xfId="31511" xr:uid="{00000000-0005-0000-0000-0000477B0000}"/>
    <cellStyle name="40% - 强调文字颜色 5 2 2 2 2 2 4 3 3" xfId="31513" xr:uid="{00000000-0005-0000-0000-0000497B0000}"/>
    <cellStyle name="40% - 强调文字颜色 5 2 2 2 2 2 4 4" xfId="31515" xr:uid="{00000000-0005-0000-0000-00004B7B0000}"/>
    <cellStyle name="40% - 强调文字颜色 5 2 2 2 2 2 4 4 2" xfId="31516" xr:uid="{00000000-0005-0000-0000-00004C7B0000}"/>
    <cellStyle name="40% - 强调文字颜色 5 2 2 2 2 2 4 5" xfId="31518" xr:uid="{00000000-0005-0000-0000-00004E7B0000}"/>
    <cellStyle name="40% - 强调文字颜色 5 2 2 2 2 2 4 6" xfId="31519" xr:uid="{00000000-0005-0000-0000-00004F7B0000}"/>
    <cellStyle name="40% - 强调文字颜色 5 2 2 2 2 2 5" xfId="13055" xr:uid="{00000000-0005-0000-0000-00002F330000}"/>
    <cellStyle name="40% - 强调文字颜色 5 2 2 2 2 2 5 2" xfId="22814" xr:uid="{00000000-0005-0000-0000-00004E590000}"/>
    <cellStyle name="40% - 强调文字颜色 5 2 2 2 2 2 5 2 2" xfId="31521" xr:uid="{00000000-0005-0000-0000-0000517B0000}"/>
    <cellStyle name="40% - 强调文字颜色 5 2 2 2 2 2 5 2 3" xfId="31523" xr:uid="{00000000-0005-0000-0000-0000537B0000}"/>
    <cellStyle name="40% - 强调文字颜色 5 2 2 2 2 2 5 3" xfId="31524" xr:uid="{00000000-0005-0000-0000-0000547B0000}"/>
    <cellStyle name="40% - 强调文字颜色 5 2 2 2 2 2 5 3 2" xfId="31526" xr:uid="{00000000-0005-0000-0000-0000567B0000}"/>
    <cellStyle name="40% - 强调文字颜色 5 2 2 2 2 2 5 3 3" xfId="31528" xr:uid="{00000000-0005-0000-0000-0000587B0000}"/>
    <cellStyle name="40% - 强调文字颜色 5 2 2 2 2 2 5 4" xfId="31529" xr:uid="{00000000-0005-0000-0000-0000597B0000}"/>
    <cellStyle name="40% - 强调文字颜色 5 2 2 2 2 2 5 4 2" xfId="31531" xr:uid="{00000000-0005-0000-0000-00005B7B0000}"/>
    <cellStyle name="40% - 强调文字颜色 5 2 2 2 2 2 5 5" xfId="31532" xr:uid="{00000000-0005-0000-0000-00005C7B0000}"/>
    <cellStyle name="40% - 强调文字颜色 5 2 2 2 2 2 5 6" xfId="31533" xr:uid="{00000000-0005-0000-0000-00005D7B0000}"/>
    <cellStyle name="40% - 强调文字颜色 5 2 2 2 2 2 6" xfId="13060" xr:uid="{00000000-0005-0000-0000-000034330000}"/>
    <cellStyle name="40% - 强调文字颜色 5 2 2 2 2 2 6 2" xfId="17159" xr:uid="{00000000-0005-0000-0000-000037430000}"/>
    <cellStyle name="40% - 强调文字颜色 5 2 2 2 2 2 6 2 2" xfId="9283" xr:uid="{00000000-0005-0000-0000-000073240000}"/>
    <cellStyle name="40% - 强调文字颜色 5 2 2 2 2 2 6 2 3" xfId="9287" xr:uid="{00000000-0005-0000-0000-000077240000}"/>
    <cellStyle name="40% - 强调文字颜色 5 2 2 2 2 2 6 3" xfId="31534" xr:uid="{00000000-0005-0000-0000-00005E7B0000}"/>
    <cellStyle name="40% - 强调文字颜色 5 2 2 2 2 2 6 3 2" xfId="9294" xr:uid="{00000000-0005-0000-0000-00007E240000}"/>
    <cellStyle name="40% - 强调文字颜色 5 2 2 2 2 2 6 4" xfId="31535" xr:uid="{00000000-0005-0000-0000-00005F7B0000}"/>
    <cellStyle name="40% - 强调文字颜色 5 2 2 2 2 2 6 5" xfId="31536" xr:uid="{00000000-0005-0000-0000-0000607B0000}"/>
    <cellStyle name="40% - 强调文字颜色 5 2 2 2 2 2 7" xfId="22816" xr:uid="{00000000-0005-0000-0000-000050590000}"/>
    <cellStyle name="40% - 强调文字颜色 5 2 2 2 2 2 7 2" xfId="31537" xr:uid="{00000000-0005-0000-0000-0000617B0000}"/>
    <cellStyle name="40% - 强调文字颜色 5 2 2 2 2 2 7 2 2" xfId="9407" xr:uid="{00000000-0005-0000-0000-0000EF240000}"/>
    <cellStyle name="40% - 强调文字颜色 5 2 2 2 2 2 7 3" xfId="31538" xr:uid="{00000000-0005-0000-0000-0000627B0000}"/>
    <cellStyle name="40% - 强调文字颜色 5 2 2 2 2 2 7 4" xfId="31539" xr:uid="{00000000-0005-0000-0000-0000637B0000}"/>
    <cellStyle name="40% - 强调文字颜色 5 2 2 2 2 2 8" xfId="31540" xr:uid="{00000000-0005-0000-0000-0000647B0000}"/>
    <cellStyle name="40% - 强调文字颜色 5 2 2 2 2 2 8 2" xfId="7545" xr:uid="{00000000-0005-0000-0000-0000A91D0000}"/>
    <cellStyle name="40% - 强调文字颜色 5 2 2 2 2 2 8 3" xfId="31541" xr:uid="{00000000-0005-0000-0000-0000657B0000}"/>
    <cellStyle name="40% - 强调文字颜色 5 2 2 2 2 2 9" xfId="31542" xr:uid="{00000000-0005-0000-0000-0000667B0000}"/>
    <cellStyle name="40% - 强调文字颜色 5 2 2 2 2 2 9 2" xfId="31543" xr:uid="{00000000-0005-0000-0000-0000677B0000}"/>
    <cellStyle name="40% - 强调文字颜色 5 2 2 2 2 2 9 3" xfId="31544" xr:uid="{00000000-0005-0000-0000-0000687B0000}"/>
    <cellStyle name="40% - 强调文字颜色 5 2 2 2 2 3" xfId="2806" xr:uid="{00000000-0005-0000-0000-0000260B0000}"/>
    <cellStyle name="40% - 强调文字颜色 5 2 2 2 2 3 2" xfId="9474" xr:uid="{00000000-0005-0000-0000-000032250000}"/>
    <cellStyle name="40% - 强调文字颜色 5 2 2 2 2 3 2 2" xfId="31545" xr:uid="{00000000-0005-0000-0000-0000697B0000}"/>
    <cellStyle name="40% - 强调文字颜色 5 2 2 2 2 3 2 2 2" xfId="9490" xr:uid="{00000000-0005-0000-0000-000042250000}"/>
    <cellStyle name="40% - 强调文字颜色 5 2 2 2 2 3 2 2 2 2" xfId="9492" xr:uid="{00000000-0005-0000-0000-000044250000}"/>
    <cellStyle name="40% - 强调文字颜色 5 2 2 2 2 3 2 2 2 3" xfId="9500" xr:uid="{00000000-0005-0000-0000-00004C250000}"/>
    <cellStyle name="40% - 强调文字颜色 5 2 2 2 2 3 2 2 3" xfId="9509" xr:uid="{00000000-0005-0000-0000-000055250000}"/>
    <cellStyle name="40% - 强调文字颜色 5 2 2 2 2 3 2 2 3 2" xfId="9511" xr:uid="{00000000-0005-0000-0000-000057250000}"/>
    <cellStyle name="40% - 强调文字颜色 5 2 2 2 2 3 2 2 4" xfId="25220" xr:uid="{00000000-0005-0000-0000-0000B4620000}"/>
    <cellStyle name="40% - 强调文字颜色 5 2 2 2 2 3 2 3" xfId="25176" xr:uid="{00000000-0005-0000-0000-000088620000}"/>
    <cellStyle name="40% - 强调文字颜色 5 2 2 2 2 3 2 3 2" xfId="6841" xr:uid="{00000000-0005-0000-0000-0000E91A0000}"/>
    <cellStyle name="40% - 强调文字颜色 5 2 2 2 2 3 2 3 2 2" xfId="15502" xr:uid="{00000000-0005-0000-0000-0000BE3C0000}"/>
    <cellStyle name="40% - 强调文字颜色 5 2 2 2 2 3 2 3 2 3" xfId="15504" xr:uid="{00000000-0005-0000-0000-0000C03C0000}"/>
    <cellStyle name="40% - 强调文字颜色 5 2 2 2 2 3 2 3 3" xfId="31546" xr:uid="{00000000-0005-0000-0000-00006A7B0000}"/>
    <cellStyle name="40% - 强调文字颜色 5 2 2 2 2 3 2 3 4" xfId="25229" xr:uid="{00000000-0005-0000-0000-0000BD620000}"/>
    <cellStyle name="40% - 强调文字颜色 5 2 2 2 2 3 2 4" xfId="25179" xr:uid="{00000000-0005-0000-0000-00008B620000}"/>
    <cellStyle name="40% - 强调文字颜色 5 2 2 2 2 3 2 4 2" xfId="4142" xr:uid="{00000000-0005-0000-0000-00005E100000}"/>
    <cellStyle name="40% - 强调文字颜色 5 2 2 2 2 3 2 4 2 2" xfId="4145" xr:uid="{00000000-0005-0000-0000-000061100000}"/>
    <cellStyle name="40% - 强调文字颜色 5 2 2 2 2 3 2 4 3" xfId="4307" xr:uid="{00000000-0005-0000-0000-000003110000}"/>
    <cellStyle name="40% - 强调文字颜色 5 2 2 2 2 3 2 5" xfId="31547" xr:uid="{00000000-0005-0000-0000-00006B7B0000}"/>
    <cellStyle name="40% - 强调文字颜色 5 2 2 2 2 3 2 5 2" xfId="5568" xr:uid="{00000000-0005-0000-0000-0000F0150000}"/>
    <cellStyle name="40% - 强调文字颜色 5 2 2 2 2 3 2 6" xfId="31549" xr:uid="{00000000-0005-0000-0000-00006D7B0000}"/>
    <cellStyle name="40% - 强调文字颜色 5 2 2 2 2 3 2 6 2" xfId="6153" xr:uid="{00000000-0005-0000-0000-000039180000}"/>
    <cellStyle name="40% - 强调文字颜色 5 2 2 2 2 3 2 7" xfId="19007" xr:uid="{00000000-0005-0000-0000-00006F4A0000}"/>
    <cellStyle name="40% - 强调文字颜色 5 2 2 2 2 3 3" xfId="11627" xr:uid="{00000000-0005-0000-0000-00009B2D0000}"/>
    <cellStyle name="40% - 强调文字颜色 5 2 2 2 2 3 3 2" xfId="22818" xr:uid="{00000000-0005-0000-0000-000052590000}"/>
    <cellStyle name="40% - 强调文字颜色 5 2 2 2 2 3 3 2 2" xfId="1619" xr:uid="{00000000-0005-0000-0000-000083060000}"/>
    <cellStyle name="40% - 强调文字颜色 5 2 2 2 2 3 3 2 2 2" xfId="148" xr:uid="{00000000-0005-0000-0000-0000AC000000}"/>
    <cellStyle name="40% - 强调文字颜色 5 2 2 2 2 3 3 2 2 3" xfId="31550" xr:uid="{00000000-0005-0000-0000-00006E7B0000}"/>
    <cellStyle name="40% - 强调文字颜色 5 2 2 2 2 3 3 2 3" xfId="1627" xr:uid="{00000000-0005-0000-0000-00008B060000}"/>
    <cellStyle name="40% - 强调文字颜色 5 2 2 2 2 3 3 2 4" xfId="1650" xr:uid="{00000000-0005-0000-0000-0000A2060000}"/>
    <cellStyle name="40% - 强调文字颜色 5 2 2 2 2 3 3 3" xfId="22820" xr:uid="{00000000-0005-0000-0000-000054590000}"/>
    <cellStyle name="40% - 强调文字颜色 5 2 2 2 2 3 3 3 2" xfId="6753" xr:uid="{00000000-0005-0000-0000-0000911A0000}"/>
    <cellStyle name="40% - 强调文字颜色 5 2 2 2 2 3 3 3 2 2" xfId="14578" xr:uid="{00000000-0005-0000-0000-000022390000}"/>
    <cellStyle name="40% - 强调文字颜色 5 2 2 2 2 3 3 3 2 3" xfId="8560" xr:uid="{00000000-0005-0000-0000-0000A0210000}"/>
    <cellStyle name="40% - 强调文字颜色 5 2 2 2 2 3 3 3 3" xfId="6758" xr:uid="{00000000-0005-0000-0000-0000961A0000}"/>
    <cellStyle name="40% - 强调文字颜色 5 2 2 2 2 3 3 3 4" xfId="14581" xr:uid="{00000000-0005-0000-0000-000025390000}"/>
    <cellStyle name="40% - 强调文字颜色 5 2 2 2 2 3 3 4" xfId="31551" xr:uid="{00000000-0005-0000-0000-00006F7B0000}"/>
    <cellStyle name="40% - 强调文字颜色 5 2 2 2 2 3 3 4 2" xfId="6775" xr:uid="{00000000-0005-0000-0000-0000A71A0000}"/>
    <cellStyle name="40% - 强调文字颜色 5 2 2 2 2 3 3 4 2 2" xfId="7873" xr:uid="{00000000-0005-0000-0000-0000F11E0000}"/>
    <cellStyle name="40% - 强调文字颜色 5 2 2 2 2 3 3 4 3" xfId="6780" xr:uid="{00000000-0005-0000-0000-0000AC1A0000}"/>
    <cellStyle name="40% - 强调文字颜色 5 2 2 2 2 3 3 5" xfId="31552" xr:uid="{00000000-0005-0000-0000-0000707B0000}"/>
    <cellStyle name="40% - 强调文字颜色 5 2 2 2 2 3 3 5 2" xfId="6786" xr:uid="{00000000-0005-0000-0000-0000B21A0000}"/>
    <cellStyle name="40% - 强调文字颜色 5 2 2 2 2 3 3 5 3" xfId="9109" xr:uid="{00000000-0005-0000-0000-0000C5230000}"/>
    <cellStyle name="40% - 强调文字颜色 5 2 2 2 2 3 3 6" xfId="31553" xr:uid="{00000000-0005-0000-0000-0000717B0000}"/>
    <cellStyle name="40% - 强调文字颜色 5 2 2 2 2 3 3 6 2" xfId="6794" xr:uid="{00000000-0005-0000-0000-0000BA1A0000}"/>
    <cellStyle name="40% - 强调文字颜色 5 2 2 2 2 3 3 7" xfId="31554" xr:uid="{00000000-0005-0000-0000-0000727B0000}"/>
    <cellStyle name="40% - 强调文字颜色 5 2 2 2 2 3 4" xfId="13063" xr:uid="{00000000-0005-0000-0000-000037330000}"/>
    <cellStyle name="40% - 强调文字颜色 5 2 2 2 2 3 5" xfId="13069" xr:uid="{00000000-0005-0000-0000-00003D330000}"/>
    <cellStyle name="40% - 强调文字颜色 5 2 2 2 2 3 6" xfId="13074" xr:uid="{00000000-0005-0000-0000-000042330000}"/>
    <cellStyle name="40% - 强调文字颜色 5 2 2 2 2 4" xfId="2814" xr:uid="{00000000-0005-0000-0000-00002E0B0000}"/>
    <cellStyle name="40% - 强调文字颜色 5 2 2 2 2 4 2" xfId="31555" xr:uid="{00000000-0005-0000-0000-0000737B0000}"/>
    <cellStyle name="40% - 强调文字颜色 5 2 2 2 2 4 2 2" xfId="31556" xr:uid="{00000000-0005-0000-0000-0000747B0000}"/>
    <cellStyle name="40% - 强调文字颜色 5 2 2 2 2 4 2 2 2" xfId="13436" xr:uid="{00000000-0005-0000-0000-0000AC340000}"/>
    <cellStyle name="40% - 强调文字颜色 5 2 2 2 2 4 2 3" xfId="29581" xr:uid="{00000000-0005-0000-0000-0000BD730000}"/>
    <cellStyle name="40% - 强调文字颜色 5 2 2 2 2 4 2 3 2" xfId="31557" xr:uid="{00000000-0005-0000-0000-0000757B0000}"/>
    <cellStyle name="40% - 强调文字颜色 5 2 2 2 2 4 2 4" xfId="31559" xr:uid="{00000000-0005-0000-0000-0000777B0000}"/>
    <cellStyle name="40% - 强调文字颜色 5 2 2 2 2 4 3" xfId="22823" xr:uid="{00000000-0005-0000-0000-000057590000}"/>
    <cellStyle name="40% - 强调文字颜色 5 2 2 2 2 4 3 2" xfId="22825" xr:uid="{00000000-0005-0000-0000-000059590000}"/>
    <cellStyle name="40% - 强调文字颜色 5 2 2 2 2 4 3 3" xfId="22827" xr:uid="{00000000-0005-0000-0000-00005B590000}"/>
    <cellStyle name="40% - 强调文字颜色 5 2 2 2 2 4 4" xfId="13079" xr:uid="{00000000-0005-0000-0000-000047330000}"/>
    <cellStyle name="40% - 强调文字颜色 5 2 2 2 2 4 5" xfId="13083" xr:uid="{00000000-0005-0000-0000-00004B330000}"/>
    <cellStyle name="40% - 强调文字颜色 5 2 2 2 2 4 6" xfId="22832" xr:uid="{00000000-0005-0000-0000-000060590000}"/>
    <cellStyle name="40% - 强调文字颜色 5 2 2 2 2 5" xfId="31560" xr:uid="{00000000-0005-0000-0000-0000787B0000}"/>
    <cellStyle name="40% - 强调文字颜色 5 2 2 2 2 5 2" xfId="31561" xr:uid="{00000000-0005-0000-0000-0000797B0000}"/>
    <cellStyle name="40% - 强调文字颜色 5 2 2 2 2 5 2 2" xfId="27383" xr:uid="{00000000-0005-0000-0000-0000276B0000}"/>
    <cellStyle name="40% - 强调文字颜色 5 2 2 2 2 5 2 2 2" xfId="17146" xr:uid="{00000000-0005-0000-0000-00002A430000}"/>
    <cellStyle name="40% - 强调文字颜色 5 2 2 2 2 5 2 3" xfId="29836" xr:uid="{00000000-0005-0000-0000-0000BC740000}"/>
    <cellStyle name="40% - 强调文字颜色 5 2 2 2 2 5 2 4" xfId="29840" xr:uid="{00000000-0005-0000-0000-0000C0740000}"/>
    <cellStyle name="40% - 强调文字颜色 5 2 2 2 2 5 3" xfId="22834" xr:uid="{00000000-0005-0000-0000-000062590000}"/>
    <cellStyle name="40% - 强调文字颜色 5 2 2 2 2 5 3 2" xfId="31562" xr:uid="{00000000-0005-0000-0000-00007A7B0000}"/>
    <cellStyle name="40% - 强调文字颜色 5 2 2 2 2 5 3 2 2" xfId="31563" xr:uid="{00000000-0005-0000-0000-00007B7B0000}"/>
    <cellStyle name="40% - 强调文字颜色 5 2 2 2 2 5 3 3" xfId="31564" xr:uid="{00000000-0005-0000-0000-00007C7B0000}"/>
    <cellStyle name="40% - 强调文字颜色 5 2 2 2 2 5 3 4" xfId="31566" xr:uid="{00000000-0005-0000-0000-00007E7B0000}"/>
    <cellStyle name="40% - 强调文字颜色 5 2 2 2 2 5 4" xfId="22838" xr:uid="{00000000-0005-0000-0000-000066590000}"/>
    <cellStyle name="40% - 强调文字颜色 5 2 2 2 2 5 4 2" xfId="31568" xr:uid="{00000000-0005-0000-0000-0000807B0000}"/>
    <cellStyle name="40% - 强调文字颜色 5 2 2 2 2 5 5" xfId="31570" xr:uid="{00000000-0005-0000-0000-0000827B0000}"/>
    <cellStyle name="40% - 强调文字颜色 5 2 2 2 2 5 6" xfId="31572" xr:uid="{00000000-0005-0000-0000-0000847B0000}"/>
    <cellStyle name="40% - 强调文字颜色 5 2 2 2 2 6" xfId="21321" xr:uid="{00000000-0005-0000-0000-000079530000}"/>
    <cellStyle name="40% - 强调文字颜色 5 2 2 2 2 6 2" xfId="21325" xr:uid="{00000000-0005-0000-0000-00007D530000}"/>
    <cellStyle name="40% - 强调文字颜色 5 2 2 2 2 6 2 2" xfId="21327" xr:uid="{00000000-0005-0000-0000-00007F530000}"/>
    <cellStyle name="40% - 强调文字颜色 5 2 2 2 2 6 2 2 2" xfId="8362" xr:uid="{00000000-0005-0000-0000-0000DA200000}"/>
    <cellStyle name="40% - 强调文字颜色 5 2 2 2 2 6 2 3" xfId="31574" xr:uid="{00000000-0005-0000-0000-0000867B0000}"/>
    <cellStyle name="40% - 强调文字颜色 5 2 2 2 2 6 2 4" xfId="31576" xr:uid="{00000000-0005-0000-0000-0000887B0000}"/>
    <cellStyle name="40% - 强调文字颜色 5 2 2 2 2 6 3" xfId="21329" xr:uid="{00000000-0005-0000-0000-000081530000}"/>
    <cellStyle name="40% - 强调文字颜色 5 2 2 2 2 6 3 2" xfId="31577" xr:uid="{00000000-0005-0000-0000-0000897B0000}"/>
    <cellStyle name="40% - 强调文字颜色 5 2 2 2 2 6 3 3" xfId="31578" xr:uid="{00000000-0005-0000-0000-00008A7B0000}"/>
    <cellStyle name="40% - 强调文字颜色 5 2 2 2 2 6 4" xfId="21332" xr:uid="{00000000-0005-0000-0000-000084530000}"/>
    <cellStyle name="40% - 强调文字颜色 5 2 2 2 2 6 4 2" xfId="31580" xr:uid="{00000000-0005-0000-0000-00008C7B0000}"/>
    <cellStyle name="40% - 强调文字颜色 5 2 2 2 2 6 5" xfId="31582" xr:uid="{00000000-0005-0000-0000-00008E7B0000}"/>
    <cellStyle name="40% - 强调文字颜色 5 2 2 2 2 6 6" xfId="31583" xr:uid="{00000000-0005-0000-0000-00008F7B0000}"/>
    <cellStyle name="40% - 强调文字颜色 5 2 2 2 2 7" xfId="21334" xr:uid="{00000000-0005-0000-0000-000086530000}"/>
    <cellStyle name="40% - 强调文字颜色 5 2 2 2 2 7 2" xfId="21337" xr:uid="{00000000-0005-0000-0000-000089530000}"/>
    <cellStyle name="40% - 强调文字颜色 5 2 2 2 2 7 2 2" xfId="21340" xr:uid="{00000000-0005-0000-0000-00008C530000}"/>
    <cellStyle name="40% - 强调文字颜色 5 2 2 2 2 7 2 3" xfId="22898" xr:uid="{00000000-0005-0000-0000-0000A2590000}"/>
    <cellStyle name="40% - 强调文字颜色 5 2 2 2 2 7 3" xfId="21343" xr:uid="{00000000-0005-0000-0000-00008F530000}"/>
    <cellStyle name="40% - 强调文字颜色 5 2 2 2 2 7 3 2" xfId="31584" xr:uid="{00000000-0005-0000-0000-0000907B0000}"/>
    <cellStyle name="40% - 强调文字颜色 5 2 2 2 2 7 4" xfId="21347" xr:uid="{00000000-0005-0000-0000-000093530000}"/>
    <cellStyle name="40% - 强调文字颜色 5 2 2 2 2 7 5" xfId="31585" xr:uid="{00000000-0005-0000-0000-0000917B0000}"/>
    <cellStyle name="40% - 强调文字颜色 5 2 2 2 2 8" xfId="15353" xr:uid="{00000000-0005-0000-0000-0000293C0000}"/>
    <cellStyle name="40% - 强调文字颜色 5 2 2 2 2 8 2" xfId="21349" xr:uid="{00000000-0005-0000-0000-000095530000}"/>
    <cellStyle name="40% - 强调文字颜色 5 2 2 2 2 8 2 2" xfId="31586" xr:uid="{00000000-0005-0000-0000-0000927B0000}"/>
    <cellStyle name="40% - 强调文字颜色 5 2 2 2 2 8 2 3" xfId="31587" xr:uid="{00000000-0005-0000-0000-0000937B0000}"/>
    <cellStyle name="40% - 强调文字颜色 5 2 2 2 2 8 3" xfId="31588" xr:uid="{00000000-0005-0000-0000-0000947B0000}"/>
    <cellStyle name="40% - 强调文字颜色 5 2 2 2 2 8 3 2" xfId="31589" xr:uid="{00000000-0005-0000-0000-0000957B0000}"/>
    <cellStyle name="40% - 强调文字颜色 5 2 2 2 2 8 4" xfId="31592" xr:uid="{00000000-0005-0000-0000-0000987B0000}"/>
    <cellStyle name="40% - 强调文字颜色 5 2 2 2 2 8 5" xfId="23779" xr:uid="{00000000-0005-0000-0000-0000135D0000}"/>
    <cellStyle name="40% - 强调文字颜色 5 2 2 2 2 9" xfId="21351" xr:uid="{00000000-0005-0000-0000-000097530000}"/>
    <cellStyle name="40% - 强调文字颜色 5 2 2 2 2 9 2" xfId="31593" xr:uid="{00000000-0005-0000-0000-0000997B0000}"/>
    <cellStyle name="40% - 强调文字颜色 5 2 2 2 2 9 3" xfId="6726" xr:uid="{00000000-0005-0000-0000-0000761A0000}"/>
    <cellStyle name="40% - 强调文字颜色 5 2 2 2 3" xfId="26340" xr:uid="{00000000-0005-0000-0000-000014670000}"/>
    <cellStyle name="40% - 强调文字颜色 5 2 2 2 3 2" xfId="31594" xr:uid="{00000000-0005-0000-0000-00009A7B0000}"/>
    <cellStyle name="40% - 强调文字颜色 5 2 2 2 3 2 2" xfId="9484" xr:uid="{00000000-0005-0000-0000-00003C250000}"/>
    <cellStyle name="40% - 强调文字颜色 5 2 2 2 4" xfId="26342" xr:uid="{00000000-0005-0000-0000-000016670000}"/>
    <cellStyle name="40% - 强调文字颜色 5 2 2 2 4 2" xfId="31595" xr:uid="{00000000-0005-0000-0000-00009B7B0000}"/>
    <cellStyle name="40% - 强调文字颜色 5 2 2 2 4 2 2" xfId="9497" xr:uid="{00000000-0005-0000-0000-000049250000}"/>
    <cellStyle name="40% - 强调文字颜色 5 2 2 2 4 3" xfId="31596" xr:uid="{00000000-0005-0000-0000-00009C7B0000}"/>
    <cellStyle name="40% - 强调文字颜色 5 2 2 2 4 4" xfId="31597" xr:uid="{00000000-0005-0000-0000-00009D7B0000}"/>
    <cellStyle name="40% - 强调文字颜色 5 2 2 2 5" xfId="31598" xr:uid="{00000000-0005-0000-0000-00009E7B0000}"/>
    <cellStyle name="40% - 强调文字颜色 5 2 2 2 6" xfId="31599" xr:uid="{00000000-0005-0000-0000-00009F7B0000}"/>
    <cellStyle name="40% - 强调文字颜色 5 2 2 2 6 2" xfId="2518" xr:uid="{00000000-0005-0000-0000-0000060A0000}"/>
    <cellStyle name="40% - 强调文字颜色 5 2 2 3" xfId="3093" xr:uid="{00000000-0005-0000-0000-0000450C0000}"/>
    <cellStyle name="40% - 强调文字颜色 5 2 2 3 10" xfId="13357" xr:uid="{00000000-0005-0000-0000-00005D340000}"/>
    <cellStyle name="40% - 强调文字颜色 5 2 2 3 10 2" xfId="27472" xr:uid="{00000000-0005-0000-0000-0000806B0000}"/>
    <cellStyle name="40% - 强调文字颜色 5 2 2 3 11" xfId="27474" xr:uid="{00000000-0005-0000-0000-0000826B0000}"/>
    <cellStyle name="40% - 强调文字颜色 5 2 2 3 11 2" xfId="29825" xr:uid="{00000000-0005-0000-0000-0000B1740000}"/>
    <cellStyle name="40% - 强调文字颜色 5 2 2 3 12" xfId="11140" xr:uid="{00000000-0005-0000-0000-0000B42B0000}"/>
    <cellStyle name="40% - 强调文字颜色 5 2 2 3 12 2" xfId="11143" xr:uid="{00000000-0005-0000-0000-0000B72B0000}"/>
    <cellStyle name="40% - 强调文字颜色 5 2 2 3 13" xfId="11157" xr:uid="{00000000-0005-0000-0000-0000C52B0000}"/>
    <cellStyle name="40% - 强调文字颜色 5 2 2 3 13 2" xfId="11161" xr:uid="{00000000-0005-0000-0000-0000C92B0000}"/>
    <cellStyle name="40% - 强调文字颜色 5 2 2 3 14" xfId="11142" xr:uid="{00000000-0005-0000-0000-0000B62B0000}"/>
    <cellStyle name="40% - 强调文字颜色 5 2 2 3 15" xfId="11146" xr:uid="{00000000-0005-0000-0000-0000BA2B0000}"/>
    <cellStyle name="40% - 强调文字颜色 5 2 2 3 15 2" xfId="11150" xr:uid="{00000000-0005-0000-0000-0000BE2B0000}"/>
    <cellStyle name="40% - 强调文字颜色 5 2 2 3 16" xfId="11153" xr:uid="{00000000-0005-0000-0000-0000C12B0000}"/>
    <cellStyle name="40% - 强调文字颜色 5 2 2 3 17" xfId="19237" xr:uid="{00000000-0005-0000-0000-0000554B0000}"/>
    <cellStyle name="40% - 强调文字颜色 5 2 2 3 2" xfId="12275" xr:uid="{00000000-0005-0000-0000-000023300000}"/>
    <cellStyle name="40% - 强调文字颜色 5 2 2 3 2 10" xfId="31600" xr:uid="{00000000-0005-0000-0000-0000A07B0000}"/>
    <cellStyle name="40% - 强调文字颜色 5 2 2 3 2 10 2" xfId="31601" xr:uid="{00000000-0005-0000-0000-0000A17B0000}"/>
    <cellStyle name="40% - 强调文字颜色 5 2 2 3 2 11" xfId="31602" xr:uid="{00000000-0005-0000-0000-0000A27B0000}"/>
    <cellStyle name="40% - 强调文字颜色 5 2 2 3 2 11 2" xfId="31604" xr:uid="{00000000-0005-0000-0000-0000A47B0000}"/>
    <cellStyle name="40% - 强调文字颜色 5 2 2 3 2 12" xfId="31605" xr:uid="{00000000-0005-0000-0000-0000A57B0000}"/>
    <cellStyle name="40% - 强调文字颜色 5 2 2 3 2 12 2" xfId="15336" xr:uid="{00000000-0005-0000-0000-0000183C0000}"/>
    <cellStyle name="40% - 强调文字颜色 5 2 2 3 2 13" xfId="7208" xr:uid="{00000000-0005-0000-0000-0000581C0000}"/>
    <cellStyle name="40% - 强调文字颜色 5 2 2 3 2 13 2" xfId="7210" xr:uid="{00000000-0005-0000-0000-00005A1C0000}"/>
    <cellStyle name="40% - 强调文字颜色 5 2 2 3 2 14" xfId="7213" xr:uid="{00000000-0005-0000-0000-00005D1C0000}"/>
    <cellStyle name="40% - 强调文字颜色 5 2 2 3 2 15" xfId="7219" xr:uid="{00000000-0005-0000-0000-0000631C0000}"/>
    <cellStyle name="40% - 强调文字颜色 5 2 2 3 2 2" xfId="31606" xr:uid="{00000000-0005-0000-0000-0000A67B0000}"/>
    <cellStyle name="40% - 强调文字颜色 5 2 2 3 2 2 2" xfId="31607" xr:uid="{00000000-0005-0000-0000-0000A77B0000}"/>
    <cellStyle name="40% - 强调文字颜色 5 2 2 3 2 2 2 2" xfId="31608" xr:uid="{00000000-0005-0000-0000-0000A87B0000}"/>
    <cellStyle name="40% - 强调文字颜色 5 2 2 3 2 2 2 2 2" xfId="31609" xr:uid="{00000000-0005-0000-0000-0000A97B0000}"/>
    <cellStyle name="40% - 强调文字颜色 5 2 2 3 2 2 2 2 2 2" xfId="17894" xr:uid="{00000000-0005-0000-0000-000016460000}"/>
    <cellStyle name="40% - 强调文字颜色 5 2 2 3 2 2 2 2 2 3" xfId="17931" xr:uid="{00000000-0005-0000-0000-00003B460000}"/>
    <cellStyle name="40% - 强调文字颜色 5 2 2 3 2 2 2 2 3" xfId="31610" xr:uid="{00000000-0005-0000-0000-0000AA7B0000}"/>
    <cellStyle name="40% - 强调文字颜色 5 2 2 3 2 2 2 2 3 2" xfId="18037" xr:uid="{00000000-0005-0000-0000-0000A5460000}"/>
    <cellStyle name="40% - 强调文字颜色 5 2 2 3 2 2 2 2 4" xfId="31611" xr:uid="{00000000-0005-0000-0000-0000AB7B0000}"/>
    <cellStyle name="40% - 强调文字颜色 5 2 2 3 2 2 2 3" xfId="21477" xr:uid="{00000000-0005-0000-0000-000015540000}"/>
    <cellStyle name="40% - 强调文字颜色 5 2 2 3 2 2 2 3 2" xfId="21481" xr:uid="{00000000-0005-0000-0000-000019540000}"/>
    <cellStyle name="40% - 强调文字颜色 5 2 2 3 2 2 2 3 2 2" xfId="29250" xr:uid="{00000000-0005-0000-0000-000072720000}"/>
    <cellStyle name="40% - 强调文字颜色 5 2 2 3 2 2 2 3 2 3" xfId="27159" xr:uid="{00000000-0005-0000-0000-0000476A0000}"/>
    <cellStyle name="40% - 强调文字颜色 5 2 2 3 2 2 2 3 3" xfId="29252" xr:uid="{00000000-0005-0000-0000-000074720000}"/>
    <cellStyle name="40% - 强调文字颜色 5 2 2 3 2 2 2 3 4" xfId="29255" xr:uid="{00000000-0005-0000-0000-000077720000}"/>
    <cellStyle name="40% - 强调文字颜色 5 2 2 3 2 2 2 4" xfId="21483" xr:uid="{00000000-0005-0000-0000-00001B540000}"/>
    <cellStyle name="40% - 强调文字颜色 5 2 2 3 2 2 2 4 2" xfId="31612" xr:uid="{00000000-0005-0000-0000-0000AC7B0000}"/>
    <cellStyle name="40% - 强调文字颜色 5 2 2 3 2 2 2 4 2 2" xfId="18181" xr:uid="{00000000-0005-0000-0000-000035470000}"/>
    <cellStyle name="40% - 强调文字颜色 5 2 2 3 2 2 2 4 3" xfId="31613" xr:uid="{00000000-0005-0000-0000-0000AD7B0000}"/>
    <cellStyle name="40% - 强调文字颜色 5 2 2 3 2 2 2 5" xfId="21486" xr:uid="{00000000-0005-0000-0000-00001E540000}"/>
    <cellStyle name="40% - 强调文字颜色 5 2 2 3 2 2 2 5 2" xfId="31614" xr:uid="{00000000-0005-0000-0000-0000AE7B0000}"/>
    <cellStyle name="40% - 强调文字颜色 5 2 2 3 2 2 2 6" xfId="31615" xr:uid="{00000000-0005-0000-0000-0000AF7B0000}"/>
    <cellStyle name="40% - 强调文字颜色 5 2 2 3 2 2 2 6 2" xfId="31616" xr:uid="{00000000-0005-0000-0000-0000B07B0000}"/>
    <cellStyle name="40% - 强调文字颜色 5 2 2 3 2 2 2 7" xfId="715" xr:uid="{00000000-0005-0000-0000-0000FB020000}"/>
    <cellStyle name="40% - 强调文字颜色 5 2 2 3 2 2 3" xfId="11682" xr:uid="{00000000-0005-0000-0000-0000D22D0000}"/>
    <cellStyle name="40% - 强调文字颜色 5 2 2 3 2 2 3 2" xfId="31617" xr:uid="{00000000-0005-0000-0000-0000B17B0000}"/>
    <cellStyle name="40% - 强调文字颜色 5 2 2 3 2 2 3 2 2" xfId="31618" xr:uid="{00000000-0005-0000-0000-0000B27B0000}"/>
    <cellStyle name="40% - 强调文字颜色 5 2 2 3 2 2 3 2 3" xfId="31619" xr:uid="{00000000-0005-0000-0000-0000B37B0000}"/>
    <cellStyle name="40% - 强调文字颜色 5 2 2 3 2 2 3 3" xfId="21491" xr:uid="{00000000-0005-0000-0000-000023540000}"/>
    <cellStyle name="40% - 强调文字颜色 5 2 2 3 2 2 4" xfId="31620" xr:uid="{00000000-0005-0000-0000-0000B47B0000}"/>
    <cellStyle name="40% - 强调文字颜色 5 2 2 3 2 2 5" xfId="31621" xr:uid="{00000000-0005-0000-0000-0000B57B0000}"/>
    <cellStyle name="40% - 强调文字颜色 5 2 2 3 2 3" xfId="2907" xr:uid="{00000000-0005-0000-0000-00008B0B0000}"/>
    <cellStyle name="40% - 强调文字颜色 5 2 2 3 2 3 2" xfId="19687" xr:uid="{00000000-0005-0000-0000-0000174D0000}"/>
    <cellStyle name="40% - 强调文字颜色 5 2 2 3 2 3 2 2" xfId="19690" xr:uid="{00000000-0005-0000-0000-00001A4D0000}"/>
    <cellStyle name="40% - 强调文字颜色 5 2 2 3 2 3 2 2 2" xfId="31622" xr:uid="{00000000-0005-0000-0000-0000B67B0000}"/>
    <cellStyle name="40% - 强调文字颜色 5 2 2 3 2 3 2 2 2 2" xfId="18795" xr:uid="{00000000-0005-0000-0000-00009B490000}"/>
    <cellStyle name="40% - 强调文字颜色 5 2 2 3 2 3 2 2 3" xfId="31623" xr:uid="{00000000-0005-0000-0000-0000B77B0000}"/>
    <cellStyle name="40% - 强调文字颜色 5 2 2 3 2 3 2 3" xfId="21504" xr:uid="{00000000-0005-0000-0000-000030540000}"/>
    <cellStyle name="40% - 强调文字颜色 5 2 2 3 2 3 2 3 2" xfId="31624" xr:uid="{00000000-0005-0000-0000-0000B87B0000}"/>
    <cellStyle name="40% - 强调文字颜色 5 2 2 3 2 3 2 4" xfId="21507" xr:uid="{00000000-0005-0000-0000-000033540000}"/>
    <cellStyle name="40% - 强调文字颜色 5 2 2 3 2 3 2 4 2" xfId="31626" xr:uid="{00000000-0005-0000-0000-0000BA7B0000}"/>
    <cellStyle name="40% - 强调文字颜色 5 2 2 3 2 3 2 5" xfId="8520" xr:uid="{00000000-0005-0000-0000-000078210000}"/>
    <cellStyle name="40% - 强调文字颜色 5 2 2 3 2 3 3" xfId="19693" xr:uid="{00000000-0005-0000-0000-00001D4D0000}"/>
    <cellStyle name="40% - 强调文字颜色 5 2 2 3 2 3 3 2" xfId="31627" xr:uid="{00000000-0005-0000-0000-0000BB7B0000}"/>
    <cellStyle name="40% - 强调文字颜色 5 2 2 3 2 3 3 2 2" xfId="26495" xr:uid="{00000000-0005-0000-0000-0000AF670000}"/>
    <cellStyle name="40% - 强调文字颜色 5 2 2 3 2 3 3 2 3" xfId="26498" xr:uid="{00000000-0005-0000-0000-0000B2670000}"/>
    <cellStyle name="40% - 强调文字颜色 5 2 2 3 2 3 3 3" xfId="21513" xr:uid="{00000000-0005-0000-0000-000039540000}"/>
    <cellStyle name="40% - 强调文字颜色 5 2 2 3 2 3 3 3 2" xfId="31628" xr:uid="{00000000-0005-0000-0000-0000BC7B0000}"/>
    <cellStyle name="40% - 强调文字颜色 5 2 2 3 2 3 3 4" xfId="31629" xr:uid="{00000000-0005-0000-0000-0000BD7B0000}"/>
    <cellStyle name="40% - 强调文字颜色 5 2 2 3 2 3 4" xfId="19696" xr:uid="{00000000-0005-0000-0000-0000204D0000}"/>
    <cellStyle name="40% - 强调文字颜色 5 2 2 3 2 3 4 2" xfId="31631" xr:uid="{00000000-0005-0000-0000-0000BF7B0000}"/>
    <cellStyle name="40% - 强调文字颜色 5 2 2 3 2 3 4 2 2" xfId="31633" xr:uid="{00000000-0005-0000-0000-0000C17B0000}"/>
    <cellStyle name="40% - 强调文字颜色 5 2 2 3 2 3 4 3" xfId="31635" xr:uid="{00000000-0005-0000-0000-0000C37B0000}"/>
    <cellStyle name="40% - 强调文字颜色 5 2 2 3 2 3 5" xfId="31636" xr:uid="{00000000-0005-0000-0000-0000C47B0000}"/>
    <cellStyle name="40% - 强调文字颜色 5 2 2 3 2 3 5 2" xfId="31638" xr:uid="{00000000-0005-0000-0000-0000C67B0000}"/>
    <cellStyle name="40% - 强调文字颜色 5 2 2 3 2 3 5 3" xfId="31640" xr:uid="{00000000-0005-0000-0000-0000C87B0000}"/>
    <cellStyle name="40% - 强调文字颜色 5 2 2 3 2 3 6" xfId="31641" xr:uid="{00000000-0005-0000-0000-0000C97B0000}"/>
    <cellStyle name="40% - 强调文字颜色 5 2 2 3 2 3 6 2" xfId="20419" xr:uid="{00000000-0005-0000-0000-0000F34F0000}"/>
    <cellStyle name="40% - 强调文字颜色 5 2 2 3 2 3 7" xfId="31642" xr:uid="{00000000-0005-0000-0000-0000CA7B0000}"/>
    <cellStyle name="40% - 强调文字颜色 5 2 2 3 2 3 8" xfId="31643" xr:uid="{00000000-0005-0000-0000-0000CB7B0000}"/>
    <cellStyle name="40% - 强调文字颜色 5 2 2 3 2 4" xfId="2913" xr:uid="{00000000-0005-0000-0000-0000910B0000}"/>
    <cellStyle name="40% - 强调文字颜色 5 2 2 3 2 4 2" xfId="15958" xr:uid="{00000000-0005-0000-0000-0000863E0000}"/>
    <cellStyle name="40% - 强调文字颜色 5 2 2 3 2 4 2 2" xfId="15963" xr:uid="{00000000-0005-0000-0000-00008B3E0000}"/>
    <cellStyle name="40% - 强调文字颜色 5 2 2 3 2 4 2 2 2" xfId="19720" xr:uid="{00000000-0005-0000-0000-0000384D0000}"/>
    <cellStyle name="40% - 强调文字颜色 5 2 2 3 2 4 2 3" xfId="15966" xr:uid="{00000000-0005-0000-0000-00008E3E0000}"/>
    <cellStyle name="40% - 强调文字颜色 5 2 2 3 2 4 2 4" xfId="21525" xr:uid="{00000000-0005-0000-0000-000045540000}"/>
    <cellStyle name="40% - 强调文字颜色 5 2 2 3 2 4 3" xfId="15971" xr:uid="{00000000-0005-0000-0000-0000933E0000}"/>
    <cellStyle name="40% - 强调文字颜色 5 2 2 3 2 4 3 2" xfId="19722" xr:uid="{00000000-0005-0000-0000-00003A4D0000}"/>
    <cellStyle name="40% - 强调文字颜色 5 2 2 3 2 4 3 2 2" xfId="1652" xr:uid="{00000000-0005-0000-0000-0000A4060000}"/>
    <cellStyle name="40% - 强调文字颜色 5 2 2 3 2 4 3 3" xfId="19724" xr:uid="{00000000-0005-0000-0000-00003C4D0000}"/>
    <cellStyle name="40% - 强调文字颜色 5 2 2 3 2 4 3 4" xfId="31644" xr:uid="{00000000-0005-0000-0000-0000CC7B0000}"/>
    <cellStyle name="40% - 强调文字颜色 5 2 2 3 2 4 4" xfId="15976" xr:uid="{00000000-0005-0000-0000-0000983E0000}"/>
    <cellStyle name="40% - 强调文字颜色 5 2 2 3 2 4 4 2" xfId="19727" xr:uid="{00000000-0005-0000-0000-00003F4D0000}"/>
    <cellStyle name="40% - 强调文字颜色 5 2 2 3 2 4 5" xfId="19729" xr:uid="{00000000-0005-0000-0000-0000414D0000}"/>
    <cellStyle name="40% - 强调文字颜色 5 2 2 3 2 4 6" xfId="31645" xr:uid="{00000000-0005-0000-0000-0000CD7B0000}"/>
    <cellStyle name="40% - 强调文字颜色 5 2 2 3 2 5" xfId="4393" xr:uid="{00000000-0005-0000-0000-000059110000}"/>
    <cellStyle name="40% - 强调文字颜色 5 2 2 3 2 5 2" xfId="15979" xr:uid="{00000000-0005-0000-0000-00009B3E0000}"/>
    <cellStyle name="40% - 强调文字颜色 5 2 2 3 2 5 2 2" xfId="15982" xr:uid="{00000000-0005-0000-0000-00009E3E0000}"/>
    <cellStyle name="40% - 强调文字颜色 5 2 2 3 2 5 2 3" xfId="15984" xr:uid="{00000000-0005-0000-0000-0000A03E0000}"/>
    <cellStyle name="40% - 强调文字颜色 5 2 2 3 2 5 3" xfId="15986" xr:uid="{00000000-0005-0000-0000-0000A23E0000}"/>
    <cellStyle name="40% - 强调文字颜色 5 2 2 3 2 5 3 2" xfId="31646" xr:uid="{00000000-0005-0000-0000-0000CE7B0000}"/>
    <cellStyle name="40% - 强调文字颜色 5 2 2 3 2 5 3 3" xfId="31647" xr:uid="{00000000-0005-0000-0000-0000CF7B0000}"/>
    <cellStyle name="40% - 强调文字颜色 5 2 2 3 2 5 4" xfId="15989" xr:uid="{00000000-0005-0000-0000-0000A53E0000}"/>
    <cellStyle name="40% - 强调文字颜色 5 2 2 3 2 5 4 2" xfId="31648" xr:uid="{00000000-0005-0000-0000-0000D07B0000}"/>
    <cellStyle name="40% - 强调文字颜色 5 2 2 3 2 5 5" xfId="31649" xr:uid="{00000000-0005-0000-0000-0000D17B0000}"/>
    <cellStyle name="40% - 强调文字颜色 5 2 2 3 2 5 6" xfId="31650" xr:uid="{00000000-0005-0000-0000-0000D27B0000}"/>
    <cellStyle name="40% - 强调文字颜色 5 2 2 3 2 6" xfId="15991" xr:uid="{00000000-0005-0000-0000-0000A73E0000}"/>
    <cellStyle name="40% - 强调文字颜色 5 2 2 3 2 6 2" xfId="15995" xr:uid="{00000000-0005-0000-0000-0000AB3E0000}"/>
    <cellStyle name="40% - 强调文字颜色 5 2 2 3 2 6 2 2" xfId="22935" xr:uid="{00000000-0005-0000-0000-0000C7590000}"/>
    <cellStyle name="40% - 强调文字颜色 5 2 2 3 2 6 2 3" xfId="22937" xr:uid="{00000000-0005-0000-0000-0000C9590000}"/>
    <cellStyle name="40% - 强调文字颜色 5 2 2 3 2 6 3" xfId="15998" xr:uid="{00000000-0005-0000-0000-0000AE3E0000}"/>
    <cellStyle name="40% - 强调文字颜色 5 2 2 3 2 6 3 2" xfId="31651" xr:uid="{00000000-0005-0000-0000-0000D37B0000}"/>
    <cellStyle name="40% - 强调文字颜色 5 2 2 3 2 6 4" xfId="22939" xr:uid="{00000000-0005-0000-0000-0000CB590000}"/>
    <cellStyle name="40% - 强调文字颜色 5 2 2 3 2 6 5" xfId="31652" xr:uid="{00000000-0005-0000-0000-0000D47B0000}"/>
    <cellStyle name="40% - 强调文字颜色 5 2 2 3 2 7" xfId="16000" xr:uid="{00000000-0005-0000-0000-0000B03E0000}"/>
    <cellStyle name="40% - 强调文字颜色 5 2 2 3 2 7 2" xfId="31653" xr:uid="{00000000-0005-0000-0000-0000D57B0000}"/>
    <cellStyle name="40% - 强调文字颜色 5 2 2 3 2 7 2 2" xfId="31654" xr:uid="{00000000-0005-0000-0000-0000D67B0000}"/>
    <cellStyle name="40% - 强调文字颜色 5 2 2 3 2 7 2 3" xfId="31655" xr:uid="{00000000-0005-0000-0000-0000D77B0000}"/>
    <cellStyle name="40% - 强调文字颜色 5 2 2 3 2 7 3" xfId="31656" xr:uid="{00000000-0005-0000-0000-0000D87B0000}"/>
    <cellStyle name="40% - 强调文字颜色 5 2 2 3 2 7 3 2" xfId="31657" xr:uid="{00000000-0005-0000-0000-0000D97B0000}"/>
    <cellStyle name="40% - 强调文字颜色 5 2 2 3 2 7 4" xfId="31658" xr:uid="{00000000-0005-0000-0000-0000DA7B0000}"/>
    <cellStyle name="40% - 强调文字颜色 5 2 2 3 2 8" xfId="16003" xr:uid="{00000000-0005-0000-0000-0000B33E0000}"/>
    <cellStyle name="40% - 强调文字颜色 5 2 2 3 2 8 2" xfId="31659" xr:uid="{00000000-0005-0000-0000-0000DB7B0000}"/>
    <cellStyle name="40% - 强调文字颜色 5 2 2 3 2 8 3" xfId="31660" xr:uid="{00000000-0005-0000-0000-0000DC7B0000}"/>
    <cellStyle name="40% - 强调文字颜色 5 2 2 3 2 9" xfId="31661" xr:uid="{00000000-0005-0000-0000-0000DD7B0000}"/>
    <cellStyle name="40% - 强调文字颜色 5 2 2 3 2 9 2" xfId="31662" xr:uid="{00000000-0005-0000-0000-0000DE7B0000}"/>
    <cellStyle name="40% - 强调文字颜色 5 2 2 3 3" xfId="31663" xr:uid="{00000000-0005-0000-0000-0000DF7B0000}"/>
    <cellStyle name="40% - 强调文字颜色 5 2 2 3 3 2" xfId="31664" xr:uid="{00000000-0005-0000-0000-0000E07B0000}"/>
    <cellStyle name="40% - 强调文字颜色 5 2 2 3 3 2 2" xfId="31665" xr:uid="{00000000-0005-0000-0000-0000E17B0000}"/>
    <cellStyle name="40% - 强调文字颜色 5 2 2 3 3 2 2 2" xfId="31666" xr:uid="{00000000-0005-0000-0000-0000E27B0000}"/>
    <cellStyle name="40% - 强调文字颜色 5 2 2 3 3 2 2 2 2" xfId="31667" xr:uid="{00000000-0005-0000-0000-0000E37B0000}"/>
    <cellStyle name="40% - 强调文字颜色 5 2 2 3 3 2 2 2 3" xfId="31668" xr:uid="{00000000-0005-0000-0000-0000E47B0000}"/>
    <cellStyle name="40% - 强调文字颜色 5 2 2 3 3 2 2 3" xfId="31669" xr:uid="{00000000-0005-0000-0000-0000E57B0000}"/>
    <cellStyle name="40% - 强调文字颜色 5 2 2 3 3 2 2 3 2" xfId="31670" xr:uid="{00000000-0005-0000-0000-0000E67B0000}"/>
    <cellStyle name="40% - 强调文字颜色 5 2 2 3 3 2 2 4" xfId="14641" xr:uid="{00000000-0005-0000-0000-000061390000}"/>
    <cellStyle name="40% - 强调文字颜色 5 2 2 3 3 2 3" xfId="31671" xr:uid="{00000000-0005-0000-0000-0000E77B0000}"/>
    <cellStyle name="40% - 强调文字颜色 5 2 2 3 3 2 3 2" xfId="31673" xr:uid="{00000000-0005-0000-0000-0000E97B0000}"/>
    <cellStyle name="40% - 强调文字颜色 5 2 2 3 3 2 3 2 2" xfId="3738" xr:uid="{00000000-0005-0000-0000-0000CA0E0000}"/>
    <cellStyle name="40% - 强调文字颜色 5 2 2 3 3 2 3 2 3" xfId="3867" xr:uid="{00000000-0005-0000-0000-00004B0F0000}"/>
    <cellStyle name="40% - 强调文字颜色 5 2 2 3 3 2 3 3" xfId="31675" xr:uid="{00000000-0005-0000-0000-0000EB7B0000}"/>
    <cellStyle name="40% - 强调文字颜色 5 2 2 3 3 2 3 4" xfId="31676" xr:uid="{00000000-0005-0000-0000-0000EC7B0000}"/>
    <cellStyle name="40% - 强调文字颜色 5 2 2 3 3 2 4" xfId="31677" xr:uid="{00000000-0005-0000-0000-0000ED7B0000}"/>
    <cellStyle name="40% - 强调文字颜色 5 2 2 3 3 2 4 2" xfId="30983" xr:uid="{00000000-0005-0000-0000-000037790000}"/>
    <cellStyle name="40% - 强调文字颜色 5 2 2 3 3 2 4 2 2" xfId="3554" xr:uid="{00000000-0005-0000-0000-0000120E0000}"/>
    <cellStyle name="40% - 强调文字颜色 5 2 2 3 3 2 4 3" xfId="31678" xr:uid="{00000000-0005-0000-0000-0000EE7B0000}"/>
    <cellStyle name="40% - 强调文字颜色 5 2 2 3 3 2 5" xfId="31679" xr:uid="{00000000-0005-0000-0000-0000EF7B0000}"/>
    <cellStyle name="40% - 强调文字颜色 5 2 2 3 3 2 5 2" xfId="2565" xr:uid="{00000000-0005-0000-0000-0000350A0000}"/>
    <cellStyle name="40% - 强调文字颜色 5 2 2 3 3 2 6" xfId="31681" xr:uid="{00000000-0005-0000-0000-0000F17B0000}"/>
    <cellStyle name="40% - 强调文字颜色 5 2 2 3 3 2 6 2" xfId="20538" xr:uid="{00000000-0005-0000-0000-00006A500000}"/>
    <cellStyle name="40% - 强调文字颜色 5 2 2 3 3 2 7" xfId="31682" xr:uid="{00000000-0005-0000-0000-0000F27B0000}"/>
    <cellStyle name="40% - 强调文字颜色 5 2 2 3 3 3" xfId="2922" xr:uid="{00000000-0005-0000-0000-00009A0B0000}"/>
    <cellStyle name="40% - 强调文字颜色 5 2 2 3 3 3 2" xfId="19740" xr:uid="{00000000-0005-0000-0000-00004C4D0000}"/>
    <cellStyle name="40% - 强调文字颜色 5 2 2 3 3 3 2 2" xfId="14175" xr:uid="{00000000-0005-0000-0000-00008F370000}"/>
    <cellStyle name="40% - 强调文字颜色 5 2 2 3 3 3 2 2 2" xfId="31683" xr:uid="{00000000-0005-0000-0000-0000F37B0000}"/>
    <cellStyle name="40% - 强调文字颜色 5 2 2 3 3 3 2 2 3" xfId="31684" xr:uid="{00000000-0005-0000-0000-0000F47B0000}"/>
    <cellStyle name="40% - 强调文字颜色 5 2 2 3 3 3 2 3" xfId="12628" xr:uid="{00000000-0005-0000-0000-000084310000}"/>
    <cellStyle name="40% - 强调文字颜色 5 2 2 3 3 3 2 4" xfId="31685" xr:uid="{00000000-0005-0000-0000-0000F57B0000}"/>
    <cellStyle name="40% - 强调文字颜色 5 2 2 3 3 3 3" xfId="24315" xr:uid="{00000000-0005-0000-0000-00002B5F0000}"/>
    <cellStyle name="40% - 强调文字颜色 5 2 2 3 3 3 3 2" xfId="31686" xr:uid="{00000000-0005-0000-0000-0000F67B0000}"/>
    <cellStyle name="40% - 强调文字颜色 5 2 2 3 3 3 3 2 2" xfId="7645" xr:uid="{00000000-0005-0000-0000-00000D1E0000}"/>
    <cellStyle name="40% - 强调文字颜色 5 2 2 3 3 3 3 2 3" xfId="7692" xr:uid="{00000000-0005-0000-0000-00003C1E0000}"/>
    <cellStyle name="40% - 强调文字颜色 5 2 2 3 3 3 3 3" xfId="31687" xr:uid="{00000000-0005-0000-0000-0000F77B0000}"/>
    <cellStyle name="40% - 强调文字颜色 5 2 2 3 3 3 3 4" xfId="31688" xr:uid="{00000000-0005-0000-0000-0000F87B0000}"/>
    <cellStyle name="40% - 强调文字颜色 5 2 2 3 3 3 4" xfId="31689" xr:uid="{00000000-0005-0000-0000-0000F97B0000}"/>
    <cellStyle name="40% - 强调文字颜色 5 2 2 3 3 3 4 2" xfId="30988" xr:uid="{00000000-0005-0000-0000-00003C790000}"/>
    <cellStyle name="40% - 强调文字颜色 5 2 2 3 3 3 4 2 2" xfId="8890" xr:uid="{00000000-0005-0000-0000-0000EA220000}"/>
    <cellStyle name="40% - 强调文字颜色 5 2 2 3 3 3 4 3" xfId="9362" xr:uid="{00000000-0005-0000-0000-0000C2240000}"/>
    <cellStyle name="40% - 强调文字颜色 5 2 2 3 3 3 5" xfId="244" xr:uid="{00000000-0005-0000-0000-000016010000}"/>
    <cellStyle name="40% - 强调文字颜色 5 2 2 3 3 3 5 2" xfId="773" xr:uid="{00000000-0005-0000-0000-000035030000}"/>
    <cellStyle name="40% - 强调文字颜色 5 2 2 3 3 3 5 3" xfId="2596" xr:uid="{00000000-0005-0000-0000-0000540A0000}"/>
    <cellStyle name="40% - 强调文字颜色 5 2 2 3 3 3 6" xfId="262" xr:uid="{00000000-0005-0000-0000-00002A010000}"/>
    <cellStyle name="40% - 强调文字颜色 5 2 2 3 3 3 6 2" xfId="4701" xr:uid="{00000000-0005-0000-0000-00008D120000}"/>
    <cellStyle name="40% - 强调文字颜色 5 2 2 3 3 3 7" xfId="12" xr:uid="{00000000-0005-0000-0000-00000D000000}"/>
    <cellStyle name="40% - 强调文字颜色 5 2 2 3 3 4" xfId="2926" xr:uid="{00000000-0005-0000-0000-00009E0B0000}"/>
    <cellStyle name="40% - 强调文字颜色 5 2 2 3 3 5" xfId="4401" xr:uid="{00000000-0005-0000-0000-000061110000}"/>
    <cellStyle name="40% - 强调文字颜色 5 2 2 3 3 6" xfId="29010" xr:uid="{00000000-0005-0000-0000-000082710000}"/>
    <cellStyle name="40% - 强调文字颜色 5 2 2 3 4" xfId="31690" xr:uid="{00000000-0005-0000-0000-0000FA7B0000}"/>
    <cellStyle name="40% - 强调文字颜色 5 2 2 3 4 2" xfId="31691" xr:uid="{00000000-0005-0000-0000-0000FB7B0000}"/>
    <cellStyle name="40% - 强调文字颜色 5 2 2 3 4 2 2" xfId="31692" xr:uid="{00000000-0005-0000-0000-0000FC7B0000}"/>
    <cellStyle name="40% - 强调文字颜色 5 2 2 3 4 2 2 2" xfId="31693" xr:uid="{00000000-0005-0000-0000-0000FD7B0000}"/>
    <cellStyle name="40% - 强调文字颜色 5 2 2 3 4 2 3" xfId="23221" xr:uid="{00000000-0005-0000-0000-0000E55A0000}"/>
    <cellStyle name="40% - 强调文字颜色 5 2 2 3 4 2 3 2" xfId="31694" xr:uid="{00000000-0005-0000-0000-0000FE7B0000}"/>
    <cellStyle name="40% - 强调文字颜色 5 2 2 3 4 2 4" xfId="31695" xr:uid="{00000000-0005-0000-0000-0000FF7B0000}"/>
    <cellStyle name="40% - 强调文字颜色 5 2 2 3 4 3" xfId="29012" xr:uid="{00000000-0005-0000-0000-000084710000}"/>
    <cellStyle name="40% - 强调文字颜色 5 2 2 3 4 3 2" xfId="19752" xr:uid="{00000000-0005-0000-0000-0000584D0000}"/>
    <cellStyle name="40% - 强调文字颜色 5 2 2 3 4 3 3" xfId="29014" xr:uid="{00000000-0005-0000-0000-000086710000}"/>
    <cellStyle name="40% - 强调文字颜色 5 2 2 3 4 4" xfId="29016" xr:uid="{00000000-0005-0000-0000-000088710000}"/>
    <cellStyle name="40% - 强调文字颜色 5 2 2 3 4 5" xfId="29018" xr:uid="{00000000-0005-0000-0000-00008A710000}"/>
    <cellStyle name="40% - 强调文字颜色 5 2 2 3 4 6" xfId="17827" xr:uid="{00000000-0005-0000-0000-0000D3450000}"/>
    <cellStyle name="40% - 强调文字颜色 5 2 2 3 5" xfId="31696" xr:uid="{00000000-0005-0000-0000-0000007C0000}"/>
    <cellStyle name="40% - 强调文字颜色 5 2 2 3 5 2" xfId="31697" xr:uid="{00000000-0005-0000-0000-0000017C0000}"/>
    <cellStyle name="40% - 强调文字颜色 5 2 2 3 5 2 2" xfId="15524" xr:uid="{00000000-0005-0000-0000-0000D43C0000}"/>
    <cellStyle name="40% - 强调文字颜色 5 2 2 3 5 2 2 2" xfId="31698" xr:uid="{00000000-0005-0000-0000-0000027C0000}"/>
    <cellStyle name="40% - 强调文字颜色 5 2 2 3 5 2 3" xfId="15526" xr:uid="{00000000-0005-0000-0000-0000D63C0000}"/>
    <cellStyle name="40% - 强调文字颜色 5 2 2 3 5 2 4" xfId="14130" xr:uid="{00000000-0005-0000-0000-000062370000}"/>
    <cellStyle name="40% - 强调文字颜色 5 2 2 3 5 3" xfId="29020" xr:uid="{00000000-0005-0000-0000-00008C710000}"/>
    <cellStyle name="40% - 强调文字颜色 5 2 2 3 5 3 2" xfId="15533" xr:uid="{00000000-0005-0000-0000-0000DD3C0000}"/>
    <cellStyle name="40% - 强调文字颜色 5 2 2 3 5 3 2 2" xfId="31699" xr:uid="{00000000-0005-0000-0000-0000037C0000}"/>
    <cellStyle name="40% - 强调文字颜色 5 2 2 3 5 3 3" xfId="31700" xr:uid="{00000000-0005-0000-0000-0000047C0000}"/>
    <cellStyle name="40% - 强调文字颜色 5 2 2 3 5 3 4" xfId="3512" xr:uid="{00000000-0005-0000-0000-0000E80D0000}"/>
    <cellStyle name="40% - 强调文字颜色 5 2 2 3 5 4" xfId="10862" xr:uid="{00000000-0005-0000-0000-00009E2A0000}"/>
    <cellStyle name="40% - 强调文字颜色 5 2 2 3 5 4 2" xfId="2743" xr:uid="{00000000-0005-0000-0000-0000E70A0000}"/>
    <cellStyle name="40% - 强调文字颜色 5 2 2 3 5 5" xfId="4407" xr:uid="{00000000-0005-0000-0000-000067110000}"/>
    <cellStyle name="40% - 强调文字颜色 5 2 2 3 5 6" xfId="31701" xr:uid="{00000000-0005-0000-0000-0000057C0000}"/>
    <cellStyle name="40% - 强调文字颜色 5 2 2 3 6" xfId="31703" xr:uid="{00000000-0005-0000-0000-0000077C0000}"/>
    <cellStyle name="40% - 强调文字颜色 5 2 2 3 6 2" xfId="16163" xr:uid="{00000000-0005-0000-0000-0000533F0000}"/>
    <cellStyle name="40% - 强调文字颜色 5 2 2 3 6 2 2" xfId="19894" xr:uid="{00000000-0005-0000-0000-0000E64D0000}"/>
    <cellStyle name="40% - 强调文字颜色 5 2 2 3 6 2 2 2" xfId="5329" xr:uid="{00000000-0005-0000-0000-000001150000}"/>
    <cellStyle name="40% - 强调文字颜色 5 2 2 3 6 2 3" xfId="31704" xr:uid="{00000000-0005-0000-0000-0000087C0000}"/>
    <cellStyle name="40% - 强调文字颜色 5 2 2 3 6 2 4" xfId="31705" xr:uid="{00000000-0005-0000-0000-0000097C0000}"/>
    <cellStyle name="40% - 强调文字颜色 5 2 2 3 6 3" xfId="16165" xr:uid="{00000000-0005-0000-0000-0000553F0000}"/>
    <cellStyle name="40% - 强调文字颜色 5 2 2 3 6 3 2" xfId="31706" xr:uid="{00000000-0005-0000-0000-00000A7C0000}"/>
    <cellStyle name="40% - 强调文字颜色 5 2 2 3 6 3 3" xfId="31707" xr:uid="{00000000-0005-0000-0000-00000B7C0000}"/>
    <cellStyle name="40% - 强调文字颜色 5 2 2 3 6 4" xfId="10866" xr:uid="{00000000-0005-0000-0000-0000A22A0000}"/>
    <cellStyle name="40% - 强调文字颜色 5 2 2 3 6 4 2" xfId="12096" xr:uid="{00000000-0005-0000-0000-0000702F0000}"/>
    <cellStyle name="40% - 强调文字颜色 5 2 2 3 6 5" xfId="31708" xr:uid="{00000000-0005-0000-0000-00000C7C0000}"/>
    <cellStyle name="40% - 强调文字颜色 5 2 2 3 6 6" xfId="31709" xr:uid="{00000000-0005-0000-0000-00000D7C0000}"/>
    <cellStyle name="40% - 强调文字颜色 5 2 2 3 7" xfId="31710" xr:uid="{00000000-0005-0000-0000-00000E7C0000}"/>
    <cellStyle name="40% - 强调文字颜色 5 2 2 3 7 2" xfId="16171" xr:uid="{00000000-0005-0000-0000-00005B3F0000}"/>
    <cellStyle name="40% - 强调文字颜色 5 2 2 3 7 2 2" xfId="31711" xr:uid="{00000000-0005-0000-0000-00000F7C0000}"/>
    <cellStyle name="40% - 强调文字颜色 5 2 2 3 7 2 3" xfId="31712" xr:uid="{00000000-0005-0000-0000-0000107C0000}"/>
    <cellStyle name="40% - 强调文字颜色 5 2 2 3 7 3" xfId="16173" xr:uid="{00000000-0005-0000-0000-00005D3F0000}"/>
    <cellStyle name="40% - 强调文字颜色 5 2 2 3 7 3 2" xfId="31713" xr:uid="{00000000-0005-0000-0000-0000117C0000}"/>
    <cellStyle name="40% - 强调文字颜色 5 2 2 3 7 4" xfId="31714" xr:uid="{00000000-0005-0000-0000-0000127C0000}"/>
    <cellStyle name="40% - 强调文字颜色 5 2 2 3 7 5" xfId="31715" xr:uid="{00000000-0005-0000-0000-0000137C0000}"/>
    <cellStyle name="40% - 强调文字颜色 5 2 2 3 8" xfId="8769" xr:uid="{00000000-0005-0000-0000-000071220000}"/>
    <cellStyle name="40% - 强调文字颜色 5 2 2 3 8 2" xfId="8771" xr:uid="{00000000-0005-0000-0000-000073220000}"/>
    <cellStyle name="40% - 强调文字颜色 5 2 2 3 8 2 2" xfId="1807" xr:uid="{00000000-0005-0000-0000-00003F070000}"/>
    <cellStyle name="40% - 强调文字颜色 5 2 2 3 8 2 3" xfId="1816" xr:uid="{00000000-0005-0000-0000-000048070000}"/>
    <cellStyle name="40% - 强调文字颜色 5 2 2 3 8 3" xfId="8775" xr:uid="{00000000-0005-0000-0000-000077220000}"/>
    <cellStyle name="40% - 强调文字颜色 5 2 2 3 8 3 2" xfId="1834" xr:uid="{00000000-0005-0000-0000-00005A070000}"/>
    <cellStyle name="40% - 强调文字颜色 5 2 2 3 8 4" xfId="8778" xr:uid="{00000000-0005-0000-0000-00007A220000}"/>
    <cellStyle name="40% - 强调文字颜色 5 2 2 3 8 5" xfId="11395" xr:uid="{00000000-0005-0000-0000-0000B32C0000}"/>
    <cellStyle name="40% - 强调文字颜色 5 2 2 3 9" xfId="8781" xr:uid="{00000000-0005-0000-0000-00007D220000}"/>
    <cellStyle name="40% - 强调文字颜色 5 2 2 3 9 2" xfId="8783" xr:uid="{00000000-0005-0000-0000-00007F220000}"/>
    <cellStyle name="40% - 强调文字颜色 5 2 2 3 9 3" xfId="8785" xr:uid="{00000000-0005-0000-0000-000081220000}"/>
    <cellStyle name="40% - 强调文字颜色 5 2 2 4" xfId="6942" xr:uid="{00000000-0005-0000-0000-00004E1B0000}"/>
    <cellStyle name="40% - 强调文字颜色 5 2 2 4 2" xfId="31716" xr:uid="{00000000-0005-0000-0000-0000147C0000}"/>
    <cellStyle name="40% - 强调文字颜色 5 2 2 4 2 2" xfId="31717" xr:uid="{00000000-0005-0000-0000-0000157C0000}"/>
    <cellStyle name="40% - 强调文字颜色 5 2 2 4 2 2 2" xfId="3861" xr:uid="{00000000-0005-0000-0000-0000450F0000}"/>
    <cellStyle name="40% - 强调文字颜色 5 2 2 4 2 2 2 2" xfId="4029" xr:uid="{00000000-0005-0000-0000-0000ED0F0000}"/>
    <cellStyle name="40% - 强调文字颜色 5 2 2 4 2 2 2 3" xfId="4037" xr:uid="{00000000-0005-0000-0000-0000F50F0000}"/>
    <cellStyle name="40% - 强调文字颜色 5 2 2 4 2 2 3" xfId="4039" xr:uid="{00000000-0005-0000-0000-0000F70F0000}"/>
    <cellStyle name="40% - 强调文字颜色 5 2 2 4 2 2 4" xfId="4041" xr:uid="{00000000-0005-0000-0000-0000F90F0000}"/>
    <cellStyle name="40% - 强调文字颜色 5 2 2 4 2 2 5" xfId="4046" xr:uid="{00000000-0005-0000-0000-0000FE0F0000}"/>
    <cellStyle name="40% - 强调文字颜色 5 2 2 4 2 3" xfId="2966" xr:uid="{00000000-0005-0000-0000-0000C60B0000}"/>
    <cellStyle name="40% - 强调文字颜色 5 2 2 4 2 3 2" xfId="524" xr:uid="{00000000-0005-0000-0000-00003C020000}"/>
    <cellStyle name="40% - 强调文字颜色 5 2 2 4 2 3 2 2" xfId="31718" xr:uid="{00000000-0005-0000-0000-0000167C0000}"/>
    <cellStyle name="40% - 强调文字颜色 5 2 2 4 2 3 3" xfId="4056" xr:uid="{00000000-0005-0000-0000-000008100000}"/>
    <cellStyle name="40% - 强调文字颜色 5 2 2 4 2 3 4" xfId="26520" xr:uid="{00000000-0005-0000-0000-0000C8670000}"/>
    <cellStyle name="40% - 强调文字颜色 5 2 2 4 2 4" xfId="31719" xr:uid="{00000000-0005-0000-0000-0000177C0000}"/>
    <cellStyle name="40% - 强调文字颜色 5 2 2 4 2 4 2" xfId="4060" xr:uid="{00000000-0005-0000-0000-00000C100000}"/>
    <cellStyle name="40% - 强调文字颜色 5 2 2 4 2 5" xfId="31720" xr:uid="{00000000-0005-0000-0000-0000187C0000}"/>
    <cellStyle name="40% - 强调文字颜色 5 2 2 4 3" xfId="31721" xr:uid="{00000000-0005-0000-0000-0000197C0000}"/>
    <cellStyle name="40% - 强调文字颜色 5 2 2 4 3 2" xfId="31722" xr:uid="{00000000-0005-0000-0000-00001A7C0000}"/>
    <cellStyle name="40% - 强调文字颜色 5 2 2 4 3 3" xfId="31723" xr:uid="{00000000-0005-0000-0000-00001B7C0000}"/>
    <cellStyle name="40% - 强调文字颜色 5 2 2 4 4" xfId="31724" xr:uid="{00000000-0005-0000-0000-00001C7C0000}"/>
    <cellStyle name="40% - 强调文字颜色 5 2 2 4 5" xfId="31725" xr:uid="{00000000-0005-0000-0000-00001D7C0000}"/>
    <cellStyle name="40% - 强调文字颜色 5 2 2 4 5 2" xfId="31726" xr:uid="{00000000-0005-0000-0000-00001E7C0000}"/>
    <cellStyle name="40% - 强调文字颜色 5 2 2 4 5 2 2" xfId="4355" xr:uid="{00000000-0005-0000-0000-000033110000}"/>
    <cellStyle name="40% - 强调文字颜色 5 2 2 4 5 3" xfId="31727" xr:uid="{00000000-0005-0000-0000-00001F7C0000}"/>
    <cellStyle name="40% - 强调文字颜色 5 2 2 4 6" xfId="31728" xr:uid="{00000000-0005-0000-0000-0000207C0000}"/>
    <cellStyle name="40% - 强调文字颜色 5 2 2 4 6 2" xfId="31729" xr:uid="{00000000-0005-0000-0000-0000217C0000}"/>
    <cellStyle name="40% - 强调文字颜色 5 2 2 5" xfId="31730" xr:uid="{00000000-0005-0000-0000-0000227C0000}"/>
    <cellStyle name="40% - 强调文字颜色 5 2 2 5 2" xfId="31731" xr:uid="{00000000-0005-0000-0000-0000237C0000}"/>
    <cellStyle name="40% - 强调文字颜色 5 2 2 5 2 2" xfId="31732" xr:uid="{00000000-0005-0000-0000-0000247C0000}"/>
    <cellStyle name="40% - 强调文字颜色 5 2 2 5 2 2 2" xfId="5507" xr:uid="{00000000-0005-0000-0000-0000B3150000}"/>
    <cellStyle name="40% - 强调文字颜色 5 2 2 5 2 2 3" xfId="5515" xr:uid="{00000000-0005-0000-0000-0000BB150000}"/>
    <cellStyle name="40% - 强调文字颜色 5 2 2 5 2 3" xfId="3001" xr:uid="{00000000-0005-0000-0000-0000E90B0000}"/>
    <cellStyle name="40% - 强调文字颜色 5 2 2 5 2 3 2" xfId="5521" xr:uid="{00000000-0005-0000-0000-0000C1150000}"/>
    <cellStyle name="40% - 强调文字颜色 5 2 2 5 2 3 2 2" xfId="30471" xr:uid="{00000000-0005-0000-0000-000037770000}"/>
    <cellStyle name="40% - 强调文字颜色 5 2 2 5 2 3 3" xfId="31734" xr:uid="{00000000-0005-0000-0000-0000267C0000}"/>
    <cellStyle name="40% - 强调文字颜色 5 2 2 5 2 3 4" xfId="31736" xr:uid="{00000000-0005-0000-0000-0000287C0000}"/>
    <cellStyle name="40% - 强调文字颜色 5 2 2 5 2 4" xfId="16022" xr:uid="{00000000-0005-0000-0000-0000C63E0000}"/>
    <cellStyle name="40% - 强调文字颜色 5 2 2 5 3" xfId="31737" xr:uid="{00000000-0005-0000-0000-0000297C0000}"/>
    <cellStyle name="40% - 强调文字颜色 5 2 2 5 3 2" xfId="31738" xr:uid="{00000000-0005-0000-0000-00002A7C0000}"/>
    <cellStyle name="40% - 强调文字颜色 5 2 2 5 4" xfId="31739" xr:uid="{00000000-0005-0000-0000-00002B7C0000}"/>
    <cellStyle name="40% - 强调文字颜色 5 2 2 5 4 2" xfId="31740" xr:uid="{00000000-0005-0000-0000-00002C7C0000}"/>
    <cellStyle name="40% - 强调文字颜色 5 2 2 5 4 2 2" xfId="5595" xr:uid="{00000000-0005-0000-0000-00000B160000}"/>
    <cellStyle name="40% - 强调文字颜色 5 2 2 5 4 3" xfId="31741" xr:uid="{00000000-0005-0000-0000-00002D7C0000}"/>
    <cellStyle name="40% - 强调文字颜色 5 2 2 5 5" xfId="31742" xr:uid="{00000000-0005-0000-0000-00002E7C0000}"/>
    <cellStyle name="40% - 强调文字颜色 5 2 2 5 6" xfId="31743" xr:uid="{00000000-0005-0000-0000-00002F7C0000}"/>
    <cellStyle name="40% - 强调文字颜色 5 2 2 5 6 2" xfId="27004" xr:uid="{00000000-0005-0000-0000-0000AC690000}"/>
    <cellStyle name="40% - 强调文字颜色 5 2 2 6" xfId="31744" xr:uid="{00000000-0005-0000-0000-0000307C0000}"/>
    <cellStyle name="40% - 强调文字颜色 5 2 2 6 2" xfId="17435" xr:uid="{00000000-0005-0000-0000-00004B440000}"/>
    <cellStyle name="40% - 强调文字颜色 5 2 2 6 2 2" xfId="31745" xr:uid="{00000000-0005-0000-0000-0000317C0000}"/>
    <cellStyle name="40% - 强调文字颜色 5 2 2 6 2 2 2" xfId="6078" xr:uid="{00000000-0005-0000-0000-0000EE170000}"/>
    <cellStyle name="40% - 强调文字颜色 5 2 2 6 2 2 2 2" xfId="6080" xr:uid="{00000000-0005-0000-0000-0000F0170000}"/>
    <cellStyle name="40% - 强调文字颜色 5 2 2 6 2 2 2 2 2" xfId="6082" xr:uid="{00000000-0005-0000-0000-0000F2170000}"/>
    <cellStyle name="40% - 强调文字颜色 5 2 2 6 2 2 2 2 3" xfId="6084" xr:uid="{00000000-0005-0000-0000-0000F4170000}"/>
    <cellStyle name="40% - 强调文字颜色 5 2 2 6 2 2 2 3" xfId="6086" xr:uid="{00000000-0005-0000-0000-0000F6170000}"/>
    <cellStyle name="40% - 强调文字颜色 5 2 2 6 2 2 2 4" xfId="6094" xr:uid="{00000000-0005-0000-0000-0000FE170000}"/>
    <cellStyle name="40% - 强调文字颜色 5 2 2 6 2 2 3" xfId="6100" xr:uid="{00000000-0005-0000-0000-000004180000}"/>
    <cellStyle name="40% - 强调文字颜色 5 2 2 6 2 2 3 2" xfId="6102" xr:uid="{00000000-0005-0000-0000-000006180000}"/>
    <cellStyle name="40% - 强调文字颜色 5 2 2 6 2 2 3 2 2" xfId="5244" xr:uid="{00000000-0005-0000-0000-0000AC140000}"/>
    <cellStyle name="40% - 强调文字颜色 5 2 2 6 2 2 3 2 3" xfId="31746" xr:uid="{00000000-0005-0000-0000-0000327C0000}"/>
    <cellStyle name="40% - 强调文字颜色 5 2 2 6 2 2 3 3" xfId="6104" xr:uid="{00000000-0005-0000-0000-000008180000}"/>
    <cellStyle name="40% - 强调文字颜色 5 2 2 6 2 2 3 4" xfId="27214" xr:uid="{00000000-0005-0000-0000-00007E6A0000}"/>
    <cellStyle name="40% - 强调文字颜色 5 2 2 6 2 2 4" xfId="6107" xr:uid="{00000000-0005-0000-0000-00000B180000}"/>
    <cellStyle name="40% - 强调文字颜色 5 2 2 6 2 2 4 2" xfId="6109" xr:uid="{00000000-0005-0000-0000-00000D180000}"/>
    <cellStyle name="40% - 强调文字颜色 5 2 2 6 2 2 4 2 2" xfId="31747" xr:uid="{00000000-0005-0000-0000-0000337C0000}"/>
    <cellStyle name="40% - 强调文字颜色 5 2 2 6 2 2 4 3" xfId="31748" xr:uid="{00000000-0005-0000-0000-0000347C0000}"/>
    <cellStyle name="40% - 强调文字颜色 5 2 2 6 2 2 5" xfId="6111" xr:uid="{00000000-0005-0000-0000-00000F180000}"/>
    <cellStyle name="40% - 强调文字颜色 5 2 2 6 2 2 5 2" xfId="31749" xr:uid="{00000000-0005-0000-0000-0000357C0000}"/>
    <cellStyle name="40% - 强调文字颜色 5 2 2 6 2 2 6" xfId="31750" xr:uid="{00000000-0005-0000-0000-0000367C0000}"/>
    <cellStyle name="40% - 强调文字颜色 5 2 2 6 2 2 7" xfId="31751" xr:uid="{00000000-0005-0000-0000-0000377C0000}"/>
    <cellStyle name="40% - 强调文字颜色 5 2 2 6 2 3" xfId="31752" xr:uid="{00000000-0005-0000-0000-0000387C0000}"/>
    <cellStyle name="40% - 强调文字颜色 5 2 2 6 2 4" xfId="20656" xr:uid="{00000000-0005-0000-0000-0000E0500000}"/>
    <cellStyle name="40% - 强调文字颜色 5 2 2 6 3" xfId="31753" xr:uid="{00000000-0005-0000-0000-0000397C0000}"/>
    <cellStyle name="40% - 强调文字颜色 5 2 2 6 3 2" xfId="31754" xr:uid="{00000000-0005-0000-0000-00003A7C0000}"/>
    <cellStyle name="40% - 强调文字颜色 5 2 2 6 3 2 2" xfId="6132" xr:uid="{00000000-0005-0000-0000-000024180000}"/>
    <cellStyle name="40% - 强调文字颜色 5 2 2 6 3 2 2 2" xfId="6134" xr:uid="{00000000-0005-0000-0000-000026180000}"/>
    <cellStyle name="40% - 强调文字颜色 5 2 2 6 3 2 2 3" xfId="949" xr:uid="{00000000-0005-0000-0000-0000E5030000}"/>
    <cellStyle name="40% - 强调文字颜色 5 2 2 6 3 2 3" xfId="6140" xr:uid="{00000000-0005-0000-0000-00002C180000}"/>
    <cellStyle name="40% - 强调文字颜色 5 2 2 6 3 2 4" xfId="4514" xr:uid="{00000000-0005-0000-0000-0000D2110000}"/>
    <cellStyle name="40% - 强调文字颜色 5 2 2 6 3 3" xfId="31755" xr:uid="{00000000-0005-0000-0000-00003B7C0000}"/>
    <cellStyle name="40% - 强调文字颜色 5 2 2 6 3 3 2" xfId="6149" xr:uid="{00000000-0005-0000-0000-000035180000}"/>
    <cellStyle name="40% - 强调文字颜色 5 2 2 6 3 3 2 2" xfId="31756" xr:uid="{00000000-0005-0000-0000-00003C7C0000}"/>
    <cellStyle name="40% - 强调文字颜色 5 2 2 6 3 3 2 3" xfId="27256" xr:uid="{00000000-0005-0000-0000-0000A86A0000}"/>
    <cellStyle name="40% - 强调文字颜色 5 2 2 6 3 3 3" xfId="6152" xr:uid="{00000000-0005-0000-0000-000038180000}"/>
    <cellStyle name="40% - 强调文字颜色 5 2 2 6 3 3 4" xfId="31758" xr:uid="{00000000-0005-0000-0000-00003E7C0000}"/>
    <cellStyle name="40% - 强调文字颜色 5 2 2 6 3 4" xfId="31759" xr:uid="{00000000-0005-0000-0000-00003F7C0000}"/>
    <cellStyle name="40% - 强调文字颜色 5 2 2 6 3 4 2" xfId="3142" xr:uid="{00000000-0005-0000-0000-0000760C0000}"/>
    <cellStyle name="40% - 强调文字颜色 5 2 2 6 3 4 2 2" xfId="31760" xr:uid="{00000000-0005-0000-0000-0000407C0000}"/>
    <cellStyle name="40% - 强调文字颜色 5 2 2 6 3 4 3" xfId="3150" xr:uid="{00000000-0005-0000-0000-00007E0C0000}"/>
    <cellStyle name="40% - 强调文字颜色 5 2 2 6 3 5" xfId="31762" xr:uid="{00000000-0005-0000-0000-0000427C0000}"/>
    <cellStyle name="40% - 强调文字颜色 5 2 2 6 3 6" xfId="31763" xr:uid="{00000000-0005-0000-0000-0000437C0000}"/>
    <cellStyle name="40% - 强调文字颜色 5 2 2 6 4" xfId="31764" xr:uid="{00000000-0005-0000-0000-0000447C0000}"/>
    <cellStyle name="40% - 强调文字颜色 5 2 2 6 4 2" xfId="31765" xr:uid="{00000000-0005-0000-0000-0000457C0000}"/>
    <cellStyle name="40% - 强调文字颜色 5 2 2 6 4 2 2" xfId="31766" xr:uid="{00000000-0005-0000-0000-0000467C0000}"/>
    <cellStyle name="40% - 强调文字颜色 5 2 2 6 4 3" xfId="31767" xr:uid="{00000000-0005-0000-0000-0000477C0000}"/>
    <cellStyle name="40% - 强调文字颜色 5 2 2 6 5" xfId="31768" xr:uid="{00000000-0005-0000-0000-0000487C0000}"/>
    <cellStyle name="40% - 强调文字颜色 5 2 2 6 5 2" xfId="31769" xr:uid="{00000000-0005-0000-0000-0000497C0000}"/>
    <cellStyle name="40% - 强调文字颜色 5 2 2 7" xfId="30689" xr:uid="{00000000-0005-0000-0000-000011780000}"/>
    <cellStyle name="40% - 强调文字颜色 5 2 2 7 2" xfId="31770" xr:uid="{00000000-0005-0000-0000-00004A7C0000}"/>
    <cellStyle name="40% - 强调文字颜色 5 2 2 7 2 2" xfId="31771" xr:uid="{00000000-0005-0000-0000-00004B7C0000}"/>
    <cellStyle name="40% - 强调文字颜色 5 2 2 7 2 2 2" xfId="6218" xr:uid="{00000000-0005-0000-0000-00007A180000}"/>
    <cellStyle name="40% - 强调文字颜色 5 2 2 7 2 2 2 2" xfId="21636" xr:uid="{00000000-0005-0000-0000-0000B4540000}"/>
    <cellStyle name="40% - 强调文字颜色 5 2 2 7 2 2 2 3" xfId="27744" xr:uid="{00000000-0005-0000-0000-0000906C0000}"/>
    <cellStyle name="40% - 强调文字颜色 5 2 2 7 2 2 3" xfId="6223" xr:uid="{00000000-0005-0000-0000-00007F180000}"/>
    <cellStyle name="40% - 强调文字颜色 5 2 2 7 2 2 4" xfId="31772" xr:uid="{00000000-0005-0000-0000-00004C7C0000}"/>
    <cellStyle name="40% - 强调文字颜色 5 2 2 7 2 3" xfId="31773" xr:uid="{00000000-0005-0000-0000-00004D7C0000}"/>
    <cellStyle name="40% - 强调文字颜色 5 2 2 7 2 3 2" xfId="2410" xr:uid="{00000000-0005-0000-0000-00009A090000}"/>
    <cellStyle name="40% - 强调文字颜色 5 2 2 7 2 3 2 2" xfId="31774" xr:uid="{00000000-0005-0000-0000-00004E7C0000}"/>
    <cellStyle name="40% - 强调文字颜色 5 2 2 7 2 3 2 3" xfId="27777" xr:uid="{00000000-0005-0000-0000-0000B16C0000}"/>
    <cellStyle name="40% - 强调文字颜色 5 2 2 7 2 3 3" xfId="31775" xr:uid="{00000000-0005-0000-0000-00004F7C0000}"/>
    <cellStyle name="40% - 强调文字颜色 5 2 2 7 2 3 4" xfId="31776" xr:uid="{00000000-0005-0000-0000-0000507C0000}"/>
    <cellStyle name="40% - 强调文字颜色 5 2 2 7 2 4" xfId="20662" xr:uid="{00000000-0005-0000-0000-0000E6500000}"/>
    <cellStyle name="40% - 强调文字颜色 5 2 2 7 2 4 2" xfId="31777" xr:uid="{00000000-0005-0000-0000-0000517C0000}"/>
    <cellStyle name="40% - 强调文字颜色 5 2 2 7 2 4 2 2" xfId="31778" xr:uid="{00000000-0005-0000-0000-0000527C0000}"/>
    <cellStyle name="40% - 强调文字颜色 5 2 2 7 2 4 3" xfId="31779" xr:uid="{00000000-0005-0000-0000-0000537C0000}"/>
    <cellStyle name="40% - 强调文字颜色 5 2 2 7 2 5" xfId="31630" xr:uid="{00000000-0005-0000-0000-0000BE7B0000}"/>
    <cellStyle name="40% - 强调文字颜色 5 2 2 7 2 5 2" xfId="31632" xr:uid="{00000000-0005-0000-0000-0000C07B0000}"/>
    <cellStyle name="40% - 强调文字颜色 5 2 2 7 2 6" xfId="31634" xr:uid="{00000000-0005-0000-0000-0000C27B0000}"/>
    <cellStyle name="40% - 强调文字颜色 5 2 2 7 2 7" xfId="31780" xr:uid="{00000000-0005-0000-0000-0000547C0000}"/>
    <cellStyle name="40% - 强调文字颜色 5 2 2 7 3" xfId="31781" xr:uid="{00000000-0005-0000-0000-0000557C0000}"/>
    <cellStyle name="40% - 强调文字颜色 5 2 2 7 3 2" xfId="31782" xr:uid="{00000000-0005-0000-0000-0000567C0000}"/>
    <cellStyle name="40% - 强调文字颜色 5 2 2 7 3 2 2" xfId="6231" xr:uid="{00000000-0005-0000-0000-000087180000}"/>
    <cellStyle name="40% - 强调文字颜色 5 2 2 7 3 2 2 2" xfId="31783" xr:uid="{00000000-0005-0000-0000-0000577C0000}"/>
    <cellStyle name="40% - 强调文字颜色 5 2 2 7 3 2 2 3" xfId="27800" xr:uid="{00000000-0005-0000-0000-0000C86C0000}"/>
    <cellStyle name="40% - 强调文字颜色 5 2 2 7 3 2 3" xfId="6234" xr:uid="{00000000-0005-0000-0000-00008A180000}"/>
    <cellStyle name="40% - 强调文字颜色 5 2 2 7 3 2 4" xfId="31784" xr:uid="{00000000-0005-0000-0000-0000587C0000}"/>
    <cellStyle name="40% - 强调文字颜色 5 2 2 7 3 3" xfId="31785" xr:uid="{00000000-0005-0000-0000-0000597C0000}"/>
    <cellStyle name="40% - 强调文字颜色 5 2 2 7 3 3 2" xfId="2525" xr:uid="{00000000-0005-0000-0000-00000D0A0000}"/>
    <cellStyle name="40% - 强调文字颜色 5 2 2 7 3 3 2 2" xfId="31786" xr:uid="{00000000-0005-0000-0000-00005A7C0000}"/>
    <cellStyle name="40% - 强调文字颜色 5 2 2 7 3 3 2 3" xfId="27819" xr:uid="{00000000-0005-0000-0000-0000DB6C0000}"/>
    <cellStyle name="40% - 强调文字颜色 5 2 2 7 3 3 3" xfId="31787" xr:uid="{00000000-0005-0000-0000-00005B7C0000}"/>
    <cellStyle name="40% - 强调文字颜色 5 2 2 7 3 3 4" xfId="31788" xr:uid="{00000000-0005-0000-0000-00005C7C0000}"/>
    <cellStyle name="40% - 强调文字颜色 5 2 2 7 3 4" xfId="31789" xr:uid="{00000000-0005-0000-0000-00005D7C0000}"/>
    <cellStyle name="40% - 强调文字颜色 5 2 2 7 3 4 2" xfId="31790" xr:uid="{00000000-0005-0000-0000-00005E7C0000}"/>
    <cellStyle name="40% - 强调文字颜色 5 2 2 7 3 4 2 2" xfId="31791" xr:uid="{00000000-0005-0000-0000-00005F7C0000}"/>
    <cellStyle name="40% - 强调文字颜色 5 2 2 7 3 4 3" xfId="31792" xr:uid="{00000000-0005-0000-0000-0000607C0000}"/>
    <cellStyle name="40% - 强调文字颜色 5 2 2 7 3 5" xfId="31637" xr:uid="{00000000-0005-0000-0000-0000C57B0000}"/>
    <cellStyle name="40% - 强调文字颜色 5 2 2 7 3 5 2" xfId="31793" xr:uid="{00000000-0005-0000-0000-0000617C0000}"/>
    <cellStyle name="40% - 强调文字颜色 5 2 2 7 3 6" xfId="31639" xr:uid="{00000000-0005-0000-0000-0000C77B0000}"/>
    <cellStyle name="40% - 强调文字颜色 5 2 2 7 4" xfId="31794" xr:uid="{00000000-0005-0000-0000-0000627C0000}"/>
    <cellStyle name="40% - 强调文字颜色 5 2 2 7 5" xfId="31795" xr:uid="{00000000-0005-0000-0000-0000637C0000}"/>
    <cellStyle name="40% - 强调文字颜色 5 2 2 8" xfId="29913" xr:uid="{00000000-0005-0000-0000-000009750000}"/>
    <cellStyle name="40% - 强调文字颜色 5 2 2 8 2" xfId="17472" xr:uid="{00000000-0005-0000-0000-000070440000}"/>
    <cellStyle name="40% - 强调文字颜色 5 2 2 9" xfId="24121" xr:uid="{00000000-0005-0000-0000-0000695E0000}"/>
    <cellStyle name="40% - 强调文字颜色 5 2 2 9 2" xfId="24123" xr:uid="{00000000-0005-0000-0000-00006B5E0000}"/>
    <cellStyle name="40% - 强调文字颜色 5 2 2 9 2 2" xfId="31796" xr:uid="{00000000-0005-0000-0000-0000647C0000}"/>
    <cellStyle name="40% - 强调文字颜色 5 2 2 9 2 2 2" xfId="31797" xr:uid="{00000000-0005-0000-0000-0000657C0000}"/>
    <cellStyle name="40% - 强调文字颜色 5 2 2 9 2 2 2 2" xfId="31799" xr:uid="{00000000-0005-0000-0000-0000677C0000}"/>
    <cellStyle name="40% - 强调文字颜色 5 2 2 9 2 2 3" xfId="31800" xr:uid="{00000000-0005-0000-0000-0000687C0000}"/>
    <cellStyle name="40% - 强调文字颜色 5 2 2 9 2 3" xfId="31801" xr:uid="{00000000-0005-0000-0000-0000697C0000}"/>
    <cellStyle name="40% - 强调文字颜色 5 2 2 9 2 3 2" xfId="31802" xr:uid="{00000000-0005-0000-0000-00006A7C0000}"/>
    <cellStyle name="40% - 强调文字颜色 5 2 2 9 2 4" xfId="31803" xr:uid="{00000000-0005-0000-0000-00006B7C0000}"/>
    <cellStyle name="40% - 强调文字颜色 5 2 2 9 3" xfId="24125" xr:uid="{00000000-0005-0000-0000-00006D5E0000}"/>
    <cellStyle name="40% - 强调文字颜色 5 2 2 9 3 2" xfId="18810" xr:uid="{00000000-0005-0000-0000-0000AA490000}"/>
    <cellStyle name="40% - 强调文字颜色 5 2 2 9 3 2 2" xfId="18814" xr:uid="{00000000-0005-0000-0000-0000AE490000}"/>
    <cellStyle name="40% - 强调文字颜色 5 2 2 9 3 2 3" xfId="18823" xr:uid="{00000000-0005-0000-0000-0000B7490000}"/>
    <cellStyle name="40% - 强调文字颜色 5 2 2 9 3 3" xfId="18840" xr:uid="{00000000-0005-0000-0000-0000C8490000}"/>
    <cellStyle name="40% - 强调文字颜色 5 2 2 9 3 4" xfId="18856" xr:uid="{00000000-0005-0000-0000-0000D8490000}"/>
    <cellStyle name="40% - 强调文字颜色 5 2 2 9 4" xfId="30439" xr:uid="{00000000-0005-0000-0000-000017770000}"/>
    <cellStyle name="40% - 强调文字颜色 5 2 2 9 4 2" xfId="18930" xr:uid="{00000000-0005-0000-0000-0000224A0000}"/>
    <cellStyle name="40% - 强调文字颜色 5 2 2 9 4 2 2" xfId="18934" xr:uid="{00000000-0005-0000-0000-0000264A0000}"/>
    <cellStyle name="40% - 强调文字颜色 5 2 2 9 4 3" xfId="18957" xr:uid="{00000000-0005-0000-0000-00003D4A0000}"/>
    <cellStyle name="40% - 强调文字颜色 5 2 2 9 5" xfId="30441" xr:uid="{00000000-0005-0000-0000-000019770000}"/>
    <cellStyle name="40% - 强调文字颜色 5 2 2 9 5 2" xfId="18966" xr:uid="{00000000-0005-0000-0000-0000464A0000}"/>
    <cellStyle name="40% - 强调文字颜色 5 2 2 9 6" xfId="31804" xr:uid="{00000000-0005-0000-0000-00006C7C0000}"/>
    <cellStyle name="40% - 强调文字颜色 5 2 3" xfId="8726" xr:uid="{00000000-0005-0000-0000-000046220000}"/>
    <cellStyle name="40% - 强调文字颜色 5 2 3 2" xfId="4211" xr:uid="{00000000-0005-0000-0000-0000A3100000}"/>
    <cellStyle name="40% - 强调文字颜色 5 2 3 2 10" xfId="24256" xr:uid="{00000000-0005-0000-0000-0000F05E0000}"/>
    <cellStyle name="40% - 强调文字颜色 5 2 3 2 10 2" xfId="5596" xr:uid="{00000000-0005-0000-0000-00000C160000}"/>
    <cellStyle name="40% - 强调文字颜色 5 2 3 2 11" xfId="24259" xr:uid="{00000000-0005-0000-0000-0000F35E0000}"/>
    <cellStyle name="40% - 强调文字颜色 5 2 3 2 11 2" xfId="977" xr:uid="{00000000-0005-0000-0000-000001040000}"/>
    <cellStyle name="40% - 强调文字颜色 5 2 3 2 12" xfId="31806" xr:uid="{00000000-0005-0000-0000-00006E7C0000}"/>
    <cellStyle name="40% - 强调文字颜色 5 2 3 2 12 2" xfId="1181" xr:uid="{00000000-0005-0000-0000-0000CD040000}"/>
    <cellStyle name="40% - 强调文字颜色 5 2 3 2 13" xfId="31808" xr:uid="{00000000-0005-0000-0000-0000707C0000}"/>
    <cellStyle name="40% - 强调文字颜色 5 2 3 2 13 2" xfId="1233" xr:uid="{00000000-0005-0000-0000-000001050000}"/>
    <cellStyle name="40% - 强调文字颜色 5 2 3 2 14" xfId="31810" xr:uid="{00000000-0005-0000-0000-0000727C0000}"/>
    <cellStyle name="40% - 强调文字颜色 5 2 3 2 15" xfId="31812" xr:uid="{00000000-0005-0000-0000-0000747C0000}"/>
    <cellStyle name="40% - 强调文字颜色 5 2 3 2 15 2" xfId="1361" xr:uid="{00000000-0005-0000-0000-000081050000}"/>
    <cellStyle name="40% - 强调文字颜色 5 2 3 2 16" xfId="31336" xr:uid="{00000000-0005-0000-0000-0000987A0000}"/>
    <cellStyle name="40% - 强调文字颜色 5 2 3 2 17" xfId="14585" xr:uid="{00000000-0005-0000-0000-000029390000}"/>
    <cellStyle name="40% - 强调文字颜色 5 2 3 2 2" xfId="31813" xr:uid="{00000000-0005-0000-0000-0000757C0000}"/>
    <cellStyle name="40% - 强调文字颜色 5 2 3 2 2 10" xfId="31814" xr:uid="{00000000-0005-0000-0000-0000767C0000}"/>
    <cellStyle name="40% - 强调文字颜色 5 2 3 2 2 10 2" xfId="31239" xr:uid="{00000000-0005-0000-0000-0000377A0000}"/>
    <cellStyle name="40% - 强调文字颜色 5 2 3 2 2 11" xfId="31815" xr:uid="{00000000-0005-0000-0000-0000777C0000}"/>
    <cellStyle name="40% - 强调文字颜色 5 2 3 2 2 11 2" xfId="11319" xr:uid="{00000000-0005-0000-0000-0000672C0000}"/>
    <cellStyle name="40% - 强调文字颜色 5 2 3 2 2 12" xfId="31816" xr:uid="{00000000-0005-0000-0000-0000787C0000}"/>
    <cellStyle name="40% - 强调文字颜色 5 2 3 2 2 12 2" xfId="31818" xr:uid="{00000000-0005-0000-0000-00007A7C0000}"/>
    <cellStyle name="40% - 强调文字颜色 5 2 3 2 2 13" xfId="24150" xr:uid="{00000000-0005-0000-0000-0000865E0000}"/>
    <cellStyle name="40% - 强调文字颜色 5 2 3 2 2 13 2" xfId="31819" xr:uid="{00000000-0005-0000-0000-00007B7C0000}"/>
    <cellStyle name="40% - 强调文字颜色 5 2 3 2 2 14" xfId="31820" xr:uid="{00000000-0005-0000-0000-00007C7C0000}"/>
    <cellStyle name="40% - 强调文字颜色 5 2 3 2 2 15" xfId="31821" xr:uid="{00000000-0005-0000-0000-00007D7C0000}"/>
    <cellStyle name="40% - 强调文字颜色 5 2 3 2 2 16" xfId="31822" xr:uid="{00000000-0005-0000-0000-00007E7C0000}"/>
    <cellStyle name="40% - 强调文字颜色 5 2 3 2 2 2" xfId="16953" xr:uid="{00000000-0005-0000-0000-000069420000}"/>
    <cellStyle name="40% - 强调文字颜色 5 2 3 2 2 2 2" xfId="16956" xr:uid="{00000000-0005-0000-0000-00006C420000}"/>
    <cellStyle name="40% - 强调文字颜色 5 2 3 2 2 2 2 2" xfId="16960" xr:uid="{00000000-0005-0000-0000-000070420000}"/>
    <cellStyle name="40% - 强调文字颜色 5 2 3 2 2 2 2 2 2" xfId="31823" xr:uid="{00000000-0005-0000-0000-00007F7C0000}"/>
    <cellStyle name="40% - 强调文字颜色 5 2 3 2 2 2 2 2 2 2" xfId="31824" xr:uid="{00000000-0005-0000-0000-0000807C0000}"/>
    <cellStyle name="40% - 强调文字颜色 5 2 3 2 2 2 2 2 2 3" xfId="14871" xr:uid="{00000000-0005-0000-0000-0000473A0000}"/>
    <cellStyle name="40% - 强调文字颜色 5 2 3 2 2 2 2 2 3" xfId="31825" xr:uid="{00000000-0005-0000-0000-0000817C0000}"/>
    <cellStyle name="40% - 强调文字颜色 5 2 3 2 2 2 2 2 4" xfId="31826" xr:uid="{00000000-0005-0000-0000-0000827C0000}"/>
    <cellStyle name="40% - 强调文字颜色 5 2 3 2 2 2 2 3" xfId="16962" xr:uid="{00000000-0005-0000-0000-000072420000}"/>
    <cellStyle name="40% - 强调文字颜色 5 2 3 2 2 2 2 3 2" xfId="31827" xr:uid="{00000000-0005-0000-0000-0000837C0000}"/>
    <cellStyle name="40% - 强调文字颜色 5 2 3 2 2 2 2 3 2 2" xfId="31828" xr:uid="{00000000-0005-0000-0000-0000847C0000}"/>
    <cellStyle name="40% - 强调文字颜色 5 2 3 2 2 2 2 3 2 3" xfId="14888" xr:uid="{00000000-0005-0000-0000-0000583A0000}"/>
    <cellStyle name="40% - 强调文字颜色 5 2 3 2 2 2 2 3 3" xfId="31829" xr:uid="{00000000-0005-0000-0000-0000857C0000}"/>
    <cellStyle name="40% - 强调文字颜色 5 2 3 2 2 2 2 3 4" xfId="31830" xr:uid="{00000000-0005-0000-0000-0000867C0000}"/>
    <cellStyle name="40% - 强调文字颜色 5 2 3 2 2 2 2 4" xfId="31831" xr:uid="{00000000-0005-0000-0000-0000877C0000}"/>
    <cellStyle name="40% - 强调文字颜色 5 2 3 2 2 2 2 4 2" xfId="31832" xr:uid="{00000000-0005-0000-0000-0000887C0000}"/>
    <cellStyle name="40% - 强调文字颜色 5 2 3 2 2 2 2 4 3" xfId="31833" xr:uid="{00000000-0005-0000-0000-0000897C0000}"/>
    <cellStyle name="40% - 强调文字颜色 5 2 3 2 2 2 2 5" xfId="24714" xr:uid="{00000000-0005-0000-0000-0000BA600000}"/>
    <cellStyle name="40% - 强调文字颜色 5 2 3 2 2 2 2 5 2" xfId="24719" xr:uid="{00000000-0005-0000-0000-0000BF600000}"/>
    <cellStyle name="40% - 强调文字颜色 5 2 3 2 2 2 2 6" xfId="24731" xr:uid="{00000000-0005-0000-0000-0000CB600000}"/>
    <cellStyle name="40% - 强调文字颜色 5 2 3 2 2 2 3" xfId="16964" xr:uid="{00000000-0005-0000-0000-000074420000}"/>
    <cellStyle name="40% - 强调文字颜色 5 2 3 2 2 2 3 2" xfId="16967" xr:uid="{00000000-0005-0000-0000-000077420000}"/>
    <cellStyle name="40% - 强调文字颜色 5 2 3 2 2 2 3 3" xfId="31834" xr:uid="{00000000-0005-0000-0000-00008A7C0000}"/>
    <cellStyle name="40% - 强调文字颜色 5 2 3 2 2 2 4" xfId="16969" xr:uid="{00000000-0005-0000-0000-000079420000}"/>
    <cellStyle name="40% - 强调文字颜色 5 2 3 2 2 2 4 2" xfId="16876" xr:uid="{00000000-0005-0000-0000-00001C420000}"/>
    <cellStyle name="40% - 强调文字颜色 5 2 3 2 2 2 4 3" xfId="16879" xr:uid="{00000000-0005-0000-0000-00001F420000}"/>
    <cellStyle name="40% - 强调文字颜色 5 2 3 2 2 2 5" xfId="31835" xr:uid="{00000000-0005-0000-0000-00008B7C0000}"/>
    <cellStyle name="40% - 强调文字颜色 5 2 3 2 2 2 5 2" xfId="31836" xr:uid="{00000000-0005-0000-0000-00008C7C0000}"/>
    <cellStyle name="40% - 强调文字颜色 5 2 3 2 2 2 6" xfId="31837" xr:uid="{00000000-0005-0000-0000-00008D7C0000}"/>
    <cellStyle name="40% - 强调文字颜色 5 2 3 2 2 2 7" xfId="31838" xr:uid="{00000000-0005-0000-0000-00008E7C0000}"/>
    <cellStyle name="40% - 强调文字颜色 5 2 3 2 2 3" xfId="1218" xr:uid="{00000000-0005-0000-0000-0000F2040000}"/>
    <cellStyle name="40% - 强调文字颜色 5 2 3 2 2 3 2" xfId="16971" xr:uid="{00000000-0005-0000-0000-00007B420000}"/>
    <cellStyle name="40% - 强调文字颜色 5 2 3 2 2 3 2 2" xfId="20212" xr:uid="{00000000-0005-0000-0000-0000244F0000}"/>
    <cellStyle name="40% - 强调文字颜色 5 2 3 2 2 3 2 2 2" xfId="23745" xr:uid="{00000000-0005-0000-0000-0000F15C0000}"/>
    <cellStyle name="40% - 强调文字颜色 5 2 3 2 2 3 2 2 3" xfId="23747" xr:uid="{00000000-0005-0000-0000-0000F35C0000}"/>
    <cellStyle name="40% - 强调文字颜色 5 2 3 2 2 3 2 3" xfId="23749" xr:uid="{00000000-0005-0000-0000-0000F55C0000}"/>
    <cellStyle name="40% - 强调文字颜色 5 2 3 2 2 3 2 3 2" xfId="23751" xr:uid="{00000000-0005-0000-0000-0000F75C0000}"/>
    <cellStyle name="40% - 强调文字颜色 5 2 3 2 2 3 2 4" xfId="23753" xr:uid="{00000000-0005-0000-0000-0000F95C0000}"/>
    <cellStyle name="40% - 强调文字颜色 5 2 3 2 2 3 3" xfId="8275" xr:uid="{00000000-0005-0000-0000-000083200000}"/>
    <cellStyle name="40% - 强调文字颜色 5 2 3 2 2 3 3 2" xfId="20226" xr:uid="{00000000-0005-0000-0000-0000324F0000}"/>
    <cellStyle name="40% - 强调文字颜色 5 2 3 2 2 3 3 2 2" xfId="31840" xr:uid="{00000000-0005-0000-0000-0000907C0000}"/>
    <cellStyle name="40% - 强调文字颜色 5 2 3 2 2 3 3 2 3" xfId="31842" xr:uid="{00000000-0005-0000-0000-0000927C0000}"/>
    <cellStyle name="40% - 强调文字颜色 5 2 3 2 2 3 3 3" xfId="31843" xr:uid="{00000000-0005-0000-0000-0000937C0000}"/>
    <cellStyle name="40% - 强调文字颜色 5 2 3 2 2 3 3 3 2" xfId="28281" xr:uid="{00000000-0005-0000-0000-0000A96E0000}"/>
    <cellStyle name="40% - 强调文字颜色 5 2 3 2 2 3 3 4" xfId="31844" xr:uid="{00000000-0005-0000-0000-0000947C0000}"/>
    <cellStyle name="40% - 强调文字颜色 5 2 3 2 2 3 4" xfId="8279" xr:uid="{00000000-0005-0000-0000-000087200000}"/>
    <cellStyle name="40% - 强调文字颜色 5 2 3 2 2 3 4 2" xfId="31845" xr:uid="{00000000-0005-0000-0000-0000957C0000}"/>
    <cellStyle name="40% - 强调文字颜色 5 2 3 2 2 3 4 3" xfId="31846" xr:uid="{00000000-0005-0000-0000-0000967C0000}"/>
    <cellStyle name="40% - 强调文字颜色 5 2 3 2 2 3 5" xfId="31847" xr:uid="{00000000-0005-0000-0000-0000977C0000}"/>
    <cellStyle name="40% - 强调文字颜色 5 2 3 2 2 3 5 2" xfId="31848" xr:uid="{00000000-0005-0000-0000-0000987C0000}"/>
    <cellStyle name="40% - 强调文字颜色 5 2 3 2 2 3 5 3" xfId="25810" xr:uid="{00000000-0005-0000-0000-000002650000}"/>
    <cellStyle name="40% - 强调文字颜色 5 2 3 2 2 3 6" xfId="31849" xr:uid="{00000000-0005-0000-0000-0000997C0000}"/>
    <cellStyle name="40% - 强调文字颜色 5 2 3 2 2 3 7" xfId="31850" xr:uid="{00000000-0005-0000-0000-00009A7C0000}"/>
    <cellStyle name="40% - 强调文字颜色 5 2 3 2 2 4" xfId="16976" xr:uid="{00000000-0005-0000-0000-000080420000}"/>
    <cellStyle name="40% - 强调文字颜色 5 2 3 2 2 4 2" xfId="16980" xr:uid="{00000000-0005-0000-0000-000084420000}"/>
    <cellStyle name="40% - 强调文字颜色 5 2 3 2 2 4 2 2" xfId="31852" xr:uid="{00000000-0005-0000-0000-00009C7C0000}"/>
    <cellStyle name="40% - 强调文字颜色 5 2 3 2 2 4 2 3" xfId="31854" xr:uid="{00000000-0005-0000-0000-00009E7C0000}"/>
    <cellStyle name="40% - 强调文字颜色 5 2 3 2 2 4 3" xfId="16983" xr:uid="{00000000-0005-0000-0000-000087420000}"/>
    <cellStyle name="40% - 强调文字颜色 5 2 3 2 2 4 3 2" xfId="31855" xr:uid="{00000000-0005-0000-0000-00009F7C0000}"/>
    <cellStyle name="40% - 强调文字颜色 5 2 3 2 2 4 3 3" xfId="31856" xr:uid="{00000000-0005-0000-0000-0000A07C0000}"/>
    <cellStyle name="40% - 强调文字颜色 5 2 3 2 2 4 4" xfId="31857" xr:uid="{00000000-0005-0000-0000-0000A17C0000}"/>
    <cellStyle name="40% - 强调文字颜色 5 2 3 2 2 4 4 2" xfId="31858" xr:uid="{00000000-0005-0000-0000-0000A27C0000}"/>
    <cellStyle name="40% - 强调文字颜色 5 2 3 2 2 4 5" xfId="31859" xr:uid="{00000000-0005-0000-0000-0000A37C0000}"/>
    <cellStyle name="40% - 强调文字颜色 5 2 3 2 2 4 6" xfId="31860" xr:uid="{00000000-0005-0000-0000-0000A47C0000}"/>
    <cellStyle name="40% - 强调文字颜色 5 2 3 2 2 5" xfId="16986" xr:uid="{00000000-0005-0000-0000-00008A420000}"/>
    <cellStyle name="40% - 强调文字颜色 5 2 3 2 2 5 2" xfId="21597" xr:uid="{00000000-0005-0000-0000-00008D540000}"/>
    <cellStyle name="40% - 强调文字颜色 5 2 3 2 2 5 2 2" xfId="21600" xr:uid="{00000000-0005-0000-0000-000090540000}"/>
    <cellStyle name="40% - 强调文字颜色 5 2 3 2 2 5 2 3" xfId="31861" xr:uid="{00000000-0005-0000-0000-0000A57C0000}"/>
    <cellStyle name="40% - 强调文字颜色 5 2 3 2 2 5 3" xfId="20216" xr:uid="{00000000-0005-0000-0000-0000284F0000}"/>
    <cellStyle name="40% - 强调文字颜色 5 2 3 2 2 5 3 2" xfId="31862" xr:uid="{00000000-0005-0000-0000-0000A67C0000}"/>
    <cellStyle name="40% - 强调文字颜色 5 2 3 2 2 5 3 3" xfId="31863" xr:uid="{00000000-0005-0000-0000-0000A77C0000}"/>
    <cellStyle name="40% - 强调文字颜色 5 2 3 2 2 5 4" xfId="20220" xr:uid="{00000000-0005-0000-0000-00002C4F0000}"/>
    <cellStyle name="40% - 强调文字颜色 5 2 3 2 2 5 4 2" xfId="31864" xr:uid="{00000000-0005-0000-0000-0000A87C0000}"/>
    <cellStyle name="40% - 强调文字颜色 5 2 3 2 2 5 5" xfId="31865" xr:uid="{00000000-0005-0000-0000-0000A97C0000}"/>
    <cellStyle name="40% - 强调文字颜色 5 2 3 2 2 5 6" xfId="31866" xr:uid="{00000000-0005-0000-0000-0000AA7C0000}"/>
    <cellStyle name="40% - 强调文字颜色 5 2 3 2 2 6" xfId="16990" xr:uid="{00000000-0005-0000-0000-00008E420000}"/>
    <cellStyle name="40% - 强调文字颜色 5 2 3 2 2 6 2" xfId="21608" xr:uid="{00000000-0005-0000-0000-000098540000}"/>
    <cellStyle name="40% - 强调文字颜色 5 2 3 2 2 6 2 2" xfId="20927" xr:uid="{00000000-0005-0000-0000-0000EF510000}"/>
    <cellStyle name="40% - 强调文字颜色 5 2 3 2 2 6 2 3" xfId="21611" xr:uid="{00000000-0005-0000-0000-00009B540000}"/>
    <cellStyle name="40% - 强调文字颜色 5 2 3 2 2 6 3" xfId="21614" xr:uid="{00000000-0005-0000-0000-00009E540000}"/>
    <cellStyle name="40% - 强调文字颜色 5 2 3 2 2 6 3 2" xfId="21616" xr:uid="{00000000-0005-0000-0000-0000A0540000}"/>
    <cellStyle name="40% - 强调文字颜色 5 2 3 2 2 6 4" xfId="20153" xr:uid="{00000000-0005-0000-0000-0000E94E0000}"/>
    <cellStyle name="40% - 强调文字颜色 5 2 3 2 2 6 5" xfId="20156" xr:uid="{00000000-0005-0000-0000-0000EC4E0000}"/>
    <cellStyle name="40% - 强调文字颜色 5 2 3 2 2 7" xfId="29366" xr:uid="{00000000-0005-0000-0000-0000E6720000}"/>
    <cellStyle name="40% - 强调文字颜色 5 2 3 2 2 7 2" xfId="23236" xr:uid="{00000000-0005-0000-0000-0000F45A0000}"/>
    <cellStyle name="40% - 强调文字颜色 5 2 3 2 2 7 2 2" xfId="31867" xr:uid="{00000000-0005-0000-0000-0000AB7C0000}"/>
    <cellStyle name="40% - 强调文字颜色 5 2 3 2 2 7 3" xfId="31839" xr:uid="{00000000-0005-0000-0000-00008F7C0000}"/>
    <cellStyle name="40% - 强调文字颜色 5 2 3 2 2 7 4" xfId="31841" xr:uid="{00000000-0005-0000-0000-0000917C0000}"/>
    <cellStyle name="40% - 强调文字颜色 5 2 3 2 2 8" xfId="31868" xr:uid="{00000000-0005-0000-0000-0000AC7C0000}"/>
    <cellStyle name="40% - 强调文字颜色 5 2 3 2 2 8 2" xfId="28275" xr:uid="{00000000-0005-0000-0000-0000A36E0000}"/>
    <cellStyle name="40% - 强调文字颜色 5 2 3 2 2 8 3" xfId="28280" xr:uid="{00000000-0005-0000-0000-0000A86E0000}"/>
    <cellStyle name="40% - 强调文字颜色 5 2 3 2 2 9" xfId="31869" xr:uid="{00000000-0005-0000-0000-0000AD7C0000}"/>
    <cellStyle name="40% - 强调文字颜色 5 2 3 2 2 9 2" xfId="31870" xr:uid="{00000000-0005-0000-0000-0000AE7C0000}"/>
    <cellStyle name="40% - 强调文字颜色 5 2 3 2 2 9 3" xfId="31871" xr:uid="{00000000-0005-0000-0000-0000AF7C0000}"/>
    <cellStyle name="40% - 强调文字颜色 5 2 3 2 3" xfId="26347" xr:uid="{00000000-0005-0000-0000-00001B670000}"/>
    <cellStyle name="40% - 强调文字颜色 5 2 3 2 3 2" xfId="16997" xr:uid="{00000000-0005-0000-0000-000095420000}"/>
    <cellStyle name="40% - 强调文字颜色 5 2 3 2 3 2 2" xfId="17000" xr:uid="{00000000-0005-0000-0000-000098420000}"/>
    <cellStyle name="40% - 强调文字颜色 5 2 3 2 3 2 2 2" xfId="10411" xr:uid="{00000000-0005-0000-0000-0000DB280000}"/>
    <cellStyle name="40% - 强调文字颜色 5 2 3 2 3 2 2 2 2" xfId="31872" xr:uid="{00000000-0005-0000-0000-0000B07C0000}"/>
    <cellStyle name="40% - 强调文字颜色 5 2 3 2 3 2 2 2 3" xfId="31873" xr:uid="{00000000-0005-0000-0000-0000B17C0000}"/>
    <cellStyle name="40% - 强调文字颜色 5 2 3 2 3 2 2 3" xfId="14807" xr:uid="{00000000-0005-0000-0000-0000073A0000}"/>
    <cellStyle name="40% - 强调文字颜色 5 2 3 2 3 2 2 3 2" xfId="14809" xr:uid="{00000000-0005-0000-0000-0000093A0000}"/>
    <cellStyle name="40% - 强调文字颜色 5 2 3 2 3 2 2 4" xfId="14837" xr:uid="{00000000-0005-0000-0000-0000253A0000}"/>
    <cellStyle name="40% - 强调文字颜色 5 2 3 2 3 2 3" xfId="17003" xr:uid="{00000000-0005-0000-0000-00009B420000}"/>
    <cellStyle name="40% - 强调文字颜色 5 2 3 2 3 2 3 2" xfId="31874" xr:uid="{00000000-0005-0000-0000-0000B27C0000}"/>
    <cellStyle name="40% - 强调文字颜色 5 2 3 2 3 2 3 2 2" xfId="31875" xr:uid="{00000000-0005-0000-0000-0000B37C0000}"/>
    <cellStyle name="40% - 强调文字颜色 5 2 3 2 3 2 3 2 3" xfId="31876" xr:uid="{00000000-0005-0000-0000-0000B47C0000}"/>
    <cellStyle name="40% - 强调文字颜色 5 2 3 2 3 2 3 3" xfId="14869" xr:uid="{00000000-0005-0000-0000-0000453A0000}"/>
    <cellStyle name="40% - 强调文字颜色 5 2 3 2 3 2 3 4" xfId="14877" xr:uid="{00000000-0005-0000-0000-00004D3A0000}"/>
    <cellStyle name="40% - 强调文字颜色 5 2 3 2 3 2 4" xfId="31877" xr:uid="{00000000-0005-0000-0000-0000B57C0000}"/>
    <cellStyle name="40% - 强调文字颜色 5 2 3 2 3 2 4 2" xfId="31216" xr:uid="{00000000-0005-0000-0000-0000207A0000}"/>
    <cellStyle name="40% - 强调文字颜色 5 2 3 2 3 2 4 2 2" xfId="31878" xr:uid="{00000000-0005-0000-0000-0000B67C0000}"/>
    <cellStyle name="40% - 强调文字颜色 5 2 3 2 3 2 4 3" xfId="14886" xr:uid="{00000000-0005-0000-0000-0000563A0000}"/>
    <cellStyle name="40% - 强调文字颜色 5 2 3 2 3 2 5" xfId="31879" xr:uid="{00000000-0005-0000-0000-0000B77C0000}"/>
    <cellStyle name="40% - 强调文字颜色 5 2 3 2 3 2 5 2" xfId="31880" xr:uid="{00000000-0005-0000-0000-0000B87C0000}"/>
    <cellStyle name="40% - 强调文字颜色 5 2 3 2 3 2 6" xfId="31881" xr:uid="{00000000-0005-0000-0000-0000B97C0000}"/>
    <cellStyle name="40% - 强调文字颜色 5 2 3 2 3 2 6 2" xfId="31882" xr:uid="{00000000-0005-0000-0000-0000BA7C0000}"/>
    <cellStyle name="40% - 强调文字颜色 5 2 3 2 3 2 7" xfId="31883" xr:uid="{00000000-0005-0000-0000-0000BB7C0000}"/>
    <cellStyle name="40% - 强调文字颜色 5 2 3 2 3 3" xfId="17006" xr:uid="{00000000-0005-0000-0000-00009E420000}"/>
    <cellStyle name="40% - 强调文字颜色 5 2 3 2 3 3 2" xfId="17010" xr:uid="{00000000-0005-0000-0000-0000A2420000}"/>
    <cellStyle name="40% - 强调文字颜色 5 2 3 2 3 3 2 2" xfId="31884" xr:uid="{00000000-0005-0000-0000-0000BC7C0000}"/>
    <cellStyle name="40% - 强调文字颜色 5 2 3 2 3 3 2 2 2" xfId="31885" xr:uid="{00000000-0005-0000-0000-0000BD7C0000}"/>
    <cellStyle name="40% - 强调文字颜色 5 2 3 2 3 3 2 2 3" xfId="31886" xr:uid="{00000000-0005-0000-0000-0000BE7C0000}"/>
    <cellStyle name="40% - 强调文字颜色 5 2 3 2 3 3 2 3" xfId="15039" xr:uid="{00000000-0005-0000-0000-0000EF3A0000}"/>
    <cellStyle name="40% - 强调文字颜色 5 2 3 2 3 3 2 4" xfId="15043" xr:uid="{00000000-0005-0000-0000-0000F33A0000}"/>
    <cellStyle name="40% - 强调文字颜色 5 2 3 2 3 3 3" xfId="8289" xr:uid="{00000000-0005-0000-0000-000091200000}"/>
    <cellStyle name="40% - 强调文字颜色 5 2 3 2 3 3 3 2" xfId="31887" xr:uid="{00000000-0005-0000-0000-0000BF7C0000}"/>
    <cellStyle name="40% - 强调文字颜色 5 2 3 2 3 3 3 2 2" xfId="31888" xr:uid="{00000000-0005-0000-0000-0000C07C0000}"/>
    <cellStyle name="40% - 强调文字颜色 5 2 3 2 3 3 3 2 3" xfId="31889" xr:uid="{00000000-0005-0000-0000-0000C17C0000}"/>
    <cellStyle name="40% - 强调文字颜色 5 2 3 2 3 3 3 3" xfId="15050" xr:uid="{00000000-0005-0000-0000-0000FA3A0000}"/>
    <cellStyle name="40% - 强调文字颜色 5 2 3 2 3 3 3 4" xfId="15052" xr:uid="{00000000-0005-0000-0000-0000FC3A0000}"/>
    <cellStyle name="40% - 强调文字颜色 5 2 3 2 3 3 4" xfId="8292" xr:uid="{00000000-0005-0000-0000-000094200000}"/>
    <cellStyle name="40% - 强调文字颜色 5 2 3 2 3 3 4 2" xfId="31221" xr:uid="{00000000-0005-0000-0000-0000257A0000}"/>
    <cellStyle name="40% - 强调文字颜色 5 2 3 2 3 3 4 2 2" xfId="31890" xr:uid="{00000000-0005-0000-0000-0000C27C0000}"/>
    <cellStyle name="40% - 强调文字颜色 5 2 3 2 3 3 4 3" xfId="15055" xr:uid="{00000000-0005-0000-0000-0000FF3A0000}"/>
    <cellStyle name="40% - 强调文字颜色 5 2 3 2 3 3 5" xfId="31891" xr:uid="{00000000-0005-0000-0000-0000C37C0000}"/>
    <cellStyle name="40% - 强调文字颜色 5 2 3 2 3 3 5 2" xfId="31892" xr:uid="{00000000-0005-0000-0000-0000C47C0000}"/>
    <cellStyle name="40% - 强调文字颜色 5 2 3 2 3 3 5 3" xfId="15063" xr:uid="{00000000-0005-0000-0000-0000073B0000}"/>
    <cellStyle name="40% - 强调文字颜色 5 2 3 2 3 3 6" xfId="31893" xr:uid="{00000000-0005-0000-0000-0000C57C0000}"/>
    <cellStyle name="40% - 强调文字颜色 5 2 3 2 3 3 6 2" xfId="31894" xr:uid="{00000000-0005-0000-0000-0000C67C0000}"/>
    <cellStyle name="40% - 强调文字颜色 5 2 3 2 3 3 7" xfId="31895" xr:uid="{00000000-0005-0000-0000-0000C77C0000}"/>
    <cellStyle name="40% - 强调文字颜色 5 2 3 2 3 4" xfId="17014" xr:uid="{00000000-0005-0000-0000-0000A6420000}"/>
    <cellStyle name="40% - 强调文字颜色 5 2 3 2 3 5" xfId="17018" xr:uid="{00000000-0005-0000-0000-0000AA420000}"/>
    <cellStyle name="40% - 强调文字颜色 5 2 3 2 3 6" xfId="21558" xr:uid="{00000000-0005-0000-0000-000066540000}"/>
    <cellStyle name="40% - 强调文字颜色 5 2 3 2 4" xfId="31896" xr:uid="{00000000-0005-0000-0000-0000C87C0000}"/>
    <cellStyle name="40% - 强调文字颜色 5 2 3 2 4 2" xfId="17026" xr:uid="{00000000-0005-0000-0000-0000B2420000}"/>
    <cellStyle name="40% - 强调文字颜色 5 2 3 2 4 2 2" xfId="17029" xr:uid="{00000000-0005-0000-0000-0000B5420000}"/>
    <cellStyle name="40% - 强调文字颜色 5 2 3 2 4 2 2 2" xfId="10557" xr:uid="{00000000-0005-0000-0000-00006D290000}"/>
    <cellStyle name="40% - 强调文字颜色 5 2 3 2 4 2 3" xfId="17031" xr:uid="{00000000-0005-0000-0000-0000B7420000}"/>
    <cellStyle name="40% - 强调文字颜色 5 2 3 2 4 2 3 2" xfId="31897" xr:uid="{00000000-0005-0000-0000-0000C97C0000}"/>
    <cellStyle name="40% - 强调文字颜色 5 2 3 2 4 2 4" xfId="31898" xr:uid="{00000000-0005-0000-0000-0000CA7C0000}"/>
    <cellStyle name="40% - 强调文字颜色 5 2 3 2 4 3" xfId="17033" xr:uid="{00000000-0005-0000-0000-0000B9420000}"/>
    <cellStyle name="40% - 强调文字颜色 5 2 3 2 4 3 2" xfId="17037" xr:uid="{00000000-0005-0000-0000-0000BD420000}"/>
    <cellStyle name="40% - 强调文字颜色 5 2 3 2 4 3 3" xfId="29369" xr:uid="{00000000-0005-0000-0000-0000E9720000}"/>
    <cellStyle name="40% - 强调文字颜色 5 2 3 2 4 4" xfId="17040" xr:uid="{00000000-0005-0000-0000-0000C0420000}"/>
    <cellStyle name="40% - 强调文字颜色 5 2 3 2 4 5" xfId="17043" xr:uid="{00000000-0005-0000-0000-0000C3420000}"/>
    <cellStyle name="40% - 强调文字颜色 5 2 3 2 4 6" xfId="29372" xr:uid="{00000000-0005-0000-0000-0000EC720000}"/>
    <cellStyle name="40% - 强调文字颜色 5 2 3 2 5" xfId="14682" xr:uid="{00000000-0005-0000-0000-00008A390000}"/>
    <cellStyle name="40% - 强调文字颜色 5 2 3 2 5 2" xfId="14687" xr:uid="{00000000-0005-0000-0000-00008F390000}"/>
    <cellStyle name="40% - 强调文字颜色 5 2 3 2 5 2 2" xfId="14691" xr:uid="{00000000-0005-0000-0000-000093390000}"/>
    <cellStyle name="40% - 强调文字颜色 5 2 3 2 5 2 2 2" xfId="5962" xr:uid="{00000000-0005-0000-0000-00007A170000}"/>
    <cellStyle name="40% - 强调文字颜色 5 2 3 2 5 2 3" xfId="31899" xr:uid="{00000000-0005-0000-0000-0000CB7C0000}"/>
    <cellStyle name="40% - 强调文字颜色 5 2 3 2 5 2 4" xfId="31900" xr:uid="{00000000-0005-0000-0000-0000CC7C0000}"/>
    <cellStyle name="40% - 强调文字颜色 5 2 3 2 5 3" xfId="14695" xr:uid="{00000000-0005-0000-0000-000097390000}"/>
    <cellStyle name="40% - 强调文字颜色 5 2 3 2 5 3 2" xfId="31901" xr:uid="{00000000-0005-0000-0000-0000CD7C0000}"/>
    <cellStyle name="40% - 强调文字颜色 5 2 3 2 5 3 2 2" xfId="31902" xr:uid="{00000000-0005-0000-0000-0000CE7C0000}"/>
    <cellStyle name="40% - 强调文字颜色 5 2 3 2 5 3 3" xfId="31903" xr:uid="{00000000-0005-0000-0000-0000CF7C0000}"/>
    <cellStyle name="40% - 强调文字颜色 5 2 3 2 5 3 4" xfId="31904" xr:uid="{00000000-0005-0000-0000-0000D07C0000}"/>
    <cellStyle name="40% - 强调文字颜色 5 2 3 2 5 4" xfId="14701" xr:uid="{00000000-0005-0000-0000-00009D390000}"/>
    <cellStyle name="40% - 强调文字颜色 5 2 3 2 5 4 2" xfId="4636" xr:uid="{00000000-0005-0000-0000-00004C120000}"/>
    <cellStyle name="40% - 强调文字颜色 5 2 3 2 5 5" xfId="19173" xr:uid="{00000000-0005-0000-0000-0000154B0000}"/>
    <cellStyle name="40% - 强调文字颜色 5 2 3 2 5 6" xfId="30130" xr:uid="{00000000-0005-0000-0000-0000E2750000}"/>
    <cellStyle name="40% - 强调文字颜色 5 2 3 2 6" xfId="14707" xr:uid="{00000000-0005-0000-0000-0000A3390000}"/>
    <cellStyle name="40% - 强调文字颜色 5 2 3 2 6 2" xfId="14711" xr:uid="{00000000-0005-0000-0000-0000A7390000}"/>
    <cellStyle name="40% - 强调文字颜色 5 2 3 2 6 2 2" xfId="14716" xr:uid="{00000000-0005-0000-0000-0000AC390000}"/>
    <cellStyle name="40% - 强调文字颜色 5 2 3 2 6 2 2 2" xfId="31906" xr:uid="{00000000-0005-0000-0000-0000D27C0000}"/>
    <cellStyle name="40% - 强调文字颜色 5 2 3 2 6 2 3" xfId="26125" xr:uid="{00000000-0005-0000-0000-00003D660000}"/>
    <cellStyle name="40% - 强调文字颜色 5 2 3 2 6 2 4" xfId="26134" xr:uid="{00000000-0005-0000-0000-000046660000}"/>
    <cellStyle name="40% - 强调文字颜色 5 2 3 2 6 3" xfId="14719" xr:uid="{00000000-0005-0000-0000-0000AF390000}"/>
    <cellStyle name="40% - 强调文字颜色 5 2 3 2 6 3 2" xfId="31908" xr:uid="{00000000-0005-0000-0000-0000D47C0000}"/>
    <cellStyle name="40% - 强调文字颜色 5 2 3 2 6 3 3" xfId="26142" xr:uid="{00000000-0005-0000-0000-00004E660000}"/>
    <cellStyle name="40% - 强调文字颜色 5 2 3 2 6 4" xfId="14723" xr:uid="{00000000-0005-0000-0000-0000B3390000}"/>
    <cellStyle name="40% - 强调文字颜色 5 2 3 2 6 4 2" xfId="12990" xr:uid="{00000000-0005-0000-0000-0000EE320000}"/>
    <cellStyle name="40% - 强调文字颜色 5 2 3 2 6 5" xfId="30133" xr:uid="{00000000-0005-0000-0000-0000E5750000}"/>
    <cellStyle name="40% - 强调文字颜色 5 2 3 2 6 6" xfId="31909" xr:uid="{00000000-0005-0000-0000-0000D57C0000}"/>
    <cellStyle name="40% - 强调文字颜色 5 2 3 2 7" xfId="14726" xr:uid="{00000000-0005-0000-0000-0000B6390000}"/>
    <cellStyle name="40% - 强调文字颜色 5 2 3 2 7 2" xfId="14730" xr:uid="{00000000-0005-0000-0000-0000BA390000}"/>
    <cellStyle name="40% - 强调文字颜色 5 2 3 2 7 2 2" xfId="31910" xr:uid="{00000000-0005-0000-0000-0000D67C0000}"/>
    <cellStyle name="40% - 强调文字颜色 5 2 3 2 7 2 3" xfId="31911" xr:uid="{00000000-0005-0000-0000-0000D77C0000}"/>
    <cellStyle name="40% - 强调文字颜色 5 2 3 2 7 3" xfId="31912" xr:uid="{00000000-0005-0000-0000-0000D87C0000}"/>
    <cellStyle name="40% - 强调文字颜色 5 2 3 2 7 3 2" xfId="31913" xr:uid="{00000000-0005-0000-0000-0000D97C0000}"/>
    <cellStyle name="40% - 强调文字颜色 5 2 3 2 7 4" xfId="31914" xr:uid="{00000000-0005-0000-0000-0000DA7C0000}"/>
    <cellStyle name="40% - 强调文字颜色 5 2 3 2 7 5" xfId="31915" xr:uid="{00000000-0005-0000-0000-0000DB7C0000}"/>
    <cellStyle name="40% - 强调文字颜色 5 2 3 2 8" xfId="8892" xr:uid="{00000000-0005-0000-0000-0000EC220000}"/>
    <cellStyle name="40% - 强调文字颜色 5 2 3 2 8 2" xfId="8896" xr:uid="{00000000-0005-0000-0000-0000F0220000}"/>
    <cellStyle name="40% - 强调文字颜色 5 2 3 2 8 2 2" xfId="2960" xr:uid="{00000000-0005-0000-0000-0000C00B0000}"/>
    <cellStyle name="40% - 强调文字颜色 5 2 3 2 8 2 3" xfId="2682" xr:uid="{00000000-0005-0000-0000-0000AA0A0000}"/>
    <cellStyle name="40% - 强调文字颜色 5 2 3 2 8 3" xfId="8899" xr:uid="{00000000-0005-0000-0000-0000F3220000}"/>
    <cellStyle name="40% - 强调文字颜色 5 2 3 2 8 3 2" xfId="2996" xr:uid="{00000000-0005-0000-0000-0000E40B0000}"/>
    <cellStyle name="40% - 强调文字颜色 5 2 3 2 8 4" xfId="18721" xr:uid="{00000000-0005-0000-0000-000051490000}"/>
    <cellStyle name="40% - 强调文字颜色 5 2 3 2 8 5" xfId="18723" xr:uid="{00000000-0005-0000-0000-000053490000}"/>
    <cellStyle name="40% - 强调文字颜色 5 2 3 2 9" xfId="8901" xr:uid="{00000000-0005-0000-0000-0000F5220000}"/>
    <cellStyle name="40% - 强调文字颜色 5 2 3 2 9 2" xfId="31916" xr:uid="{00000000-0005-0000-0000-0000DC7C0000}"/>
    <cellStyle name="40% - 强调文字颜色 5 2 3 2 9 3" xfId="31917" xr:uid="{00000000-0005-0000-0000-0000DD7C0000}"/>
    <cellStyle name="40% - 强调文字颜色 5 2 3 3" xfId="6945" xr:uid="{00000000-0005-0000-0000-0000511B0000}"/>
    <cellStyle name="40% - 强调文字颜色 5 2 3 3 2" xfId="31918" xr:uid="{00000000-0005-0000-0000-0000DE7C0000}"/>
    <cellStyle name="40% - 强调文字颜色 5 2 3 3 2 2" xfId="17112" xr:uid="{00000000-0005-0000-0000-000008430000}"/>
    <cellStyle name="40% - 强调文字颜色 5 2 3 4" xfId="31919" xr:uid="{00000000-0005-0000-0000-0000DF7C0000}"/>
    <cellStyle name="40% - 强调文字颜色 5 2 3 4 2" xfId="31920" xr:uid="{00000000-0005-0000-0000-0000E07C0000}"/>
    <cellStyle name="40% - 强调文字颜色 5 2 3 4 2 2" xfId="5221" xr:uid="{00000000-0005-0000-0000-000095140000}"/>
    <cellStyle name="40% - 强调文字颜色 5 2 3 4 3" xfId="31921" xr:uid="{00000000-0005-0000-0000-0000E17C0000}"/>
    <cellStyle name="40% - 强调文字颜色 5 2 3 4 4" xfId="31922" xr:uid="{00000000-0005-0000-0000-0000E27C0000}"/>
    <cellStyle name="40% - 强调文字颜色 5 2 3 5" xfId="31923" xr:uid="{00000000-0005-0000-0000-0000E37C0000}"/>
    <cellStyle name="40% - 强调文字颜色 5 2 3 6" xfId="31924" xr:uid="{00000000-0005-0000-0000-0000E47C0000}"/>
    <cellStyle name="40% - 强调文字颜色 5 2 3 6 2" xfId="31926" xr:uid="{00000000-0005-0000-0000-0000E67C0000}"/>
    <cellStyle name="40% - 强调文字颜色 5 2 4" xfId="10339" xr:uid="{00000000-0005-0000-0000-000093280000}"/>
    <cellStyle name="40% - 强调文字颜色 5 2 4 10" xfId="18062" xr:uid="{00000000-0005-0000-0000-0000BE460000}"/>
    <cellStyle name="40% - 强调文字颜色 5 2 4 10 2" xfId="17656" xr:uid="{00000000-0005-0000-0000-000028450000}"/>
    <cellStyle name="40% - 强调文字颜色 5 2 4 11" xfId="31927" xr:uid="{00000000-0005-0000-0000-0000E77C0000}"/>
    <cellStyle name="40% - 强调文字颜色 5 2 4 11 2" xfId="4932" xr:uid="{00000000-0005-0000-0000-000074130000}"/>
    <cellStyle name="40% - 强调文字颜色 5 2 4 12" xfId="31928" xr:uid="{00000000-0005-0000-0000-0000E87C0000}"/>
    <cellStyle name="40% - 强调文字颜色 5 2 4 12 2" xfId="31929" xr:uid="{00000000-0005-0000-0000-0000E97C0000}"/>
    <cellStyle name="40% - 强调文字颜色 5 2 4 13" xfId="31930" xr:uid="{00000000-0005-0000-0000-0000EA7C0000}"/>
    <cellStyle name="40% - 强调文字颜色 5 2 4 13 2" xfId="31931" xr:uid="{00000000-0005-0000-0000-0000EB7C0000}"/>
    <cellStyle name="40% - 强调文字颜色 5 2 4 14" xfId="10927" xr:uid="{00000000-0005-0000-0000-0000DF2A0000}"/>
    <cellStyle name="40% - 强调文字颜色 5 2 4 15" xfId="10930" xr:uid="{00000000-0005-0000-0000-0000E22A0000}"/>
    <cellStyle name="40% - 强调文字颜色 5 2 4 15 2" xfId="31932" xr:uid="{00000000-0005-0000-0000-0000EC7C0000}"/>
    <cellStyle name="40% - 强调文字颜色 5 2 4 16" xfId="23816" xr:uid="{00000000-0005-0000-0000-0000385D0000}"/>
    <cellStyle name="40% - 强调文字颜色 5 2 4 17" xfId="19817" xr:uid="{00000000-0005-0000-0000-0000994D0000}"/>
    <cellStyle name="40% - 强调文字颜色 5 2 4 2" xfId="6948" xr:uid="{00000000-0005-0000-0000-0000541B0000}"/>
    <cellStyle name="40% - 强调文字颜色 5 2 4 2 10" xfId="31933" xr:uid="{00000000-0005-0000-0000-0000ED7C0000}"/>
    <cellStyle name="40% - 强调文字颜色 5 2 4 2 10 2" xfId="31934" xr:uid="{00000000-0005-0000-0000-0000EE7C0000}"/>
    <cellStyle name="40% - 强调文字颜色 5 2 4 2 11" xfId="31935" xr:uid="{00000000-0005-0000-0000-0000EF7C0000}"/>
    <cellStyle name="40% - 强调文字颜色 5 2 4 2 11 2" xfId="31936" xr:uid="{00000000-0005-0000-0000-0000F07C0000}"/>
    <cellStyle name="40% - 强调文字颜色 5 2 4 2 12" xfId="31937" xr:uid="{00000000-0005-0000-0000-0000F17C0000}"/>
    <cellStyle name="40% - 强调文字颜色 5 2 4 2 12 2" xfId="16149" xr:uid="{00000000-0005-0000-0000-0000453F0000}"/>
    <cellStyle name="40% - 强调文字颜色 5 2 4 2 13" xfId="31938" xr:uid="{00000000-0005-0000-0000-0000F27C0000}"/>
    <cellStyle name="40% - 强调文字颜色 5 2 4 2 13 2" xfId="30586" xr:uid="{00000000-0005-0000-0000-0000AA770000}"/>
    <cellStyle name="40% - 强调文字颜色 5 2 4 2 14" xfId="31939" xr:uid="{00000000-0005-0000-0000-0000F37C0000}"/>
    <cellStyle name="40% - 强调文字颜色 5 2 4 2 15" xfId="31940" xr:uid="{00000000-0005-0000-0000-0000F47C0000}"/>
    <cellStyle name="40% - 强调文字颜色 5 2 4 2 2" xfId="31942" xr:uid="{00000000-0005-0000-0000-0000F67C0000}"/>
    <cellStyle name="40% - 强调文字颜色 5 2 4 2 2 2" xfId="28494" xr:uid="{00000000-0005-0000-0000-00007E6F0000}"/>
    <cellStyle name="40% - 强调文字颜色 5 2 4 2 2 2 2" xfId="28497" xr:uid="{00000000-0005-0000-0000-0000816F0000}"/>
    <cellStyle name="40% - 强调文字颜色 5 2 4 2 2 2 2 2" xfId="28499" xr:uid="{00000000-0005-0000-0000-0000836F0000}"/>
    <cellStyle name="40% - 强调文字颜色 5 2 4 2 2 2 2 2 2" xfId="28501" xr:uid="{00000000-0005-0000-0000-0000856F0000}"/>
    <cellStyle name="40% - 强调文字颜色 5 2 4 2 2 2 2 2 3" xfId="31943" xr:uid="{00000000-0005-0000-0000-0000F77C0000}"/>
    <cellStyle name="40% - 强调文字颜色 5 2 4 2 2 2 2 3" xfId="28503" xr:uid="{00000000-0005-0000-0000-0000876F0000}"/>
    <cellStyle name="40% - 强调文字颜色 5 2 4 2 2 2 2 3 2" xfId="31944" xr:uid="{00000000-0005-0000-0000-0000F87C0000}"/>
    <cellStyle name="40% - 强调文字颜色 5 2 4 2 2 2 2 4" xfId="28507" xr:uid="{00000000-0005-0000-0000-00008B6F0000}"/>
    <cellStyle name="40% - 强调文字颜色 5 2 4 2 2 2 3" xfId="28510" xr:uid="{00000000-0005-0000-0000-00008E6F0000}"/>
    <cellStyle name="40% - 强调文字颜色 5 2 4 2 2 2 3 2" xfId="28512" xr:uid="{00000000-0005-0000-0000-0000906F0000}"/>
    <cellStyle name="40% - 强调文字颜色 5 2 4 2 2 2 3 2 2" xfId="29859" xr:uid="{00000000-0005-0000-0000-0000D3740000}"/>
    <cellStyle name="40% - 强调文字颜色 5 2 4 2 2 2 3 2 3" xfId="29863" xr:uid="{00000000-0005-0000-0000-0000D7740000}"/>
    <cellStyle name="40% - 强调文字颜色 5 2 4 2 2 2 3 3" xfId="28515" xr:uid="{00000000-0005-0000-0000-0000936F0000}"/>
    <cellStyle name="40% - 强调文字颜色 5 2 4 2 2 2 3 4" xfId="31946" xr:uid="{00000000-0005-0000-0000-0000FA7C0000}"/>
    <cellStyle name="40% - 强调文字颜色 5 2 4 2 2 2 4" xfId="6346" xr:uid="{00000000-0005-0000-0000-0000FA180000}"/>
    <cellStyle name="40% - 强调文字颜色 5 2 4 2 2 2 4 2" xfId="6350" xr:uid="{00000000-0005-0000-0000-0000FE180000}"/>
    <cellStyle name="40% - 强调文字颜色 5 2 4 2 2 2 4 2 2" xfId="31947" xr:uid="{00000000-0005-0000-0000-0000FB7C0000}"/>
    <cellStyle name="40% - 强调文字颜色 5 2 4 2 2 2 4 3" xfId="3925" xr:uid="{00000000-0005-0000-0000-0000850F0000}"/>
    <cellStyle name="40% - 强调文字颜色 5 2 4 2 2 2 5" xfId="6357" xr:uid="{00000000-0005-0000-0000-000005190000}"/>
    <cellStyle name="40% - 强调文字颜色 5 2 4 2 2 2 5 2" xfId="28404" xr:uid="{00000000-0005-0000-0000-0000246F0000}"/>
    <cellStyle name="40% - 强调文字颜色 5 2 4 2 2 2 6" xfId="1825" xr:uid="{00000000-0005-0000-0000-000051070000}"/>
    <cellStyle name="40% - 强调文字颜色 5 2 4 2 2 2 6 2" xfId="10072" xr:uid="{00000000-0005-0000-0000-000088270000}"/>
    <cellStyle name="40% - 强调文字颜色 5 2 4 2 2 2 7" xfId="27653" xr:uid="{00000000-0005-0000-0000-0000356C0000}"/>
    <cellStyle name="40% - 强调文字颜色 5 2 4 2 2 3" xfId="28519" xr:uid="{00000000-0005-0000-0000-0000976F0000}"/>
    <cellStyle name="40% - 强调文字颜色 5 2 4 2 2 3 2" xfId="28522" xr:uid="{00000000-0005-0000-0000-00009A6F0000}"/>
    <cellStyle name="40% - 强调文字颜色 5 2 4 2 2 3 2 2" xfId="28524" xr:uid="{00000000-0005-0000-0000-00009C6F0000}"/>
    <cellStyle name="40% - 强调文字颜色 5 2 4 2 2 3 2 3" xfId="28526" xr:uid="{00000000-0005-0000-0000-00009E6F0000}"/>
    <cellStyle name="40% - 强调文字颜色 5 2 4 2 2 3 3" xfId="28528" xr:uid="{00000000-0005-0000-0000-0000A06F0000}"/>
    <cellStyle name="40% - 强调文字颜色 5 2 4 2 2 4" xfId="28533" xr:uid="{00000000-0005-0000-0000-0000A56F0000}"/>
    <cellStyle name="40% - 强调文字颜色 5 2 4 2 2 5" xfId="23187" xr:uid="{00000000-0005-0000-0000-0000C35A0000}"/>
    <cellStyle name="40% - 强调文字颜色 5 2 4 2 3" xfId="31949" xr:uid="{00000000-0005-0000-0000-0000FD7C0000}"/>
    <cellStyle name="40% - 强调文字颜色 5 2 4 2 3 2" xfId="31950" xr:uid="{00000000-0005-0000-0000-0000FE7C0000}"/>
    <cellStyle name="40% - 强调文字颜色 5 2 4 2 3 2 2" xfId="31951" xr:uid="{00000000-0005-0000-0000-0000FF7C0000}"/>
    <cellStyle name="40% - 强调文字颜色 5 2 4 2 3 2 2 2" xfId="10755" xr:uid="{00000000-0005-0000-0000-0000332A0000}"/>
    <cellStyle name="40% - 强调文字颜色 5 2 4 2 3 2 2 2 2" xfId="31952" xr:uid="{00000000-0005-0000-0000-0000007D0000}"/>
    <cellStyle name="40% - 强调文字颜色 5 2 4 2 3 2 2 3" xfId="18396" xr:uid="{00000000-0005-0000-0000-00000C480000}"/>
    <cellStyle name="40% - 强调文字颜色 5 2 4 2 3 2 3" xfId="31953" xr:uid="{00000000-0005-0000-0000-0000017D0000}"/>
    <cellStyle name="40% - 强调文字颜色 5 2 4 2 3 2 3 2" xfId="31954" xr:uid="{00000000-0005-0000-0000-0000027D0000}"/>
    <cellStyle name="40% - 强调文字颜色 5 2 4 2 3 2 4" xfId="6397" xr:uid="{00000000-0005-0000-0000-00002D190000}"/>
    <cellStyle name="40% - 强调文字颜色 5 2 4 2 3 2 4 2" xfId="30870" xr:uid="{00000000-0005-0000-0000-0000C6780000}"/>
    <cellStyle name="40% - 强调文字颜色 5 2 4 2 3 2 5" xfId="30872" xr:uid="{00000000-0005-0000-0000-0000C8780000}"/>
    <cellStyle name="40% - 强调文字颜色 5 2 4 2 3 3" xfId="31955" xr:uid="{00000000-0005-0000-0000-0000037D0000}"/>
    <cellStyle name="40% - 强调文字颜色 5 2 4 2 3 3 2" xfId="31956" xr:uid="{00000000-0005-0000-0000-0000047D0000}"/>
    <cellStyle name="40% - 强调文字颜色 5 2 4 2 3 3 2 2" xfId="29943" xr:uid="{00000000-0005-0000-0000-000027750000}"/>
    <cellStyle name="40% - 强调文字颜色 5 2 4 2 3 3 2 3" xfId="18575" xr:uid="{00000000-0005-0000-0000-0000BF480000}"/>
    <cellStyle name="40% - 强调文字颜色 5 2 4 2 3 3 3" xfId="31957" xr:uid="{00000000-0005-0000-0000-0000057D0000}"/>
    <cellStyle name="40% - 强调文字颜色 5 2 4 2 3 3 3 2" xfId="29949" xr:uid="{00000000-0005-0000-0000-00002D750000}"/>
    <cellStyle name="40% - 强调文字颜色 5 2 4 2 3 3 4" xfId="30875" xr:uid="{00000000-0005-0000-0000-0000CB780000}"/>
    <cellStyle name="40% - 强调文字颜色 5 2 4 2 3 4" xfId="31958" xr:uid="{00000000-0005-0000-0000-0000067D0000}"/>
    <cellStyle name="40% - 强调文字颜色 5 2 4 2 3 4 2" xfId="31959" xr:uid="{00000000-0005-0000-0000-0000077D0000}"/>
    <cellStyle name="40% - 强调文字颜色 5 2 4 2 3 4 2 2" xfId="29961" xr:uid="{00000000-0005-0000-0000-000039750000}"/>
    <cellStyle name="40% - 强调文字颜色 5 2 4 2 3 4 3" xfId="31960" xr:uid="{00000000-0005-0000-0000-0000087D0000}"/>
    <cellStyle name="40% - 强调文字颜色 5 2 4 2 3 5" xfId="23198" xr:uid="{00000000-0005-0000-0000-0000CE5A0000}"/>
    <cellStyle name="40% - 强调文字颜色 5 2 4 2 3 5 2" xfId="23200" xr:uid="{00000000-0005-0000-0000-0000D05A0000}"/>
    <cellStyle name="40% - 强调文字颜色 5 2 4 2 3 5 3" xfId="31961" xr:uid="{00000000-0005-0000-0000-0000097D0000}"/>
    <cellStyle name="40% - 强调文字颜色 5 2 4 2 3 6" xfId="23202" xr:uid="{00000000-0005-0000-0000-0000D25A0000}"/>
    <cellStyle name="40% - 强调文字颜色 5 2 4 2 3 6 2" xfId="31962" xr:uid="{00000000-0005-0000-0000-00000A7D0000}"/>
    <cellStyle name="40% - 强调文字颜色 5 2 4 2 3 7" xfId="31963" xr:uid="{00000000-0005-0000-0000-00000B7D0000}"/>
    <cellStyle name="40% - 强调文字颜色 5 2 4 2 3 8" xfId="31964" xr:uid="{00000000-0005-0000-0000-00000C7D0000}"/>
    <cellStyle name="40% - 强调文字颜色 5 2 4 2 4" xfId="31966" xr:uid="{00000000-0005-0000-0000-00000E7D0000}"/>
    <cellStyle name="40% - 强调文字颜色 5 2 4 2 4 2" xfId="31967" xr:uid="{00000000-0005-0000-0000-00000F7D0000}"/>
    <cellStyle name="40% - 强调文字颜色 5 2 4 2 4 2 2" xfId="31968" xr:uid="{00000000-0005-0000-0000-0000107D0000}"/>
    <cellStyle name="40% - 强调文字颜色 5 2 4 2 4 2 2 2" xfId="31496" xr:uid="{00000000-0005-0000-0000-0000387B0000}"/>
    <cellStyle name="40% - 强调文字颜色 5 2 4 2 4 2 3" xfId="31969" xr:uid="{00000000-0005-0000-0000-0000117D0000}"/>
    <cellStyle name="40% - 强调文字颜色 5 2 4 2 4 2 4" xfId="31970" xr:uid="{00000000-0005-0000-0000-0000127D0000}"/>
    <cellStyle name="40% - 强调文字颜色 5 2 4 2 4 3" xfId="31971" xr:uid="{00000000-0005-0000-0000-0000137D0000}"/>
    <cellStyle name="40% - 强调文字颜色 5 2 4 2 4 3 2" xfId="31972" xr:uid="{00000000-0005-0000-0000-0000147D0000}"/>
    <cellStyle name="40% - 强调文字颜色 5 2 4 2 4 3 2 2" xfId="31548" xr:uid="{00000000-0005-0000-0000-00006C7B0000}"/>
    <cellStyle name="40% - 强调文字颜色 5 2 4 2 4 3 3" xfId="31973" xr:uid="{00000000-0005-0000-0000-0000157D0000}"/>
    <cellStyle name="40% - 强调文字颜色 5 2 4 2 4 3 4" xfId="31974" xr:uid="{00000000-0005-0000-0000-0000167D0000}"/>
    <cellStyle name="40% - 强调文字颜色 5 2 4 2 4 4" xfId="31975" xr:uid="{00000000-0005-0000-0000-0000177D0000}"/>
    <cellStyle name="40% - 强调文字颜色 5 2 4 2 4 4 2" xfId="14215" xr:uid="{00000000-0005-0000-0000-0000B7370000}"/>
    <cellStyle name="40% - 强调文字颜色 5 2 4 2 4 5" xfId="23206" xr:uid="{00000000-0005-0000-0000-0000D65A0000}"/>
    <cellStyle name="40% - 强调文字颜色 5 2 4 2 4 6" xfId="31976" xr:uid="{00000000-0005-0000-0000-0000187D0000}"/>
    <cellStyle name="40% - 强调文字颜色 5 2 4 2 5" xfId="29711" xr:uid="{00000000-0005-0000-0000-00003F740000}"/>
    <cellStyle name="40% - 强调文字颜色 5 2 4 2 5 2" xfId="18245" xr:uid="{00000000-0005-0000-0000-000075470000}"/>
    <cellStyle name="40% - 强调文字颜色 5 2 4 2 5 2 2" xfId="31977" xr:uid="{00000000-0005-0000-0000-0000197D0000}"/>
    <cellStyle name="40% - 强调文字颜色 5 2 4 2 5 2 3" xfId="31978" xr:uid="{00000000-0005-0000-0000-00001A7D0000}"/>
    <cellStyle name="40% - 强调文字颜色 5 2 4 2 5 3" xfId="18248" xr:uid="{00000000-0005-0000-0000-000078470000}"/>
    <cellStyle name="40% - 强调文字颜色 5 2 4 2 5 3 2" xfId="31979" xr:uid="{00000000-0005-0000-0000-00001B7D0000}"/>
    <cellStyle name="40% - 强调文字颜色 5 2 4 2 5 3 3" xfId="31980" xr:uid="{00000000-0005-0000-0000-00001C7D0000}"/>
    <cellStyle name="40% - 强调文字颜色 5 2 4 2 5 4" xfId="31981" xr:uid="{00000000-0005-0000-0000-00001D7D0000}"/>
    <cellStyle name="40% - 强调文字颜色 5 2 4 2 5 4 2" xfId="5759" xr:uid="{00000000-0005-0000-0000-0000AF160000}"/>
    <cellStyle name="40% - 强调文字颜色 5 2 4 2 5 5" xfId="30531" xr:uid="{00000000-0005-0000-0000-000073770000}"/>
    <cellStyle name="40% - 强调文字颜色 5 2 4 2 5 6" xfId="30533" xr:uid="{00000000-0005-0000-0000-000075770000}"/>
    <cellStyle name="40% - 强调文字颜色 5 2 4 2 6" xfId="29713" xr:uid="{00000000-0005-0000-0000-000041740000}"/>
    <cellStyle name="40% - 强调文字颜色 5 2 4 2 6 2" xfId="18272" xr:uid="{00000000-0005-0000-0000-000090470000}"/>
    <cellStyle name="40% - 强调文字颜色 5 2 4 2 6 2 2" xfId="18275" xr:uid="{00000000-0005-0000-0000-000093470000}"/>
    <cellStyle name="40% - 强调文字颜色 5 2 4 2 6 2 3" xfId="18278" xr:uid="{00000000-0005-0000-0000-000096470000}"/>
    <cellStyle name="40% - 强调文字颜色 5 2 4 2 6 3" xfId="14465" xr:uid="{00000000-0005-0000-0000-0000B1380000}"/>
    <cellStyle name="40% - 强调文字颜色 5 2 4 2 6 3 2" xfId="18281" xr:uid="{00000000-0005-0000-0000-000099470000}"/>
    <cellStyle name="40% - 强调文字颜色 5 2 4 2 6 4" xfId="18285" xr:uid="{00000000-0005-0000-0000-00009D470000}"/>
    <cellStyle name="40% - 强调文字颜色 5 2 4 2 6 5" xfId="18287" xr:uid="{00000000-0005-0000-0000-00009F470000}"/>
    <cellStyle name="40% - 强调文字颜色 5 2 4 2 7" xfId="29715" xr:uid="{00000000-0005-0000-0000-000043740000}"/>
    <cellStyle name="40% - 强调文字颜色 5 2 4 2 7 2" xfId="18986" xr:uid="{00000000-0005-0000-0000-00005A4A0000}"/>
    <cellStyle name="40% - 强调文字颜色 5 2 4 2 7 2 2" xfId="31982" xr:uid="{00000000-0005-0000-0000-00001E7D0000}"/>
    <cellStyle name="40% - 强调文字颜色 5 2 4 2 7 2 3" xfId="31983" xr:uid="{00000000-0005-0000-0000-00001F7D0000}"/>
    <cellStyle name="40% - 强调文字颜色 5 2 4 2 7 3" xfId="31984" xr:uid="{00000000-0005-0000-0000-0000207D0000}"/>
    <cellStyle name="40% - 强调文字颜色 5 2 4 2 7 3 2" xfId="31985" xr:uid="{00000000-0005-0000-0000-0000217D0000}"/>
    <cellStyle name="40% - 强调文字颜色 5 2 4 2 7 4" xfId="31986" xr:uid="{00000000-0005-0000-0000-0000227D0000}"/>
    <cellStyle name="40% - 强调文字颜色 5 2 4 2 8" xfId="8950" xr:uid="{00000000-0005-0000-0000-000026230000}"/>
    <cellStyle name="40% - 强调文字颜色 5 2 4 2 8 2" xfId="31987" xr:uid="{00000000-0005-0000-0000-0000237D0000}"/>
    <cellStyle name="40% - 强调文字颜色 5 2 4 2 8 3" xfId="31988" xr:uid="{00000000-0005-0000-0000-0000247D0000}"/>
    <cellStyle name="40% - 强调文字颜色 5 2 4 2 9" xfId="8952" xr:uid="{00000000-0005-0000-0000-000028230000}"/>
    <cellStyle name="40% - 强调文字颜色 5 2 4 2 9 2" xfId="31989" xr:uid="{00000000-0005-0000-0000-0000257D0000}"/>
    <cellStyle name="40% - 强调文字颜色 5 2 4 3" xfId="31990" xr:uid="{00000000-0005-0000-0000-0000267D0000}"/>
    <cellStyle name="40% - 强调文字颜色 5 2 4 3 2" xfId="31991" xr:uid="{00000000-0005-0000-0000-0000277D0000}"/>
    <cellStyle name="40% - 强调文字颜色 5 2 4 3 2 2" xfId="7921" xr:uid="{00000000-0005-0000-0000-0000211F0000}"/>
    <cellStyle name="40% - 强调文字颜色 5 2 4 3 2 2 2" xfId="7924" xr:uid="{00000000-0005-0000-0000-0000241F0000}"/>
    <cellStyle name="40% - 强调文字颜色 5 2 4 3 2 2 2 2" xfId="28621" xr:uid="{00000000-0005-0000-0000-0000FD6F0000}"/>
    <cellStyle name="40% - 强调文字颜色 5 2 4 3 2 2 2 3" xfId="28623" xr:uid="{00000000-0005-0000-0000-0000FF6F0000}"/>
    <cellStyle name="40% - 强调文字颜色 5 2 4 3 2 2 3" xfId="7927" xr:uid="{00000000-0005-0000-0000-0000271F0000}"/>
    <cellStyle name="40% - 强调文字颜色 5 2 4 3 2 2 3 2" xfId="28625" xr:uid="{00000000-0005-0000-0000-000001700000}"/>
    <cellStyle name="40% - 强调文字颜色 5 2 4 3 2 2 4" xfId="6439" xr:uid="{00000000-0005-0000-0000-000057190000}"/>
    <cellStyle name="40% - 强调文字颜色 5 2 4 3 2 3" xfId="7930" xr:uid="{00000000-0005-0000-0000-00002A1F0000}"/>
    <cellStyle name="40% - 强调文字颜色 5 2 4 3 2 3 2" xfId="28628" xr:uid="{00000000-0005-0000-0000-000004700000}"/>
    <cellStyle name="40% - 强调文字颜色 5 2 4 3 2 3 2 2" xfId="28630" xr:uid="{00000000-0005-0000-0000-000006700000}"/>
    <cellStyle name="40% - 强调文字颜色 5 2 4 3 2 3 2 3" xfId="28632" xr:uid="{00000000-0005-0000-0000-000008700000}"/>
    <cellStyle name="40% - 强调文字颜色 5 2 4 3 2 3 3" xfId="28634" xr:uid="{00000000-0005-0000-0000-00000A700000}"/>
    <cellStyle name="40% - 强调文字颜色 5 2 4 3 2 3 4" xfId="28638" xr:uid="{00000000-0005-0000-0000-00000E700000}"/>
    <cellStyle name="40% - 强调文字颜色 5 2 4 3 2 4" xfId="7933" xr:uid="{00000000-0005-0000-0000-00002D1F0000}"/>
    <cellStyle name="40% - 强调文字颜色 5 2 4 3 2 4 2" xfId="28640" xr:uid="{00000000-0005-0000-0000-000010700000}"/>
    <cellStyle name="40% - 强调文字颜色 5 2 4 3 2 4 2 2" xfId="14358" xr:uid="{00000000-0005-0000-0000-000046380000}"/>
    <cellStyle name="40% - 强调文字颜色 5 2 4 3 2 4 3" xfId="28642" xr:uid="{00000000-0005-0000-0000-000012700000}"/>
    <cellStyle name="40% - 强调文字颜色 5 2 4 3 2 5" xfId="18200" xr:uid="{00000000-0005-0000-0000-000048470000}"/>
    <cellStyle name="40% - 强调文字颜色 5 2 4 3 2 5 2" xfId="28644" xr:uid="{00000000-0005-0000-0000-000014700000}"/>
    <cellStyle name="40% - 强调文字颜色 5 2 4 3 2 6" xfId="31992" xr:uid="{00000000-0005-0000-0000-0000287D0000}"/>
    <cellStyle name="40% - 强调文字颜色 5 2 4 3 2 6 2" xfId="31993" xr:uid="{00000000-0005-0000-0000-0000297D0000}"/>
    <cellStyle name="40% - 强调文字颜色 5 2 4 3 2 7" xfId="31994" xr:uid="{00000000-0005-0000-0000-00002A7D0000}"/>
    <cellStyle name="40% - 强调文字颜色 5 2 4 3 3" xfId="31995" xr:uid="{00000000-0005-0000-0000-00002B7D0000}"/>
    <cellStyle name="40% - 强调文字颜色 5 2 4 3 3 2" xfId="28671" xr:uid="{00000000-0005-0000-0000-00002F700000}"/>
    <cellStyle name="40% - 强调文字颜色 5 2 4 3 3 2 2" xfId="31996" xr:uid="{00000000-0005-0000-0000-00002C7D0000}"/>
    <cellStyle name="40% - 强调文字颜色 5 2 4 3 3 2 2 2" xfId="30030" xr:uid="{00000000-0005-0000-0000-00007E750000}"/>
    <cellStyle name="40% - 强调文字颜色 5 2 4 3 3 2 2 3" xfId="5045" xr:uid="{00000000-0005-0000-0000-0000E5130000}"/>
    <cellStyle name="40% - 强调文字颜色 5 2 4 3 3 2 3" xfId="31997" xr:uid="{00000000-0005-0000-0000-00002D7D0000}"/>
    <cellStyle name="40% - 强调文字颜色 5 2 4 3 3 2 4" xfId="31998" xr:uid="{00000000-0005-0000-0000-00002E7D0000}"/>
    <cellStyle name="40% - 强调文字颜色 5 2 4 3 3 3" xfId="31999" xr:uid="{00000000-0005-0000-0000-00002F7D0000}"/>
    <cellStyle name="40% - 强调文字颜色 5 2 4 3 3 3 2" xfId="32000" xr:uid="{00000000-0005-0000-0000-0000307D0000}"/>
    <cellStyle name="40% - 强调文字颜色 5 2 4 3 3 3 2 2" xfId="32001" xr:uid="{00000000-0005-0000-0000-0000317D0000}"/>
    <cellStyle name="40% - 强调文字颜色 5 2 4 3 3 3 2 3" xfId="19785" xr:uid="{00000000-0005-0000-0000-0000794D0000}"/>
    <cellStyle name="40% - 强调文字颜色 5 2 4 3 3 3 3" xfId="32002" xr:uid="{00000000-0005-0000-0000-0000327D0000}"/>
    <cellStyle name="40% - 强调文字颜色 5 2 4 3 3 3 4" xfId="32003" xr:uid="{00000000-0005-0000-0000-0000337D0000}"/>
    <cellStyle name="40% - 强调文字颜色 5 2 4 3 3 4" xfId="32004" xr:uid="{00000000-0005-0000-0000-0000347D0000}"/>
    <cellStyle name="40% - 强调文字颜色 5 2 4 3 3 4 2" xfId="32005" xr:uid="{00000000-0005-0000-0000-0000357D0000}"/>
    <cellStyle name="40% - 强调文字颜色 5 2 4 3 3 4 2 2" xfId="32006" xr:uid="{00000000-0005-0000-0000-0000367D0000}"/>
    <cellStyle name="40% - 强调文字颜色 5 2 4 3 3 4 3" xfId="32007" xr:uid="{00000000-0005-0000-0000-0000377D0000}"/>
    <cellStyle name="40% - 强调文字颜色 5 2 4 3 3 5" xfId="18205" xr:uid="{00000000-0005-0000-0000-00004D470000}"/>
    <cellStyle name="40% - 强调文字颜色 5 2 4 3 3 5 2" xfId="32008" xr:uid="{00000000-0005-0000-0000-0000387D0000}"/>
    <cellStyle name="40% - 强调文字颜色 5 2 4 3 3 5 3" xfId="32009" xr:uid="{00000000-0005-0000-0000-0000397D0000}"/>
    <cellStyle name="40% - 强调文字颜色 5 2 4 3 3 6" xfId="32010" xr:uid="{00000000-0005-0000-0000-00003A7D0000}"/>
    <cellStyle name="40% - 强调文字颜色 5 2 4 3 3 6 2" xfId="32011" xr:uid="{00000000-0005-0000-0000-00003B7D0000}"/>
    <cellStyle name="40% - 强调文字颜色 5 2 4 3 3 7" xfId="32012" xr:uid="{00000000-0005-0000-0000-00003C7D0000}"/>
    <cellStyle name="40% - 强调文字颜色 5 2 4 3 4" xfId="32013" xr:uid="{00000000-0005-0000-0000-00003D7D0000}"/>
    <cellStyle name="40% - 强调文字颜色 5 2 4 3 5" xfId="29717" xr:uid="{00000000-0005-0000-0000-000045740000}"/>
    <cellStyle name="40% - 强调文字颜色 5 2 4 3 6" xfId="29719" xr:uid="{00000000-0005-0000-0000-000047740000}"/>
    <cellStyle name="40% - 强调文字颜色 5 2 4 4" xfId="32014" xr:uid="{00000000-0005-0000-0000-00003E7D0000}"/>
    <cellStyle name="40% - 强调文字颜色 5 2 4 4 2" xfId="32015" xr:uid="{00000000-0005-0000-0000-00003F7D0000}"/>
    <cellStyle name="40% - 强调文字颜色 5 2 4 4 2 2" xfId="32016" xr:uid="{00000000-0005-0000-0000-0000407D0000}"/>
    <cellStyle name="40% - 强调文字颜色 5 2 4 4 2 2 2" xfId="12082" xr:uid="{00000000-0005-0000-0000-0000622F0000}"/>
    <cellStyle name="40% - 强调文字颜色 5 2 4 4 2 3" xfId="29595" xr:uid="{00000000-0005-0000-0000-0000CB730000}"/>
    <cellStyle name="40% - 强调文字颜色 5 2 4 4 2 3 2" xfId="12099" xr:uid="{00000000-0005-0000-0000-0000732F0000}"/>
    <cellStyle name="40% - 强调文字颜色 5 2 4 4 2 4" xfId="32017" xr:uid="{00000000-0005-0000-0000-0000417D0000}"/>
    <cellStyle name="40% - 强调文字颜色 5 2 4 4 3" xfId="32018" xr:uid="{00000000-0005-0000-0000-0000427D0000}"/>
    <cellStyle name="40% - 强调文字颜色 5 2 4 4 3 2" xfId="32019" xr:uid="{00000000-0005-0000-0000-0000437D0000}"/>
    <cellStyle name="40% - 强调文字颜色 5 2 4 4 3 3" xfId="32020" xr:uid="{00000000-0005-0000-0000-0000447D0000}"/>
    <cellStyle name="40% - 强调文字颜色 5 2 4 4 4" xfId="32021" xr:uid="{00000000-0005-0000-0000-0000457D0000}"/>
    <cellStyle name="40% - 强调文字颜色 5 2 4 4 5" xfId="22036" xr:uid="{00000000-0005-0000-0000-000044560000}"/>
    <cellStyle name="40% - 强调文字颜色 5 2 4 4 6" xfId="22041" xr:uid="{00000000-0005-0000-0000-000049560000}"/>
    <cellStyle name="40% - 强调文字颜色 5 2 4 5" xfId="32022" xr:uid="{00000000-0005-0000-0000-0000467D0000}"/>
    <cellStyle name="40% - 强调文字颜色 5 2 4 5 2" xfId="32023" xr:uid="{00000000-0005-0000-0000-0000477D0000}"/>
    <cellStyle name="40% - 强调文字颜色 5 2 4 5 2 2" xfId="7523" xr:uid="{00000000-0005-0000-0000-0000931D0000}"/>
    <cellStyle name="40% - 强调文字颜色 5 2 4 5 2 2 2" xfId="13018" xr:uid="{00000000-0005-0000-0000-00000A330000}"/>
    <cellStyle name="40% - 强调文字颜色 5 2 4 5 2 3" xfId="29606" xr:uid="{00000000-0005-0000-0000-0000D6730000}"/>
    <cellStyle name="40% - 强调文字颜色 5 2 4 5 2 4" xfId="32024" xr:uid="{00000000-0005-0000-0000-0000487D0000}"/>
    <cellStyle name="40% - 强调文字颜色 5 2 4 5 3" xfId="32025" xr:uid="{00000000-0005-0000-0000-0000497D0000}"/>
    <cellStyle name="40% - 强调文字颜色 5 2 4 5 3 2" xfId="3106" xr:uid="{00000000-0005-0000-0000-0000520C0000}"/>
    <cellStyle name="40% - 强调文字颜色 5 2 4 5 3 2 2" xfId="8030" xr:uid="{00000000-0005-0000-0000-00008E1F0000}"/>
    <cellStyle name="40% - 强调文字颜色 5 2 4 5 3 3" xfId="32026" xr:uid="{00000000-0005-0000-0000-00004A7D0000}"/>
    <cellStyle name="40% - 强调文字颜色 5 2 4 5 3 4" xfId="32027" xr:uid="{00000000-0005-0000-0000-00004B7D0000}"/>
    <cellStyle name="40% - 强调文字颜色 5 2 4 5 4" xfId="32028" xr:uid="{00000000-0005-0000-0000-00004C7D0000}"/>
    <cellStyle name="40% - 强调文字颜色 5 2 4 5 4 2" xfId="21705" xr:uid="{00000000-0005-0000-0000-0000F9540000}"/>
    <cellStyle name="40% - 强调文字颜色 5 2 4 5 5" xfId="22045" xr:uid="{00000000-0005-0000-0000-00004D560000}"/>
    <cellStyle name="40% - 强调文字颜色 5 2 4 5 6" xfId="22050" xr:uid="{00000000-0005-0000-0000-000052560000}"/>
    <cellStyle name="40% - 强调文字颜色 5 2 4 6" xfId="32029" xr:uid="{00000000-0005-0000-0000-00004D7D0000}"/>
    <cellStyle name="40% - 强调文字颜色 5 2 4 6 2" xfId="32031" xr:uid="{00000000-0005-0000-0000-00004F7D0000}"/>
    <cellStyle name="40% - 强调文字颜色 5 2 4 6 2 2" xfId="32033" xr:uid="{00000000-0005-0000-0000-0000517D0000}"/>
    <cellStyle name="40% - 强调文字颜色 5 2 4 6 2 2 2" xfId="13468" xr:uid="{00000000-0005-0000-0000-0000CC340000}"/>
    <cellStyle name="40% - 强调文字颜色 5 2 4 6 2 3" xfId="32035" xr:uid="{00000000-0005-0000-0000-0000537D0000}"/>
    <cellStyle name="40% - 强调文字颜色 5 2 4 6 2 4" xfId="30999" xr:uid="{00000000-0005-0000-0000-000047790000}"/>
    <cellStyle name="40% - 强调文字颜色 5 2 4 6 3" xfId="32037" xr:uid="{00000000-0005-0000-0000-0000557D0000}"/>
    <cellStyle name="40% - 强调文字颜色 5 2 4 6 3 2" xfId="28779" xr:uid="{00000000-0005-0000-0000-00009B700000}"/>
    <cellStyle name="40% - 强调文字颜色 5 2 4 6 3 3" xfId="32040" xr:uid="{00000000-0005-0000-0000-0000587D0000}"/>
    <cellStyle name="40% - 强调文字颜色 5 2 4 6 4" xfId="32043" xr:uid="{00000000-0005-0000-0000-00005B7D0000}"/>
    <cellStyle name="40% - 强调文字颜色 5 2 4 6 4 2" xfId="12653" xr:uid="{00000000-0005-0000-0000-00009D310000}"/>
    <cellStyle name="40% - 强调文字颜色 5 2 4 6 5" xfId="22058" xr:uid="{00000000-0005-0000-0000-00005A560000}"/>
    <cellStyle name="40% - 强调文字颜色 5 2 4 6 6" xfId="22064" xr:uid="{00000000-0005-0000-0000-000060560000}"/>
    <cellStyle name="40% - 强调文字颜色 5 2 4 7" xfId="32044" xr:uid="{00000000-0005-0000-0000-00005C7D0000}"/>
    <cellStyle name="40% - 强调文字颜色 5 2 4 7 2" xfId="17625" xr:uid="{00000000-0005-0000-0000-000009450000}"/>
    <cellStyle name="40% - 强调文字颜色 5 2 4 7 2 2" xfId="22122" xr:uid="{00000000-0005-0000-0000-00009A560000}"/>
    <cellStyle name="40% - 强调文字颜色 5 2 4 7 2 3" xfId="28796" xr:uid="{00000000-0005-0000-0000-0000AC700000}"/>
    <cellStyle name="40% - 强调文字颜色 5 2 4 7 3" xfId="32046" xr:uid="{00000000-0005-0000-0000-00005E7D0000}"/>
    <cellStyle name="40% - 强调文字颜色 5 2 4 7 3 2" xfId="22130" xr:uid="{00000000-0005-0000-0000-0000A2560000}"/>
    <cellStyle name="40% - 强调文字颜色 5 2 4 7 4" xfId="32050" xr:uid="{00000000-0005-0000-0000-0000627D0000}"/>
    <cellStyle name="40% - 强调文字颜色 5 2 4 7 5" xfId="22071" xr:uid="{00000000-0005-0000-0000-000067560000}"/>
    <cellStyle name="40% - 强调文字颜色 5 2 4 8" xfId="32051" xr:uid="{00000000-0005-0000-0000-0000637D0000}"/>
    <cellStyle name="40% - 强调文字颜色 5 2 4 8 2" xfId="32052" xr:uid="{00000000-0005-0000-0000-0000647D0000}"/>
    <cellStyle name="40% - 强调文字颜色 5 2 4 8 2 2" xfId="32053" xr:uid="{00000000-0005-0000-0000-0000657D0000}"/>
    <cellStyle name="40% - 强调文字颜色 5 2 4 8 2 3" xfId="32055" xr:uid="{00000000-0005-0000-0000-0000677D0000}"/>
    <cellStyle name="40% - 强调文字颜色 5 2 4 8 3" xfId="32056" xr:uid="{00000000-0005-0000-0000-0000687D0000}"/>
    <cellStyle name="40% - 强调文字颜色 5 2 4 8 3 2" xfId="32058" xr:uid="{00000000-0005-0000-0000-00006A7D0000}"/>
    <cellStyle name="40% - 强调文字颜色 5 2 4 8 4" xfId="30462" xr:uid="{00000000-0005-0000-0000-00002E770000}"/>
    <cellStyle name="40% - 强调文字颜色 5 2 4 8 5" xfId="22081" xr:uid="{00000000-0005-0000-0000-000071560000}"/>
    <cellStyle name="40% - 强调文字颜色 5 2 4 9" xfId="18495" xr:uid="{00000000-0005-0000-0000-00006F480000}"/>
    <cellStyle name="40% - 强调文字颜色 5 2 4 9 2" xfId="18499" xr:uid="{00000000-0005-0000-0000-000073480000}"/>
    <cellStyle name="40% - 强调文字颜色 5 2 4 9 3" xfId="32059" xr:uid="{00000000-0005-0000-0000-00006B7D0000}"/>
    <cellStyle name="40% - 强调文字颜色 5 2 5" xfId="10341" xr:uid="{00000000-0005-0000-0000-000095280000}"/>
    <cellStyle name="40% - 强调文字颜色 5 2 5 2" xfId="32060" xr:uid="{00000000-0005-0000-0000-00006C7D0000}"/>
    <cellStyle name="40% - 强调文字颜色 5 2 5 2 2" xfId="18049" xr:uid="{00000000-0005-0000-0000-0000B1460000}"/>
    <cellStyle name="40% - 强调文字颜色 5 2 5 2 2 2" xfId="9286" xr:uid="{00000000-0005-0000-0000-000076240000}"/>
    <cellStyle name="40% - 强调文字颜色 5 2 5 2 2 2 2" xfId="15138" xr:uid="{00000000-0005-0000-0000-0000523B0000}"/>
    <cellStyle name="40% - 强调文字颜色 5 2 5 2 2 2 3" xfId="15153" xr:uid="{00000000-0005-0000-0000-0000613B0000}"/>
    <cellStyle name="40% - 强调文字颜色 5 2 5 2 2 3" xfId="28893" xr:uid="{00000000-0005-0000-0000-00000D710000}"/>
    <cellStyle name="40% - 强调文字颜色 5 2 5 2 2 4" xfId="407" xr:uid="{00000000-0005-0000-0000-0000C7010000}"/>
    <cellStyle name="40% - 强调文字颜色 5 2 5 2 2 5" xfId="422" xr:uid="{00000000-0005-0000-0000-0000D6010000}"/>
    <cellStyle name="40% - 强调文字颜色 5 2 5 2 3" xfId="32061" xr:uid="{00000000-0005-0000-0000-00006D7D0000}"/>
    <cellStyle name="40% - 强调文字颜色 5 2 5 2 3 2" xfId="28909" xr:uid="{00000000-0005-0000-0000-00001D710000}"/>
    <cellStyle name="40% - 强调文字颜色 5 2 5 2 3 2 2" xfId="32062" xr:uid="{00000000-0005-0000-0000-00006E7D0000}"/>
    <cellStyle name="40% - 强调文字颜色 5 2 5 2 3 3" xfId="28265" xr:uid="{00000000-0005-0000-0000-0000996E0000}"/>
    <cellStyle name="40% - 强调文字颜色 5 2 5 2 3 4" xfId="432" xr:uid="{00000000-0005-0000-0000-0000E0010000}"/>
    <cellStyle name="40% - 强调文字颜色 5 2 5 2 4" xfId="32063" xr:uid="{00000000-0005-0000-0000-00006F7D0000}"/>
    <cellStyle name="40% - 强调文字颜色 5 2 5 2 4 2" xfId="28915" xr:uid="{00000000-0005-0000-0000-000023710000}"/>
    <cellStyle name="40% - 强调文字颜色 5 2 5 2 5" xfId="32064" xr:uid="{00000000-0005-0000-0000-0000707D0000}"/>
    <cellStyle name="40% - 强调文字颜色 5 2 5 3" xfId="32065" xr:uid="{00000000-0005-0000-0000-0000717D0000}"/>
    <cellStyle name="40% - 强调文字颜色 5 2 5 3 2" xfId="32066" xr:uid="{00000000-0005-0000-0000-0000727D0000}"/>
    <cellStyle name="40% - 强调文字颜色 5 2 5 3 3" xfId="32067" xr:uid="{00000000-0005-0000-0000-0000737D0000}"/>
    <cellStyle name="40% - 强调文字颜色 5 2 5 4" xfId="32068" xr:uid="{00000000-0005-0000-0000-0000747D0000}"/>
    <cellStyle name="40% - 强调文字颜色 5 2 5 4 2" xfId="32069" xr:uid="{00000000-0005-0000-0000-0000757D0000}"/>
    <cellStyle name="40% - 强调文字颜色 5 2 5 4 3" xfId="32070" xr:uid="{00000000-0005-0000-0000-0000767D0000}"/>
    <cellStyle name="40% - 强调文字颜色 5 2 5 5" xfId="32071" xr:uid="{00000000-0005-0000-0000-0000777D0000}"/>
    <cellStyle name="40% - 强调文字颜色 5 2 5 5 2" xfId="4822" xr:uid="{00000000-0005-0000-0000-000006130000}"/>
    <cellStyle name="40% - 强调文字颜色 5 2 5 5 2 2" xfId="4824" xr:uid="{00000000-0005-0000-0000-000008130000}"/>
    <cellStyle name="40% - 强调文字颜色 5 2 5 5 3" xfId="4863" xr:uid="{00000000-0005-0000-0000-00002F130000}"/>
    <cellStyle name="40% - 强调文字颜色 5 2 5 6" xfId="32072" xr:uid="{00000000-0005-0000-0000-0000787D0000}"/>
    <cellStyle name="40% - 强调文字颜色 5 2 5 6 2" xfId="32074" xr:uid="{00000000-0005-0000-0000-00007A7D0000}"/>
    <cellStyle name="40% - 强调文字颜色 5 2 6" xfId="10345" xr:uid="{00000000-0005-0000-0000-000099280000}"/>
    <cellStyle name="40% - 强调文字颜色 5 2 6 2" xfId="32075" xr:uid="{00000000-0005-0000-0000-00007B7D0000}"/>
    <cellStyle name="40% - 强调文字颜色 5 2 6 2 2" xfId="32076" xr:uid="{00000000-0005-0000-0000-00007C7D0000}"/>
    <cellStyle name="40% - 强调文字颜色 5 2 6 2 2 2" xfId="17184" xr:uid="{00000000-0005-0000-0000-000050430000}"/>
    <cellStyle name="40% - 强调文字颜色 5 2 6 2 2 3" xfId="17186" xr:uid="{00000000-0005-0000-0000-000052430000}"/>
    <cellStyle name="40% - 强调文字颜色 5 2 6 2 3" xfId="13817" xr:uid="{00000000-0005-0000-0000-000029360000}"/>
    <cellStyle name="40% - 强调文字颜色 5 2 6 2 3 2" xfId="17193" xr:uid="{00000000-0005-0000-0000-000059430000}"/>
    <cellStyle name="40% - 强调文字颜色 5 2 6 2 3 2 2" xfId="24020" xr:uid="{00000000-0005-0000-0000-0000045E0000}"/>
    <cellStyle name="40% - 强调文字颜色 5 2 6 2 3 3" xfId="28979" xr:uid="{00000000-0005-0000-0000-000063710000}"/>
    <cellStyle name="40% - 强调文字颜色 5 2 6 2 3 4" xfId="28981" xr:uid="{00000000-0005-0000-0000-000065710000}"/>
    <cellStyle name="40% - 强调文字颜色 5 2 6 2 4" xfId="13819" xr:uid="{00000000-0005-0000-0000-00002B360000}"/>
    <cellStyle name="40% - 强调文字颜色 5 2 6 3" xfId="32077" xr:uid="{00000000-0005-0000-0000-00007D7D0000}"/>
    <cellStyle name="40% - 强调文字颜色 5 2 6 3 2" xfId="32078" xr:uid="{00000000-0005-0000-0000-00007E7D0000}"/>
    <cellStyle name="40% - 强调文字颜色 5 2 6 3 2 2" xfId="28989" xr:uid="{00000000-0005-0000-0000-00006D710000}"/>
    <cellStyle name="40% - 强调文字颜色 5 2 6 3 2 3" xfId="28991" xr:uid="{00000000-0005-0000-0000-00006F710000}"/>
    <cellStyle name="40% - 强调文字颜色 5 2 6 4" xfId="32079" xr:uid="{00000000-0005-0000-0000-00007F7D0000}"/>
    <cellStyle name="40% - 强调文字颜色 5 2 6 4 2" xfId="32080" xr:uid="{00000000-0005-0000-0000-0000807D0000}"/>
    <cellStyle name="40% - 强调文字颜色 5 2 6 4 2 2" xfId="10277" xr:uid="{00000000-0005-0000-0000-000055280000}"/>
    <cellStyle name="40% - 强调文字颜色 5 2 6 4 3" xfId="32081" xr:uid="{00000000-0005-0000-0000-0000817D0000}"/>
    <cellStyle name="40% - 强调文字颜色 5 2 6 5" xfId="32082" xr:uid="{00000000-0005-0000-0000-0000827D0000}"/>
    <cellStyle name="40% - 强调文字颜色 5 2 6 6" xfId="32083" xr:uid="{00000000-0005-0000-0000-0000837D0000}"/>
    <cellStyle name="40% - 强调文字颜色 5 2 6 6 2" xfId="5347" xr:uid="{00000000-0005-0000-0000-000013150000}"/>
    <cellStyle name="40% - 强调文字颜色 5 2 7" xfId="18663" xr:uid="{00000000-0005-0000-0000-000017490000}"/>
    <cellStyle name="40% - 强调文字颜色 5 2 7 2" xfId="18665" xr:uid="{00000000-0005-0000-0000-000019490000}"/>
    <cellStyle name="40% - 强调文字颜色 5 2 7 2 2" xfId="23354" xr:uid="{00000000-0005-0000-0000-00006A5B0000}"/>
    <cellStyle name="40% - 强调文字颜色 5 2 7 2 2 2" xfId="17244" xr:uid="{00000000-0005-0000-0000-00008C430000}"/>
    <cellStyle name="40% - 强调文字颜色 5 2 7 2 2 2 2" xfId="23358" xr:uid="{00000000-0005-0000-0000-00006E5B0000}"/>
    <cellStyle name="40% - 强调文字颜色 5 2 7 2 2 2 2 2" xfId="32085" xr:uid="{00000000-0005-0000-0000-0000857D0000}"/>
    <cellStyle name="40% - 强调文字颜色 5 2 7 2 2 2 2 3" xfId="32087" xr:uid="{00000000-0005-0000-0000-0000877D0000}"/>
    <cellStyle name="40% - 强调文字颜色 5 2 7 2 2 2 3" xfId="23362" xr:uid="{00000000-0005-0000-0000-0000725B0000}"/>
    <cellStyle name="40% - 强调文字颜色 5 2 7 2 2 2 4" xfId="17449" xr:uid="{00000000-0005-0000-0000-000059440000}"/>
    <cellStyle name="40% - 强调文字颜色 5 2 7 2 2 3" xfId="17247" xr:uid="{00000000-0005-0000-0000-00008F430000}"/>
    <cellStyle name="40% - 强调文字颜色 5 2 7 2 2 3 2" xfId="18122" xr:uid="{00000000-0005-0000-0000-0000FA460000}"/>
    <cellStyle name="40% - 强调文字颜色 5 2 7 2 2 3 2 2" xfId="32089" xr:uid="{00000000-0005-0000-0000-0000897D0000}"/>
    <cellStyle name="40% - 强调文字颜色 5 2 7 2 2 3 2 3" xfId="32090" xr:uid="{00000000-0005-0000-0000-00008A7D0000}"/>
    <cellStyle name="40% - 强调文字颜色 5 2 7 2 2 3 3" xfId="32092" xr:uid="{00000000-0005-0000-0000-00008C7D0000}"/>
    <cellStyle name="40% - 强调文字颜色 5 2 7 2 2 3 4" xfId="17458" xr:uid="{00000000-0005-0000-0000-000062440000}"/>
    <cellStyle name="40% - 强调文字颜色 5 2 7 2 2 4" xfId="21981" xr:uid="{00000000-0005-0000-0000-00000D560000}"/>
    <cellStyle name="40% - 强调文字颜色 5 2 7 2 2 4 2" xfId="32094" xr:uid="{00000000-0005-0000-0000-00008E7D0000}"/>
    <cellStyle name="40% - 强调文字颜色 5 2 7 2 2 4 2 2" xfId="28373" xr:uid="{00000000-0005-0000-0000-0000056F0000}"/>
    <cellStyle name="40% - 强调文字颜色 5 2 7 2 2 4 3" xfId="32096" xr:uid="{00000000-0005-0000-0000-0000907D0000}"/>
    <cellStyle name="40% - 强调文字颜色 5 2 7 2 2 5" xfId="19926" xr:uid="{00000000-0005-0000-0000-0000064E0000}"/>
    <cellStyle name="40% - 强调文字颜色 5 2 7 2 2 5 2" xfId="32098" xr:uid="{00000000-0005-0000-0000-0000927D0000}"/>
    <cellStyle name="40% - 强调文字颜色 5 2 7 2 2 6" xfId="32099" xr:uid="{00000000-0005-0000-0000-0000937D0000}"/>
    <cellStyle name="40% - 强调文字颜色 5 2 7 2 2 7" xfId="32101" xr:uid="{00000000-0005-0000-0000-0000957D0000}"/>
    <cellStyle name="40% - 强调文字颜色 5 2 7 2 3" xfId="13827" xr:uid="{00000000-0005-0000-0000-000033360000}"/>
    <cellStyle name="40% - 强调文字颜色 5 2 7 2 4" xfId="13831" xr:uid="{00000000-0005-0000-0000-000037360000}"/>
    <cellStyle name="40% - 强调文字颜色 5 2 7 3" xfId="18667" xr:uid="{00000000-0005-0000-0000-00001B490000}"/>
    <cellStyle name="40% - 强调文字颜色 5 2 7 3 2" xfId="32102" xr:uid="{00000000-0005-0000-0000-0000967D0000}"/>
    <cellStyle name="40% - 强调文字颜色 5 2 7 3 2 2" xfId="2155" xr:uid="{00000000-0005-0000-0000-00009B080000}"/>
    <cellStyle name="40% - 强调文字颜色 5 2 7 3 2 2 2" xfId="2160" xr:uid="{00000000-0005-0000-0000-0000A0080000}"/>
    <cellStyle name="40% - 强调文字颜色 5 2 7 3 2 2 3" xfId="2172" xr:uid="{00000000-0005-0000-0000-0000AC080000}"/>
    <cellStyle name="40% - 强调文字颜色 5 2 7 3 2 3" xfId="2183" xr:uid="{00000000-0005-0000-0000-0000B7080000}"/>
    <cellStyle name="40% - 强调文字颜色 5 2 7 3 2 4" xfId="2214" xr:uid="{00000000-0005-0000-0000-0000D6080000}"/>
    <cellStyle name="40% - 强调文字颜色 5 2 7 3 3" xfId="32103" xr:uid="{00000000-0005-0000-0000-0000977D0000}"/>
    <cellStyle name="40% - 强调文字颜色 5 2 7 3 3 2" xfId="32104" xr:uid="{00000000-0005-0000-0000-0000987D0000}"/>
    <cellStyle name="40% - 强调文字颜色 5 2 7 3 3 2 2" xfId="32105" xr:uid="{00000000-0005-0000-0000-0000997D0000}"/>
    <cellStyle name="40% - 强调文字颜色 5 2 7 3 3 2 3" xfId="32106" xr:uid="{00000000-0005-0000-0000-00009A7D0000}"/>
    <cellStyle name="40% - 强调文字颜色 5 2 7 3 3 3" xfId="32107" xr:uid="{00000000-0005-0000-0000-00009B7D0000}"/>
    <cellStyle name="40% - 强调文字颜色 5 2 7 3 3 4" xfId="32108" xr:uid="{00000000-0005-0000-0000-00009C7D0000}"/>
    <cellStyle name="40% - 强调文字颜色 5 2 7 3 4" xfId="5492" xr:uid="{00000000-0005-0000-0000-0000A4150000}"/>
    <cellStyle name="40% - 强调文字颜色 5 2 7 3 4 2" xfId="5494" xr:uid="{00000000-0005-0000-0000-0000A6150000}"/>
    <cellStyle name="40% - 强调文字颜色 5 2 7 3 4 2 2" xfId="32109" xr:uid="{00000000-0005-0000-0000-00009D7D0000}"/>
    <cellStyle name="40% - 强调文字颜色 5 2 7 3 4 3" xfId="5496" xr:uid="{00000000-0005-0000-0000-0000A8150000}"/>
    <cellStyle name="40% - 强调文字颜色 5 2 7 3 5" xfId="5499" xr:uid="{00000000-0005-0000-0000-0000AB150000}"/>
    <cellStyle name="40% - 强调文字颜色 5 2 7 3 6" xfId="5504" xr:uid="{00000000-0005-0000-0000-0000B0150000}"/>
    <cellStyle name="40% - 强调文字颜色 5 2 7 4" xfId="32110" xr:uid="{00000000-0005-0000-0000-00009E7D0000}"/>
    <cellStyle name="40% - 强调文字颜色 5 2 7 4 2" xfId="32111" xr:uid="{00000000-0005-0000-0000-00009F7D0000}"/>
    <cellStyle name="40% - 强调文字颜色 5 2 7 4 2 2" xfId="32112" xr:uid="{00000000-0005-0000-0000-0000A07D0000}"/>
    <cellStyle name="40% - 强调文字颜色 5 2 7 4 3" xfId="32113" xr:uid="{00000000-0005-0000-0000-0000A17D0000}"/>
    <cellStyle name="40% - 强调文字颜色 5 2 7 5" xfId="32114" xr:uid="{00000000-0005-0000-0000-0000A27D0000}"/>
    <cellStyle name="40% - 强调文字颜色 5 2 7 5 2" xfId="5472" xr:uid="{00000000-0005-0000-0000-000090150000}"/>
    <cellStyle name="40% - 强调文字颜色 5 2 8" xfId="18670" xr:uid="{00000000-0005-0000-0000-00001E490000}"/>
    <cellStyle name="40% - 强调文字颜色 5 2 8 2" xfId="32115" xr:uid="{00000000-0005-0000-0000-0000A37D0000}"/>
    <cellStyle name="40% - 强调文字颜色 5 2 8 2 2" xfId="32117" xr:uid="{00000000-0005-0000-0000-0000A57D0000}"/>
    <cellStyle name="40% - 强调文字颜色 5 2 8 2 2 2" xfId="32042" xr:uid="{00000000-0005-0000-0000-00005A7D0000}"/>
    <cellStyle name="40% - 强调文字颜色 5 2 8 2 2 2 2" xfId="12652" xr:uid="{00000000-0005-0000-0000-00009C310000}"/>
    <cellStyle name="40% - 强调文字颜色 5 2 8 2 2 2 3" xfId="12656" xr:uid="{00000000-0005-0000-0000-0000A0310000}"/>
    <cellStyle name="40% - 强调文字颜色 5 2 8 2 2 3" xfId="22057" xr:uid="{00000000-0005-0000-0000-000059560000}"/>
    <cellStyle name="40% - 强调文字颜色 5 2 8 2 2 4" xfId="22063" xr:uid="{00000000-0005-0000-0000-00005F560000}"/>
    <cellStyle name="40% - 强调文字颜色 5 2 8 2 3" xfId="13838" xr:uid="{00000000-0005-0000-0000-00003E360000}"/>
    <cellStyle name="40% - 强调文字颜色 5 2 8 2 3 2" xfId="32049" xr:uid="{00000000-0005-0000-0000-0000617D0000}"/>
    <cellStyle name="40% - 强调文字颜色 5 2 8 2 3 2 2" xfId="32120" xr:uid="{00000000-0005-0000-0000-0000A87D0000}"/>
    <cellStyle name="40% - 强调文字颜色 5 2 8 2 3 2 3" xfId="32122" xr:uid="{00000000-0005-0000-0000-0000AA7D0000}"/>
    <cellStyle name="40% - 强调文字颜色 5 2 8 2 3 3" xfId="22070" xr:uid="{00000000-0005-0000-0000-000066560000}"/>
    <cellStyle name="40% - 强调文字颜色 5 2 8 2 3 4" xfId="22075" xr:uid="{00000000-0005-0000-0000-00006B560000}"/>
    <cellStyle name="40% - 强调文字颜色 5 2 8 2 4" xfId="30458" xr:uid="{00000000-0005-0000-0000-00002A770000}"/>
    <cellStyle name="40% - 强调文字颜色 5 2 8 2 4 2" xfId="30461" xr:uid="{00000000-0005-0000-0000-00002D770000}"/>
    <cellStyle name="40% - 强调文字颜色 5 2 8 2 4 2 2" xfId="32125" xr:uid="{00000000-0005-0000-0000-0000AD7D0000}"/>
    <cellStyle name="40% - 强调文字颜色 5 2 8 2 4 3" xfId="22080" xr:uid="{00000000-0005-0000-0000-000070560000}"/>
    <cellStyle name="40% - 强调文字颜色 5 2 8 2 5" xfId="27021" xr:uid="{00000000-0005-0000-0000-0000BD690000}"/>
    <cellStyle name="40% - 强调文字颜色 5 2 8 2 5 2" xfId="30464" xr:uid="{00000000-0005-0000-0000-000030770000}"/>
    <cellStyle name="40% - 强调文字颜色 5 2 8 2 6" xfId="30466" xr:uid="{00000000-0005-0000-0000-000032770000}"/>
    <cellStyle name="40% - 强调文字颜色 5 2 8 2 7" xfId="1793" xr:uid="{00000000-0005-0000-0000-000031070000}"/>
    <cellStyle name="40% - 强调文字颜色 5 2 8 3" xfId="32126" xr:uid="{00000000-0005-0000-0000-0000AE7D0000}"/>
    <cellStyle name="40% - 强调文字颜色 5 2 8 3 2" xfId="32127" xr:uid="{00000000-0005-0000-0000-0000AF7D0000}"/>
    <cellStyle name="40% - 强调文字颜色 5 2 8 3 2 2" xfId="32128" xr:uid="{00000000-0005-0000-0000-0000B07D0000}"/>
    <cellStyle name="40% - 强调文字颜色 5 2 8 3 2 2 2" xfId="31573" xr:uid="{00000000-0005-0000-0000-0000857B0000}"/>
    <cellStyle name="40% - 强调文字颜色 5 2 8 3 2 2 3" xfId="150" xr:uid="{00000000-0005-0000-0000-0000AE000000}"/>
    <cellStyle name="40% - 强调文字颜色 5 2 8 3 2 3" xfId="32129" xr:uid="{00000000-0005-0000-0000-0000B17D0000}"/>
    <cellStyle name="40% - 强调文字颜色 5 2 8 3 2 4" xfId="32130" xr:uid="{00000000-0005-0000-0000-0000B27D0000}"/>
    <cellStyle name="40% - 强调文字颜色 5 2 8 3 3" xfId="32131" xr:uid="{00000000-0005-0000-0000-0000B37D0000}"/>
    <cellStyle name="40% - 强调文字颜色 5 2 8 3 3 2" xfId="32132" xr:uid="{00000000-0005-0000-0000-0000B47D0000}"/>
    <cellStyle name="40% - 强调文字颜色 5 2 8 3 3 2 2" xfId="32134" xr:uid="{00000000-0005-0000-0000-0000B67D0000}"/>
    <cellStyle name="40% - 强调文字颜色 5 2 8 3 3 2 3" xfId="32135" xr:uid="{00000000-0005-0000-0000-0000B77D0000}"/>
    <cellStyle name="40% - 强调文字颜色 5 2 8 3 3 3" xfId="32136" xr:uid="{00000000-0005-0000-0000-0000B87D0000}"/>
    <cellStyle name="40% - 强调文字颜色 5 2 8 3 3 4" xfId="32137" xr:uid="{00000000-0005-0000-0000-0000B97D0000}"/>
    <cellStyle name="40% - 强调文字颜色 5 2 8 3 4" xfId="30468" xr:uid="{00000000-0005-0000-0000-000034770000}"/>
    <cellStyle name="40% - 强调文字颜色 5 2 8 3 4 2" xfId="32138" xr:uid="{00000000-0005-0000-0000-0000BA7D0000}"/>
    <cellStyle name="40% - 强调文字颜色 5 2 8 3 4 2 2" xfId="32139" xr:uid="{00000000-0005-0000-0000-0000BB7D0000}"/>
    <cellStyle name="40% - 强调文字颜色 5 2 8 3 4 3" xfId="32140" xr:uid="{00000000-0005-0000-0000-0000BC7D0000}"/>
    <cellStyle name="40% - 强调文字颜色 5 2 8 3 5" xfId="30470" xr:uid="{00000000-0005-0000-0000-000036770000}"/>
    <cellStyle name="40% - 强调文字颜色 5 2 8 3 5 2" xfId="32141" xr:uid="{00000000-0005-0000-0000-0000BD7D0000}"/>
    <cellStyle name="40% - 强调文字颜色 5 2 8 3 6" xfId="32142" xr:uid="{00000000-0005-0000-0000-0000BE7D0000}"/>
    <cellStyle name="40% - 强调文字颜色 5 2 8 4" xfId="32143" xr:uid="{00000000-0005-0000-0000-0000BF7D0000}"/>
    <cellStyle name="40% - 强调文字颜色 5 2 8 5" xfId="32144" xr:uid="{00000000-0005-0000-0000-0000C07D0000}"/>
    <cellStyle name="40% - 强调文字颜色 5 2 9" xfId="15267" xr:uid="{00000000-0005-0000-0000-0000D33B0000}"/>
    <cellStyle name="40% - 强调文字颜色 5 2 9 2" xfId="31393" xr:uid="{00000000-0005-0000-0000-0000D17A0000}"/>
    <cellStyle name="40% - 强调文字颜色 5 20" xfId="31448" xr:uid="{00000000-0005-0000-0000-0000087B0000}"/>
    <cellStyle name="40% - 强调文字颜色 5 21" xfId="19018" xr:uid="{00000000-0005-0000-0000-00007A4A0000}"/>
    <cellStyle name="40% - 强调文字颜色 5 3" xfId="32145" xr:uid="{00000000-0005-0000-0000-0000C17D0000}"/>
    <cellStyle name="40% - 强调文字颜色 5 3 10" xfId="32146" xr:uid="{00000000-0005-0000-0000-0000C27D0000}"/>
    <cellStyle name="40% - 强调文字颜色 5 3 10 2" xfId="32147" xr:uid="{00000000-0005-0000-0000-0000C37D0000}"/>
    <cellStyle name="40% - 强调文字颜色 5 3 2" xfId="8738" xr:uid="{00000000-0005-0000-0000-000052220000}"/>
    <cellStyle name="40% - 强调文字颜色 5 3 2 2" xfId="32148" xr:uid="{00000000-0005-0000-0000-0000C47D0000}"/>
    <cellStyle name="40% - 强调文字颜色 5 3 2 2 10" xfId="26990" xr:uid="{00000000-0005-0000-0000-00009E690000}"/>
    <cellStyle name="40% - 强调文字颜色 5 3 2 2 10 2" xfId="32149" xr:uid="{00000000-0005-0000-0000-0000C57D0000}"/>
    <cellStyle name="40% - 强调文字颜色 5 3 2 2 11" xfId="32150" xr:uid="{00000000-0005-0000-0000-0000C67D0000}"/>
    <cellStyle name="40% - 强调文字颜色 5 3 2 2 11 2" xfId="32151" xr:uid="{00000000-0005-0000-0000-0000C77D0000}"/>
    <cellStyle name="40% - 强调文字颜色 5 3 2 2 12" xfId="7552" xr:uid="{00000000-0005-0000-0000-0000B01D0000}"/>
    <cellStyle name="40% - 强调文字颜色 5 3 2 2 12 2" xfId="4113" xr:uid="{00000000-0005-0000-0000-000041100000}"/>
    <cellStyle name="40% - 强调文字颜色 5 3 2 2 13" xfId="3746" xr:uid="{00000000-0005-0000-0000-0000D20E0000}"/>
    <cellStyle name="40% - 强调文字颜色 5 3 2 2 13 2" xfId="3751" xr:uid="{00000000-0005-0000-0000-0000D70E0000}"/>
    <cellStyle name="40% - 强调文字颜色 5 3 2 2 14" xfId="3763" xr:uid="{00000000-0005-0000-0000-0000E30E0000}"/>
    <cellStyle name="40% - 强调文字颜色 5 3 2 2 15" xfId="3772" xr:uid="{00000000-0005-0000-0000-0000EC0E0000}"/>
    <cellStyle name="40% - 强调文字颜色 5 3 2 2 15 2" xfId="26120" xr:uid="{00000000-0005-0000-0000-000038660000}"/>
    <cellStyle name="40% - 强调文字颜色 5 3 2 2 16" xfId="7559" xr:uid="{00000000-0005-0000-0000-0000B71D0000}"/>
    <cellStyle name="40% - 强调文字颜色 5 3 2 2 17" xfId="32152" xr:uid="{00000000-0005-0000-0000-0000C87D0000}"/>
    <cellStyle name="40% - 强调文字颜色 5 3 2 2 2" xfId="32153" xr:uid="{00000000-0005-0000-0000-0000C97D0000}"/>
    <cellStyle name="40% - 强调文字颜色 5 3 2 2 2 10" xfId="32154" xr:uid="{00000000-0005-0000-0000-0000CA7D0000}"/>
    <cellStyle name="40% - 强调文字颜色 5 3 2 2 2 10 2" xfId="32155" xr:uid="{00000000-0005-0000-0000-0000CB7D0000}"/>
    <cellStyle name="40% - 强调文字颜色 5 3 2 2 2 11" xfId="22434" xr:uid="{00000000-0005-0000-0000-0000D2570000}"/>
    <cellStyle name="40% - 强调文字颜色 5 3 2 2 2 11 2" xfId="32156" xr:uid="{00000000-0005-0000-0000-0000CC7D0000}"/>
    <cellStyle name="40% - 强调文字颜色 5 3 2 2 2 12" xfId="32157" xr:uid="{00000000-0005-0000-0000-0000CD7D0000}"/>
    <cellStyle name="40% - 强调文字颜色 5 3 2 2 2 12 2" xfId="32158" xr:uid="{00000000-0005-0000-0000-0000CE7D0000}"/>
    <cellStyle name="40% - 强调文字颜色 5 3 2 2 2 13" xfId="32159" xr:uid="{00000000-0005-0000-0000-0000CF7D0000}"/>
    <cellStyle name="40% - 强调文字颜色 5 3 2 2 2 13 2" xfId="2437" xr:uid="{00000000-0005-0000-0000-0000B5090000}"/>
    <cellStyle name="40% - 强调文字颜色 5 3 2 2 2 14" xfId="32160" xr:uid="{00000000-0005-0000-0000-0000D07D0000}"/>
    <cellStyle name="40% - 强调文字颜色 5 3 2 2 2 15" xfId="32161" xr:uid="{00000000-0005-0000-0000-0000D17D0000}"/>
    <cellStyle name="40% - 强调文字颜色 5 3 2 2 2 16" xfId="28848" xr:uid="{00000000-0005-0000-0000-0000E0700000}"/>
    <cellStyle name="40% - 强调文字颜色 5 3 2 2 2 2" xfId="32162" xr:uid="{00000000-0005-0000-0000-0000D27D0000}"/>
    <cellStyle name="40% - 强调文字颜色 5 3 2 2 2 2 2" xfId="3408" xr:uid="{00000000-0005-0000-0000-0000800D0000}"/>
    <cellStyle name="40% - 强调文字颜色 5 3 2 2 2 2 2 2" xfId="32163" xr:uid="{00000000-0005-0000-0000-0000D37D0000}"/>
    <cellStyle name="40% - 强调文字颜色 5 3 2 2 2 2 2 2 2" xfId="9790" xr:uid="{00000000-0005-0000-0000-00006E260000}"/>
    <cellStyle name="40% - 强调文字颜色 5 3 2 2 2 2 2 2 2 2" xfId="9792" xr:uid="{00000000-0005-0000-0000-000070260000}"/>
    <cellStyle name="40% - 强调文字颜色 5 3 2 2 2 2 2 2 2 3" xfId="24891" xr:uid="{00000000-0005-0000-0000-00006B610000}"/>
    <cellStyle name="40% - 强调文字颜色 5 3 2 2 2 2 2 2 3" xfId="9794" xr:uid="{00000000-0005-0000-0000-000072260000}"/>
    <cellStyle name="40% - 强调文字颜色 5 3 2 2 2 2 2 2 4" xfId="32164" xr:uid="{00000000-0005-0000-0000-0000D47D0000}"/>
    <cellStyle name="40% - 强调文字颜色 5 3 2 2 2 2 2 3" xfId="31182" xr:uid="{00000000-0005-0000-0000-0000FE790000}"/>
    <cellStyle name="40% - 强调文字颜色 5 3 2 2 2 2 2 3 2" xfId="32165" xr:uid="{00000000-0005-0000-0000-0000D57D0000}"/>
    <cellStyle name="40% - 强调文字颜色 5 3 2 2 2 2 2 3 2 2" xfId="21605" xr:uid="{00000000-0005-0000-0000-000095540000}"/>
    <cellStyle name="40% - 强调文字颜色 5 3 2 2 2 2 2 3 2 3" xfId="32167" xr:uid="{00000000-0005-0000-0000-0000D77D0000}"/>
    <cellStyle name="40% - 强调文字颜色 5 3 2 2 2 2 2 3 3" xfId="32168" xr:uid="{00000000-0005-0000-0000-0000D87D0000}"/>
    <cellStyle name="40% - 强调文字颜色 5 3 2 2 2 2 2 3 4" xfId="32169" xr:uid="{00000000-0005-0000-0000-0000D97D0000}"/>
    <cellStyle name="40% - 强调文字颜色 5 3 2 2 2 2 2 4" xfId="31184" xr:uid="{00000000-0005-0000-0000-0000007A0000}"/>
    <cellStyle name="40% - 强调文字颜色 5 3 2 2 2 2 2 4 2" xfId="9865" xr:uid="{00000000-0005-0000-0000-0000B9260000}"/>
    <cellStyle name="40% - 强调文字颜色 5 3 2 2 2 2 2 4 3" xfId="9867" xr:uid="{00000000-0005-0000-0000-0000BB260000}"/>
    <cellStyle name="40% - 强调文字颜色 5 3 2 2 2 2 2 5" xfId="32170" xr:uid="{00000000-0005-0000-0000-0000DA7D0000}"/>
    <cellStyle name="40% - 强调文字颜色 5 3 2 2 2 2 2 5 2" xfId="13008" xr:uid="{00000000-0005-0000-0000-000000330000}"/>
    <cellStyle name="40% - 强调文字颜色 5 3 2 2 2 2 2 6" xfId="32171" xr:uid="{00000000-0005-0000-0000-0000DB7D0000}"/>
    <cellStyle name="40% - 强调文字颜色 5 3 2 2 2 2 3" xfId="11852" xr:uid="{00000000-0005-0000-0000-00007C2E0000}"/>
    <cellStyle name="40% - 强调文字颜色 5 3 2 2 2 2 3 2" xfId="18656" xr:uid="{00000000-0005-0000-0000-000010490000}"/>
    <cellStyle name="40% - 强调文字颜色 5 3 2 2 2 2 3 3" xfId="18659" xr:uid="{00000000-0005-0000-0000-000013490000}"/>
    <cellStyle name="40% - 强调文字颜色 5 3 2 2 2 2 4" xfId="13535" xr:uid="{00000000-0005-0000-0000-00000F350000}"/>
    <cellStyle name="40% - 强调文字颜色 5 3 2 2 2 2 4 2" xfId="32172" xr:uid="{00000000-0005-0000-0000-0000DC7D0000}"/>
    <cellStyle name="40% - 强调文字颜色 5 3 2 2 2 2 4 3" xfId="32173" xr:uid="{00000000-0005-0000-0000-0000DD7D0000}"/>
    <cellStyle name="40% - 强调文字颜色 5 3 2 2 2 2 5" xfId="13537" xr:uid="{00000000-0005-0000-0000-000011350000}"/>
    <cellStyle name="40% - 强调文字颜色 5 3 2 2 2 2 5 2" xfId="32174" xr:uid="{00000000-0005-0000-0000-0000DE7D0000}"/>
    <cellStyle name="40% - 强调文字颜色 5 3 2 2 2 2 6" xfId="32175" xr:uid="{00000000-0005-0000-0000-0000DF7D0000}"/>
    <cellStyle name="40% - 强调文字颜色 5 3 2 2 2 2 7" xfId="32176" xr:uid="{00000000-0005-0000-0000-0000E07D0000}"/>
    <cellStyle name="40% - 强调文字颜色 5 3 2 2 2 3" xfId="30364" xr:uid="{00000000-0005-0000-0000-0000CC760000}"/>
    <cellStyle name="40% - 强调文字颜色 5 3 2 2 2 3 2" xfId="12840" xr:uid="{00000000-0005-0000-0000-000058320000}"/>
    <cellStyle name="40% - 强调文字颜色 5 3 2 2 2 3 2 2" xfId="18709" xr:uid="{00000000-0005-0000-0000-000045490000}"/>
    <cellStyle name="40% - 强调文字颜色 5 3 2 2 2 3 2 2 2" xfId="13759" xr:uid="{00000000-0005-0000-0000-0000EF350000}"/>
    <cellStyle name="40% - 强调文字颜色 5 3 2 2 2 3 2 2 3" xfId="13765" xr:uid="{00000000-0005-0000-0000-0000F5350000}"/>
    <cellStyle name="40% - 强调文字颜色 5 3 2 2 2 3 2 3" xfId="18711" xr:uid="{00000000-0005-0000-0000-000047490000}"/>
    <cellStyle name="40% - 强调文字颜色 5 3 2 2 2 3 2 3 2" xfId="18714" xr:uid="{00000000-0005-0000-0000-00004A490000}"/>
    <cellStyle name="40% - 强调文字颜色 5 3 2 2 2 3 2 4" xfId="18716" xr:uid="{00000000-0005-0000-0000-00004C490000}"/>
    <cellStyle name="40% - 强调文字颜色 5 3 2 2 2 3 3" xfId="8745" xr:uid="{00000000-0005-0000-0000-000059220000}"/>
    <cellStyle name="40% - 强调文字颜色 5 3 2 2 2 3 3 2" xfId="32177" xr:uid="{00000000-0005-0000-0000-0000E17D0000}"/>
    <cellStyle name="40% - 强调文字颜色 5 3 2 2 2 3 3 2 2" xfId="13855" xr:uid="{00000000-0005-0000-0000-00004F360000}"/>
    <cellStyle name="40% - 强调文字颜色 5 3 2 2 2 3 3 2 3" xfId="32178" xr:uid="{00000000-0005-0000-0000-0000E27D0000}"/>
    <cellStyle name="40% - 强调文字颜色 5 3 2 2 2 3 3 3" xfId="32179" xr:uid="{00000000-0005-0000-0000-0000E37D0000}"/>
    <cellStyle name="40% - 强调文字颜色 5 3 2 2 2 3 3 3 2" xfId="13885" xr:uid="{00000000-0005-0000-0000-00006D360000}"/>
    <cellStyle name="40% - 强调文字颜色 5 3 2 2 2 3 3 4" xfId="32180" xr:uid="{00000000-0005-0000-0000-0000E47D0000}"/>
    <cellStyle name="40% - 强调文字颜色 5 3 2 2 2 3 4" xfId="20594" xr:uid="{00000000-0005-0000-0000-0000A2500000}"/>
    <cellStyle name="40% - 强调文字颜色 5 3 2 2 2 3 4 2" xfId="30551" xr:uid="{00000000-0005-0000-0000-000087770000}"/>
    <cellStyle name="40% - 强调文字颜色 5 3 2 2 2 3 4 3" xfId="30553" xr:uid="{00000000-0005-0000-0000-000089770000}"/>
    <cellStyle name="40% - 强调文字颜色 5 3 2 2 2 3 5" xfId="20597" xr:uid="{00000000-0005-0000-0000-0000A5500000}"/>
    <cellStyle name="40% - 强调文字颜色 5 3 2 2 2 3 5 2" xfId="32181" xr:uid="{00000000-0005-0000-0000-0000E57D0000}"/>
    <cellStyle name="40% - 强调文字颜色 5 3 2 2 2 3 5 3" xfId="32182" xr:uid="{00000000-0005-0000-0000-0000E67D0000}"/>
    <cellStyle name="40% - 强调文字颜色 5 3 2 2 2 3 6" xfId="30555" xr:uid="{00000000-0005-0000-0000-00008B770000}"/>
    <cellStyle name="40% - 强调文字颜色 5 3 2 2 2 3 7" xfId="31066" xr:uid="{00000000-0005-0000-0000-00008A790000}"/>
    <cellStyle name="40% - 强调文字颜色 5 3 2 2 2 4" xfId="28843" xr:uid="{00000000-0005-0000-0000-0000DB700000}"/>
    <cellStyle name="40% - 强调文字颜色 5 3 2 2 2 4 2" xfId="12851" xr:uid="{00000000-0005-0000-0000-000063320000}"/>
    <cellStyle name="40% - 强调文字颜色 5 3 2 2 2 4 2 2" xfId="32183" xr:uid="{00000000-0005-0000-0000-0000E77D0000}"/>
    <cellStyle name="40% - 强调文字颜色 5 3 2 2 2 4 2 3" xfId="31192" xr:uid="{00000000-0005-0000-0000-0000087A0000}"/>
    <cellStyle name="40% - 强调文字颜色 5 3 2 2 2 4 3" xfId="12855" xr:uid="{00000000-0005-0000-0000-000067320000}"/>
    <cellStyle name="40% - 强调文字颜色 5 3 2 2 2 4 3 2" xfId="32186" xr:uid="{00000000-0005-0000-0000-0000EA7D0000}"/>
    <cellStyle name="40% - 强调文字颜色 5 3 2 2 2 4 3 3" xfId="32188" xr:uid="{00000000-0005-0000-0000-0000EC7D0000}"/>
    <cellStyle name="40% - 强调文字颜色 5 3 2 2 2 4 4" xfId="30560" xr:uid="{00000000-0005-0000-0000-000090770000}"/>
    <cellStyle name="40% - 强调文字颜色 5 3 2 2 2 4 4 2" xfId="30564" xr:uid="{00000000-0005-0000-0000-000094770000}"/>
    <cellStyle name="40% - 强调文字颜色 5 3 2 2 2 4 5" xfId="30570" xr:uid="{00000000-0005-0000-0000-00009A770000}"/>
    <cellStyle name="40% - 强调文字颜色 5 3 2 2 2 4 6" xfId="30574" xr:uid="{00000000-0005-0000-0000-00009E770000}"/>
    <cellStyle name="40% - 强调文字颜色 5 3 2 2 2 5" xfId="23293" xr:uid="{00000000-0005-0000-0000-00002D5B0000}"/>
    <cellStyle name="40% - 强调文字颜色 5 3 2 2 2 5 2" xfId="12857" xr:uid="{00000000-0005-0000-0000-000069320000}"/>
    <cellStyle name="40% - 强调文字颜色 5 3 2 2 2 5 2 2" xfId="32189" xr:uid="{00000000-0005-0000-0000-0000ED7D0000}"/>
    <cellStyle name="40% - 强调文字颜色 5 3 2 2 2 5 2 3" xfId="32190" xr:uid="{00000000-0005-0000-0000-0000EE7D0000}"/>
    <cellStyle name="40% - 强调文字颜色 5 3 2 2 2 5 3" xfId="32192" xr:uid="{00000000-0005-0000-0000-0000F07D0000}"/>
    <cellStyle name="40% - 强调文字颜色 5 3 2 2 2 5 3 2" xfId="32194" xr:uid="{00000000-0005-0000-0000-0000F27D0000}"/>
    <cellStyle name="40% - 强调文字颜色 5 3 2 2 2 5 3 3" xfId="32195" xr:uid="{00000000-0005-0000-0000-0000F37D0000}"/>
    <cellStyle name="40% - 强调文字颜色 5 3 2 2 2 5 4" xfId="30576" xr:uid="{00000000-0005-0000-0000-0000A0770000}"/>
    <cellStyle name="40% - 强调文字颜色 5 3 2 2 2 5 4 2" xfId="30578" xr:uid="{00000000-0005-0000-0000-0000A2770000}"/>
    <cellStyle name="40% - 强调文字颜色 5 3 2 2 2 5 5" xfId="30580" xr:uid="{00000000-0005-0000-0000-0000A4770000}"/>
    <cellStyle name="40% - 强调文字颜色 5 3 2 2 2 5 6" xfId="32196" xr:uid="{00000000-0005-0000-0000-0000F47D0000}"/>
    <cellStyle name="40% - 强调文字颜色 5 3 2 2 2 6" xfId="28229" xr:uid="{00000000-0005-0000-0000-0000756E0000}"/>
    <cellStyle name="40% - 强调文字颜色 5 3 2 2 2 6 2" xfId="32197" xr:uid="{00000000-0005-0000-0000-0000F57D0000}"/>
    <cellStyle name="40% - 强调文字颜色 5 3 2 2 2 6 2 2" xfId="32198" xr:uid="{00000000-0005-0000-0000-0000F67D0000}"/>
    <cellStyle name="40% - 强调文字颜色 5 3 2 2 2 6 2 3" xfId="32199" xr:uid="{00000000-0005-0000-0000-0000F77D0000}"/>
    <cellStyle name="40% - 强调文字颜色 5 3 2 2 2 6 3" xfId="32201" xr:uid="{00000000-0005-0000-0000-0000F97D0000}"/>
    <cellStyle name="40% - 强调文字颜色 5 3 2 2 2 6 3 2" xfId="32203" xr:uid="{00000000-0005-0000-0000-0000FB7D0000}"/>
    <cellStyle name="40% - 强调文字颜色 5 3 2 2 2 6 4" xfId="30583" xr:uid="{00000000-0005-0000-0000-0000A7770000}"/>
    <cellStyle name="40% - 强调文字颜色 5 3 2 2 2 6 5" xfId="32205" xr:uid="{00000000-0005-0000-0000-0000FD7D0000}"/>
    <cellStyle name="40% - 强调文字颜色 5 3 2 2 2 7" xfId="32206" xr:uid="{00000000-0005-0000-0000-0000FE7D0000}"/>
    <cellStyle name="40% - 强调文字颜色 5 3 2 2 2 7 2" xfId="32207" xr:uid="{00000000-0005-0000-0000-0000FF7D0000}"/>
    <cellStyle name="40% - 强调文字颜色 5 3 2 2 2 7 2 2" xfId="32208" xr:uid="{00000000-0005-0000-0000-0000007E0000}"/>
    <cellStyle name="40% - 强调文字颜色 5 3 2 2 2 7 3" xfId="32210" xr:uid="{00000000-0005-0000-0000-0000027E0000}"/>
    <cellStyle name="40% - 强调文字颜色 5 3 2 2 2 7 4" xfId="32212" xr:uid="{00000000-0005-0000-0000-0000047E0000}"/>
    <cellStyle name="40% - 强调文字颜色 5 3 2 2 2 8" xfId="32213" xr:uid="{00000000-0005-0000-0000-0000057E0000}"/>
    <cellStyle name="40% - 强调文字颜色 5 3 2 2 2 8 2" xfId="29853" xr:uid="{00000000-0005-0000-0000-0000CD740000}"/>
    <cellStyle name="40% - 强调文字颜色 5 3 2 2 2 8 3" xfId="32215" xr:uid="{00000000-0005-0000-0000-0000077E0000}"/>
    <cellStyle name="40% - 强调文字颜色 5 3 2 2 2 9" xfId="32217" xr:uid="{00000000-0005-0000-0000-0000097E0000}"/>
    <cellStyle name="40% - 强调文字颜色 5 3 2 2 2 9 2" xfId="29862" xr:uid="{00000000-0005-0000-0000-0000D6740000}"/>
    <cellStyle name="40% - 强调文字颜色 5 3 2 2 2 9 3" xfId="32219" xr:uid="{00000000-0005-0000-0000-00000B7E0000}"/>
    <cellStyle name="40% - 强调文字颜色 5 3 2 2 3" xfId="26364" xr:uid="{00000000-0005-0000-0000-00002C670000}"/>
    <cellStyle name="40% - 强调文字颜色 5 3 2 2 3 2" xfId="32220" xr:uid="{00000000-0005-0000-0000-00000C7E0000}"/>
    <cellStyle name="40% - 强调文字颜色 5 3 2 2 3 2 2" xfId="7034" xr:uid="{00000000-0005-0000-0000-0000AA1B0000}"/>
    <cellStyle name="40% - 强调文字颜色 5 3 2 2 3 2 2 2" xfId="25130" xr:uid="{00000000-0005-0000-0000-00005A620000}"/>
    <cellStyle name="40% - 强调文字颜色 5 3 2 2 3 2 2 2 2" xfId="31435" xr:uid="{00000000-0005-0000-0000-0000FB7A0000}"/>
    <cellStyle name="40% - 强调文字颜色 5 3 2 2 3 2 2 2 3" xfId="31437" xr:uid="{00000000-0005-0000-0000-0000FD7A0000}"/>
    <cellStyle name="40% - 强调文字颜色 5 3 2 2 3 2 2 3" xfId="31441" xr:uid="{00000000-0005-0000-0000-0000017B0000}"/>
    <cellStyle name="40% - 强调文字颜色 5 3 2 2 3 2 2 3 2" xfId="31443" xr:uid="{00000000-0005-0000-0000-0000037B0000}"/>
    <cellStyle name="40% - 强调文字颜色 5 3 2 2 3 2 2 4" xfId="31446" xr:uid="{00000000-0005-0000-0000-0000067B0000}"/>
    <cellStyle name="40% - 强调文字颜色 5 3 2 2 3 2 3" xfId="7039" xr:uid="{00000000-0005-0000-0000-0000AF1B0000}"/>
    <cellStyle name="40% - 强调文字颜色 5 3 2 2 3 2 3 2" xfId="25136" xr:uid="{00000000-0005-0000-0000-000060620000}"/>
    <cellStyle name="40% - 强调文字颜色 5 3 2 2 3 2 3 2 2" xfId="32222" xr:uid="{00000000-0005-0000-0000-00000E7E0000}"/>
    <cellStyle name="40% - 强调文字颜色 5 3 2 2 3 2 3 2 3" xfId="32224" xr:uid="{00000000-0005-0000-0000-0000107E0000}"/>
    <cellStyle name="40% - 强调文字颜色 5 3 2 2 3 2 3 3" xfId="32225" xr:uid="{00000000-0005-0000-0000-0000117E0000}"/>
    <cellStyle name="40% - 强调文字颜色 5 3 2 2 3 2 3 4" xfId="32226" xr:uid="{00000000-0005-0000-0000-0000127E0000}"/>
    <cellStyle name="40% - 强调文字颜色 5 3 2 2 3 2 4" xfId="13549" xr:uid="{00000000-0005-0000-0000-00001D350000}"/>
    <cellStyle name="40% - 强调文字颜色 5 3 2 2 3 2 4 2" xfId="32228" xr:uid="{00000000-0005-0000-0000-0000147E0000}"/>
    <cellStyle name="40% - 强调文字颜色 5 3 2 2 3 2 4 2 2" xfId="25117" xr:uid="{00000000-0005-0000-0000-00004D620000}"/>
    <cellStyle name="40% - 强调文字颜色 5 3 2 2 3 2 4 3" xfId="32230" xr:uid="{00000000-0005-0000-0000-0000167E0000}"/>
    <cellStyle name="40% - 强调文字颜色 5 3 2 2 3 2 5" xfId="32231" xr:uid="{00000000-0005-0000-0000-0000177E0000}"/>
    <cellStyle name="40% - 强调文字颜色 5 3 2 2 3 2 5 2" xfId="32233" xr:uid="{00000000-0005-0000-0000-0000197E0000}"/>
    <cellStyle name="40% - 强调文字颜色 5 3 2 2 3 2 6" xfId="32234" xr:uid="{00000000-0005-0000-0000-00001A7E0000}"/>
    <cellStyle name="40% - 强调文字颜色 5 3 2 2 3 2 6 2" xfId="32236" xr:uid="{00000000-0005-0000-0000-00001C7E0000}"/>
    <cellStyle name="40% - 强调文字颜色 5 3 2 2 3 2 7" xfId="32237" xr:uid="{00000000-0005-0000-0000-00001D7E0000}"/>
    <cellStyle name="40% - 强调文字颜色 5 3 2 2 3 3" xfId="32238" xr:uid="{00000000-0005-0000-0000-00001E7E0000}"/>
    <cellStyle name="40% - 强调文字颜色 5 3 2 2 3 3 2" xfId="32239" xr:uid="{00000000-0005-0000-0000-00001F7E0000}"/>
    <cellStyle name="40% - 强调文字颜色 5 3 2 2 3 3 2 2" xfId="32240" xr:uid="{00000000-0005-0000-0000-0000207E0000}"/>
    <cellStyle name="40% - 强调文字颜色 5 3 2 2 3 3 2 2 2" xfId="32241" xr:uid="{00000000-0005-0000-0000-0000217E0000}"/>
    <cellStyle name="40% - 强调文字颜色 5 3 2 2 3 3 2 2 3" xfId="32242" xr:uid="{00000000-0005-0000-0000-0000227E0000}"/>
    <cellStyle name="40% - 强调文字颜色 5 3 2 2 3 3 2 3" xfId="32243" xr:uid="{00000000-0005-0000-0000-0000237E0000}"/>
    <cellStyle name="40% - 强调文字颜色 5 3 2 2 3 3 2 4" xfId="32244" xr:uid="{00000000-0005-0000-0000-0000247E0000}"/>
    <cellStyle name="40% - 强调文字颜色 5 3 2 2 3 3 3" xfId="32245" xr:uid="{00000000-0005-0000-0000-0000257E0000}"/>
    <cellStyle name="40% - 强调文字颜色 5 3 2 2 3 3 3 2" xfId="32246" xr:uid="{00000000-0005-0000-0000-0000267E0000}"/>
    <cellStyle name="40% - 强调文字颜色 5 3 2 2 3 3 3 2 2" xfId="32248" xr:uid="{00000000-0005-0000-0000-0000287E0000}"/>
    <cellStyle name="40% - 强调文字颜色 5 3 2 2 3 3 3 2 3" xfId="32250" xr:uid="{00000000-0005-0000-0000-00002A7E0000}"/>
    <cellStyle name="40% - 强调文字颜色 5 3 2 2 3 3 3 3" xfId="32251" xr:uid="{00000000-0005-0000-0000-00002B7E0000}"/>
    <cellStyle name="40% - 强调文字颜色 5 3 2 2 3 3 3 4" xfId="32253" xr:uid="{00000000-0005-0000-0000-00002D7E0000}"/>
    <cellStyle name="40% - 强调文字颜色 5 3 2 2 3 3 4" xfId="32254" xr:uid="{00000000-0005-0000-0000-00002E7E0000}"/>
    <cellStyle name="40% - 强调文字颜色 5 3 2 2 3 3 4 2" xfId="32255" xr:uid="{00000000-0005-0000-0000-00002F7E0000}"/>
    <cellStyle name="40% - 强调文字颜色 5 3 2 2 3 3 4 2 2" xfId="29387" xr:uid="{00000000-0005-0000-0000-0000FB720000}"/>
    <cellStyle name="40% - 强调文字颜色 5 3 2 2 3 3 4 3" xfId="32256" xr:uid="{00000000-0005-0000-0000-0000307E0000}"/>
    <cellStyle name="40% - 强调文字颜色 5 3 2 2 3 3 5" xfId="32257" xr:uid="{00000000-0005-0000-0000-0000317E0000}"/>
    <cellStyle name="40% - 强调文字颜色 5 3 2 2 3 3 5 2" xfId="32258" xr:uid="{00000000-0005-0000-0000-0000327E0000}"/>
    <cellStyle name="40% - 强调文字颜色 5 3 2 2 3 3 5 3" xfId="32259" xr:uid="{00000000-0005-0000-0000-0000337E0000}"/>
    <cellStyle name="40% - 强调文字颜色 5 3 2 2 3 3 6" xfId="32260" xr:uid="{00000000-0005-0000-0000-0000347E0000}"/>
    <cellStyle name="40% - 强调文字颜色 5 3 2 2 3 3 6 2" xfId="32261" xr:uid="{00000000-0005-0000-0000-0000357E0000}"/>
    <cellStyle name="40% - 强调文字颜色 5 3 2 2 3 3 7" xfId="32262" xr:uid="{00000000-0005-0000-0000-0000367E0000}"/>
    <cellStyle name="40% - 强调文字颜色 5 3 2 2 3 4" xfId="32263" xr:uid="{00000000-0005-0000-0000-0000377E0000}"/>
    <cellStyle name="40% - 强调文字颜色 5 3 2 2 3 5" xfId="13336" xr:uid="{00000000-0005-0000-0000-000048340000}"/>
    <cellStyle name="40% - 强调文字颜色 5 3 2 2 3 6" xfId="32264" xr:uid="{00000000-0005-0000-0000-0000387E0000}"/>
    <cellStyle name="40% - 强调文字颜色 5 3 2 2 4" xfId="26366" xr:uid="{00000000-0005-0000-0000-00002E670000}"/>
    <cellStyle name="40% - 强调文字颜色 5 3 2 2 4 2" xfId="32265" xr:uid="{00000000-0005-0000-0000-0000397E0000}"/>
    <cellStyle name="40% - 强调文字颜色 5 3 2 2 4 2 2" xfId="7060" xr:uid="{00000000-0005-0000-0000-0000C41B0000}"/>
    <cellStyle name="40% - 强调文字颜色 5 3 2 2 4 2 2 2" xfId="9139" xr:uid="{00000000-0005-0000-0000-0000E3230000}"/>
    <cellStyle name="40% - 强调文字颜色 5 3 2 2 4 2 3" xfId="25861" xr:uid="{00000000-0005-0000-0000-000035650000}"/>
    <cellStyle name="40% - 强调文字颜色 5 3 2 2 4 2 3 2" xfId="25863" xr:uid="{00000000-0005-0000-0000-000037650000}"/>
    <cellStyle name="40% - 强调文字颜色 5 3 2 2 4 2 4" xfId="25865" xr:uid="{00000000-0005-0000-0000-000039650000}"/>
    <cellStyle name="40% - 强调文字颜色 5 3 2 2 4 3" xfId="32266" xr:uid="{00000000-0005-0000-0000-00003A7E0000}"/>
    <cellStyle name="40% - 强调文字颜色 5 3 2 2 4 3 2" xfId="32267" xr:uid="{00000000-0005-0000-0000-00003B7E0000}"/>
    <cellStyle name="40% - 强调文字颜色 5 3 2 2 4 3 3" xfId="25868" xr:uid="{00000000-0005-0000-0000-00003C650000}"/>
    <cellStyle name="40% - 强调文字颜色 5 3 2 2 4 4" xfId="24179" xr:uid="{00000000-0005-0000-0000-0000A35E0000}"/>
    <cellStyle name="40% - 强调文字颜色 5 3 2 2 4 5" xfId="30338" xr:uid="{00000000-0005-0000-0000-0000B2760000}"/>
    <cellStyle name="40% - 强调文字颜色 5 3 2 2 4 6" xfId="30340" xr:uid="{00000000-0005-0000-0000-0000B4760000}"/>
    <cellStyle name="40% - 强调文字颜色 5 3 2 2 5" xfId="25534" xr:uid="{00000000-0005-0000-0000-0000EE630000}"/>
    <cellStyle name="40% - 强调文字颜色 5 3 2 2 5 2" xfId="32268" xr:uid="{00000000-0005-0000-0000-00003C7E0000}"/>
    <cellStyle name="40% - 强调文字颜色 5 3 2 2 5 2 2" xfId="15649" xr:uid="{00000000-0005-0000-0000-0000513D0000}"/>
    <cellStyle name="40% - 强调文字颜色 5 3 2 2 5 2 2 2" xfId="32269" xr:uid="{00000000-0005-0000-0000-00003D7E0000}"/>
    <cellStyle name="40% - 强调文字颜色 5 3 2 2 5 2 3" xfId="15651" xr:uid="{00000000-0005-0000-0000-0000533D0000}"/>
    <cellStyle name="40% - 强调文字颜色 5 3 2 2 5 2 4" xfId="25874" xr:uid="{00000000-0005-0000-0000-000042650000}"/>
    <cellStyle name="40% - 强调文字颜色 5 3 2 2 5 3" xfId="32270" xr:uid="{00000000-0005-0000-0000-00003E7E0000}"/>
    <cellStyle name="40% - 强调文字颜色 5 3 2 2 5 3 2" xfId="15656" xr:uid="{00000000-0005-0000-0000-0000583D0000}"/>
    <cellStyle name="40% - 强调文字颜色 5 3 2 2 5 3 2 2" xfId="22643" xr:uid="{00000000-0005-0000-0000-0000A3580000}"/>
    <cellStyle name="40% - 强调文字颜色 5 3 2 2 5 3 3" xfId="32271" xr:uid="{00000000-0005-0000-0000-00003F7E0000}"/>
    <cellStyle name="40% - 强调文字颜色 5 3 2 2 5 3 4" xfId="32272" xr:uid="{00000000-0005-0000-0000-0000407E0000}"/>
    <cellStyle name="40% - 强调文字颜色 5 3 2 2 5 4" xfId="32273" xr:uid="{00000000-0005-0000-0000-0000417E0000}"/>
    <cellStyle name="40% - 强调文字颜色 5 3 2 2 5 4 2" xfId="7069" xr:uid="{00000000-0005-0000-0000-0000CD1B0000}"/>
    <cellStyle name="40% - 强调文字颜色 5 3 2 2 5 5" xfId="30343" xr:uid="{00000000-0005-0000-0000-0000B7760000}"/>
    <cellStyle name="40% - 强调文字颜色 5 3 2 2 5 6" xfId="30345" xr:uid="{00000000-0005-0000-0000-0000B9760000}"/>
    <cellStyle name="40% - 强调文字颜色 5 3 2 2 6" xfId="32274" xr:uid="{00000000-0005-0000-0000-0000427E0000}"/>
    <cellStyle name="40% - 强调文字颜色 5 3 2 2 6 2" xfId="32275" xr:uid="{00000000-0005-0000-0000-0000437E0000}"/>
    <cellStyle name="40% - 强调文字颜色 5 3 2 2 6 2 2" xfId="22609" xr:uid="{00000000-0005-0000-0000-000081580000}"/>
    <cellStyle name="40% - 强调文字颜色 5 3 2 2 6 2 2 2" xfId="32277" xr:uid="{00000000-0005-0000-0000-0000457E0000}"/>
    <cellStyle name="40% - 强调文字颜色 5 3 2 2 6 2 3" xfId="22611" xr:uid="{00000000-0005-0000-0000-000083580000}"/>
    <cellStyle name="40% - 强调文字颜色 5 3 2 2 6 2 4" xfId="25883" xr:uid="{00000000-0005-0000-0000-00004B650000}"/>
    <cellStyle name="40% - 强调文字颜色 5 3 2 2 6 3" xfId="32278" xr:uid="{00000000-0005-0000-0000-0000467E0000}"/>
    <cellStyle name="40% - 强调文字颜色 5 3 2 2 6 3 2" xfId="22621" xr:uid="{00000000-0005-0000-0000-00008D580000}"/>
    <cellStyle name="40% - 强调文字颜色 5 3 2 2 6 3 3" xfId="22623" xr:uid="{00000000-0005-0000-0000-00008F580000}"/>
    <cellStyle name="40% - 强调文字颜色 5 3 2 2 6 4" xfId="32279" xr:uid="{00000000-0005-0000-0000-0000477E0000}"/>
    <cellStyle name="40% - 强调文字颜色 5 3 2 2 6 4 2" xfId="7205" xr:uid="{00000000-0005-0000-0000-0000551C0000}"/>
    <cellStyle name="40% - 强调文字颜色 5 3 2 2 6 5" xfId="30347" xr:uid="{00000000-0005-0000-0000-0000BB760000}"/>
    <cellStyle name="40% - 强调文字颜色 5 3 2 2 6 6" xfId="32280" xr:uid="{00000000-0005-0000-0000-0000487E0000}"/>
    <cellStyle name="40% - 强调文字颜色 5 3 2 2 7" xfId="32281" xr:uid="{00000000-0005-0000-0000-0000497E0000}"/>
    <cellStyle name="40% - 强调文字颜色 5 3 2 2 7 2" xfId="32282" xr:uid="{00000000-0005-0000-0000-00004A7E0000}"/>
    <cellStyle name="40% - 强调文字颜色 5 3 2 2 7 2 2" xfId="32283" xr:uid="{00000000-0005-0000-0000-00004B7E0000}"/>
    <cellStyle name="40% - 强调文字颜色 5 3 2 2 7 2 3" xfId="25901" xr:uid="{00000000-0005-0000-0000-00005D650000}"/>
    <cellStyle name="40% - 强调文字颜色 5 3 2 2 7 3" xfId="32284" xr:uid="{00000000-0005-0000-0000-00004C7E0000}"/>
    <cellStyle name="40% - 强调文字颜色 5 3 2 2 7 3 2" xfId="32285" xr:uid="{00000000-0005-0000-0000-00004D7E0000}"/>
    <cellStyle name="40% - 强调文字颜色 5 3 2 2 7 4" xfId="32286" xr:uid="{00000000-0005-0000-0000-00004E7E0000}"/>
    <cellStyle name="40% - 强调文字颜色 5 3 2 2 7 5" xfId="32287" xr:uid="{00000000-0005-0000-0000-00004F7E0000}"/>
    <cellStyle name="40% - 强调文字颜色 5 3 2 2 8" xfId="32288" xr:uid="{00000000-0005-0000-0000-0000507E0000}"/>
    <cellStyle name="40% - 强调文字颜色 5 3 2 2 8 2" xfId="29901" xr:uid="{00000000-0005-0000-0000-0000FD740000}"/>
    <cellStyle name="40% - 强调文字颜色 5 3 2 2 8 2 2" xfId="4603" xr:uid="{00000000-0005-0000-0000-00002B120000}"/>
    <cellStyle name="40% - 强调文字颜色 5 3 2 2 8 2 3" xfId="3697" xr:uid="{00000000-0005-0000-0000-0000A10E0000}"/>
    <cellStyle name="40% - 强调文字颜色 5 3 2 2 8 3" xfId="29903" xr:uid="{00000000-0005-0000-0000-0000FF740000}"/>
    <cellStyle name="40% - 强调文字颜色 5 3 2 2 8 3 2" xfId="4320" xr:uid="{00000000-0005-0000-0000-000010110000}"/>
    <cellStyle name="40% - 强调文字颜色 5 3 2 2 8 4" xfId="32289" xr:uid="{00000000-0005-0000-0000-0000517E0000}"/>
    <cellStyle name="40% - 强调文字颜色 5 3 2 2 8 5" xfId="32290" xr:uid="{00000000-0005-0000-0000-0000527E0000}"/>
    <cellStyle name="40% - 强调文字颜色 5 3 2 2 9" xfId="32291" xr:uid="{00000000-0005-0000-0000-0000537E0000}"/>
    <cellStyle name="40% - 强调文字颜色 5 3 2 2 9 2" xfId="10114" xr:uid="{00000000-0005-0000-0000-0000B2270000}"/>
    <cellStyle name="40% - 强调文字颜色 5 3 2 2 9 3" xfId="10117" xr:uid="{00000000-0005-0000-0000-0000B5270000}"/>
    <cellStyle name="40% - 强调文字颜色 5 3 2 3" xfId="16142" xr:uid="{00000000-0005-0000-0000-00003E3F0000}"/>
    <cellStyle name="40% - 强调文字颜色 5 3 2 3 2" xfId="32292" xr:uid="{00000000-0005-0000-0000-0000547E0000}"/>
    <cellStyle name="40% - 强调文字颜色 5 3 2 3 2 2" xfId="11789" xr:uid="{00000000-0005-0000-0000-00003D2E0000}"/>
    <cellStyle name="40% - 强调文字颜色 5 3 2 4" xfId="32293" xr:uid="{00000000-0005-0000-0000-0000557E0000}"/>
    <cellStyle name="40% - 强调文字颜色 5 3 2 4 2" xfId="32294" xr:uid="{00000000-0005-0000-0000-0000567E0000}"/>
    <cellStyle name="40% - 强调文字颜色 5 3 2 4 2 2" xfId="32295" xr:uid="{00000000-0005-0000-0000-0000577E0000}"/>
    <cellStyle name="40% - 强调文字颜色 5 3 2 4 3" xfId="32296" xr:uid="{00000000-0005-0000-0000-0000587E0000}"/>
    <cellStyle name="40% - 强调文字颜色 5 3 2 4 4" xfId="26658" xr:uid="{00000000-0005-0000-0000-000052680000}"/>
    <cellStyle name="40% - 强调文字颜色 5 3 2 5" xfId="8397" xr:uid="{00000000-0005-0000-0000-0000FD200000}"/>
    <cellStyle name="40% - 强调文字颜色 5 3 2 6" xfId="8404" xr:uid="{00000000-0005-0000-0000-000004210000}"/>
    <cellStyle name="40% - 强调文字颜色 5 3 2 6 2" xfId="8407" xr:uid="{00000000-0005-0000-0000-000007210000}"/>
    <cellStyle name="40% - 强调文字颜色 5 3 3" xfId="3114" xr:uid="{00000000-0005-0000-0000-00005A0C0000}"/>
    <cellStyle name="40% - 强调文字颜色 5 3 3 10" xfId="32297" xr:uid="{00000000-0005-0000-0000-0000597E0000}"/>
    <cellStyle name="40% - 强调文字颜色 5 3 3 10 2" xfId="32298" xr:uid="{00000000-0005-0000-0000-00005A7E0000}"/>
    <cellStyle name="40% - 强调文字颜色 5 3 3 11" xfId="32299" xr:uid="{00000000-0005-0000-0000-00005B7E0000}"/>
    <cellStyle name="40% - 强调文字颜色 5 3 3 11 2" xfId="32300" xr:uid="{00000000-0005-0000-0000-00005C7E0000}"/>
    <cellStyle name="40% - 强调文字颜色 5 3 3 12" xfId="16658" xr:uid="{00000000-0005-0000-0000-000042410000}"/>
    <cellStyle name="40% - 强调文字颜色 5 3 3 12 2" xfId="32301" xr:uid="{00000000-0005-0000-0000-00005D7E0000}"/>
    <cellStyle name="40% - 强调文字颜色 5 3 3 13" xfId="16661" xr:uid="{00000000-0005-0000-0000-000045410000}"/>
    <cellStyle name="40% - 强调文字颜色 5 3 3 13 2" xfId="32302" xr:uid="{00000000-0005-0000-0000-00005E7E0000}"/>
    <cellStyle name="40% - 强调文字颜色 5 3 3 14" xfId="32303" xr:uid="{00000000-0005-0000-0000-00005F7E0000}"/>
    <cellStyle name="40% - 强调文字颜色 5 3 3 15" xfId="7392" xr:uid="{00000000-0005-0000-0000-0000101D0000}"/>
    <cellStyle name="40% - 强调文字颜色 5 3 3 15 2" xfId="32304" xr:uid="{00000000-0005-0000-0000-0000607E0000}"/>
    <cellStyle name="40% - 强调文字颜色 5 3 3 16" xfId="7394" xr:uid="{00000000-0005-0000-0000-0000121D0000}"/>
    <cellStyle name="40% - 强调文字颜色 5 3 3 17" xfId="32305" xr:uid="{00000000-0005-0000-0000-0000617E0000}"/>
    <cellStyle name="40% - 强调文字颜色 5 3 3 2" xfId="32306" xr:uid="{00000000-0005-0000-0000-0000627E0000}"/>
    <cellStyle name="40% - 强调文字颜色 5 3 3 2 10" xfId="32307" xr:uid="{00000000-0005-0000-0000-0000637E0000}"/>
    <cellStyle name="40% - 强调文字颜色 5 3 3 2 10 2" xfId="22940" xr:uid="{00000000-0005-0000-0000-0000CC590000}"/>
    <cellStyle name="40% - 强调文字颜色 5 3 3 2 11" xfId="32308" xr:uid="{00000000-0005-0000-0000-0000647E0000}"/>
    <cellStyle name="40% - 强调文字颜色 5 3 3 2 11 2" xfId="22960" xr:uid="{00000000-0005-0000-0000-0000E0590000}"/>
    <cellStyle name="40% - 强调文字颜色 5 3 3 2 12" xfId="28474" xr:uid="{00000000-0005-0000-0000-00006A6F0000}"/>
    <cellStyle name="40% - 强调文字颜色 5 3 3 2 12 2" xfId="20759" xr:uid="{00000000-0005-0000-0000-000047510000}"/>
    <cellStyle name="40% - 强调文字颜色 5 3 3 2 13" xfId="28476" xr:uid="{00000000-0005-0000-0000-00006C6F0000}"/>
    <cellStyle name="40% - 强调文字颜色 5 3 3 2 13 2" xfId="3822" xr:uid="{00000000-0005-0000-0000-00001E0F0000}"/>
    <cellStyle name="40% - 强调文字颜色 5 3 3 2 14" xfId="30399" xr:uid="{00000000-0005-0000-0000-0000EF760000}"/>
    <cellStyle name="40% - 强调文字颜色 5 3 3 2 15" xfId="32309" xr:uid="{00000000-0005-0000-0000-0000657E0000}"/>
    <cellStyle name="40% - 强调文字颜色 5 3 3 2 2" xfId="32310" xr:uid="{00000000-0005-0000-0000-0000667E0000}"/>
    <cellStyle name="40% - 强调文字颜色 5 3 3 2 2 2" xfId="32311" xr:uid="{00000000-0005-0000-0000-0000677E0000}"/>
    <cellStyle name="40% - 强调文字颜色 5 3 3 2 2 2 2" xfId="494" xr:uid="{00000000-0005-0000-0000-00001E020000}"/>
    <cellStyle name="40% - 强调文字颜色 5 3 3 2 2 2 2 2" xfId="504" xr:uid="{00000000-0005-0000-0000-000028020000}"/>
    <cellStyle name="40% - 强调文字颜色 5 3 3 2 2 2 2 2 2" xfId="32312" xr:uid="{00000000-0005-0000-0000-0000687E0000}"/>
    <cellStyle name="40% - 强调文字颜色 5 3 3 2 2 2 2 2 3" xfId="32313" xr:uid="{00000000-0005-0000-0000-0000697E0000}"/>
    <cellStyle name="40% - 强调文字颜色 5 3 3 2 2 2 2 3" xfId="758" xr:uid="{00000000-0005-0000-0000-000026030000}"/>
    <cellStyle name="40% - 强调文字颜色 5 3 3 2 2 2 2 3 2" xfId="28297" xr:uid="{00000000-0005-0000-0000-0000B96E0000}"/>
    <cellStyle name="40% - 强调文字颜色 5 3 3 2 2 2 2 4" xfId="6214" xr:uid="{00000000-0005-0000-0000-000076180000}"/>
    <cellStyle name="40% - 强调文字颜色 5 3 3 2 2 2 3" xfId="508" xr:uid="{00000000-0005-0000-0000-00002C020000}"/>
    <cellStyle name="40% - 强调文字颜色 5 3 3 2 2 2 3 2" xfId="761" xr:uid="{00000000-0005-0000-0000-000029030000}"/>
    <cellStyle name="40% - 强调文字颜色 5 3 3 2 2 2 3 2 2" xfId="14065" xr:uid="{00000000-0005-0000-0000-000021370000}"/>
    <cellStyle name="40% - 强调文字颜色 5 3 3 2 2 2 3 2 3" xfId="14070" xr:uid="{00000000-0005-0000-0000-000026370000}"/>
    <cellStyle name="40% - 强调文字颜色 5 3 3 2 2 2 3 3" xfId="21632" xr:uid="{00000000-0005-0000-0000-0000B0540000}"/>
    <cellStyle name="40% - 强调文字颜色 5 3 3 2 2 2 3 4" xfId="21634" xr:uid="{00000000-0005-0000-0000-0000B2540000}"/>
    <cellStyle name="40% - 强调文字颜色 5 3 3 2 2 2 4" xfId="765" xr:uid="{00000000-0005-0000-0000-00002D030000}"/>
    <cellStyle name="40% - 强调文字颜色 5 3 3 2 2 2 4 2" xfId="6596" xr:uid="{00000000-0005-0000-0000-0000F4190000}"/>
    <cellStyle name="40% - 强调文字颜色 5 3 3 2 2 2 4 2 2" xfId="4857" xr:uid="{00000000-0005-0000-0000-000029130000}"/>
    <cellStyle name="40% - 强调文字颜色 5 3 3 2 2 2 4 3" xfId="6605" xr:uid="{00000000-0005-0000-0000-0000FD190000}"/>
    <cellStyle name="40% - 强调文字颜色 5 3 3 2 2 2 5" xfId="6614" xr:uid="{00000000-0005-0000-0000-0000061A0000}"/>
    <cellStyle name="40% - 强调文字颜色 5 3 3 2 2 2 5 2" xfId="6619" xr:uid="{00000000-0005-0000-0000-00000B1A0000}"/>
    <cellStyle name="40% - 强调文字颜色 5 3 3 2 2 2 6" xfId="6634" xr:uid="{00000000-0005-0000-0000-00001A1A0000}"/>
    <cellStyle name="40% - 强调文字颜色 5 3 3 2 2 2 6 2" xfId="6636" xr:uid="{00000000-0005-0000-0000-00001C1A0000}"/>
    <cellStyle name="40% - 强调文字颜色 5 3 3 2 2 2 7" xfId="6641" xr:uid="{00000000-0005-0000-0000-0000211A0000}"/>
    <cellStyle name="40% - 强调文字颜色 5 3 3 2 2 3" xfId="30898" xr:uid="{00000000-0005-0000-0000-0000E2780000}"/>
    <cellStyle name="40% - 强调文字颜色 5 3 3 2 2 3 2" xfId="30900" xr:uid="{00000000-0005-0000-0000-0000E4780000}"/>
    <cellStyle name="40% - 强调文字颜色 5 3 3 2 2 3 2 2" xfId="21676" xr:uid="{00000000-0005-0000-0000-0000DC540000}"/>
    <cellStyle name="40% - 强调文字颜色 5 3 3 2 2 3 2 3" xfId="21682" xr:uid="{00000000-0005-0000-0000-0000E2540000}"/>
    <cellStyle name="40% - 强调文字颜色 5 3 3 2 2 3 3" xfId="30902" xr:uid="{00000000-0005-0000-0000-0000E6780000}"/>
    <cellStyle name="40% - 强调文字颜色 5 3 3 2 2 4" xfId="30904" xr:uid="{00000000-0005-0000-0000-0000E8780000}"/>
    <cellStyle name="40% - 强调文字颜色 5 3 3 2 2 5" xfId="23305" xr:uid="{00000000-0005-0000-0000-0000395B0000}"/>
    <cellStyle name="40% - 强调文字颜色 5 3 3 2 3" xfId="26373" xr:uid="{00000000-0005-0000-0000-000035670000}"/>
    <cellStyle name="40% - 强调文字颜色 5 3 3 2 3 2" xfId="32314" xr:uid="{00000000-0005-0000-0000-00006A7E0000}"/>
    <cellStyle name="40% - 强调文字颜色 5 3 3 2 3 2 2" xfId="7182" xr:uid="{00000000-0005-0000-0000-00003E1C0000}"/>
    <cellStyle name="40% - 强调文字颜色 5 3 3 2 3 2 2 2" xfId="20862" xr:uid="{00000000-0005-0000-0000-0000AE510000}"/>
    <cellStyle name="40% - 强调文字颜色 5 3 3 2 3 2 2 2 2" xfId="32315" xr:uid="{00000000-0005-0000-0000-00006B7E0000}"/>
    <cellStyle name="40% - 强调文字颜色 5 3 3 2 3 2 2 3" xfId="20864" xr:uid="{00000000-0005-0000-0000-0000B0510000}"/>
    <cellStyle name="40% - 强调文字颜色 5 3 3 2 3 2 3" xfId="20867" xr:uid="{00000000-0005-0000-0000-0000B3510000}"/>
    <cellStyle name="40% - 强调文字颜色 5 3 3 2 3 2 3 2" xfId="20869" xr:uid="{00000000-0005-0000-0000-0000B5510000}"/>
    <cellStyle name="40% - 强调文字颜色 5 3 3 2 3 2 4" xfId="20871" xr:uid="{00000000-0005-0000-0000-0000B7510000}"/>
    <cellStyle name="40% - 强调文字颜色 5 3 3 2 3 2 4 2" xfId="31126" xr:uid="{00000000-0005-0000-0000-0000C6790000}"/>
    <cellStyle name="40% - 强调文字颜色 5 3 3 2 3 2 5" xfId="31128" xr:uid="{00000000-0005-0000-0000-0000C8790000}"/>
    <cellStyle name="40% - 强调文字颜色 5 3 3 2 3 3" xfId="30910" xr:uid="{00000000-0005-0000-0000-0000EE780000}"/>
    <cellStyle name="40% - 强调文字颜色 5 3 3 2 3 3 2" xfId="29486" xr:uid="{00000000-0005-0000-0000-00005E730000}"/>
    <cellStyle name="40% - 强调文字颜色 5 3 3 2 3 3 2 2" xfId="27318" xr:uid="{00000000-0005-0000-0000-0000E66A0000}"/>
    <cellStyle name="40% - 强调文字颜色 5 3 3 2 3 3 2 3" xfId="12323" xr:uid="{00000000-0005-0000-0000-000053300000}"/>
    <cellStyle name="40% - 强调文字颜色 5 3 3 2 3 3 3" xfId="30912" xr:uid="{00000000-0005-0000-0000-0000F0780000}"/>
    <cellStyle name="40% - 强调文字颜色 5 3 3 2 3 3 3 2" xfId="32316" xr:uid="{00000000-0005-0000-0000-00006C7E0000}"/>
    <cellStyle name="40% - 强调文字颜色 5 3 3 2 3 3 4" xfId="30609" xr:uid="{00000000-0005-0000-0000-0000C1770000}"/>
    <cellStyle name="40% - 强调文字颜色 5 3 3 2 3 4" xfId="30914" xr:uid="{00000000-0005-0000-0000-0000F2780000}"/>
    <cellStyle name="40% - 强调文字颜色 5 3 3 2 3 4 2" xfId="30916" xr:uid="{00000000-0005-0000-0000-0000F4780000}"/>
    <cellStyle name="40% - 强调文字颜色 5 3 3 2 3 4 2 2" xfId="32317" xr:uid="{00000000-0005-0000-0000-00006D7E0000}"/>
    <cellStyle name="40% - 强调文字颜色 5 3 3 2 3 4 3" xfId="11342" xr:uid="{00000000-0005-0000-0000-00007E2C0000}"/>
    <cellStyle name="40% - 强调文字颜色 5 3 3 2 3 5" xfId="30918" xr:uid="{00000000-0005-0000-0000-0000F6780000}"/>
    <cellStyle name="40% - 强调文字颜色 5 3 3 2 3 5 2" xfId="32319" xr:uid="{00000000-0005-0000-0000-00006F7E0000}"/>
    <cellStyle name="40% - 强调文字颜色 5 3 3 2 3 5 3" xfId="32321" xr:uid="{00000000-0005-0000-0000-0000717E0000}"/>
    <cellStyle name="40% - 强调文字颜色 5 3 3 2 3 6" xfId="30920" xr:uid="{00000000-0005-0000-0000-0000F8780000}"/>
    <cellStyle name="40% - 强调文字颜色 5 3 3 2 3 6 2" xfId="32322" xr:uid="{00000000-0005-0000-0000-0000727E0000}"/>
    <cellStyle name="40% - 强调文字颜色 5 3 3 2 3 7" xfId="32323" xr:uid="{00000000-0005-0000-0000-0000737E0000}"/>
    <cellStyle name="40% - 强调文字颜色 5 3 3 2 3 8" xfId="14547" xr:uid="{00000000-0005-0000-0000-000003390000}"/>
    <cellStyle name="40% - 强调文字颜色 5 3 3 2 4" xfId="32324" xr:uid="{00000000-0005-0000-0000-0000747E0000}"/>
    <cellStyle name="40% - 强调文字颜色 5 3 3 2 4 2" xfId="32325" xr:uid="{00000000-0005-0000-0000-0000757E0000}"/>
    <cellStyle name="40% - 强调文字颜色 5 3 3 2 4 2 2" xfId="15760" xr:uid="{00000000-0005-0000-0000-0000C03D0000}"/>
    <cellStyle name="40% - 强调文字颜色 5 3 3 2 4 2 2 2" xfId="32326" xr:uid="{00000000-0005-0000-0000-0000767E0000}"/>
    <cellStyle name="40% - 强调文字颜色 5 3 3 2 4 2 3" xfId="15762" xr:uid="{00000000-0005-0000-0000-0000C23D0000}"/>
    <cellStyle name="40% - 强调文字颜色 5 3 3 2 4 2 4" xfId="28129" xr:uid="{00000000-0005-0000-0000-0000116E0000}"/>
    <cellStyle name="40% - 强调文字颜色 5 3 3 2 4 3" xfId="17898" xr:uid="{00000000-0005-0000-0000-00001A460000}"/>
    <cellStyle name="40% - 强调文字颜色 5 3 3 2 4 3 2" xfId="15766" xr:uid="{00000000-0005-0000-0000-0000C63D0000}"/>
    <cellStyle name="40% - 强调文字颜色 5 3 3 2 4 3 2 2" xfId="32327" xr:uid="{00000000-0005-0000-0000-0000777E0000}"/>
    <cellStyle name="40% - 强调文字颜色 5 3 3 2 4 3 3" xfId="17902" xr:uid="{00000000-0005-0000-0000-00001E460000}"/>
    <cellStyle name="40% - 强调文字颜色 5 3 3 2 4 3 4" xfId="28133" xr:uid="{00000000-0005-0000-0000-0000156E0000}"/>
    <cellStyle name="40% - 强调文字颜色 5 3 3 2 4 4" xfId="17906" xr:uid="{00000000-0005-0000-0000-000022460000}"/>
    <cellStyle name="40% - 强调文字颜色 5 3 3 2 4 4 2" xfId="17909" xr:uid="{00000000-0005-0000-0000-000025460000}"/>
    <cellStyle name="40% - 强调文字颜色 5 3 3 2 4 5" xfId="17912" xr:uid="{00000000-0005-0000-0000-000028460000}"/>
    <cellStyle name="40% - 强调文字颜色 5 3 3 2 4 6" xfId="30922" xr:uid="{00000000-0005-0000-0000-0000FA780000}"/>
    <cellStyle name="40% - 强调文字颜色 5 3 3 2 5" xfId="29724" xr:uid="{00000000-0005-0000-0000-00004C740000}"/>
    <cellStyle name="40% - 强调文字颜色 5 3 3 2 5 2" xfId="29726" xr:uid="{00000000-0005-0000-0000-00004E740000}"/>
    <cellStyle name="40% - 强调文字颜色 5 3 3 2 5 2 2" xfId="14261" xr:uid="{00000000-0005-0000-0000-0000E5370000}"/>
    <cellStyle name="40% - 强调文字颜色 5 3 3 2 5 2 3" xfId="16863" xr:uid="{00000000-0005-0000-0000-00000F420000}"/>
    <cellStyle name="40% - 强调文字颜色 5 3 3 2 5 3" xfId="16490" xr:uid="{00000000-0005-0000-0000-00009A400000}"/>
    <cellStyle name="40% - 强调文字颜色 5 3 3 2 5 3 2" xfId="17915" xr:uid="{00000000-0005-0000-0000-00002B460000}"/>
    <cellStyle name="40% - 强调文字颜色 5 3 3 2 5 3 3" xfId="17918" xr:uid="{00000000-0005-0000-0000-00002E460000}"/>
    <cellStyle name="40% - 强调文字颜色 5 3 3 2 5 4" xfId="16496" xr:uid="{00000000-0005-0000-0000-0000A0400000}"/>
    <cellStyle name="40% - 强调文字颜色 5 3 3 2 5 4 2" xfId="8249" xr:uid="{00000000-0005-0000-0000-000069200000}"/>
    <cellStyle name="40% - 强调文字颜色 5 3 3 2 5 5" xfId="17920" xr:uid="{00000000-0005-0000-0000-000030460000}"/>
    <cellStyle name="40% - 强调文字颜色 5 3 3 2 5 6" xfId="32328" xr:uid="{00000000-0005-0000-0000-0000787E0000}"/>
    <cellStyle name="40% - 强调文字颜色 5 3 3 2 6" xfId="29728" xr:uid="{00000000-0005-0000-0000-000050740000}"/>
    <cellStyle name="40% - 强调文字颜色 5 3 3 2 6 2" xfId="29730" xr:uid="{00000000-0005-0000-0000-000052740000}"/>
    <cellStyle name="40% - 强调文字颜色 5 3 3 2 6 2 2" xfId="21179" xr:uid="{00000000-0005-0000-0000-0000EB520000}"/>
    <cellStyle name="40% - 强调文字颜色 5 3 3 2 6 2 3" xfId="21182" xr:uid="{00000000-0005-0000-0000-0000EE520000}"/>
    <cellStyle name="40% - 强调文字颜色 5 3 3 2 6 3" xfId="16504" xr:uid="{00000000-0005-0000-0000-0000A8400000}"/>
    <cellStyle name="40% - 强调文字颜色 5 3 3 2 6 3 2" xfId="21189" xr:uid="{00000000-0005-0000-0000-0000F5520000}"/>
    <cellStyle name="40% - 强调文字颜色 5 3 3 2 6 4" xfId="17922" xr:uid="{00000000-0005-0000-0000-000032460000}"/>
    <cellStyle name="40% - 强调文字颜色 5 3 3 2 6 5" xfId="32329" xr:uid="{00000000-0005-0000-0000-0000797E0000}"/>
    <cellStyle name="40% - 强调文字颜色 5 3 3 2 7" xfId="19941" xr:uid="{00000000-0005-0000-0000-0000154E0000}"/>
    <cellStyle name="40% - 强调文字颜色 5 3 3 2 7 2" xfId="32330" xr:uid="{00000000-0005-0000-0000-00007A7E0000}"/>
    <cellStyle name="40% - 强调文字颜色 5 3 3 2 7 2 2" xfId="32331" xr:uid="{00000000-0005-0000-0000-00007B7E0000}"/>
    <cellStyle name="40% - 强调文字颜色 5 3 3 2 7 2 3" xfId="28153" xr:uid="{00000000-0005-0000-0000-0000296E0000}"/>
    <cellStyle name="40% - 强调文字颜色 5 3 3 2 7 3" xfId="17924" xr:uid="{00000000-0005-0000-0000-000034460000}"/>
    <cellStyle name="40% - 强调文字颜色 5 3 3 2 7 3 2" xfId="32332" xr:uid="{00000000-0005-0000-0000-00007C7E0000}"/>
    <cellStyle name="40% - 强调文字颜色 5 3 3 2 7 4" xfId="17926" xr:uid="{00000000-0005-0000-0000-000036460000}"/>
    <cellStyle name="40% - 强调文字颜色 5 3 3 2 8" xfId="557" xr:uid="{00000000-0005-0000-0000-00005D020000}"/>
    <cellStyle name="40% - 强调文字颜色 5 3 3 2 8 2" xfId="914" xr:uid="{00000000-0005-0000-0000-0000C2030000}"/>
    <cellStyle name="40% - 强调文字颜色 5 3 3 2 8 3" xfId="1543" xr:uid="{00000000-0005-0000-0000-000037060000}"/>
    <cellStyle name="40% - 强调文字颜色 5 3 3 2 9" xfId="1616" xr:uid="{00000000-0005-0000-0000-000080060000}"/>
    <cellStyle name="40% - 强调文字颜色 5 3 3 2 9 2" xfId="642" xr:uid="{00000000-0005-0000-0000-0000B2020000}"/>
    <cellStyle name="40% - 强调文字颜色 5 3 3 3" xfId="24395" xr:uid="{00000000-0005-0000-0000-00007B5F0000}"/>
    <cellStyle name="40% - 强调文字颜色 5 3 3 3 2" xfId="32333" xr:uid="{00000000-0005-0000-0000-00007D7E0000}"/>
    <cellStyle name="40% - 强调文字颜色 5 3 3 3 2 2" xfId="9001" xr:uid="{00000000-0005-0000-0000-000059230000}"/>
    <cellStyle name="40% - 强调文字颜色 5 3 3 3 2 2 2" xfId="9003" xr:uid="{00000000-0005-0000-0000-00005B230000}"/>
    <cellStyle name="40% - 强调文字颜色 5 3 3 3 2 2 2 2" xfId="10762" xr:uid="{00000000-0005-0000-0000-00003A2A0000}"/>
    <cellStyle name="40% - 强调文字颜色 5 3 3 3 2 2 2 3" xfId="10764" xr:uid="{00000000-0005-0000-0000-00003C2A0000}"/>
    <cellStyle name="40% - 强调文字颜色 5 3 3 3 2 2 3" xfId="9007" xr:uid="{00000000-0005-0000-0000-00005F230000}"/>
    <cellStyle name="40% - 强调文字颜色 5 3 3 3 2 2 3 2" xfId="24111" xr:uid="{00000000-0005-0000-0000-00005F5E0000}"/>
    <cellStyle name="40% - 强调文字颜色 5 3 3 3 2 2 4" xfId="10123" xr:uid="{00000000-0005-0000-0000-0000BB270000}"/>
    <cellStyle name="40% - 强调文字颜色 5 3 3 3 2 3" xfId="9012" xr:uid="{00000000-0005-0000-0000-000064230000}"/>
    <cellStyle name="40% - 强调文字颜色 5 3 3 3 2 3 2" xfId="29951" xr:uid="{00000000-0005-0000-0000-00002F750000}"/>
    <cellStyle name="40% - 强调文字颜色 5 3 3 3 2 3 2 2" xfId="29804" xr:uid="{00000000-0005-0000-0000-00009C740000}"/>
    <cellStyle name="40% - 强调文字颜色 5 3 3 3 2 3 2 3" xfId="32334" xr:uid="{00000000-0005-0000-0000-00007E7E0000}"/>
    <cellStyle name="40% - 强调文字颜色 5 3 3 3 2 3 3" xfId="24146" xr:uid="{00000000-0005-0000-0000-0000825E0000}"/>
    <cellStyle name="40% - 强调文字颜色 5 3 3 3 2 3 4" xfId="24156" xr:uid="{00000000-0005-0000-0000-00008C5E0000}"/>
    <cellStyle name="40% - 强调文字颜色 5 3 3 3 2 4" xfId="9015" xr:uid="{00000000-0005-0000-0000-000067230000}"/>
    <cellStyle name="40% - 强调文字颜色 5 3 3 3 2 4 2" xfId="29971" xr:uid="{00000000-0005-0000-0000-000043750000}"/>
    <cellStyle name="40% - 强调文字颜色 5 3 3 3 2 4 2 2" xfId="29974" xr:uid="{00000000-0005-0000-0000-000046750000}"/>
    <cellStyle name="40% - 强调文字颜色 5 3 3 3 2 4 3" xfId="24164" xr:uid="{00000000-0005-0000-0000-0000945E0000}"/>
    <cellStyle name="40% - 强调文字颜色 5 3 3 3 2 5" xfId="32335" xr:uid="{00000000-0005-0000-0000-00007F7E0000}"/>
    <cellStyle name="40% - 强调文字颜色 5 3 3 3 2 5 2" xfId="29982" xr:uid="{00000000-0005-0000-0000-00004E750000}"/>
    <cellStyle name="40% - 强调文字颜色 5 3 3 3 2 6" xfId="32336" xr:uid="{00000000-0005-0000-0000-0000807E0000}"/>
    <cellStyle name="40% - 强调文字颜色 5 3 3 3 2 6 2" xfId="29990" xr:uid="{00000000-0005-0000-0000-000056750000}"/>
    <cellStyle name="40% - 强调文字颜色 5 3 3 3 2 7" xfId="32337" xr:uid="{00000000-0005-0000-0000-0000817E0000}"/>
    <cellStyle name="40% - 强调文字颜色 5 3 3 3 3" xfId="32338" xr:uid="{00000000-0005-0000-0000-0000827E0000}"/>
    <cellStyle name="40% - 强调文字颜色 5 3 3 3 3 2" xfId="32339" xr:uid="{00000000-0005-0000-0000-0000837E0000}"/>
    <cellStyle name="40% - 强调文字颜色 5 3 3 3 3 2 2" xfId="32340" xr:uid="{00000000-0005-0000-0000-0000847E0000}"/>
    <cellStyle name="40% - 强调文字颜色 5 3 3 3 3 2 2 2" xfId="31514" xr:uid="{00000000-0005-0000-0000-00004A7B0000}"/>
    <cellStyle name="40% - 强调文字颜色 5 3 3 3 3 2 2 3" xfId="31517" xr:uid="{00000000-0005-0000-0000-00004D7B0000}"/>
    <cellStyle name="40% - 强调文字颜色 5 3 3 3 3 2 3" xfId="24206" xr:uid="{00000000-0005-0000-0000-0000BE5E0000}"/>
    <cellStyle name="40% - 强调文字颜色 5 3 3 3 3 2 4" xfId="24208" xr:uid="{00000000-0005-0000-0000-0000C05E0000}"/>
    <cellStyle name="40% - 强调文字颜色 5 3 3 3 3 3" xfId="16124" xr:uid="{00000000-0005-0000-0000-00002C3F0000}"/>
    <cellStyle name="40% - 强调文字颜色 5 3 3 3 3 3 2" xfId="32341" xr:uid="{00000000-0005-0000-0000-0000857E0000}"/>
    <cellStyle name="40% - 强调文字颜色 5 3 3 3 3 3 2 2" xfId="32342" xr:uid="{00000000-0005-0000-0000-0000867E0000}"/>
    <cellStyle name="40% - 强调文字颜色 5 3 3 3 3 3 2 3" xfId="32343" xr:uid="{00000000-0005-0000-0000-0000877E0000}"/>
    <cellStyle name="40% - 强调文字颜色 5 3 3 3 3 3 3" xfId="32344" xr:uid="{00000000-0005-0000-0000-0000887E0000}"/>
    <cellStyle name="40% - 强调文字颜色 5 3 3 3 3 3 4" xfId="30625" xr:uid="{00000000-0005-0000-0000-0000D1770000}"/>
    <cellStyle name="40% - 强调文字颜色 5 3 3 3 3 4" xfId="32345" xr:uid="{00000000-0005-0000-0000-0000897E0000}"/>
    <cellStyle name="40% - 强调文字颜色 5 3 3 3 3 4 2" xfId="32347" xr:uid="{00000000-0005-0000-0000-00008B7E0000}"/>
    <cellStyle name="40% - 强调文字颜色 5 3 3 3 3 4 2 2" xfId="32349" xr:uid="{00000000-0005-0000-0000-00008D7E0000}"/>
    <cellStyle name="40% - 强调文字颜色 5 3 3 3 3 4 3" xfId="24214" xr:uid="{00000000-0005-0000-0000-0000C65E0000}"/>
    <cellStyle name="40% - 强调文字颜色 5 3 3 3 3 5" xfId="32350" xr:uid="{00000000-0005-0000-0000-00008E7E0000}"/>
    <cellStyle name="40% - 强调文字颜色 5 3 3 3 3 5 2" xfId="32352" xr:uid="{00000000-0005-0000-0000-0000907E0000}"/>
    <cellStyle name="40% - 强调文字颜色 5 3 3 3 3 5 3" xfId="17773" xr:uid="{00000000-0005-0000-0000-00009D450000}"/>
    <cellStyle name="40% - 强调文字颜色 5 3 3 3 3 6" xfId="32353" xr:uid="{00000000-0005-0000-0000-0000917E0000}"/>
    <cellStyle name="40% - 强调文字颜色 5 3 3 3 3 6 2" xfId="32354" xr:uid="{00000000-0005-0000-0000-0000927E0000}"/>
    <cellStyle name="40% - 强调文字颜色 5 3 3 3 3 7" xfId="32355" xr:uid="{00000000-0005-0000-0000-0000937E0000}"/>
    <cellStyle name="40% - 强调文字颜色 5 3 3 3 4" xfId="32356" xr:uid="{00000000-0005-0000-0000-0000947E0000}"/>
    <cellStyle name="40% - 强调文字颜色 5 3 3 3 5" xfId="15030" xr:uid="{00000000-0005-0000-0000-0000E63A0000}"/>
    <cellStyle name="40% - 强调文字颜色 5 3 3 3 6" xfId="29733" xr:uid="{00000000-0005-0000-0000-000055740000}"/>
    <cellStyle name="40% - 强调文字颜色 5 3 3 4" xfId="32357" xr:uid="{00000000-0005-0000-0000-0000957E0000}"/>
    <cellStyle name="40% - 强调文字颜色 5 3 3 4 2" xfId="32358" xr:uid="{00000000-0005-0000-0000-0000967E0000}"/>
    <cellStyle name="40% - 强调文字颜色 5 3 3 4 2 2" xfId="32359" xr:uid="{00000000-0005-0000-0000-0000977E0000}"/>
    <cellStyle name="40% - 强调文字颜色 5 3 3 4 2 2 2" xfId="12164" xr:uid="{00000000-0005-0000-0000-0000B42F0000}"/>
    <cellStyle name="40% - 强调文字颜色 5 3 3 4 2 3" xfId="30949" xr:uid="{00000000-0005-0000-0000-000015790000}"/>
    <cellStyle name="40% - 强调文字颜色 5 3 3 4 2 3 2" xfId="12175" xr:uid="{00000000-0005-0000-0000-0000BF2F0000}"/>
    <cellStyle name="40% - 强调文字颜色 5 3 3 4 2 4" xfId="32360" xr:uid="{00000000-0005-0000-0000-0000987E0000}"/>
    <cellStyle name="40% - 强调文字颜色 5 3 3 4 3" xfId="32361" xr:uid="{00000000-0005-0000-0000-0000997E0000}"/>
    <cellStyle name="40% - 强调文字颜色 5 3 3 4 3 2" xfId="32362" xr:uid="{00000000-0005-0000-0000-00009A7E0000}"/>
    <cellStyle name="40% - 强调文字颜色 5 3 3 4 3 3" xfId="32363" xr:uid="{00000000-0005-0000-0000-00009B7E0000}"/>
    <cellStyle name="40% - 强调文字颜色 5 3 3 4 4" xfId="26675" xr:uid="{00000000-0005-0000-0000-000063680000}"/>
    <cellStyle name="40% - 强调文字颜色 5 3 3 4 5" xfId="22086" xr:uid="{00000000-0005-0000-0000-000076560000}"/>
    <cellStyle name="40% - 强调文字颜色 5 3 3 4 6" xfId="26680" xr:uid="{00000000-0005-0000-0000-000068680000}"/>
    <cellStyle name="40% - 强调文字颜色 5 3 3 5" xfId="8421" xr:uid="{00000000-0005-0000-0000-000015210000}"/>
    <cellStyle name="40% - 强调文字颜色 5 3 3 5 2" xfId="8423" xr:uid="{00000000-0005-0000-0000-000017210000}"/>
    <cellStyle name="40% - 强调文字颜色 5 3 3 5 2 2" xfId="9044" xr:uid="{00000000-0005-0000-0000-000084230000}"/>
    <cellStyle name="40% - 强调文字颜色 5 3 3 5 2 2 2" xfId="26251" xr:uid="{00000000-0005-0000-0000-0000BB660000}"/>
    <cellStyle name="40% - 强调文字颜色 5 3 3 5 2 3" xfId="32364" xr:uid="{00000000-0005-0000-0000-00009C7E0000}"/>
    <cellStyle name="40% - 强调文字颜色 5 3 3 5 2 4" xfId="32365" xr:uid="{00000000-0005-0000-0000-00009D7E0000}"/>
    <cellStyle name="40% - 强调文字颜色 5 3 3 5 3" xfId="8426" xr:uid="{00000000-0005-0000-0000-00001A210000}"/>
    <cellStyle name="40% - 强调文字颜色 5 3 3 5 3 2" xfId="32366" xr:uid="{00000000-0005-0000-0000-00009E7E0000}"/>
    <cellStyle name="40% - 强调文字颜色 5 3 3 5 3 2 2" xfId="30100" xr:uid="{00000000-0005-0000-0000-0000C4750000}"/>
    <cellStyle name="40% - 强调文字颜色 5 3 3 5 3 3" xfId="32367" xr:uid="{00000000-0005-0000-0000-00009F7E0000}"/>
    <cellStyle name="40% - 强调文字颜色 5 3 3 5 3 4" xfId="6162" xr:uid="{00000000-0005-0000-0000-000042180000}"/>
    <cellStyle name="40% - 强调文字颜色 5 3 3 5 4" xfId="23389" xr:uid="{00000000-0005-0000-0000-00008D5B0000}"/>
    <cellStyle name="40% - 强调文字颜色 5 3 3 5 4 2" xfId="32368" xr:uid="{00000000-0005-0000-0000-0000A07E0000}"/>
    <cellStyle name="40% - 强调文字颜色 5 3 3 5 5" xfId="22092" xr:uid="{00000000-0005-0000-0000-00007C560000}"/>
    <cellStyle name="40% - 强调文字颜色 5 3 3 5 6" xfId="32369" xr:uid="{00000000-0005-0000-0000-0000A17E0000}"/>
    <cellStyle name="40% - 强调文字颜色 5 3 3 6" xfId="8428" xr:uid="{00000000-0005-0000-0000-00001C210000}"/>
    <cellStyle name="40% - 强调文字颜色 5 3 3 6 2" xfId="8431" xr:uid="{00000000-0005-0000-0000-00001F210000}"/>
    <cellStyle name="40% - 强调文字颜色 5 3 3 6 2 2" xfId="32370" xr:uid="{00000000-0005-0000-0000-0000A27E0000}"/>
    <cellStyle name="40% - 强调文字颜色 5 3 3 6 2 2 2" xfId="32371" xr:uid="{00000000-0005-0000-0000-0000A37E0000}"/>
    <cellStyle name="40% - 强调文字颜色 5 3 3 6 2 3" xfId="32372" xr:uid="{00000000-0005-0000-0000-0000A47E0000}"/>
    <cellStyle name="40% - 强调文字颜色 5 3 3 6 2 4" xfId="32373" xr:uid="{00000000-0005-0000-0000-0000A57E0000}"/>
    <cellStyle name="40% - 强调文字颜色 5 3 3 6 3" xfId="32374" xr:uid="{00000000-0005-0000-0000-0000A67E0000}"/>
    <cellStyle name="40% - 强调文字颜色 5 3 3 6 3 2" xfId="32375" xr:uid="{00000000-0005-0000-0000-0000A77E0000}"/>
    <cellStyle name="40% - 强调文字颜色 5 3 3 6 3 3" xfId="32376" xr:uid="{00000000-0005-0000-0000-0000A87E0000}"/>
    <cellStyle name="40% - 强调文字颜色 5 3 3 6 4" xfId="26683" xr:uid="{00000000-0005-0000-0000-00006B680000}"/>
    <cellStyle name="40% - 强调文字颜色 5 3 3 6 4 2" xfId="32377" xr:uid="{00000000-0005-0000-0000-0000A97E0000}"/>
    <cellStyle name="40% - 强调文字颜色 5 3 3 6 5" xfId="29737" xr:uid="{00000000-0005-0000-0000-000059740000}"/>
    <cellStyle name="40% - 强调文字颜色 5 3 3 6 6" xfId="32378" xr:uid="{00000000-0005-0000-0000-0000AA7E0000}"/>
    <cellStyle name="40% - 强调文字颜色 5 3 3 7" xfId="8433" xr:uid="{00000000-0005-0000-0000-000021210000}"/>
    <cellStyle name="40% - 强调文字颜色 5 3 3 7 2" xfId="20687" xr:uid="{00000000-0005-0000-0000-0000FF500000}"/>
    <cellStyle name="40% - 强调文字颜色 5 3 3 7 2 2" xfId="32379" xr:uid="{00000000-0005-0000-0000-0000AB7E0000}"/>
    <cellStyle name="40% - 强调文字颜色 5 3 3 7 2 3" xfId="32380" xr:uid="{00000000-0005-0000-0000-0000AC7E0000}"/>
    <cellStyle name="40% - 强调文字颜色 5 3 3 7 3" xfId="32381" xr:uid="{00000000-0005-0000-0000-0000AD7E0000}"/>
    <cellStyle name="40% - 强调文字颜色 5 3 3 7 3 2" xfId="32382" xr:uid="{00000000-0005-0000-0000-0000AE7E0000}"/>
    <cellStyle name="40% - 强调文字颜色 5 3 3 7 4" xfId="32383" xr:uid="{00000000-0005-0000-0000-0000AF7E0000}"/>
    <cellStyle name="40% - 强调文字颜色 5 3 3 7 5" xfId="32384" xr:uid="{00000000-0005-0000-0000-0000B07E0000}"/>
    <cellStyle name="40% - 强调文字颜色 5 3 3 8" xfId="8435" xr:uid="{00000000-0005-0000-0000-000023210000}"/>
    <cellStyle name="40% - 强调文字颜色 5 3 3 8 2" xfId="32385" xr:uid="{00000000-0005-0000-0000-0000B17E0000}"/>
    <cellStyle name="40% - 强调文字颜色 5 3 3 8 2 2" xfId="32386" xr:uid="{00000000-0005-0000-0000-0000B27E0000}"/>
    <cellStyle name="40% - 强调文字颜色 5 3 3 8 2 3" xfId="32387" xr:uid="{00000000-0005-0000-0000-0000B37E0000}"/>
    <cellStyle name="40% - 强调文字颜色 5 3 3 8 3" xfId="32388" xr:uid="{00000000-0005-0000-0000-0000B47E0000}"/>
    <cellStyle name="40% - 强调文字颜色 5 3 3 8 3 2" xfId="32390" xr:uid="{00000000-0005-0000-0000-0000B67E0000}"/>
    <cellStyle name="40% - 强调文字颜色 5 3 3 8 4" xfId="32391" xr:uid="{00000000-0005-0000-0000-0000B77E0000}"/>
    <cellStyle name="40% - 强调文字颜色 5 3 3 8 5" xfId="32392" xr:uid="{00000000-0005-0000-0000-0000B87E0000}"/>
    <cellStyle name="40% - 强调文字颜色 5 3 3 9" xfId="24140" xr:uid="{00000000-0005-0000-0000-00007C5E0000}"/>
    <cellStyle name="40% - 强调文字颜色 5 3 3 9 2" xfId="24142" xr:uid="{00000000-0005-0000-0000-00007E5E0000}"/>
    <cellStyle name="40% - 强调文字颜色 5 3 3 9 3" xfId="29821" xr:uid="{00000000-0005-0000-0000-0000AD740000}"/>
    <cellStyle name="40% - 强调文字颜色 5 3 4" xfId="3120" xr:uid="{00000000-0005-0000-0000-0000600C0000}"/>
    <cellStyle name="40% - 强调文字颜色 5 3 4 2" xfId="32393" xr:uid="{00000000-0005-0000-0000-0000B97E0000}"/>
    <cellStyle name="40% - 强调文字颜色 5 3 4 2 2" xfId="32394" xr:uid="{00000000-0005-0000-0000-0000BA7E0000}"/>
    <cellStyle name="40% - 强调文字颜色 5 3 4 2 2 2" xfId="29152" xr:uid="{00000000-0005-0000-0000-000010720000}"/>
    <cellStyle name="40% - 强调文字颜色 5 3 4 2 2 2 2" xfId="29154" xr:uid="{00000000-0005-0000-0000-000012720000}"/>
    <cellStyle name="40% - 强调文字颜色 5 3 4 2 2 2 3" xfId="29158" xr:uid="{00000000-0005-0000-0000-000016720000}"/>
    <cellStyle name="40% - 强调文字颜色 5 3 4 2 2 3" xfId="29161" xr:uid="{00000000-0005-0000-0000-000019720000}"/>
    <cellStyle name="40% - 强调文字颜色 5 3 4 2 2 4" xfId="29167" xr:uid="{00000000-0005-0000-0000-00001F720000}"/>
    <cellStyle name="40% - 强调文字颜色 5 3 4 2 2 5" xfId="29171" xr:uid="{00000000-0005-0000-0000-000023720000}"/>
    <cellStyle name="40% - 强调文字颜色 5 3 4 2 3" xfId="32395" xr:uid="{00000000-0005-0000-0000-0000BB7E0000}"/>
    <cellStyle name="40% - 强调文字颜色 5 3 4 2 3 2" xfId="29202" xr:uid="{00000000-0005-0000-0000-000042720000}"/>
    <cellStyle name="40% - 强调文字颜色 5 3 4 2 3 2 2" xfId="32396" xr:uid="{00000000-0005-0000-0000-0000BC7E0000}"/>
    <cellStyle name="40% - 强调文字颜色 5 3 4 2 3 3" xfId="32397" xr:uid="{00000000-0005-0000-0000-0000BD7E0000}"/>
    <cellStyle name="40% - 强调文字颜色 5 3 4 2 3 4" xfId="32398" xr:uid="{00000000-0005-0000-0000-0000BE7E0000}"/>
    <cellStyle name="40% - 强调文字颜色 5 3 4 2 4" xfId="32399" xr:uid="{00000000-0005-0000-0000-0000BF7E0000}"/>
    <cellStyle name="40% - 强调文字颜色 5 3 4 2 4 2" xfId="28185" xr:uid="{00000000-0005-0000-0000-0000496E0000}"/>
    <cellStyle name="40% - 强调文字颜色 5 3 4 2 5" xfId="29740" xr:uid="{00000000-0005-0000-0000-00005C740000}"/>
    <cellStyle name="40% - 强调文字颜色 5 3 4 3" xfId="32400" xr:uid="{00000000-0005-0000-0000-0000C07E0000}"/>
    <cellStyle name="40% - 强调文字颜色 5 3 4 3 2" xfId="32401" xr:uid="{00000000-0005-0000-0000-0000C17E0000}"/>
    <cellStyle name="40% - 强调文字颜色 5 3 4 3 3" xfId="32402" xr:uid="{00000000-0005-0000-0000-0000C27E0000}"/>
    <cellStyle name="40% - 强调文字颜色 5 3 4 4" xfId="32403" xr:uid="{00000000-0005-0000-0000-0000C37E0000}"/>
    <cellStyle name="40% - 强调文字颜色 5 3 4 5" xfId="8438" xr:uid="{00000000-0005-0000-0000-000026210000}"/>
    <cellStyle name="40% - 强调文字颜色 5 3 4 5 2" xfId="8440" xr:uid="{00000000-0005-0000-0000-000028210000}"/>
    <cellStyle name="40% - 强调文字颜色 5 3 4 5 2 2" xfId="32404" xr:uid="{00000000-0005-0000-0000-0000C47E0000}"/>
    <cellStyle name="40% - 强调文字颜色 5 3 4 5 3" xfId="8443" xr:uid="{00000000-0005-0000-0000-00002B210000}"/>
    <cellStyle name="40% - 强调文字颜色 5 3 4 6" xfId="8445" xr:uid="{00000000-0005-0000-0000-00002D210000}"/>
    <cellStyle name="40% - 强调文字颜色 5 3 4 6 2" xfId="8447" xr:uid="{00000000-0005-0000-0000-00002F210000}"/>
    <cellStyle name="40% - 强调文字颜色 5 3 5" xfId="29687" xr:uid="{00000000-0005-0000-0000-000027740000}"/>
    <cellStyle name="40% - 强调文字颜色 5 3 5 2" xfId="32405" xr:uid="{00000000-0005-0000-0000-0000C57E0000}"/>
    <cellStyle name="40% - 强调文字颜色 5 3 5 2 2" xfId="32406" xr:uid="{00000000-0005-0000-0000-0000C67E0000}"/>
    <cellStyle name="40% - 强调文字颜色 5 3 5 2 2 2" xfId="32407" xr:uid="{00000000-0005-0000-0000-0000C77E0000}"/>
    <cellStyle name="40% - 强调文字颜色 5 3 5 2 2 3" xfId="32408" xr:uid="{00000000-0005-0000-0000-0000C87E0000}"/>
    <cellStyle name="40% - 强调文字颜色 5 3 5 2 3" xfId="32409" xr:uid="{00000000-0005-0000-0000-0000C97E0000}"/>
    <cellStyle name="40% - 强调文字颜色 5 3 5 2 3 2" xfId="11024" xr:uid="{00000000-0005-0000-0000-0000402B0000}"/>
    <cellStyle name="40% - 强调文字颜色 5 3 5 2 3 2 2" xfId="29295" xr:uid="{00000000-0005-0000-0000-00009F720000}"/>
    <cellStyle name="40% - 强调文字颜色 5 3 5 2 3 3" xfId="29297" xr:uid="{00000000-0005-0000-0000-0000A1720000}"/>
    <cellStyle name="40% - 强调文字颜色 5 3 5 2 3 4" xfId="29299" xr:uid="{00000000-0005-0000-0000-0000A3720000}"/>
    <cellStyle name="40% - 强调文字颜色 5 3 5 2 4" xfId="32410" xr:uid="{00000000-0005-0000-0000-0000CA7E0000}"/>
    <cellStyle name="40% - 强调文字颜色 5 3 5 3" xfId="24397" xr:uid="{00000000-0005-0000-0000-00007D5F0000}"/>
    <cellStyle name="40% - 强调文字颜色 5 3 5 3 2" xfId="5700" xr:uid="{00000000-0005-0000-0000-000074160000}"/>
    <cellStyle name="40% - 强调文字颜色 5 3 5 4" xfId="32411" xr:uid="{00000000-0005-0000-0000-0000CB7E0000}"/>
    <cellStyle name="40% - 强调文字颜色 5 3 5 4 2" xfId="32412" xr:uid="{00000000-0005-0000-0000-0000CC7E0000}"/>
    <cellStyle name="40% - 强调文字颜色 5 3 5 4 2 2" xfId="32413" xr:uid="{00000000-0005-0000-0000-0000CD7E0000}"/>
    <cellStyle name="40% - 强调文字颜色 5 3 5 4 3" xfId="32414" xr:uid="{00000000-0005-0000-0000-0000CE7E0000}"/>
    <cellStyle name="40% - 强调文字颜色 5 3 5 5" xfId="8455" xr:uid="{00000000-0005-0000-0000-000037210000}"/>
    <cellStyle name="40% - 强调文字颜色 5 3 5 6" xfId="8457" xr:uid="{00000000-0005-0000-0000-000039210000}"/>
    <cellStyle name="40% - 强调文字颜色 5 3 5 6 2" xfId="5928" xr:uid="{00000000-0005-0000-0000-000058170000}"/>
    <cellStyle name="40% - 强调文字颜色 5 3 6" xfId="22604" xr:uid="{00000000-0005-0000-0000-00007C580000}"/>
    <cellStyle name="40% - 强调文字颜色 5 3 6 2" xfId="32415" xr:uid="{00000000-0005-0000-0000-0000CF7E0000}"/>
    <cellStyle name="40% - 强调文字颜色 5 3 6 2 2" xfId="32416" xr:uid="{00000000-0005-0000-0000-0000D07E0000}"/>
    <cellStyle name="40% - 强调文字颜色 5 3 6 2 2 2" xfId="32417" xr:uid="{00000000-0005-0000-0000-0000D17E0000}"/>
    <cellStyle name="40% - 强调文字颜色 5 3 6 2 2 2 2" xfId="32418" xr:uid="{00000000-0005-0000-0000-0000D27E0000}"/>
    <cellStyle name="40% - 强调文字颜色 5 3 6 2 2 2 2 2" xfId="32419" xr:uid="{00000000-0005-0000-0000-0000D37E0000}"/>
    <cellStyle name="40% - 强调文字颜色 5 3 6 2 2 2 2 3" xfId="32420" xr:uid="{00000000-0005-0000-0000-0000D47E0000}"/>
    <cellStyle name="40% - 强调文字颜色 5 3 6 2 2 2 3" xfId="32227" xr:uid="{00000000-0005-0000-0000-0000137E0000}"/>
    <cellStyle name="40% - 强调文字颜色 5 3 6 2 2 2 4" xfId="32229" xr:uid="{00000000-0005-0000-0000-0000157E0000}"/>
    <cellStyle name="40% - 强调文字颜色 5 3 6 2 2 3" xfId="31304" xr:uid="{00000000-0005-0000-0000-0000787A0000}"/>
    <cellStyle name="40% - 强调文字颜色 5 3 6 2 2 3 2" xfId="32421" xr:uid="{00000000-0005-0000-0000-0000D57E0000}"/>
    <cellStyle name="40% - 强调文字颜色 5 3 6 2 2 3 2 2" xfId="32422" xr:uid="{00000000-0005-0000-0000-0000D67E0000}"/>
    <cellStyle name="40% - 强调文字颜色 5 3 6 2 2 3 2 3" xfId="9120" xr:uid="{00000000-0005-0000-0000-0000D0230000}"/>
    <cellStyle name="40% - 强调文字颜色 5 3 6 2 2 3 3" xfId="32232" xr:uid="{00000000-0005-0000-0000-0000187E0000}"/>
    <cellStyle name="40% - 强调文字颜色 5 3 6 2 2 3 4" xfId="32423" xr:uid="{00000000-0005-0000-0000-0000D77E0000}"/>
    <cellStyle name="40% - 强调文字颜色 5 3 6 2 2 4" xfId="32424" xr:uid="{00000000-0005-0000-0000-0000D87E0000}"/>
    <cellStyle name="40% - 强调文字颜色 5 3 6 2 2 4 2" xfId="32425" xr:uid="{00000000-0005-0000-0000-0000D97E0000}"/>
    <cellStyle name="40% - 强调文字颜色 5 3 6 2 2 4 2 2" xfId="32426" xr:uid="{00000000-0005-0000-0000-0000DA7E0000}"/>
    <cellStyle name="40% - 强调文字颜色 5 3 6 2 2 4 3" xfId="32235" xr:uid="{00000000-0005-0000-0000-00001B7E0000}"/>
    <cellStyle name="40% - 强调文字颜色 5 3 6 2 2 5" xfId="32427" xr:uid="{00000000-0005-0000-0000-0000DB7E0000}"/>
    <cellStyle name="40% - 强调文字颜色 5 3 6 2 2 5 2" xfId="32429" xr:uid="{00000000-0005-0000-0000-0000DD7E0000}"/>
    <cellStyle name="40% - 强调文字颜色 5 3 6 2 2 6" xfId="32430" xr:uid="{00000000-0005-0000-0000-0000DE7E0000}"/>
    <cellStyle name="40% - 强调文字颜色 5 3 6 2 2 7" xfId="32431" xr:uid="{00000000-0005-0000-0000-0000DF7E0000}"/>
    <cellStyle name="40% - 强调文字颜色 5 3 6 2 3" xfId="32432" xr:uid="{00000000-0005-0000-0000-0000E07E0000}"/>
    <cellStyle name="40% - 强调文字颜色 5 3 6 2 4" xfId="32433" xr:uid="{00000000-0005-0000-0000-0000E17E0000}"/>
    <cellStyle name="40% - 强调文字颜色 5 3 6 3" xfId="32434" xr:uid="{00000000-0005-0000-0000-0000E27E0000}"/>
    <cellStyle name="40% - 强调文字颜色 5 3 6 3 2" xfId="32435" xr:uid="{00000000-0005-0000-0000-0000E37E0000}"/>
    <cellStyle name="40% - 强调文字颜色 5 3 6 3 2 2" xfId="9144" xr:uid="{00000000-0005-0000-0000-0000E8230000}"/>
    <cellStyle name="40% - 强调文字颜色 5 3 6 3 2 2 2" xfId="32436" xr:uid="{00000000-0005-0000-0000-0000E47E0000}"/>
    <cellStyle name="40% - 强调文字颜色 5 3 6 3 2 2 3" xfId="32437" xr:uid="{00000000-0005-0000-0000-0000E57E0000}"/>
    <cellStyle name="40% - 强调文字颜色 5 3 6 3 2 3" xfId="32438" xr:uid="{00000000-0005-0000-0000-0000E67E0000}"/>
    <cellStyle name="40% - 强调文字颜色 5 3 6 3 2 4" xfId="32439" xr:uid="{00000000-0005-0000-0000-0000E77E0000}"/>
    <cellStyle name="40% - 强调文字颜色 5 3 6 3 3" xfId="32440" xr:uid="{00000000-0005-0000-0000-0000E87E0000}"/>
    <cellStyle name="40% - 强调文字颜色 5 3 6 3 3 2" xfId="32441" xr:uid="{00000000-0005-0000-0000-0000E97E0000}"/>
    <cellStyle name="40% - 强调文字颜色 5 3 6 3 3 2 2" xfId="32442" xr:uid="{00000000-0005-0000-0000-0000EA7E0000}"/>
    <cellStyle name="40% - 强调文字颜色 5 3 6 3 3 2 3" xfId="32443" xr:uid="{00000000-0005-0000-0000-0000EB7E0000}"/>
    <cellStyle name="40% - 强调文字颜色 5 3 6 3 3 3" xfId="32444" xr:uid="{00000000-0005-0000-0000-0000EC7E0000}"/>
    <cellStyle name="40% - 强调文字颜色 5 3 6 3 3 4" xfId="32445" xr:uid="{00000000-0005-0000-0000-0000ED7E0000}"/>
    <cellStyle name="40% - 强调文字颜色 5 3 6 3 4" xfId="32446" xr:uid="{00000000-0005-0000-0000-0000EE7E0000}"/>
    <cellStyle name="40% - 强调文字颜色 5 3 6 3 4 2" xfId="32447" xr:uid="{00000000-0005-0000-0000-0000EF7E0000}"/>
    <cellStyle name="40% - 强调文字颜色 5 3 6 3 4 2 2" xfId="32449" xr:uid="{00000000-0005-0000-0000-0000F17E0000}"/>
    <cellStyle name="40% - 强调文字颜色 5 3 6 3 4 3" xfId="32450" xr:uid="{00000000-0005-0000-0000-0000F27E0000}"/>
    <cellStyle name="40% - 强调文字颜色 5 3 6 3 5" xfId="13601" xr:uid="{00000000-0005-0000-0000-000051350000}"/>
    <cellStyle name="40% - 强调文字颜色 5 3 6 3 6" xfId="13603" xr:uid="{00000000-0005-0000-0000-000053350000}"/>
    <cellStyle name="40% - 强调文字颜色 5 3 6 4" xfId="32451" xr:uid="{00000000-0005-0000-0000-0000F37E0000}"/>
    <cellStyle name="40% - 强调文字颜色 5 3 6 4 2" xfId="32452" xr:uid="{00000000-0005-0000-0000-0000F47E0000}"/>
    <cellStyle name="40% - 强调文字颜色 5 3 6 4 2 2" xfId="32453" xr:uid="{00000000-0005-0000-0000-0000F57E0000}"/>
    <cellStyle name="40% - 强调文字颜色 5 3 6 4 3" xfId="32454" xr:uid="{00000000-0005-0000-0000-0000F67E0000}"/>
    <cellStyle name="40% - 强调文字颜色 5 3 6 5" xfId="32455" xr:uid="{00000000-0005-0000-0000-0000F77E0000}"/>
    <cellStyle name="40% - 强调文字颜色 5 3 6 5 2" xfId="32456" xr:uid="{00000000-0005-0000-0000-0000F87E0000}"/>
    <cellStyle name="40% - 强调文字颜色 5 3 7" xfId="18673" xr:uid="{00000000-0005-0000-0000-000021490000}"/>
    <cellStyle name="40% - 强调文字颜色 5 3 7 2" xfId="18676" xr:uid="{00000000-0005-0000-0000-000024490000}"/>
    <cellStyle name="40% - 强调文字颜色 5 3 7 2 2" xfId="23464" xr:uid="{00000000-0005-0000-0000-0000D85B0000}"/>
    <cellStyle name="40% - 强调文字颜色 5 3 7 2 2 2" xfId="32457" xr:uid="{00000000-0005-0000-0000-0000F97E0000}"/>
    <cellStyle name="40% - 强调文字颜色 5 3 7 2 2 2 2" xfId="2063" xr:uid="{00000000-0005-0000-0000-00003F080000}"/>
    <cellStyle name="40% - 强调文字颜色 5 3 7 2 2 2 3" xfId="2066" xr:uid="{00000000-0005-0000-0000-000042080000}"/>
    <cellStyle name="40% - 强调文字颜色 5 3 7 2 2 3" xfId="32458" xr:uid="{00000000-0005-0000-0000-0000FA7E0000}"/>
    <cellStyle name="40% - 强调文字颜色 5 3 7 2 2 4" xfId="32459" xr:uid="{00000000-0005-0000-0000-0000FB7E0000}"/>
    <cellStyle name="40% - 强调文字颜色 5 3 7 2 3" xfId="27802" xr:uid="{00000000-0005-0000-0000-0000CA6C0000}"/>
    <cellStyle name="40% - 强调文字颜色 5 3 7 2 3 2" xfId="32460" xr:uid="{00000000-0005-0000-0000-0000FC7E0000}"/>
    <cellStyle name="40% - 强调文字颜色 5 3 7 2 3 2 2" xfId="2107" xr:uid="{00000000-0005-0000-0000-00006B080000}"/>
    <cellStyle name="40% - 强调文字颜色 5 3 7 2 3 2 3" xfId="2113" xr:uid="{00000000-0005-0000-0000-000071080000}"/>
    <cellStyle name="40% - 强调文字颜色 5 3 7 2 3 3" xfId="32461" xr:uid="{00000000-0005-0000-0000-0000FD7E0000}"/>
    <cellStyle name="40% - 强调文字颜色 5 3 7 2 3 4" xfId="32462" xr:uid="{00000000-0005-0000-0000-0000FE7E0000}"/>
    <cellStyle name="40% - 强调文字颜色 5 3 7 2 4" xfId="27804" xr:uid="{00000000-0005-0000-0000-0000CC6C0000}"/>
    <cellStyle name="40% - 强调文字颜色 5 3 7 2 4 2" xfId="32463" xr:uid="{00000000-0005-0000-0000-0000FF7E0000}"/>
    <cellStyle name="40% - 强调文字颜色 5 3 7 2 4 2 2" xfId="2141" xr:uid="{00000000-0005-0000-0000-00008D080000}"/>
    <cellStyle name="40% - 强调文字颜色 5 3 7 2 4 3" xfId="32465" xr:uid="{00000000-0005-0000-0000-0000017F0000}"/>
    <cellStyle name="40% - 强调文字颜色 5 3 7 2 5" xfId="32466" xr:uid="{00000000-0005-0000-0000-0000027F0000}"/>
    <cellStyle name="40% - 强调文字颜色 5 3 7 2 5 2" xfId="32467" xr:uid="{00000000-0005-0000-0000-0000037F0000}"/>
    <cellStyle name="40% - 强调文字颜色 5 3 7 2 6" xfId="32468" xr:uid="{00000000-0005-0000-0000-0000047F0000}"/>
    <cellStyle name="40% - 强调文字颜色 5 3 7 2 7" xfId="1978" xr:uid="{00000000-0005-0000-0000-0000EA070000}"/>
    <cellStyle name="40% - 强调文字颜色 5 3 7 3" xfId="18678" xr:uid="{00000000-0005-0000-0000-000026490000}"/>
    <cellStyle name="40% - 强调文字颜色 5 3 7 3 2" xfId="23471" xr:uid="{00000000-0005-0000-0000-0000DF5B0000}"/>
    <cellStyle name="40% - 强调文字颜色 5 3 7 3 2 2" xfId="7274" xr:uid="{00000000-0005-0000-0000-00009A1C0000}"/>
    <cellStyle name="40% - 强调文字颜色 5 3 7 3 2 2 2" xfId="4652" xr:uid="{00000000-0005-0000-0000-00005C120000}"/>
    <cellStyle name="40% - 强调文字颜色 5 3 7 3 2 2 3" xfId="4669" xr:uid="{00000000-0005-0000-0000-00006D120000}"/>
    <cellStyle name="40% - 强调文字颜色 5 3 7 3 2 3" xfId="4825" xr:uid="{00000000-0005-0000-0000-000009130000}"/>
    <cellStyle name="40% - 强调文字颜色 5 3 7 3 2 4" xfId="4840" xr:uid="{00000000-0005-0000-0000-000018130000}"/>
    <cellStyle name="40% - 强调文字颜色 5 3 7 3 3" xfId="32469" xr:uid="{00000000-0005-0000-0000-0000057F0000}"/>
    <cellStyle name="40% - 强调文字颜色 5 3 7 3 3 2" xfId="32470" xr:uid="{00000000-0005-0000-0000-0000067F0000}"/>
    <cellStyle name="40% - 强调文字颜色 5 3 7 3 3 2 2" xfId="32472" xr:uid="{00000000-0005-0000-0000-0000087F0000}"/>
    <cellStyle name="40% - 强调文字颜色 5 3 7 3 3 2 3" xfId="32473" xr:uid="{00000000-0005-0000-0000-0000097F0000}"/>
    <cellStyle name="40% - 强调文字颜色 5 3 7 3 3 3" xfId="32474" xr:uid="{00000000-0005-0000-0000-00000A7F0000}"/>
    <cellStyle name="40% - 强调文字颜色 5 3 7 3 3 4" xfId="30184" xr:uid="{00000000-0005-0000-0000-000018760000}"/>
    <cellStyle name="40% - 强调文字颜色 5 3 7 3 4" xfId="4542" xr:uid="{00000000-0005-0000-0000-0000EE110000}"/>
    <cellStyle name="40% - 强调文字颜色 5 3 7 3 4 2" xfId="32475" xr:uid="{00000000-0005-0000-0000-00000B7F0000}"/>
    <cellStyle name="40% - 强调文字颜色 5 3 7 3 4 2 2" xfId="32476" xr:uid="{00000000-0005-0000-0000-00000C7F0000}"/>
    <cellStyle name="40% - 强调文字颜色 5 3 7 3 4 3" xfId="32478" xr:uid="{00000000-0005-0000-0000-00000E7F0000}"/>
    <cellStyle name="40% - 强调文字颜色 5 3 7 3 5" xfId="4556" xr:uid="{00000000-0005-0000-0000-0000FC110000}"/>
    <cellStyle name="40% - 强调文字颜色 5 3 7 3 5 2" xfId="4561" xr:uid="{00000000-0005-0000-0000-000001120000}"/>
    <cellStyle name="40% - 强调文字颜色 5 3 7 3 6" xfId="3685" xr:uid="{00000000-0005-0000-0000-0000950E0000}"/>
    <cellStyle name="40% - 强调文字颜色 5 3 7 4" xfId="32479" xr:uid="{00000000-0005-0000-0000-00000F7F0000}"/>
    <cellStyle name="40% - 强调文字颜色 5 3 7 5" xfId="32480" xr:uid="{00000000-0005-0000-0000-0000107F0000}"/>
    <cellStyle name="40% - 强调文字颜色 5 3 8" xfId="18680" xr:uid="{00000000-0005-0000-0000-000028490000}"/>
    <cellStyle name="40% - 强调文字颜色 5 3 8 2" xfId="32481" xr:uid="{00000000-0005-0000-0000-0000117F0000}"/>
    <cellStyle name="40% - 强调文字颜色 5 3 9" xfId="18683" xr:uid="{00000000-0005-0000-0000-00002B490000}"/>
    <cellStyle name="40% - 强调文字颜色 5 3 9 2" xfId="32483" xr:uid="{00000000-0005-0000-0000-0000137F0000}"/>
    <cellStyle name="40% - 强调文字颜色 5 3 9 2 2" xfId="29494" xr:uid="{00000000-0005-0000-0000-000066730000}"/>
    <cellStyle name="40% - 强调文字颜色 5 3 9 2 2 2" xfId="32485" xr:uid="{00000000-0005-0000-0000-0000157F0000}"/>
    <cellStyle name="40% - 强调文字颜色 5 3 9 2 2 2 2" xfId="32486" xr:uid="{00000000-0005-0000-0000-0000167F0000}"/>
    <cellStyle name="40% - 强调文字颜色 5 3 9 2 2 3" xfId="32488" xr:uid="{00000000-0005-0000-0000-0000187F0000}"/>
    <cellStyle name="40% - 强调文字颜色 5 3 9 2 3" xfId="27811" xr:uid="{00000000-0005-0000-0000-0000D36C0000}"/>
    <cellStyle name="40% - 强调文字颜色 5 3 9 2 3 2" xfId="32490" xr:uid="{00000000-0005-0000-0000-00001A7F0000}"/>
    <cellStyle name="40% - 强调文字颜色 5 3 9 2 4" xfId="29109" xr:uid="{00000000-0005-0000-0000-0000E5710000}"/>
    <cellStyle name="40% - 强调文字颜色 5 3 9 3" xfId="32492" xr:uid="{00000000-0005-0000-0000-00001C7F0000}"/>
    <cellStyle name="40% - 强调文字颜色 5 3 9 3 2" xfId="32494" xr:uid="{00000000-0005-0000-0000-00001E7F0000}"/>
    <cellStyle name="40% - 强调文字颜色 5 3 9 3 2 2" xfId="32496" xr:uid="{00000000-0005-0000-0000-0000207F0000}"/>
    <cellStyle name="40% - 强调文字颜色 5 3 9 3 2 3" xfId="32498" xr:uid="{00000000-0005-0000-0000-0000227F0000}"/>
    <cellStyle name="40% - 强调文字颜色 5 3 9 3 3" xfId="32500" xr:uid="{00000000-0005-0000-0000-0000247F0000}"/>
    <cellStyle name="40% - 强调文字颜色 5 3 9 3 4" xfId="4467" xr:uid="{00000000-0005-0000-0000-0000A3110000}"/>
    <cellStyle name="40% - 强调文字颜色 5 3 9 4" xfId="32503" xr:uid="{00000000-0005-0000-0000-0000277F0000}"/>
    <cellStyle name="40% - 强调文字颜色 5 3 9 4 2" xfId="32505" xr:uid="{00000000-0005-0000-0000-0000297F0000}"/>
    <cellStyle name="40% - 强调文字颜色 5 3 9 4 2 2" xfId="32507" xr:uid="{00000000-0005-0000-0000-00002B7F0000}"/>
    <cellStyle name="40% - 强调文字颜色 5 3 9 4 3" xfId="32509" xr:uid="{00000000-0005-0000-0000-00002D7F0000}"/>
    <cellStyle name="40% - 强调文字颜色 5 3 9 5" xfId="32512" xr:uid="{00000000-0005-0000-0000-0000307F0000}"/>
    <cellStyle name="40% - 强调文字颜色 5 3 9 5 2" xfId="4515" xr:uid="{00000000-0005-0000-0000-0000D3110000}"/>
    <cellStyle name="40% - 强调文字颜色 5 3 9 6" xfId="32514" xr:uid="{00000000-0005-0000-0000-0000327F0000}"/>
    <cellStyle name="40% - 强调文字颜色 5 4" xfId="11316" xr:uid="{00000000-0005-0000-0000-0000642C0000}"/>
    <cellStyle name="40% - 强调文字颜色 5 4 2" xfId="8749" xr:uid="{00000000-0005-0000-0000-00005D220000}"/>
    <cellStyle name="40% - 强调文字颜色 5 4 2 10" xfId="32515" xr:uid="{00000000-0005-0000-0000-0000337F0000}"/>
    <cellStyle name="40% - 强调文字颜色 5 4 2 10 2" xfId="4376" xr:uid="{00000000-0005-0000-0000-000048110000}"/>
    <cellStyle name="40% - 强调文字颜色 5 4 2 11" xfId="32517" xr:uid="{00000000-0005-0000-0000-0000357F0000}"/>
    <cellStyle name="40% - 强调文字颜色 5 4 2 11 2" xfId="5628" xr:uid="{00000000-0005-0000-0000-00002C160000}"/>
    <cellStyle name="40% - 强调文字颜色 5 4 2 12" xfId="32520" xr:uid="{00000000-0005-0000-0000-0000387F0000}"/>
    <cellStyle name="40% - 强调文字颜色 5 4 2 12 2" xfId="7649" xr:uid="{00000000-0005-0000-0000-0000111E0000}"/>
    <cellStyle name="40% - 强调文字颜色 5 4 2 13" xfId="32522" xr:uid="{00000000-0005-0000-0000-00003A7F0000}"/>
    <cellStyle name="40% - 强调文字颜色 5 4 2 13 2" xfId="32524" xr:uid="{00000000-0005-0000-0000-00003C7F0000}"/>
    <cellStyle name="40% - 强调文字颜色 5 4 2 14" xfId="32526" xr:uid="{00000000-0005-0000-0000-00003E7F0000}"/>
    <cellStyle name="40% - 强调文字颜色 5 4 2 15" xfId="31375" xr:uid="{00000000-0005-0000-0000-0000BF7A0000}"/>
    <cellStyle name="40% - 强调文字颜色 5 4 2 15 2" xfId="3524" xr:uid="{00000000-0005-0000-0000-0000F40D0000}"/>
    <cellStyle name="40% - 强调文字颜色 5 4 2 16" xfId="31378" xr:uid="{00000000-0005-0000-0000-0000C27A0000}"/>
    <cellStyle name="40% - 强调文字颜色 5 4 2 17" xfId="7116" xr:uid="{00000000-0005-0000-0000-0000FC1B0000}"/>
    <cellStyle name="40% - 强调文字颜色 5 4 2 2" xfId="12854" xr:uid="{00000000-0005-0000-0000-000066320000}"/>
    <cellStyle name="40% - 强调文字颜色 5 4 2 2 10" xfId="26042" xr:uid="{00000000-0005-0000-0000-0000EA650000}"/>
    <cellStyle name="40% - 强调文字颜色 5 4 2 2 10 2" xfId="32527" xr:uid="{00000000-0005-0000-0000-00003F7F0000}"/>
    <cellStyle name="40% - 强调文字颜色 5 4 2 2 11" xfId="26044" xr:uid="{00000000-0005-0000-0000-0000EC650000}"/>
    <cellStyle name="40% - 强调文字颜色 5 4 2 2 11 2" xfId="32528" xr:uid="{00000000-0005-0000-0000-0000407F0000}"/>
    <cellStyle name="40% - 强调文字颜色 5 4 2 2 12" xfId="18430" xr:uid="{00000000-0005-0000-0000-00002E480000}"/>
    <cellStyle name="40% - 强调文字颜色 5 4 2 2 12 2" xfId="18432" xr:uid="{00000000-0005-0000-0000-000030480000}"/>
    <cellStyle name="40% - 强调文字颜色 5 4 2 2 13" xfId="18435" xr:uid="{00000000-0005-0000-0000-000033480000}"/>
    <cellStyle name="40% - 强调文字颜色 5 4 2 2 13 2" xfId="32529" xr:uid="{00000000-0005-0000-0000-0000417F0000}"/>
    <cellStyle name="40% - 强调文字颜色 5 4 2 2 14" xfId="18437" xr:uid="{00000000-0005-0000-0000-000035480000}"/>
    <cellStyle name="40% - 强调文字颜色 5 4 2 2 15" xfId="28308" xr:uid="{00000000-0005-0000-0000-0000C46E0000}"/>
    <cellStyle name="40% - 强调文字颜色 5 4 2 2 16" xfId="28311" xr:uid="{00000000-0005-0000-0000-0000C76E0000}"/>
    <cellStyle name="40% - 强调文字颜色 5 4 2 2 2" xfId="32185" xr:uid="{00000000-0005-0000-0000-0000E97D0000}"/>
    <cellStyle name="40% - 强调文字颜色 5 4 2 2 2 2" xfId="17515" xr:uid="{00000000-0005-0000-0000-00009B440000}"/>
    <cellStyle name="40% - 强调文字颜色 5 4 2 2 2 2 2" xfId="697" xr:uid="{00000000-0005-0000-0000-0000E9020000}"/>
    <cellStyle name="40% - 强调文字颜色 5 4 2 2 2 2 2 2" xfId="9528" xr:uid="{00000000-0005-0000-0000-000068250000}"/>
    <cellStyle name="40% - 强调文字颜色 5 4 2 2 2 2 2 2 2" xfId="13961" xr:uid="{00000000-0005-0000-0000-0000B9360000}"/>
    <cellStyle name="40% - 强调文字颜色 5 4 2 2 2 2 2 2 3" xfId="13966" xr:uid="{00000000-0005-0000-0000-0000BE360000}"/>
    <cellStyle name="40% - 强调文字颜色 5 4 2 2 2 2 2 3" xfId="32531" xr:uid="{00000000-0005-0000-0000-0000437F0000}"/>
    <cellStyle name="40% - 强调文字颜色 5 4 2 2 2 2 2 4" xfId="32533" xr:uid="{00000000-0005-0000-0000-0000457F0000}"/>
    <cellStyle name="40% - 强调文字颜色 5 4 2 2 2 2 3" xfId="17139" xr:uid="{00000000-0005-0000-0000-000023430000}"/>
    <cellStyle name="40% - 强调文字颜色 5 4 2 2 2 2 3 2" xfId="1615" xr:uid="{00000000-0005-0000-0000-00007F060000}"/>
    <cellStyle name="40% - 强调文字颜色 5 4 2 2 2 2 3 2 2" xfId="641" xr:uid="{00000000-0005-0000-0000-0000B1020000}"/>
    <cellStyle name="40% - 强调文字颜色 5 4 2 2 2 2 3 2 3" xfId="1902" xr:uid="{00000000-0005-0000-0000-00009E070000}"/>
    <cellStyle name="40% - 强调文字颜色 5 4 2 2 2 2 3 3" xfId="2219" xr:uid="{00000000-0005-0000-0000-0000DB080000}"/>
    <cellStyle name="40% - 强调文字颜色 5 4 2 2 2 2 3 4" xfId="2303" xr:uid="{00000000-0005-0000-0000-00002F090000}"/>
    <cellStyle name="40% - 强调文字颜色 5 4 2 2 2 2 4" xfId="32534" xr:uid="{00000000-0005-0000-0000-0000467F0000}"/>
    <cellStyle name="40% - 强调文字颜色 5 4 2 2 2 2 4 2" xfId="2646" xr:uid="{00000000-0005-0000-0000-0000860A0000}"/>
    <cellStyle name="40% - 强调文字颜色 5 4 2 2 2 2 4 3" xfId="2651" xr:uid="{00000000-0005-0000-0000-00008B0A0000}"/>
    <cellStyle name="40% - 强调文字颜色 5 4 2 2 2 2 5" xfId="31672" xr:uid="{00000000-0005-0000-0000-0000E87B0000}"/>
    <cellStyle name="40% - 强调文字颜色 5 4 2 2 2 2 5 2" xfId="3737" xr:uid="{00000000-0005-0000-0000-0000C90E0000}"/>
    <cellStyle name="40% - 强调文字颜色 5 4 2 2 2 2 6" xfId="31674" xr:uid="{00000000-0005-0000-0000-0000EA7B0000}"/>
    <cellStyle name="40% - 强调文字颜色 5 4 2 2 2 3" xfId="31925" xr:uid="{00000000-0005-0000-0000-0000E57C0000}"/>
    <cellStyle name="40% - 强调文字颜色 5 4 2 2 2 3 2" xfId="17141" xr:uid="{00000000-0005-0000-0000-000025430000}"/>
    <cellStyle name="40% - 强调文字颜色 5 4 2 2 2 3 3" xfId="32535" xr:uid="{00000000-0005-0000-0000-0000477F0000}"/>
    <cellStyle name="40% - 强调文字颜色 5 4 2 2 2 4" xfId="6805" xr:uid="{00000000-0005-0000-0000-0000C51A0000}"/>
    <cellStyle name="40% - 强调文字颜色 5 4 2 2 2 4 2" xfId="2392" xr:uid="{00000000-0005-0000-0000-000088090000}"/>
    <cellStyle name="40% - 强调文字颜色 5 4 2 2 2 4 3" xfId="6831" xr:uid="{00000000-0005-0000-0000-0000DF1A0000}"/>
    <cellStyle name="40% - 强调文字颜色 5 4 2 2 2 5" xfId="6833" xr:uid="{00000000-0005-0000-0000-0000E11A0000}"/>
    <cellStyle name="40% - 强调文字颜色 5 4 2 2 2 5 2" xfId="6835" xr:uid="{00000000-0005-0000-0000-0000E31A0000}"/>
    <cellStyle name="40% - 强调文字颜色 5 4 2 2 2 6" xfId="14793" xr:uid="{00000000-0005-0000-0000-0000F9390000}"/>
    <cellStyle name="40% - 强调文字颜色 5 4 2 2 2 7" xfId="14797" xr:uid="{00000000-0005-0000-0000-0000FD390000}"/>
    <cellStyle name="40% - 强调文字颜色 5 4 2 2 3" xfId="32187" xr:uid="{00000000-0005-0000-0000-0000EB7D0000}"/>
    <cellStyle name="40% - 强调文字颜色 5 4 2 2 3 2" xfId="17531" xr:uid="{00000000-0005-0000-0000-0000AB440000}"/>
    <cellStyle name="40% - 强调文字颜色 5 4 2 2 3 2 2" xfId="7482" xr:uid="{00000000-0005-0000-0000-00006A1D0000}"/>
    <cellStyle name="40% - 强调文字颜色 5 4 2 2 3 2 2 2" xfId="9676" xr:uid="{00000000-0005-0000-0000-0000FC250000}"/>
    <cellStyle name="40% - 强调文字颜色 5 4 2 2 3 2 2 3" xfId="9682" xr:uid="{00000000-0005-0000-0000-000002260000}"/>
    <cellStyle name="40% - 强调文字颜色 5 4 2 2 3 2 3" xfId="14178" xr:uid="{00000000-0005-0000-0000-000092370000}"/>
    <cellStyle name="40% - 强调文字颜色 5 4 2 2 3 2 3 2" xfId="7123" xr:uid="{00000000-0005-0000-0000-0000031C0000}"/>
    <cellStyle name="40% - 强调文字颜色 5 4 2 2 3 2 4" xfId="14180" xr:uid="{00000000-0005-0000-0000-000094370000}"/>
    <cellStyle name="40% - 强调文字颜色 5 4 2 2 3 3" xfId="17533" xr:uid="{00000000-0005-0000-0000-0000AD440000}"/>
    <cellStyle name="40% - 强调文字颜色 5 4 2 2 3 3 2" xfId="32536" xr:uid="{00000000-0005-0000-0000-0000487F0000}"/>
    <cellStyle name="40% - 强调文字颜色 5 4 2 2 3 3 2 2" xfId="9690" xr:uid="{00000000-0005-0000-0000-00000A260000}"/>
    <cellStyle name="40% - 强调文字颜色 5 4 2 2 3 3 2 3" xfId="9692" xr:uid="{00000000-0005-0000-0000-00000C260000}"/>
    <cellStyle name="40% - 强调文字颜色 5 4 2 2 3 3 3" xfId="14183" xr:uid="{00000000-0005-0000-0000-000097370000}"/>
    <cellStyle name="40% - 强调文字颜色 5 4 2 2 3 3 3 2" xfId="8459" xr:uid="{00000000-0005-0000-0000-00003B210000}"/>
    <cellStyle name="40% - 强调文字颜色 5 4 2 2 3 3 4" xfId="30986" xr:uid="{00000000-0005-0000-0000-00003A790000}"/>
    <cellStyle name="40% - 强调文字颜色 5 4 2 2 3 4" xfId="32537" xr:uid="{00000000-0005-0000-0000-0000497F0000}"/>
    <cellStyle name="40% - 强调文字颜色 5 4 2 2 3 4 2" xfId="32538" xr:uid="{00000000-0005-0000-0000-00004A7F0000}"/>
    <cellStyle name="40% - 强调文字颜色 5 4 2 2 3 4 3" xfId="32539" xr:uid="{00000000-0005-0000-0000-00004B7F0000}"/>
    <cellStyle name="40% - 强调文字颜色 5 4 2 2 3 5" xfId="32540" xr:uid="{00000000-0005-0000-0000-00004C7F0000}"/>
    <cellStyle name="40% - 强调文字颜色 5 4 2 2 3 5 2" xfId="32541" xr:uid="{00000000-0005-0000-0000-00004D7F0000}"/>
    <cellStyle name="40% - 强调文字颜色 5 4 2 2 3 5 3" xfId="32542" xr:uid="{00000000-0005-0000-0000-00004E7F0000}"/>
    <cellStyle name="40% - 强调文字颜色 5 4 2 2 3 6" xfId="14802" xr:uid="{00000000-0005-0000-0000-0000023A0000}"/>
    <cellStyle name="40% - 强调文字颜色 5 4 2 2 3 7" xfId="32543" xr:uid="{00000000-0005-0000-0000-00004F7F0000}"/>
    <cellStyle name="40% - 强调文字颜色 5 4 2 2 4" xfId="32544" xr:uid="{00000000-0005-0000-0000-0000507F0000}"/>
    <cellStyle name="40% - 强调文字颜色 5 4 2 2 4 2" xfId="32545" xr:uid="{00000000-0005-0000-0000-0000517F0000}"/>
    <cellStyle name="40% - 强调文字颜色 5 4 2 2 4 2 2" xfId="17148" xr:uid="{00000000-0005-0000-0000-00002C430000}"/>
    <cellStyle name="40% - 强调文字颜色 5 4 2 2 4 2 3" xfId="24981" xr:uid="{00000000-0005-0000-0000-0000C5610000}"/>
    <cellStyle name="40% - 强调文字颜色 5 4 2 2 4 3" xfId="32546" xr:uid="{00000000-0005-0000-0000-0000527F0000}"/>
    <cellStyle name="40% - 强调文字颜色 5 4 2 2 4 3 2" xfId="32547" xr:uid="{00000000-0005-0000-0000-0000537F0000}"/>
    <cellStyle name="40% - 强调文字颜色 5 4 2 2 4 3 3" xfId="32548" xr:uid="{00000000-0005-0000-0000-0000547F0000}"/>
    <cellStyle name="40% - 强调文字颜色 5 4 2 2 4 4" xfId="32549" xr:uid="{00000000-0005-0000-0000-0000557F0000}"/>
    <cellStyle name="40% - 强调文字颜色 5 4 2 2 4 4 2" xfId="32550" xr:uid="{00000000-0005-0000-0000-0000567F0000}"/>
    <cellStyle name="40% - 强调文字颜色 5 4 2 2 4 5" xfId="30448" xr:uid="{00000000-0005-0000-0000-000020770000}"/>
    <cellStyle name="40% - 强调文字颜色 5 4 2 2 4 6" xfId="30450" xr:uid="{00000000-0005-0000-0000-000022770000}"/>
    <cellStyle name="40% - 强调文字颜色 5 4 2 2 5" xfId="25554" xr:uid="{00000000-0005-0000-0000-000002640000}"/>
    <cellStyle name="40% - 强调文字颜色 5 4 2 2 5 2" xfId="32551" xr:uid="{00000000-0005-0000-0000-0000577F0000}"/>
    <cellStyle name="40% - 强调文字颜色 5 4 2 2 5 2 2" xfId="28394" xr:uid="{00000000-0005-0000-0000-00001A6F0000}"/>
    <cellStyle name="40% - 强调文字颜色 5 4 2 2 5 2 3" xfId="25605" xr:uid="{00000000-0005-0000-0000-000035640000}"/>
    <cellStyle name="40% - 强调文字颜色 5 4 2 2 5 3" xfId="24131" xr:uid="{00000000-0005-0000-0000-0000735E0000}"/>
    <cellStyle name="40% - 强调文字颜色 5 4 2 2 5 3 2" xfId="32552" xr:uid="{00000000-0005-0000-0000-0000587F0000}"/>
    <cellStyle name="40% - 强调文字颜色 5 4 2 2 5 3 3" xfId="32554" xr:uid="{00000000-0005-0000-0000-00005A7F0000}"/>
    <cellStyle name="40% - 强调文字颜色 5 4 2 2 5 4" xfId="32555" xr:uid="{00000000-0005-0000-0000-00005B7F0000}"/>
    <cellStyle name="40% - 强调文字颜色 5 4 2 2 5 4 2" xfId="10636" xr:uid="{00000000-0005-0000-0000-0000BC290000}"/>
    <cellStyle name="40% - 强调文字颜色 5 4 2 2 5 5" xfId="30452" xr:uid="{00000000-0005-0000-0000-000024770000}"/>
    <cellStyle name="40% - 强调文字颜色 5 4 2 2 5 6" xfId="32556" xr:uid="{00000000-0005-0000-0000-00005C7F0000}"/>
    <cellStyle name="40% - 强调文字颜色 5 4 2 2 6" xfId="32558" xr:uid="{00000000-0005-0000-0000-00005E7F0000}"/>
    <cellStyle name="40% - 强调文字颜色 5 4 2 2 6 2" xfId="32560" xr:uid="{00000000-0005-0000-0000-0000607F0000}"/>
    <cellStyle name="40% - 强调文字颜色 5 4 2 2 6 2 2" xfId="28408" xr:uid="{00000000-0005-0000-0000-0000286F0000}"/>
    <cellStyle name="40% - 强调文字颜色 5 4 2 2 6 2 3" xfId="22528" xr:uid="{00000000-0005-0000-0000-000030580000}"/>
    <cellStyle name="40% - 强调文字颜色 5 4 2 2 6 3" xfId="32561" xr:uid="{00000000-0005-0000-0000-0000617F0000}"/>
    <cellStyle name="40% - 强调文字颜色 5 4 2 2 6 3 2" xfId="28413" xr:uid="{00000000-0005-0000-0000-00002D6F0000}"/>
    <cellStyle name="40% - 强调文字颜色 5 4 2 2 6 4" xfId="32562" xr:uid="{00000000-0005-0000-0000-0000627F0000}"/>
    <cellStyle name="40% - 强调文字颜色 5 4 2 2 6 5" xfId="32563" xr:uid="{00000000-0005-0000-0000-0000637F0000}"/>
    <cellStyle name="40% - 强调文字颜色 5 4 2 2 7" xfId="32565" xr:uid="{00000000-0005-0000-0000-0000657F0000}"/>
    <cellStyle name="40% - 强调文字颜色 5 4 2 2 7 2" xfId="32566" xr:uid="{00000000-0005-0000-0000-0000667F0000}"/>
    <cellStyle name="40% - 强调文字颜色 5 4 2 2 7 2 2" xfId="32567" xr:uid="{00000000-0005-0000-0000-0000677F0000}"/>
    <cellStyle name="40% - 强调文字颜色 5 4 2 2 7 3" xfId="32568" xr:uid="{00000000-0005-0000-0000-0000687F0000}"/>
    <cellStyle name="40% - 强调文字颜色 5 4 2 2 7 4" xfId="8046" xr:uid="{00000000-0005-0000-0000-00009E1F0000}"/>
    <cellStyle name="40% - 强调文字颜色 5 4 2 2 8" xfId="9655" xr:uid="{00000000-0005-0000-0000-0000E7250000}"/>
    <cellStyle name="40% - 强调文字颜色 5 4 2 2 8 2" xfId="9657" xr:uid="{00000000-0005-0000-0000-0000E9250000}"/>
    <cellStyle name="40% - 强调文字颜色 5 4 2 2 8 3" xfId="9660" xr:uid="{00000000-0005-0000-0000-0000EC250000}"/>
    <cellStyle name="40% - 强调文字颜色 5 4 2 2 9" xfId="9662" xr:uid="{00000000-0005-0000-0000-0000EE250000}"/>
    <cellStyle name="40% - 强调文字颜色 5 4 2 2 9 2" xfId="31057" xr:uid="{00000000-0005-0000-0000-000081790000}"/>
    <cellStyle name="40% - 强调文字颜色 5 4 2 2 9 3" xfId="31059" xr:uid="{00000000-0005-0000-0000-000083790000}"/>
    <cellStyle name="40% - 强调文字颜色 5 4 2 3" xfId="30559" xr:uid="{00000000-0005-0000-0000-00008F770000}"/>
    <cellStyle name="40% - 强调文字颜色 5 4 2 3 2" xfId="30563" xr:uid="{00000000-0005-0000-0000-000093770000}"/>
    <cellStyle name="40% - 强调文字颜色 5 4 2 3 2 2" xfId="9549" xr:uid="{00000000-0005-0000-0000-00007D250000}"/>
    <cellStyle name="40% - 强调文字颜色 5 4 2 3 2 2 2" xfId="32569" xr:uid="{00000000-0005-0000-0000-0000697F0000}"/>
    <cellStyle name="40% - 强调文字颜色 5 4 2 3 2 2 2 2" xfId="13449" xr:uid="{00000000-0005-0000-0000-0000B9340000}"/>
    <cellStyle name="40% - 强调文字颜色 5 4 2 3 2 2 2 3" xfId="32571" xr:uid="{00000000-0005-0000-0000-00006B7F0000}"/>
    <cellStyle name="40% - 强调文字颜色 5 4 2 3 2 2 3" xfId="32572" xr:uid="{00000000-0005-0000-0000-00006C7F0000}"/>
    <cellStyle name="40% - 强调文字颜色 5 4 2 3 2 2 3 2" xfId="32574" xr:uid="{00000000-0005-0000-0000-00006E7F0000}"/>
    <cellStyle name="40% - 强调文字颜色 5 4 2 3 2 2 4" xfId="32575" xr:uid="{00000000-0005-0000-0000-00006F7F0000}"/>
    <cellStyle name="40% - 强调文字颜色 5 4 2 3 2 3" xfId="32030" xr:uid="{00000000-0005-0000-0000-00004E7D0000}"/>
    <cellStyle name="40% - 强调文字颜色 5 4 2 3 2 3 2" xfId="32032" xr:uid="{00000000-0005-0000-0000-0000507D0000}"/>
    <cellStyle name="40% - 强调文字颜色 5 4 2 3 2 3 2 2" xfId="13466" xr:uid="{00000000-0005-0000-0000-0000CA340000}"/>
    <cellStyle name="40% - 强调文字颜色 5 4 2 3 2 3 2 3" xfId="13479" xr:uid="{00000000-0005-0000-0000-0000D7340000}"/>
    <cellStyle name="40% - 强调文字颜色 5 4 2 3 2 3 3" xfId="32034" xr:uid="{00000000-0005-0000-0000-0000527D0000}"/>
    <cellStyle name="40% - 强调文字颜色 5 4 2 3 2 3 4" xfId="30997" xr:uid="{00000000-0005-0000-0000-000045790000}"/>
    <cellStyle name="40% - 强调文字颜色 5 4 2 3 2 4" xfId="32036" xr:uid="{00000000-0005-0000-0000-0000547D0000}"/>
    <cellStyle name="40% - 强调文字颜色 5 4 2 3 2 4 2" xfId="28778" xr:uid="{00000000-0005-0000-0000-00009A700000}"/>
    <cellStyle name="40% - 强调文字颜色 5 4 2 3 2 4 2 2" xfId="12282" xr:uid="{00000000-0005-0000-0000-00002A300000}"/>
    <cellStyle name="40% - 强调文字颜色 5 4 2 3 2 4 3" xfId="32039" xr:uid="{00000000-0005-0000-0000-0000577D0000}"/>
    <cellStyle name="40% - 强调文字颜色 5 4 2 3 2 5" xfId="32041" xr:uid="{00000000-0005-0000-0000-0000597D0000}"/>
    <cellStyle name="40% - 强调文字颜色 5 4 2 3 2 5 2" xfId="12651" xr:uid="{00000000-0005-0000-0000-00009B310000}"/>
    <cellStyle name="40% - 强调文字颜色 5 4 2 3 2 6" xfId="22056" xr:uid="{00000000-0005-0000-0000-000058560000}"/>
    <cellStyle name="40% - 强调文字颜色 5 4 2 3 2 6 2" xfId="22060" xr:uid="{00000000-0005-0000-0000-00005C560000}"/>
    <cellStyle name="40% - 强调文字颜色 5 4 2 3 2 7" xfId="22062" xr:uid="{00000000-0005-0000-0000-00005E560000}"/>
    <cellStyle name="40% - 强调文字颜色 5 4 2 3 3" xfId="30566" xr:uid="{00000000-0005-0000-0000-000096770000}"/>
    <cellStyle name="40% - 强调文字颜色 5 4 2 3 3 2" xfId="17620" xr:uid="{00000000-0005-0000-0000-000004450000}"/>
    <cellStyle name="40% - 强调文字颜色 5 4 2 3 3 2 2" xfId="22110" xr:uid="{00000000-0005-0000-0000-00008E560000}"/>
    <cellStyle name="40% - 强调文字颜色 5 4 2 3 3 2 2 2" xfId="13642" xr:uid="{00000000-0005-0000-0000-00007A350000}"/>
    <cellStyle name="40% - 强调文字颜色 5 4 2 3 3 2 2 3" xfId="13647" xr:uid="{00000000-0005-0000-0000-00007F350000}"/>
    <cellStyle name="40% - 强调文字颜色 5 4 2 3 3 2 3" xfId="22112" xr:uid="{00000000-0005-0000-0000-000090560000}"/>
    <cellStyle name="40% - 强调文字颜色 5 4 2 3 3 2 4" xfId="32576" xr:uid="{00000000-0005-0000-0000-0000707F0000}"/>
    <cellStyle name="40% - 强调文字颜色 5 4 2 3 3 3" xfId="17624" xr:uid="{00000000-0005-0000-0000-000008450000}"/>
    <cellStyle name="40% - 强调文字颜色 5 4 2 3 3 3 2" xfId="22121" xr:uid="{00000000-0005-0000-0000-000099560000}"/>
    <cellStyle name="40% - 强调文字颜色 5 4 2 3 3 3 2 2" xfId="13665" xr:uid="{00000000-0005-0000-0000-000091350000}"/>
    <cellStyle name="40% - 强调文字颜色 5 4 2 3 3 3 2 3" xfId="13667" xr:uid="{00000000-0005-0000-0000-000093350000}"/>
    <cellStyle name="40% - 强调文字颜色 5 4 2 3 3 3 3" xfId="28795" xr:uid="{00000000-0005-0000-0000-0000AB700000}"/>
    <cellStyle name="40% - 强调文字颜色 5 4 2 3 3 3 4" xfId="31002" xr:uid="{00000000-0005-0000-0000-00004A790000}"/>
    <cellStyle name="40% - 强调文字颜色 5 4 2 3 3 4" xfId="32045" xr:uid="{00000000-0005-0000-0000-00005D7D0000}"/>
    <cellStyle name="40% - 强调文字颜色 5 4 2 3 3 4 2" xfId="22129" xr:uid="{00000000-0005-0000-0000-0000A1560000}"/>
    <cellStyle name="40% - 强调文字颜色 5 4 2 3 3 4 2 2" xfId="13685" xr:uid="{00000000-0005-0000-0000-0000A5350000}"/>
    <cellStyle name="40% - 强调文字颜色 5 4 2 3 3 4 3" xfId="32578" xr:uid="{00000000-0005-0000-0000-0000727F0000}"/>
    <cellStyle name="40% - 强调文字颜色 5 4 2 3 3 5" xfId="32047" xr:uid="{00000000-0005-0000-0000-00005F7D0000}"/>
    <cellStyle name="40% - 强调文字颜色 5 4 2 3 3 5 2" xfId="32119" xr:uid="{00000000-0005-0000-0000-0000A77D0000}"/>
    <cellStyle name="40% - 强调文字颜色 5 4 2 3 3 5 3" xfId="32121" xr:uid="{00000000-0005-0000-0000-0000A97D0000}"/>
    <cellStyle name="40% - 强调文字颜色 5 4 2 3 3 6" xfId="22068" xr:uid="{00000000-0005-0000-0000-000064560000}"/>
    <cellStyle name="40% - 强调文字颜色 5 4 2 3 3 6 2" xfId="32579" xr:uid="{00000000-0005-0000-0000-0000737F0000}"/>
    <cellStyle name="40% - 强调文字颜色 5 4 2 3 3 7" xfId="22073" xr:uid="{00000000-0005-0000-0000-000069560000}"/>
    <cellStyle name="40% - 强调文字颜色 5 4 2 3 4" xfId="32580" xr:uid="{00000000-0005-0000-0000-0000747F0000}"/>
    <cellStyle name="40% - 强调文字颜色 5 4 2 3 5" xfId="32581" xr:uid="{00000000-0005-0000-0000-0000757F0000}"/>
    <cellStyle name="40% - 强调文字颜色 5 4 2 3 6" xfId="32583" xr:uid="{00000000-0005-0000-0000-0000777F0000}"/>
    <cellStyle name="40% - 强调文字颜色 5 4 2 4" xfId="30569" xr:uid="{00000000-0005-0000-0000-000099770000}"/>
    <cellStyle name="40% - 强调文字颜色 5 4 2 4 2" xfId="32585" xr:uid="{00000000-0005-0000-0000-0000797F0000}"/>
    <cellStyle name="40% - 强调文字颜色 5 4 2 4 2 2" xfId="24660" xr:uid="{00000000-0005-0000-0000-000084600000}"/>
    <cellStyle name="40% - 强调文字颜色 5 4 2 4 2 2 2" xfId="13059" xr:uid="{00000000-0005-0000-0000-000033330000}"/>
    <cellStyle name="40% - 强调文字颜色 5 4 2 4 2 3" xfId="32073" xr:uid="{00000000-0005-0000-0000-0000797D0000}"/>
    <cellStyle name="40% - 强调文字颜色 5 4 2 4 2 3 2" xfId="13073" xr:uid="{00000000-0005-0000-0000-000041330000}"/>
    <cellStyle name="40% - 强调文字颜色 5 4 2 4 2 4" xfId="32586" xr:uid="{00000000-0005-0000-0000-00007A7F0000}"/>
    <cellStyle name="40% - 强调文字颜色 5 4 2 4 3" xfId="32587" xr:uid="{00000000-0005-0000-0000-00007B7F0000}"/>
    <cellStyle name="40% - 强调文字颜色 5 4 2 4 3 2" xfId="4939" xr:uid="{00000000-0005-0000-0000-00007B130000}"/>
    <cellStyle name="40% - 强调文字颜色 5 4 2 4 3 3" xfId="4943" xr:uid="{00000000-0005-0000-0000-00007F130000}"/>
    <cellStyle name="40% - 强调文字颜色 5 4 2 4 4" xfId="26724" xr:uid="{00000000-0005-0000-0000-000094680000}"/>
    <cellStyle name="40% - 强调文字颜色 5 4 2 4 5" xfId="32588" xr:uid="{00000000-0005-0000-0000-00007C7F0000}"/>
    <cellStyle name="40% - 强调文字颜色 5 4 2 4 6" xfId="32590" xr:uid="{00000000-0005-0000-0000-00007E7F0000}"/>
    <cellStyle name="40% - 强调文字颜色 5 4 2 5" xfId="30573" xr:uid="{00000000-0005-0000-0000-00009D770000}"/>
    <cellStyle name="40% - 强调文字颜色 5 4 2 5 2" xfId="32593" xr:uid="{00000000-0005-0000-0000-0000817F0000}"/>
    <cellStyle name="40% - 强调文字颜色 5 4 2 5 2 2" xfId="5343" xr:uid="{00000000-0005-0000-0000-00000F150000}"/>
    <cellStyle name="40% - 强调文字颜色 5 4 2 5 2 2 2" xfId="32594" xr:uid="{00000000-0005-0000-0000-0000827F0000}"/>
    <cellStyle name="40% - 强调文字颜色 5 4 2 5 2 3" xfId="5345" xr:uid="{00000000-0005-0000-0000-000011150000}"/>
    <cellStyle name="40% - 强调文字颜色 5 4 2 5 2 4" xfId="5348" xr:uid="{00000000-0005-0000-0000-000014150000}"/>
    <cellStyle name="40% - 强调文字颜色 5 4 2 5 3" xfId="32595" xr:uid="{00000000-0005-0000-0000-0000837F0000}"/>
    <cellStyle name="40% - 强调文字颜色 5 4 2 5 3 2" xfId="5377" xr:uid="{00000000-0005-0000-0000-000031150000}"/>
    <cellStyle name="40% - 强调文字颜色 5 4 2 5 3 2 2" xfId="31680" xr:uid="{00000000-0005-0000-0000-0000F07B0000}"/>
    <cellStyle name="40% - 强调文字颜色 5 4 2 5 3 3" xfId="5379" xr:uid="{00000000-0005-0000-0000-000033150000}"/>
    <cellStyle name="40% - 强调文字颜色 5 4 2 5 3 4" xfId="5381" xr:uid="{00000000-0005-0000-0000-000035150000}"/>
    <cellStyle name="40% - 强调文字颜色 5 4 2 5 4" xfId="32596" xr:uid="{00000000-0005-0000-0000-0000847F0000}"/>
    <cellStyle name="40% - 强调文字颜色 5 4 2 5 4 2" xfId="5400" xr:uid="{00000000-0005-0000-0000-000048150000}"/>
    <cellStyle name="40% - 强调文字颜色 5 4 2 5 5" xfId="32597" xr:uid="{00000000-0005-0000-0000-0000857F0000}"/>
    <cellStyle name="40% - 强调文字颜色 5 4 2 5 6" xfId="32598" xr:uid="{00000000-0005-0000-0000-0000867F0000}"/>
    <cellStyle name="40% - 强调文字颜色 5 4 2 6" xfId="25986" xr:uid="{00000000-0005-0000-0000-0000B2650000}"/>
    <cellStyle name="40% - 强调文字颜色 5 4 2 6 2" xfId="23371" xr:uid="{00000000-0005-0000-0000-00007B5B0000}"/>
    <cellStyle name="40% - 强调文字颜色 5 4 2 6 2 2" xfId="5476" xr:uid="{00000000-0005-0000-0000-000094150000}"/>
    <cellStyle name="40% - 强调文字颜色 5 4 2 6 2 2 2" xfId="32599" xr:uid="{00000000-0005-0000-0000-0000877F0000}"/>
    <cellStyle name="40% - 强调文字颜色 5 4 2 6 2 3" xfId="32600" xr:uid="{00000000-0005-0000-0000-0000887F0000}"/>
    <cellStyle name="40% - 强调文字颜色 5 4 2 6 2 4" xfId="32602" xr:uid="{00000000-0005-0000-0000-00008A7F0000}"/>
    <cellStyle name="40% - 强调文字颜色 5 4 2 6 3" xfId="32603" xr:uid="{00000000-0005-0000-0000-00008B7F0000}"/>
    <cellStyle name="40% - 强调文字颜色 5 4 2 6 3 2" xfId="16013" xr:uid="{00000000-0005-0000-0000-0000BD3E0000}"/>
    <cellStyle name="40% - 强调文字颜色 5 4 2 6 3 3" xfId="32604" xr:uid="{00000000-0005-0000-0000-00008C7F0000}"/>
    <cellStyle name="40% - 强调文字颜色 5 4 2 6 4" xfId="32605" xr:uid="{00000000-0005-0000-0000-00008D7F0000}"/>
    <cellStyle name="40% - 强调文字颜色 5 4 2 6 4 2" xfId="32606" xr:uid="{00000000-0005-0000-0000-00008E7F0000}"/>
    <cellStyle name="40% - 强调文字颜色 5 4 2 6 5" xfId="32607" xr:uid="{00000000-0005-0000-0000-00008F7F0000}"/>
    <cellStyle name="40% - 强调文字颜色 5 4 2 6 6" xfId="32608" xr:uid="{00000000-0005-0000-0000-0000907F0000}"/>
    <cellStyle name="40% - 强调文字颜色 5 4 2 7" xfId="25990" xr:uid="{00000000-0005-0000-0000-0000B6650000}"/>
    <cellStyle name="40% - 强调文字颜色 5 4 2 7 2" xfId="11715" xr:uid="{00000000-0005-0000-0000-0000F32D0000}"/>
    <cellStyle name="40% - 强调文字颜色 5 4 2 7 2 2" xfId="31733" xr:uid="{00000000-0005-0000-0000-0000257C0000}"/>
    <cellStyle name="40% - 强调文字颜色 5 4 2 7 2 3" xfId="31735" xr:uid="{00000000-0005-0000-0000-0000277C0000}"/>
    <cellStyle name="40% - 强调文字颜色 5 4 2 7 3" xfId="26541" xr:uid="{00000000-0005-0000-0000-0000DD670000}"/>
    <cellStyle name="40% - 强调文字颜色 5 4 2 7 3 2" xfId="5036" xr:uid="{00000000-0005-0000-0000-0000DC130000}"/>
    <cellStyle name="40% - 强调文字颜色 5 4 2 7 4" xfId="32609" xr:uid="{00000000-0005-0000-0000-0000917F0000}"/>
    <cellStyle name="40% - 强调文字颜色 5 4 2 7 5" xfId="32610" xr:uid="{00000000-0005-0000-0000-0000927F0000}"/>
    <cellStyle name="40% - 强调文字颜色 5 4 2 8" xfId="26545" xr:uid="{00000000-0005-0000-0000-0000E1670000}"/>
    <cellStyle name="40% - 强调文字颜色 5 4 2 8 2" xfId="23419" xr:uid="{00000000-0005-0000-0000-0000AB5B0000}"/>
    <cellStyle name="40% - 强调文字颜色 5 4 2 8 2 2" xfId="32611" xr:uid="{00000000-0005-0000-0000-0000937F0000}"/>
    <cellStyle name="40% - 强调文字颜色 5 4 2 8 2 3" xfId="32612" xr:uid="{00000000-0005-0000-0000-0000947F0000}"/>
    <cellStyle name="40% - 强调文字颜色 5 4 2 8 3" xfId="32613" xr:uid="{00000000-0005-0000-0000-0000957F0000}"/>
    <cellStyle name="40% - 强调文字颜色 5 4 2 8 3 2" xfId="5128" xr:uid="{00000000-0005-0000-0000-000038140000}"/>
    <cellStyle name="40% - 强调文字颜色 5 4 2 8 4" xfId="32614" xr:uid="{00000000-0005-0000-0000-0000967F0000}"/>
    <cellStyle name="40% - 强调文字颜色 5 4 2 8 5" xfId="32615" xr:uid="{00000000-0005-0000-0000-0000977F0000}"/>
    <cellStyle name="40% - 强调文字颜色 5 4 2 9" xfId="32617" xr:uid="{00000000-0005-0000-0000-0000997F0000}"/>
    <cellStyle name="40% - 强调文字颜色 5 4 2 9 2" xfId="24258" xr:uid="{00000000-0005-0000-0000-0000F25E0000}"/>
    <cellStyle name="40% - 强调文字颜色 5 4 2 9 3" xfId="31805" xr:uid="{00000000-0005-0000-0000-00006D7C0000}"/>
    <cellStyle name="40% - 强调文字颜色 5 4 3" xfId="32618" xr:uid="{00000000-0005-0000-0000-00009A7F0000}"/>
    <cellStyle name="40% - 强调文字颜色 5 4 3 2" xfId="32191" xr:uid="{00000000-0005-0000-0000-0000EF7D0000}"/>
    <cellStyle name="40% - 强调文字颜色 5 4 3 2 2" xfId="32193" xr:uid="{00000000-0005-0000-0000-0000F17D0000}"/>
    <cellStyle name="40% - 强调文字颜色 5 4 4" xfId="32619" xr:uid="{00000000-0005-0000-0000-00009B7F0000}"/>
    <cellStyle name="40% - 强调文字颜色 5 4 4 2" xfId="32200" xr:uid="{00000000-0005-0000-0000-0000F87D0000}"/>
    <cellStyle name="40% - 强调文字颜色 5 4 4 2 2" xfId="32202" xr:uid="{00000000-0005-0000-0000-0000FA7D0000}"/>
    <cellStyle name="40% - 强调文字颜色 5 4 4 3" xfId="30582" xr:uid="{00000000-0005-0000-0000-0000A6770000}"/>
    <cellStyle name="40% - 强调文字颜色 5 4 4 4" xfId="32204" xr:uid="{00000000-0005-0000-0000-0000FC7D0000}"/>
    <cellStyle name="40% - 强调文字颜色 5 4 5" xfId="32621" xr:uid="{00000000-0005-0000-0000-00009D7F0000}"/>
    <cellStyle name="40% - 强调文字颜色 5 4 5 2" xfId="32209" xr:uid="{00000000-0005-0000-0000-0000017E0000}"/>
    <cellStyle name="40% - 强调文字颜色 5 4 5 2 2" xfId="32622" xr:uid="{00000000-0005-0000-0000-00009E7F0000}"/>
    <cellStyle name="40% - 强调文字颜色 5 4 5 2 2 2" xfId="32623" xr:uid="{00000000-0005-0000-0000-00009F7F0000}"/>
    <cellStyle name="40% - 强调文字颜色 5 4 5 2 2 2 2" xfId="32530" xr:uid="{00000000-0005-0000-0000-0000427F0000}"/>
    <cellStyle name="40% - 强调文字颜色 5 4 5 2 2 2 3" xfId="32532" xr:uid="{00000000-0005-0000-0000-0000447F0000}"/>
    <cellStyle name="40% - 强调文字颜色 5 4 5 2 2 3" xfId="20950" xr:uid="{00000000-0005-0000-0000-000006520000}"/>
    <cellStyle name="40% - 强调文字颜色 5 4 5 2 2 4" xfId="20952" xr:uid="{00000000-0005-0000-0000-000008520000}"/>
    <cellStyle name="40% - 强调文字颜色 5 4 5 2 3" xfId="32624" xr:uid="{00000000-0005-0000-0000-0000A07F0000}"/>
    <cellStyle name="40% - 强调文字颜色 5 4 5 2 3 2" xfId="32625" xr:uid="{00000000-0005-0000-0000-0000A17F0000}"/>
    <cellStyle name="40% - 强调文字颜色 5 4 5 2 3 2 2" xfId="9553" xr:uid="{00000000-0005-0000-0000-000081250000}"/>
    <cellStyle name="40% - 强调文字颜色 5 4 5 2 3 2 3" xfId="9566" xr:uid="{00000000-0005-0000-0000-00008E250000}"/>
    <cellStyle name="40% - 强调文字颜色 5 4 5 2 3 3" xfId="20957" xr:uid="{00000000-0005-0000-0000-00000D520000}"/>
    <cellStyle name="40% - 强调文字颜色 5 4 5 2 3 4" xfId="20960" xr:uid="{00000000-0005-0000-0000-000010520000}"/>
    <cellStyle name="40% - 强调文字颜色 5 4 5 2 4" xfId="32626" xr:uid="{00000000-0005-0000-0000-0000A27F0000}"/>
    <cellStyle name="40% - 强调文字颜色 5 4 5 2 4 2" xfId="24289" xr:uid="{00000000-0005-0000-0000-0000115F0000}"/>
    <cellStyle name="40% - 强调文字颜色 5 4 5 2 4 2 2" xfId="6816" xr:uid="{00000000-0005-0000-0000-0000D01A0000}"/>
    <cellStyle name="40% - 强调文字颜色 5 4 5 2 4 3" xfId="20965" xr:uid="{00000000-0005-0000-0000-000015520000}"/>
    <cellStyle name="40% - 强调文字颜色 5 4 5 2 5" xfId="32627" xr:uid="{00000000-0005-0000-0000-0000A37F0000}"/>
    <cellStyle name="40% - 强调文字颜色 5 4 5 2 5 2" xfId="32628" xr:uid="{00000000-0005-0000-0000-0000A47F0000}"/>
    <cellStyle name="40% - 强调文字颜色 5 4 5 2 6" xfId="32629" xr:uid="{00000000-0005-0000-0000-0000A57F0000}"/>
    <cellStyle name="40% - 强调文字颜色 5 4 5 3" xfId="32211" xr:uid="{00000000-0005-0000-0000-0000037E0000}"/>
    <cellStyle name="40% - 强调文字颜色 5 4 5 3 2" xfId="32630" xr:uid="{00000000-0005-0000-0000-0000A67F0000}"/>
    <cellStyle name="40% - 强调文字颜色 5 4 5 3 2 2" xfId="24861" xr:uid="{00000000-0005-0000-0000-00004D610000}"/>
    <cellStyle name="40% - 强调文字颜色 5 4 5 3 2 3" xfId="20976" xr:uid="{00000000-0005-0000-0000-000020520000}"/>
    <cellStyle name="40% - 强调文字颜色 5 4 5 3 3" xfId="32631" xr:uid="{00000000-0005-0000-0000-0000A77F0000}"/>
    <cellStyle name="40% - 强调文字颜色 5 4 5 3 4" xfId="32632" xr:uid="{00000000-0005-0000-0000-0000A87F0000}"/>
    <cellStyle name="40% - 强调文字颜色 5 4 5 4" xfId="32633" xr:uid="{00000000-0005-0000-0000-0000A97F0000}"/>
    <cellStyle name="40% - 强调文字颜色 5 4 5 4 2" xfId="32634" xr:uid="{00000000-0005-0000-0000-0000AA7F0000}"/>
    <cellStyle name="40% - 强调文字颜色 5 4 5 4 2 2" xfId="6285" xr:uid="{00000000-0005-0000-0000-0000BD180000}"/>
    <cellStyle name="40% - 强调文字颜色 5 4 5 4 2 3" xfId="6296" xr:uid="{00000000-0005-0000-0000-0000C8180000}"/>
    <cellStyle name="40% - 强调文字颜色 5 4 5 4 3" xfId="32635" xr:uid="{00000000-0005-0000-0000-0000AB7F0000}"/>
    <cellStyle name="40% - 强调文字颜色 5 4 5 4 4" xfId="32636" xr:uid="{00000000-0005-0000-0000-0000AC7F0000}"/>
    <cellStyle name="40% - 强调文字颜色 5 4 5 5" xfId="32637" xr:uid="{00000000-0005-0000-0000-0000AD7F0000}"/>
    <cellStyle name="40% - 强调文字颜色 5 4 5 5 2" xfId="6180" xr:uid="{00000000-0005-0000-0000-000054180000}"/>
    <cellStyle name="40% - 强调文字颜色 5 4 5 5 2 2" xfId="32638" xr:uid="{00000000-0005-0000-0000-0000AE7F0000}"/>
    <cellStyle name="40% - 强调文字颜色 5 4 5 5 3" xfId="32639" xr:uid="{00000000-0005-0000-0000-0000AF7F0000}"/>
    <cellStyle name="40% - 强调文字颜色 5 4 5 6" xfId="32640" xr:uid="{00000000-0005-0000-0000-0000B07F0000}"/>
    <cellStyle name="40% - 强调文字颜色 5 4 5 6 2" xfId="29075" xr:uid="{00000000-0005-0000-0000-0000C3710000}"/>
    <cellStyle name="40% - 强调文字颜色 5 4 5 7" xfId="32641" xr:uid="{00000000-0005-0000-0000-0000B17F0000}"/>
    <cellStyle name="40% - 强调文字颜色 5 4 6" xfId="22607" xr:uid="{00000000-0005-0000-0000-00007F580000}"/>
    <cellStyle name="40% - 强调文字颜色 5 4 6 2" xfId="32214" xr:uid="{00000000-0005-0000-0000-0000067E0000}"/>
    <cellStyle name="40% - 强调文字颜色 5 4 6 2 2" xfId="32642" xr:uid="{00000000-0005-0000-0000-0000B27F0000}"/>
    <cellStyle name="40% - 强调文字颜色 5 4 6 2 2 2" xfId="32643" xr:uid="{00000000-0005-0000-0000-0000B37F0000}"/>
    <cellStyle name="40% - 强调文字颜色 5 4 6 2 2 2 2" xfId="32570" xr:uid="{00000000-0005-0000-0000-00006A7F0000}"/>
    <cellStyle name="40% - 强调文字颜色 5 4 6 2 2 2 3" xfId="31125" xr:uid="{00000000-0005-0000-0000-0000C5790000}"/>
    <cellStyle name="40% - 强调文字颜色 5 4 6 2 2 3" xfId="21065" xr:uid="{00000000-0005-0000-0000-000079520000}"/>
    <cellStyle name="40% - 强调文字颜色 5 4 6 2 2 4" xfId="21069" xr:uid="{00000000-0005-0000-0000-00007D520000}"/>
    <cellStyle name="40% - 强调文字颜色 5 4 6 2 3" xfId="32644" xr:uid="{00000000-0005-0000-0000-0000B47F0000}"/>
    <cellStyle name="40% - 强调文字颜色 5 4 6 2 3 2" xfId="32645" xr:uid="{00000000-0005-0000-0000-0000B57F0000}"/>
    <cellStyle name="40% - 强调文字颜色 5 4 6 2 3 2 2" xfId="13478" xr:uid="{00000000-0005-0000-0000-0000D6340000}"/>
    <cellStyle name="40% - 强调文字颜色 5 4 6 2 3 2 3" xfId="13488" xr:uid="{00000000-0005-0000-0000-0000E0340000}"/>
    <cellStyle name="40% - 强调文字颜色 5 4 6 2 3 3" xfId="21073" xr:uid="{00000000-0005-0000-0000-000081520000}"/>
    <cellStyle name="40% - 强调文字颜色 5 4 6 2 3 4" xfId="21075" xr:uid="{00000000-0005-0000-0000-000083520000}"/>
    <cellStyle name="40% - 强调文字颜色 5 4 6 2 4" xfId="32646" xr:uid="{00000000-0005-0000-0000-0000B67F0000}"/>
    <cellStyle name="40% - 强调文字颜色 5 4 6 2 4 2" xfId="32647" xr:uid="{00000000-0005-0000-0000-0000B77F0000}"/>
    <cellStyle name="40% - 强调文字颜色 5 4 6 2 4 2 2" xfId="13546" xr:uid="{00000000-0005-0000-0000-00001A350000}"/>
    <cellStyle name="40% - 强调文字颜色 5 4 6 2 4 3" xfId="20088" xr:uid="{00000000-0005-0000-0000-0000A84E0000}"/>
    <cellStyle name="40% - 强调文字颜色 5 4 6 2 5" xfId="32648" xr:uid="{00000000-0005-0000-0000-0000B87F0000}"/>
    <cellStyle name="40% - 强调文字颜色 5 4 6 2 5 2" xfId="32649" xr:uid="{00000000-0005-0000-0000-0000B97F0000}"/>
    <cellStyle name="40% - 强调文字颜色 5 4 6 2 6" xfId="32650" xr:uid="{00000000-0005-0000-0000-0000BA7F0000}"/>
    <cellStyle name="40% - 强调文字颜色 5 4 6 3" xfId="32651" xr:uid="{00000000-0005-0000-0000-0000BB7F0000}"/>
    <cellStyle name="40% - 强调文字颜色 5 4 6 3 2" xfId="32652" xr:uid="{00000000-0005-0000-0000-0000BC7F0000}"/>
    <cellStyle name="40% - 强调文字颜色 5 4 6 3 2 2" xfId="22365" xr:uid="{00000000-0005-0000-0000-00008D570000}"/>
    <cellStyle name="40% - 强调文字颜色 5 4 6 3 2 3" xfId="22367" xr:uid="{00000000-0005-0000-0000-00008F570000}"/>
    <cellStyle name="40% - 强调文字颜色 5 4 6 3 3" xfId="27326" xr:uid="{00000000-0005-0000-0000-0000EE6A0000}"/>
    <cellStyle name="40% - 强调文字颜色 5 4 6 3 4" xfId="32653" xr:uid="{00000000-0005-0000-0000-0000BD7F0000}"/>
    <cellStyle name="40% - 强调文字颜色 5 4 6 4" xfId="27330" xr:uid="{00000000-0005-0000-0000-0000F26A0000}"/>
    <cellStyle name="40% - 强调文字颜色 5 4 6 4 2" xfId="27341" xr:uid="{00000000-0005-0000-0000-0000FD6A0000}"/>
    <cellStyle name="40% - 强调文字颜色 5 4 6 4 2 2" xfId="27343" xr:uid="{00000000-0005-0000-0000-0000FF6A0000}"/>
    <cellStyle name="40% - 强调文字颜色 5 4 6 4 2 3" xfId="27356" xr:uid="{00000000-0005-0000-0000-00000C6B0000}"/>
    <cellStyle name="40% - 强调文字颜色 5 4 6 4 3" xfId="27367" xr:uid="{00000000-0005-0000-0000-0000176B0000}"/>
    <cellStyle name="40% - 强调文字颜色 5 4 6 4 4" xfId="27386" xr:uid="{00000000-0005-0000-0000-00002A6B0000}"/>
    <cellStyle name="40% - 强调文字颜色 5 4 6 5" xfId="27423" xr:uid="{00000000-0005-0000-0000-00004F6B0000}"/>
    <cellStyle name="40% - 强调文字颜色 5 4 6 5 2" xfId="27425" xr:uid="{00000000-0005-0000-0000-0000516B0000}"/>
    <cellStyle name="40% - 强调文字颜色 5 4 6 5 2 2" xfId="6432" xr:uid="{00000000-0005-0000-0000-000050190000}"/>
    <cellStyle name="40% - 强调文字颜色 5 4 6 5 3" xfId="27458" xr:uid="{00000000-0005-0000-0000-0000726B0000}"/>
    <cellStyle name="40% - 强调文字颜色 5 4 6 6" xfId="27489" xr:uid="{00000000-0005-0000-0000-0000916B0000}"/>
    <cellStyle name="40% - 强调文字颜色 5 4 6 6 2" xfId="27491" xr:uid="{00000000-0005-0000-0000-0000936B0000}"/>
    <cellStyle name="40% - 强调文字颜色 5 4 6 7" xfId="27507" xr:uid="{00000000-0005-0000-0000-0000A36B0000}"/>
    <cellStyle name="40% - 强调文字颜色 5 4 7" xfId="18688" xr:uid="{00000000-0005-0000-0000-000030490000}"/>
    <cellStyle name="40% - 强调文字颜色 5 4 7 2" xfId="32218" xr:uid="{00000000-0005-0000-0000-00000A7E0000}"/>
    <cellStyle name="40% - 强调文字颜色 5 5" xfId="11318" xr:uid="{00000000-0005-0000-0000-0000662C0000}"/>
    <cellStyle name="40% - 强调文字颜色 5 5 10" xfId="32654" xr:uid="{00000000-0005-0000-0000-0000BE7F0000}"/>
    <cellStyle name="40% - 强调文字颜色 5 5 10 2" xfId="17426" xr:uid="{00000000-0005-0000-0000-000042440000}"/>
    <cellStyle name="40% - 强调文字颜色 5 5 11" xfId="32655" xr:uid="{00000000-0005-0000-0000-0000BF7F0000}"/>
    <cellStyle name="40% - 强调文字颜色 5 5 11 2" xfId="32656" xr:uid="{00000000-0005-0000-0000-0000C07F0000}"/>
    <cellStyle name="40% - 强调文字颜色 5 5 12" xfId="32657" xr:uid="{00000000-0005-0000-0000-0000C17F0000}"/>
    <cellStyle name="40% - 强调文字颜色 5 5 13" xfId="32658" xr:uid="{00000000-0005-0000-0000-0000C27F0000}"/>
    <cellStyle name="40% - 强调文字颜色 5 5 13 2" xfId="32659" xr:uid="{00000000-0005-0000-0000-0000C37F0000}"/>
    <cellStyle name="40% - 强调文字颜色 5 5 14" xfId="7438" xr:uid="{00000000-0005-0000-0000-00003E1D0000}"/>
    <cellStyle name="40% - 强调文字颜色 5 5 15" xfId="7573" xr:uid="{00000000-0005-0000-0000-0000C51D0000}"/>
    <cellStyle name="40% - 强调文字颜色 5 5 2" xfId="8759" xr:uid="{00000000-0005-0000-0000-000067220000}"/>
    <cellStyle name="40% - 强调文字颜色 5 5 2 2" xfId="32660" xr:uid="{00000000-0005-0000-0000-0000C47F0000}"/>
    <cellStyle name="40% - 强调文字颜色 5 5 2 2 2" xfId="32661" xr:uid="{00000000-0005-0000-0000-0000C57F0000}"/>
    <cellStyle name="40% - 强调文字颜色 5 5 2 2 2 2" xfId="32662" xr:uid="{00000000-0005-0000-0000-0000C67F0000}"/>
    <cellStyle name="40% - 强调文字颜色 5 5 2 2 2 3" xfId="32664" xr:uid="{00000000-0005-0000-0000-0000C87F0000}"/>
    <cellStyle name="40% - 强调文字颜色 5 5 2 2 3" xfId="32665" xr:uid="{00000000-0005-0000-0000-0000C97F0000}"/>
    <cellStyle name="40% - 强调文字颜色 5 5 2 2 4" xfId="32666" xr:uid="{00000000-0005-0000-0000-0000CA7F0000}"/>
    <cellStyle name="40% - 强调文字颜色 5 5 2 2 5" xfId="32667" xr:uid="{00000000-0005-0000-0000-0000CB7F0000}"/>
    <cellStyle name="40% - 强调文字颜色 5 5 2 3" xfId="32668" xr:uid="{00000000-0005-0000-0000-0000CC7F0000}"/>
    <cellStyle name="40% - 强调文字颜色 5 5 2 3 2" xfId="32669" xr:uid="{00000000-0005-0000-0000-0000CD7F0000}"/>
    <cellStyle name="40% - 强调文字颜色 5 5 2 3 2 2" xfId="29403" xr:uid="{00000000-0005-0000-0000-00000B730000}"/>
    <cellStyle name="40% - 强调文字颜色 5 5 2 3 3" xfId="32670" xr:uid="{00000000-0005-0000-0000-0000CE7F0000}"/>
    <cellStyle name="40% - 强调文字颜色 5 5 2 3 4" xfId="32671" xr:uid="{00000000-0005-0000-0000-0000CF7F0000}"/>
    <cellStyle name="40% - 强调文字颜色 5 5 2 4" xfId="32672" xr:uid="{00000000-0005-0000-0000-0000D07F0000}"/>
    <cellStyle name="40% - 强调文字颜色 5 5 2 4 2" xfId="32673" xr:uid="{00000000-0005-0000-0000-0000D17F0000}"/>
    <cellStyle name="40% - 强调文字颜色 5 5 2 4 2 2" xfId="29442" xr:uid="{00000000-0005-0000-0000-000032730000}"/>
    <cellStyle name="40% - 强调文字颜色 5 5 2 4 3" xfId="32674" xr:uid="{00000000-0005-0000-0000-0000D27F0000}"/>
    <cellStyle name="40% - 强调文字颜色 5 5 2 5" xfId="32675" xr:uid="{00000000-0005-0000-0000-0000D37F0000}"/>
    <cellStyle name="40% - 强调文字颜色 5 5 3" xfId="32676" xr:uid="{00000000-0005-0000-0000-0000D47F0000}"/>
    <cellStyle name="40% - 强调文字颜色 5 5 3 2" xfId="32677" xr:uid="{00000000-0005-0000-0000-0000D57F0000}"/>
    <cellStyle name="40% - 强调文字颜色 5 5 3 2 2" xfId="32679" xr:uid="{00000000-0005-0000-0000-0000D77F0000}"/>
    <cellStyle name="40% - 强调文字颜色 5 5 3 2 3" xfId="32680" xr:uid="{00000000-0005-0000-0000-0000D87F0000}"/>
    <cellStyle name="40% - 强调文字颜色 5 5 3 3" xfId="32681" xr:uid="{00000000-0005-0000-0000-0000D97F0000}"/>
    <cellStyle name="40% - 强调文字颜色 5 5 3 3 2" xfId="32682" xr:uid="{00000000-0005-0000-0000-0000DA7F0000}"/>
    <cellStyle name="40% - 强调文字颜色 5 5 3 3 2 2" xfId="29457" xr:uid="{00000000-0005-0000-0000-000041730000}"/>
    <cellStyle name="40% - 强调文字颜色 5 5 3 3 3" xfId="32683" xr:uid="{00000000-0005-0000-0000-0000DB7F0000}"/>
    <cellStyle name="40% - 强调文字颜色 5 5 3 3 4" xfId="32684" xr:uid="{00000000-0005-0000-0000-0000DC7F0000}"/>
    <cellStyle name="40% - 强调文字颜色 5 5 3 4" xfId="32685" xr:uid="{00000000-0005-0000-0000-0000DD7F0000}"/>
    <cellStyle name="40% - 强调文字颜色 5 5 4" xfId="32686" xr:uid="{00000000-0005-0000-0000-0000DE7F0000}"/>
    <cellStyle name="40% - 强调文字颜色 5 5 4 2" xfId="32687" xr:uid="{00000000-0005-0000-0000-0000DF7F0000}"/>
    <cellStyle name="40% - 强调文字颜色 5 5 4 2 2" xfId="32688" xr:uid="{00000000-0005-0000-0000-0000E07F0000}"/>
    <cellStyle name="40% - 强调文字颜色 5 5 4 2 2 2" xfId="32689" xr:uid="{00000000-0005-0000-0000-0000E17F0000}"/>
    <cellStyle name="40% - 强调文字颜色 5 5 4 2 3" xfId="32690" xr:uid="{00000000-0005-0000-0000-0000E27F0000}"/>
    <cellStyle name="40% - 强调文字颜色 5 5 4 2 3 2" xfId="11936" xr:uid="{00000000-0005-0000-0000-0000D02E0000}"/>
    <cellStyle name="40% - 强调文字颜色 5 5 4 2 4" xfId="32691" xr:uid="{00000000-0005-0000-0000-0000E37F0000}"/>
    <cellStyle name="40% - 强调文字颜色 5 5 4 3" xfId="32692" xr:uid="{00000000-0005-0000-0000-0000E47F0000}"/>
    <cellStyle name="40% - 强调文字颜色 5 5 4 3 2" xfId="32693" xr:uid="{00000000-0005-0000-0000-0000E57F0000}"/>
    <cellStyle name="40% - 强调文字颜色 5 5 4 3 3" xfId="32694" xr:uid="{00000000-0005-0000-0000-0000E67F0000}"/>
    <cellStyle name="40% - 强调文字颜色 5 5 4 4" xfId="32695" xr:uid="{00000000-0005-0000-0000-0000E77F0000}"/>
    <cellStyle name="40% - 强调文字颜色 5 5 4 5" xfId="32696" xr:uid="{00000000-0005-0000-0000-0000E87F0000}"/>
    <cellStyle name="40% - 强调文字颜色 5 5 4 6" xfId="20974" xr:uid="{00000000-0005-0000-0000-00001E520000}"/>
    <cellStyle name="40% - 强调文字颜色 5 5 5" xfId="32698" xr:uid="{00000000-0005-0000-0000-0000EA7F0000}"/>
    <cellStyle name="40% - 强调文字颜色 5 5 5 2" xfId="32699" xr:uid="{00000000-0005-0000-0000-0000EB7F0000}"/>
    <cellStyle name="40% - 强调文字颜色 5 5 5 2 2" xfId="32700" xr:uid="{00000000-0005-0000-0000-0000EC7F0000}"/>
    <cellStyle name="40% - 强调文字颜色 5 5 5 2 2 2" xfId="24780" xr:uid="{00000000-0005-0000-0000-0000FC600000}"/>
    <cellStyle name="40% - 强调文字颜色 5 5 5 2 3" xfId="32701" xr:uid="{00000000-0005-0000-0000-0000ED7F0000}"/>
    <cellStyle name="40% - 强调文字颜色 5 5 5 2 4" xfId="32702" xr:uid="{00000000-0005-0000-0000-0000EE7F0000}"/>
    <cellStyle name="40% - 强调文字颜色 5 5 5 3" xfId="32703" xr:uid="{00000000-0005-0000-0000-0000EF7F0000}"/>
    <cellStyle name="40% - 强调文字颜色 5 5 5 3 2" xfId="1927" xr:uid="{00000000-0005-0000-0000-0000B7070000}"/>
    <cellStyle name="40% - 强调文字颜色 5 5 5 3 2 2" xfId="24804" xr:uid="{00000000-0005-0000-0000-000014610000}"/>
    <cellStyle name="40% - 强调文字颜色 5 5 5 3 3" xfId="28377" xr:uid="{00000000-0005-0000-0000-0000096F0000}"/>
    <cellStyle name="40% - 强调文字颜色 5 5 5 4" xfId="32704" xr:uid="{00000000-0005-0000-0000-0000F07F0000}"/>
    <cellStyle name="40% - 强调文字颜色 5 5 5 4 2" xfId="32705" xr:uid="{00000000-0005-0000-0000-0000F17F0000}"/>
    <cellStyle name="40% - 强调文字颜色 5 5 5 5" xfId="32706" xr:uid="{00000000-0005-0000-0000-0000F27F0000}"/>
    <cellStyle name="40% - 强调文字颜色 5 5 5 6" xfId="20992" xr:uid="{00000000-0005-0000-0000-000030520000}"/>
    <cellStyle name="40% - 强调文字颜色 5 5 6" xfId="32276" xr:uid="{00000000-0005-0000-0000-0000447E0000}"/>
    <cellStyle name="40% - 强调文字颜色 5 5 6 2" xfId="32707" xr:uid="{00000000-0005-0000-0000-0000F37F0000}"/>
    <cellStyle name="40% - 强调文字颜色 5 5 6 2 2" xfId="32708" xr:uid="{00000000-0005-0000-0000-0000F47F0000}"/>
    <cellStyle name="40% - 强调文字颜色 5 5 6 2 2 2" xfId="25521" xr:uid="{00000000-0005-0000-0000-0000E1630000}"/>
    <cellStyle name="40% - 强调文字颜色 5 5 6 2 3" xfId="32709" xr:uid="{00000000-0005-0000-0000-0000F57F0000}"/>
    <cellStyle name="40% - 强调文字颜色 5 5 6 2 4" xfId="32710" xr:uid="{00000000-0005-0000-0000-0000F67F0000}"/>
    <cellStyle name="40% - 强调文字颜色 5 5 6 3" xfId="32711" xr:uid="{00000000-0005-0000-0000-0000F77F0000}"/>
    <cellStyle name="40% - 强调文字颜色 5 5 6 3 2" xfId="1946" xr:uid="{00000000-0005-0000-0000-0000CA070000}"/>
    <cellStyle name="40% - 强调文字颜色 5 5 6 3 3" xfId="6174" xr:uid="{00000000-0005-0000-0000-00004E180000}"/>
    <cellStyle name="40% - 强调文字颜色 5 5 6 4" xfId="27582" xr:uid="{00000000-0005-0000-0000-0000EE6B0000}"/>
    <cellStyle name="40% - 强调文字颜色 5 5 6 4 2" xfId="27584" xr:uid="{00000000-0005-0000-0000-0000F06B0000}"/>
    <cellStyle name="40% - 强调文字颜色 5 5 6 5" xfId="27594" xr:uid="{00000000-0005-0000-0000-0000FA6B0000}"/>
    <cellStyle name="40% - 强调文字颜色 5 5 7" xfId="32712" xr:uid="{00000000-0005-0000-0000-0000F87F0000}"/>
    <cellStyle name="40% - 强调文字颜色 5 5 7 2" xfId="32713" xr:uid="{00000000-0005-0000-0000-0000F97F0000}"/>
    <cellStyle name="40% - 强调文字颜色 5 5 7 2 2" xfId="32714" xr:uid="{00000000-0005-0000-0000-0000FA7F0000}"/>
    <cellStyle name="40% - 强调文字颜色 5 5 7 2 3" xfId="32715" xr:uid="{00000000-0005-0000-0000-0000FB7F0000}"/>
    <cellStyle name="40% - 强调文字颜色 5 5 7 3" xfId="32716" xr:uid="{00000000-0005-0000-0000-0000FC7F0000}"/>
    <cellStyle name="40% - 强调文字颜色 5 5 7 4" xfId="27642" xr:uid="{00000000-0005-0000-0000-00002A6C0000}"/>
    <cellStyle name="40% - 强调文字颜色 5 5 8" xfId="32717" xr:uid="{00000000-0005-0000-0000-0000FD7F0000}"/>
    <cellStyle name="40% - 强调文字颜色 5 5 8 2" xfId="32718" xr:uid="{00000000-0005-0000-0000-0000FE7F0000}"/>
    <cellStyle name="40% - 强调文字颜色 5 5 8 2 2" xfId="135" xr:uid="{00000000-0005-0000-0000-00009D000000}"/>
    <cellStyle name="40% - 强调文字颜色 5 5 8 2 3" xfId="353" xr:uid="{00000000-0005-0000-0000-00008D010000}"/>
    <cellStyle name="40% - 强调文字颜色 5 5 8 3" xfId="24081" xr:uid="{00000000-0005-0000-0000-0000415E0000}"/>
    <cellStyle name="40% - 强调文字颜色 5 5 8 4" xfId="27675" xr:uid="{00000000-0005-0000-0000-00004B6C0000}"/>
    <cellStyle name="40% - 强调文字颜色 5 5 9" xfId="16138" xr:uid="{00000000-0005-0000-0000-00003A3F0000}"/>
    <cellStyle name="40% - 强调文字颜色 5 5 9 2" xfId="16152" xr:uid="{00000000-0005-0000-0000-0000483F0000}"/>
    <cellStyle name="40% - 强调文字颜色 5 5 9 3" xfId="16184" xr:uid="{00000000-0005-0000-0000-0000683F0000}"/>
    <cellStyle name="40% - 强调文字颜色 5 6" xfId="11196" xr:uid="{00000000-0005-0000-0000-0000EC2B0000}"/>
    <cellStyle name="40% - 强调文字颜色 5 6 2" xfId="11198" xr:uid="{00000000-0005-0000-0000-0000EE2B0000}"/>
    <cellStyle name="40% - 强调文字颜色 5 6 2 2" xfId="11201" xr:uid="{00000000-0005-0000-0000-0000F12B0000}"/>
    <cellStyle name="40% - 强调文字颜色 5 6 2 2 2" xfId="32720" xr:uid="{00000000-0005-0000-0000-000000800000}"/>
    <cellStyle name="40% - 强调文字颜色 5 6 2 2 2 2" xfId="32721" xr:uid="{00000000-0005-0000-0000-000001800000}"/>
    <cellStyle name="40% - 强调文字颜色 5 6 2 2 2 2 2" xfId="23157" xr:uid="{00000000-0005-0000-0000-0000A55A0000}"/>
    <cellStyle name="40% - 强调文字颜色 5 6 2 2 2 2 2 2" xfId="19533" xr:uid="{00000000-0005-0000-0000-00007D4C0000}"/>
    <cellStyle name="40% - 强调文字颜色 5 6 2 2 2 2 3" xfId="16300" xr:uid="{00000000-0005-0000-0000-0000DC3F0000}"/>
    <cellStyle name="40% - 强调文字颜色 5 6 2 2 2 3" xfId="32722" xr:uid="{00000000-0005-0000-0000-000002800000}"/>
    <cellStyle name="40% - 强调文字颜色 5 6 2 2 2 3 2" xfId="23160" xr:uid="{00000000-0005-0000-0000-0000A85A0000}"/>
    <cellStyle name="40% - 强调文字颜色 5 6 2 2 2 4" xfId="32723" xr:uid="{00000000-0005-0000-0000-000003800000}"/>
    <cellStyle name="40% - 强调文字颜色 5 6 2 2 2 5" xfId="32724" xr:uid="{00000000-0005-0000-0000-000004800000}"/>
    <cellStyle name="40% - 强调文字颜色 5 6 2 2 3" xfId="32725" xr:uid="{00000000-0005-0000-0000-000005800000}"/>
    <cellStyle name="40% - 强调文字颜色 5 6 2 2 3 2" xfId="32726" xr:uid="{00000000-0005-0000-0000-000006800000}"/>
    <cellStyle name="40% - 强调文字颜色 5 6 2 2 3 2 2" xfId="23163" xr:uid="{00000000-0005-0000-0000-0000AB5A0000}"/>
    <cellStyle name="40% - 强调文字颜色 5 6 2 2 3 2 3" xfId="30033" xr:uid="{00000000-0005-0000-0000-000081750000}"/>
    <cellStyle name="40% - 强调文字颜色 5 6 2 2 3 3" xfId="32727" xr:uid="{00000000-0005-0000-0000-000007800000}"/>
    <cellStyle name="40% - 强调文字颜色 5 6 2 2 3 4" xfId="28872" xr:uid="{00000000-0005-0000-0000-0000F8700000}"/>
    <cellStyle name="40% - 强调文字颜色 5 6 2 2 4" xfId="19993" xr:uid="{00000000-0005-0000-0000-0000494E0000}"/>
    <cellStyle name="40% - 强调文字颜色 5 6 2 2 4 2" xfId="32728" xr:uid="{00000000-0005-0000-0000-000008800000}"/>
    <cellStyle name="40% - 强调文字颜色 5 6 2 2 4 2 2" xfId="19601" xr:uid="{00000000-0005-0000-0000-0000C14C0000}"/>
    <cellStyle name="40% - 强调文字颜色 5 6 2 2 4 3" xfId="32729" xr:uid="{00000000-0005-0000-0000-000009800000}"/>
    <cellStyle name="40% - 强调文字颜色 5 6 2 2 5" xfId="19995" xr:uid="{00000000-0005-0000-0000-00004B4E0000}"/>
    <cellStyle name="40% - 强调文字颜色 5 6 2 2 5 2" xfId="32730" xr:uid="{00000000-0005-0000-0000-00000A800000}"/>
    <cellStyle name="40% - 强调文字颜色 5 6 2 2 6" xfId="32731" xr:uid="{00000000-0005-0000-0000-00000B800000}"/>
    <cellStyle name="40% - 强调文字颜色 5 6 2 2 6 2" xfId="32732" xr:uid="{00000000-0005-0000-0000-00000C800000}"/>
    <cellStyle name="40% - 强调文字颜色 5 6 2 2 7" xfId="32733" xr:uid="{00000000-0005-0000-0000-00000D800000}"/>
    <cellStyle name="40% - 强调文字颜色 5 6 2 3" xfId="32734" xr:uid="{00000000-0005-0000-0000-00000E800000}"/>
    <cellStyle name="40% - 强调文字颜色 5 6 2 3 2" xfId="32735" xr:uid="{00000000-0005-0000-0000-00000F800000}"/>
    <cellStyle name="40% - 强调文字颜色 5 6 2 3 2 2" xfId="21489" xr:uid="{00000000-0005-0000-0000-000021540000}"/>
    <cellStyle name="40% - 强调文字颜色 5 6 2 3 2 3" xfId="21495" xr:uid="{00000000-0005-0000-0000-000027540000}"/>
    <cellStyle name="40% - 强调文字颜色 5 6 2 3 3" xfId="29264" xr:uid="{00000000-0005-0000-0000-000080720000}"/>
    <cellStyle name="40% - 强调文字颜色 5 6 2 4" xfId="32736" xr:uid="{00000000-0005-0000-0000-000010800000}"/>
    <cellStyle name="40% - 强调文字颜色 5 6 2 5" xfId="32737" xr:uid="{00000000-0005-0000-0000-000011800000}"/>
    <cellStyle name="40% - 强调文字颜色 5 6 2 5 2" xfId="32738" xr:uid="{00000000-0005-0000-0000-000012800000}"/>
    <cellStyle name="40% - 强调文字颜色 5 6 2 6" xfId="21041" xr:uid="{00000000-0005-0000-0000-000061520000}"/>
    <cellStyle name="40% - 强调文字颜色 5 6 3" xfId="11203" xr:uid="{00000000-0005-0000-0000-0000F32B0000}"/>
    <cellStyle name="40% - 强调文字颜色 5 6 3 2" xfId="28825" xr:uid="{00000000-0005-0000-0000-0000C9700000}"/>
    <cellStyle name="40% - 强调文字颜色 5 6 3 2 2" xfId="28828" xr:uid="{00000000-0005-0000-0000-0000CC700000}"/>
    <cellStyle name="40% - 强调文字颜色 5 6 3 2 2 2" xfId="17572" xr:uid="{00000000-0005-0000-0000-0000D4440000}"/>
    <cellStyle name="40% - 强调文字颜色 5 6 3 2 2 2 2" xfId="3665" xr:uid="{00000000-0005-0000-0000-0000810E0000}"/>
    <cellStyle name="40% - 强调文字颜色 5 6 3 2 2 3" xfId="17575" xr:uid="{00000000-0005-0000-0000-0000D7440000}"/>
    <cellStyle name="40% - 强调文字颜色 5 6 3 2 3" xfId="32739" xr:uid="{00000000-0005-0000-0000-000013800000}"/>
    <cellStyle name="40% - 强调文字颜色 5 6 3 2 3 2" xfId="17582" xr:uid="{00000000-0005-0000-0000-0000DE440000}"/>
    <cellStyle name="40% - 强调文字颜色 5 6 3 2 4" xfId="12773" xr:uid="{00000000-0005-0000-0000-000015320000}"/>
    <cellStyle name="40% - 强调文字颜色 5 6 3 2 5" xfId="15237" xr:uid="{00000000-0005-0000-0000-0000B53B0000}"/>
    <cellStyle name="40% - 强调文字颜色 5 6 3 3" xfId="28830" xr:uid="{00000000-0005-0000-0000-0000CE700000}"/>
    <cellStyle name="40% - 强调文字颜色 5 6 3 3 2" xfId="32740" xr:uid="{00000000-0005-0000-0000-000014800000}"/>
    <cellStyle name="40% - 强调文字颜色 5 6 3 3 2 2" xfId="32741" xr:uid="{00000000-0005-0000-0000-000015800000}"/>
    <cellStyle name="40% - 强调文字颜色 5 6 3 3 2 3" xfId="32742" xr:uid="{00000000-0005-0000-0000-000016800000}"/>
    <cellStyle name="40% - 强调文字颜色 5 6 3 3 3" xfId="29274" xr:uid="{00000000-0005-0000-0000-00008A720000}"/>
    <cellStyle name="40% - 强调文字颜色 5 6 3 3 4" xfId="29276" xr:uid="{00000000-0005-0000-0000-00008C720000}"/>
    <cellStyle name="40% - 强调文字颜色 5 6 3 4" xfId="28832" xr:uid="{00000000-0005-0000-0000-0000D0700000}"/>
    <cellStyle name="40% - 强调文字颜色 5 6 3 4 2" xfId="32743" xr:uid="{00000000-0005-0000-0000-000017800000}"/>
    <cellStyle name="40% - 强调文字颜色 5 6 3 4 2 2" xfId="13420" xr:uid="{00000000-0005-0000-0000-00009C340000}"/>
    <cellStyle name="40% - 强调文字颜色 5 6 3 4 3" xfId="32744" xr:uid="{00000000-0005-0000-0000-000018800000}"/>
    <cellStyle name="40% - 强调文字颜色 5 6 3 5" xfId="32745" xr:uid="{00000000-0005-0000-0000-000019800000}"/>
    <cellStyle name="40% - 强调文字颜色 5 6 3 5 2" xfId="32746" xr:uid="{00000000-0005-0000-0000-00001A800000}"/>
    <cellStyle name="40% - 强调文字颜色 5 6 3 6" xfId="21061" xr:uid="{00000000-0005-0000-0000-000075520000}"/>
    <cellStyle name="40% - 强调文字颜色 5 6 3 6 2" xfId="21064" xr:uid="{00000000-0005-0000-0000-000078520000}"/>
    <cellStyle name="40% - 强调文字颜色 5 6 3 7" xfId="8344" xr:uid="{00000000-0005-0000-0000-0000C8200000}"/>
    <cellStyle name="40% - 强调文字颜色 5 6 4" xfId="32747" xr:uid="{00000000-0005-0000-0000-00001B800000}"/>
    <cellStyle name="40% - 强调文字颜色 5 6 4 2" xfId="32748" xr:uid="{00000000-0005-0000-0000-00001C800000}"/>
    <cellStyle name="40% - 强调文字颜色 5 6 4 2 2" xfId="32749" xr:uid="{00000000-0005-0000-0000-00001D800000}"/>
    <cellStyle name="40% - 强调文字颜色 5 6 4 2 3" xfId="17851" xr:uid="{00000000-0005-0000-0000-0000EB450000}"/>
    <cellStyle name="40% - 强调文字颜色 5 6 4 3" xfId="32750" xr:uid="{00000000-0005-0000-0000-00001E800000}"/>
    <cellStyle name="40% - 强调文字颜色 5 6 5" xfId="32751" xr:uid="{00000000-0005-0000-0000-00001F800000}"/>
    <cellStyle name="40% - 强调文字颜色 5 6 5 2" xfId="32752" xr:uid="{00000000-0005-0000-0000-000020800000}"/>
    <cellStyle name="40% - 强调文字颜色 5 6 5 3" xfId="32753" xr:uid="{00000000-0005-0000-0000-000021800000}"/>
    <cellStyle name="40% - 强调文字颜色 5 6 6" xfId="32755" xr:uid="{00000000-0005-0000-0000-000023800000}"/>
    <cellStyle name="40% - 强调文字颜色 5 6 6 2" xfId="32756" xr:uid="{00000000-0005-0000-0000-000024800000}"/>
    <cellStyle name="40% - 强调文字颜色 5 6 7" xfId="32757" xr:uid="{00000000-0005-0000-0000-000025800000}"/>
    <cellStyle name="40% - 强调文字颜色 5 7" xfId="11206" xr:uid="{00000000-0005-0000-0000-0000F62B0000}"/>
    <cellStyle name="40% - 强调文字颜色 5 7 2" xfId="11209" xr:uid="{00000000-0005-0000-0000-0000F92B0000}"/>
    <cellStyle name="40% - 强调文字颜色 5 7 2 2" xfId="7083" xr:uid="{00000000-0005-0000-0000-0000DB1B0000}"/>
    <cellStyle name="40% - 强调文字颜色 5 7 2 2 2" xfId="6802" xr:uid="{00000000-0005-0000-0000-0000C21A0000}"/>
    <cellStyle name="40% - 强调文字颜色 5 7 2 2 2 2" xfId="5706" xr:uid="{00000000-0005-0000-0000-00007A160000}"/>
    <cellStyle name="40% - 强调文字颜色 5 7 2 2 2 2 2" xfId="22591" xr:uid="{00000000-0005-0000-0000-00006F580000}"/>
    <cellStyle name="40% - 强调文字颜色 5 7 2 2 2 3" xfId="5713" xr:uid="{00000000-0005-0000-0000-000081160000}"/>
    <cellStyle name="40% - 强调文字颜色 5 7 2 2 3" xfId="7087" xr:uid="{00000000-0005-0000-0000-0000DF1B0000}"/>
    <cellStyle name="40% - 强调文字颜色 5 7 2 2 3 2" xfId="7090" xr:uid="{00000000-0005-0000-0000-0000E21B0000}"/>
    <cellStyle name="40% - 强调文字颜色 5 7 2 2 4" xfId="7093" xr:uid="{00000000-0005-0000-0000-0000E51B0000}"/>
    <cellStyle name="40% - 强调文字颜色 5 7 2 2 5" xfId="7095" xr:uid="{00000000-0005-0000-0000-0000E71B0000}"/>
    <cellStyle name="40% - 强调文字颜色 5 7 2 3" xfId="7099" xr:uid="{00000000-0005-0000-0000-0000EB1B0000}"/>
    <cellStyle name="40% - 强调文字颜色 5 7 2 3 2" xfId="7102" xr:uid="{00000000-0005-0000-0000-0000EE1B0000}"/>
    <cellStyle name="40% - 强调文字颜色 5 7 2 3 2 2" xfId="32758" xr:uid="{00000000-0005-0000-0000-000026800000}"/>
    <cellStyle name="40% - 强调文字颜色 5 7 2 3 2 3" xfId="32759" xr:uid="{00000000-0005-0000-0000-000027800000}"/>
    <cellStyle name="40% - 强调文字颜色 5 7 2 3 3" xfId="7105" xr:uid="{00000000-0005-0000-0000-0000F11B0000}"/>
    <cellStyle name="40% - 强调文字颜色 5 7 2 3 3 2" xfId="7127" xr:uid="{00000000-0005-0000-0000-0000071C0000}"/>
    <cellStyle name="40% - 强调文字颜色 5 7 2 3 4" xfId="7130" xr:uid="{00000000-0005-0000-0000-00000A1C0000}"/>
    <cellStyle name="40% - 强调文字颜色 5 7 2 4" xfId="15662" xr:uid="{00000000-0005-0000-0000-00005E3D0000}"/>
    <cellStyle name="40% - 强调文字颜色 5 7 2 4 2" xfId="22167" xr:uid="{00000000-0005-0000-0000-0000C7560000}"/>
    <cellStyle name="40% - 强调文字颜色 5 7 2 4 2 2" xfId="4544" xr:uid="{00000000-0005-0000-0000-0000F0110000}"/>
    <cellStyle name="40% - 强调文字颜色 5 7 2 4 3" xfId="22169" xr:uid="{00000000-0005-0000-0000-0000C9560000}"/>
    <cellStyle name="40% - 强调文字颜色 5 7 2 5" xfId="12391" xr:uid="{00000000-0005-0000-0000-000097300000}"/>
    <cellStyle name="40% - 强调文字颜色 5 7 2 5 2" xfId="22172" xr:uid="{00000000-0005-0000-0000-0000CC560000}"/>
    <cellStyle name="40% - 强调文字颜色 5 7 2 5 3" xfId="23569" xr:uid="{00000000-0005-0000-0000-0000415C0000}"/>
    <cellStyle name="40% - 强调文字颜色 5 7 2 6" xfId="5105" xr:uid="{00000000-0005-0000-0000-000021140000}"/>
    <cellStyle name="40% - 强调文字颜色 5 7 2 6 2" xfId="21094" xr:uid="{00000000-0005-0000-0000-000096520000}"/>
    <cellStyle name="40% - 强调文字颜色 5 7 2 7" xfId="21098" xr:uid="{00000000-0005-0000-0000-00009A520000}"/>
    <cellStyle name="40% - 强调文字颜色 5 7 3" xfId="32760" xr:uid="{00000000-0005-0000-0000-000028800000}"/>
    <cellStyle name="40% - 强调文字颜色 5 7 3 2" xfId="15676" xr:uid="{00000000-0005-0000-0000-00006C3D0000}"/>
    <cellStyle name="40% - 强调文字颜色 5 7 3 2 2" xfId="15678" xr:uid="{00000000-0005-0000-0000-00006E3D0000}"/>
    <cellStyle name="40% - 强调文字颜色 5 7 3 2 2 2" xfId="10619" xr:uid="{00000000-0005-0000-0000-0000AB290000}"/>
    <cellStyle name="40% - 强调文字颜色 5 7 3 2 2 3" xfId="16268" xr:uid="{00000000-0005-0000-0000-0000BC3F0000}"/>
    <cellStyle name="40% - 强调文字颜色 5 7 3 2 3" xfId="15681" xr:uid="{00000000-0005-0000-0000-0000713D0000}"/>
    <cellStyle name="40% - 强调文字颜色 5 7 3 2 3 2" xfId="22736" xr:uid="{00000000-0005-0000-0000-000000590000}"/>
    <cellStyle name="40% - 强调文字颜色 5 7 3 2 4" xfId="12904" xr:uid="{00000000-0005-0000-0000-000098320000}"/>
    <cellStyle name="40% - 强调文字颜色 5 7 3 3" xfId="15683" xr:uid="{00000000-0005-0000-0000-0000733D0000}"/>
    <cellStyle name="40% - 强调文字颜色 5 7 3 3 2" xfId="15685" xr:uid="{00000000-0005-0000-0000-0000753D0000}"/>
    <cellStyle name="40% - 强调文字颜色 5 7 3 3 2 2" xfId="19073" xr:uid="{00000000-0005-0000-0000-0000B14A0000}"/>
    <cellStyle name="40% - 强调文字颜色 5 7 3 3 2 3" xfId="16277" xr:uid="{00000000-0005-0000-0000-0000C53F0000}"/>
    <cellStyle name="40% - 强调文字颜色 5 7 3 3 3" xfId="15688" xr:uid="{00000000-0005-0000-0000-0000783D0000}"/>
    <cellStyle name="40% - 强调文字颜色 5 7 3 3 4" xfId="29284" xr:uid="{00000000-0005-0000-0000-000094720000}"/>
    <cellStyle name="40% - 强调文字颜色 5 7 3 4" xfId="15691" xr:uid="{00000000-0005-0000-0000-00007B3D0000}"/>
    <cellStyle name="40% - 强调文字颜色 5 7 3 4 2" xfId="15694" xr:uid="{00000000-0005-0000-0000-00007E3D0000}"/>
    <cellStyle name="40% - 强调文字颜色 5 7 3 4 3" xfId="22177" xr:uid="{00000000-0005-0000-0000-0000D1560000}"/>
    <cellStyle name="40% - 强调文字颜色 5 7 3 5" xfId="4761" xr:uid="{00000000-0005-0000-0000-0000C9120000}"/>
    <cellStyle name="40% - 强调文字颜色 5 7 3 5 2" xfId="29515" xr:uid="{00000000-0005-0000-0000-00007B730000}"/>
    <cellStyle name="40% - 强调文字颜色 5 7 3 6" xfId="5173" xr:uid="{00000000-0005-0000-0000-000065140000}"/>
    <cellStyle name="40% - 强调文字颜色 5 7 3 7" xfId="21108" xr:uid="{00000000-0005-0000-0000-0000A4520000}"/>
    <cellStyle name="40% - 强调文字颜色 5 7 4" xfId="32761" xr:uid="{00000000-0005-0000-0000-000029800000}"/>
    <cellStyle name="40% - 强调文字颜色 5 7 4 2" xfId="15705" xr:uid="{00000000-0005-0000-0000-0000893D0000}"/>
    <cellStyle name="40% - 强调文字颜色 5 7 4 2 2" xfId="15707" xr:uid="{00000000-0005-0000-0000-00008B3D0000}"/>
    <cellStyle name="40% - 强调文字颜色 5 7 4 2 3" xfId="32762" xr:uid="{00000000-0005-0000-0000-00002A800000}"/>
    <cellStyle name="40% - 强调文字颜色 5 7 4 3" xfId="15709" xr:uid="{00000000-0005-0000-0000-00008D3D0000}"/>
    <cellStyle name="40% - 强调文字颜色 5 7 5" xfId="32763" xr:uid="{00000000-0005-0000-0000-00002B800000}"/>
    <cellStyle name="40% - 强调文字颜色 5 7 5 2" xfId="15716" xr:uid="{00000000-0005-0000-0000-0000943D0000}"/>
    <cellStyle name="40% - 强调文字颜色 5 7 5 3" xfId="15719" xr:uid="{00000000-0005-0000-0000-0000973D0000}"/>
    <cellStyle name="40% - 强调文字颜色 5 7 6" xfId="32764" xr:uid="{00000000-0005-0000-0000-00002C800000}"/>
    <cellStyle name="40% - 强调文字颜色 5 7 6 2" xfId="15728" xr:uid="{00000000-0005-0000-0000-0000A03D0000}"/>
    <cellStyle name="40% - 强调文字颜色 5 7 7" xfId="32765" xr:uid="{00000000-0005-0000-0000-00002D800000}"/>
    <cellStyle name="40% - 强调文字颜色 5 8" xfId="11211" xr:uid="{00000000-0005-0000-0000-0000FB2B0000}"/>
    <cellStyle name="40% - 强调文字颜色 5 8 2" xfId="25889" xr:uid="{00000000-0005-0000-0000-000051650000}"/>
    <cellStyle name="40% - 强调文字颜色 5 8 2 2" xfId="3639" xr:uid="{00000000-0005-0000-0000-0000670E0000}"/>
    <cellStyle name="40% - 强调文字颜色 5 8 2 2 2" xfId="7222" xr:uid="{00000000-0005-0000-0000-0000661C0000}"/>
    <cellStyle name="40% - 强调文字颜色 5 8 2 2 2 2" xfId="21159" xr:uid="{00000000-0005-0000-0000-0000D7520000}"/>
    <cellStyle name="40% - 强调文字颜色 5 8 2 2 2 2 2" xfId="21162" xr:uid="{00000000-0005-0000-0000-0000DA520000}"/>
    <cellStyle name="40% - 强调文字颜色 5 8 2 2 2 3" xfId="21166" xr:uid="{00000000-0005-0000-0000-0000DE520000}"/>
    <cellStyle name="40% - 强调文字颜色 5 8 2 2 3" xfId="7227" xr:uid="{00000000-0005-0000-0000-00006B1C0000}"/>
    <cellStyle name="40% - 强调文字颜色 5 8 2 2 3 2" xfId="21174" xr:uid="{00000000-0005-0000-0000-0000E6520000}"/>
    <cellStyle name="40% - 强调文字颜色 5 8 2 2 4" xfId="21187" xr:uid="{00000000-0005-0000-0000-0000F3520000}"/>
    <cellStyle name="40% - 强调文字颜色 5 8 2 2 5" xfId="16643" xr:uid="{00000000-0005-0000-0000-000033410000}"/>
    <cellStyle name="40% - 强调文字颜色 5 8 2 3" xfId="3643" xr:uid="{00000000-0005-0000-0000-00006B0E0000}"/>
    <cellStyle name="40% - 强调文字颜色 5 8 2 3 2" xfId="7233" xr:uid="{00000000-0005-0000-0000-0000711C0000}"/>
    <cellStyle name="40% - 强调文字颜色 5 8 2 3 2 2" xfId="32766" xr:uid="{00000000-0005-0000-0000-00002E800000}"/>
    <cellStyle name="40% - 强调文字颜色 5 8 2 3 2 3" xfId="32767" xr:uid="{00000000-0005-0000-0000-00002F800000}"/>
    <cellStyle name="40% - 强调文字颜色 5 8 2 3 3" xfId="29304" xr:uid="{00000000-0005-0000-0000-0000A8720000}"/>
    <cellStyle name="40% - 强调文字颜色 5 8 2 3 4" xfId="32768" xr:uid="{00000000-0005-0000-0000-000030800000}"/>
    <cellStyle name="40% - 强调文字颜色 5 8 2 4" xfId="15772" xr:uid="{00000000-0005-0000-0000-0000CC3D0000}"/>
    <cellStyle name="40% - 强调文字颜色 5 8 2 4 2" xfId="27088" xr:uid="{00000000-0005-0000-0000-0000006A0000}"/>
    <cellStyle name="40% - 强调文字颜色 5 8 2 4 2 2" xfId="5061" xr:uid="{00000000-0005-0000-0000-0000F5130000}"/>
    <cellStyle name="40% - 强调文字颜色 5 8 2 4 3" xfId="32769" xr:uid="{00000000-0005-0000-0000-000031800000}"/>
    <cellStyle name="40% - 强调文字颜色 5 8 2 5" xfId="12417" xr:uid="{00000000-0005-0000-0000-0000B1300000}"/>
    <cellStyle name="40% - 强调文字颜色 5 8 2 5 2" xfId="23609" xr:uid="{00000000-0005-0000-0000-0000695C0000}"/>
    <cellStyle name="40% - 强调文字颜色 5 8 2 6" xfId="12419" xr:uid="{00000000-0005-0000-0000-0000B3300000}"/>
    <cellStyle name="40% - 强调文字颜色 5 8 2 6 2" xfId="21116" xr:uid="{00000000-0005-0000-0000-0000AC520000}"/>
    <cellStyle name="40% - 强调文字颜色 5 8 2 7" xfId="12333" xr:uid="{00000000-0005-0000-0000-00005D300000}"/>
    <cellStyle name="40% - 强调文字颜色 5 8 3" xfId="25891" xr:uid="{00000000-0005-0000-0000-000053650000}"/>
    <cellStyle name="40% - 强调文字颜色 5 8 3 2" xfId="15787" xr:uid="{00000000-0005-0000-0000-0000DB3D0000}"/>
    <cellStyle name="40% - 强调文字颜色 5 8 3 2 2" xfId="15789" xr:uid="{00000000-0005-0000-0000-0000DD3D0000}"/>
    <cellStyle name="40% - 强调文字颜色 5 8 3 2 2 2" xfId="15792" xr:uid="{00000000-0005-0000-0000-0000E03D0000}"/>
    <cellStyle name="40% - 强调文字颜色 5 8 3 2 2 3" xfId="21380" xr:uid="{00000000-0005-0000-0000-0000B4530000}"/>
    <cellStyle name="40% - 强调文字颜色 5 8 3 2 3" xfId="15796" xr:uid="{00000000-0005-0000-0000-0000E43D0000}"/>
    <cellStyle name="40% - 强调文字颜色 5 8 3 2 4" xfId="21386" xr:uid="{00000000-0005-0000-0000-0000BA530000}"/>
    <cellStyle name="40% - 强调文字颜色 5 8 3 3" xfId="15799" xr:uid="{00000000-0005-0000-0000-0000E73D0000}"/>
    <cellStyle name="40% - 强调文字颜色 5 8 3 3 2" xfId="15801" xr:uid="{00000000-0005-0000-0000-0000E93D0000}"/>
    <cellStyle name="40% - 强调文字颜色 5 8 3 3 2 2" xfId="31702" xr:uid="{00000000-0005-0000-0000-0000067C0000}"/>
    <cellStyle name="40% - 强调文字颜色 5 8 3 3 2 3" xfId="32770" xr:uid="{00000000-0005-0000-0000-000032800000}"/>
    <cellStyle name="40% - 强调文字颜色 5 8 3 3 3" xfId="15803" xr:uid="{00000000-0005-0000-0000-0000EB3D0000}"/>
    <cellStyle name="40% - 强调文字颜色 5 8 3 3 4" xfId="32772" xr:uid="{00000000-0005-0000-0000-000034800000}"/>
    <cellStyle name="40% - 强调文字颜色 5 8 3 4" xfId="15806" xr:uid="{00000000-0005-0000-0000-0000EE3D0000}"/>
    <cellStyle name="40% - 强调文字颜色 5 8 3 4 2" xfId="15809" xr:uid="{00000000-0005-0000-0000-0000F13D0000}"/>
    <cellStyle name="40% - 强调文字颜色 5 8 3 4 3" xfId="25614" xr:uid="{00000000-0005-0000-0000-00003E640000}"/>
    <cellStyle name="40% - 强调文字颜色 5 8 3 5" xfId="7151" xr:uid="{00000000-0005-0000-0000-00001F1C0000}"/>
    <cellStyle name="40% - 强调文字颜色 5 8 3 5 2" xfId="23624" xr:uid="{00000000-0005-0000-0000-0000785C0000}"/>
    <cellStyle name="40% - 强调文字颜色 5 8 3 5 3" xfId="3231" xr:uid="{00000000-0005-0000-0000-0000CF0C0000}"/>
    <cellStyle name="40% - 强调文字颜色 5 8 3 6" xfId="7155" xr:uid="{00000000-0005-0000-0000-0000231C0000}"/>
    <cellStyle name="40% - 强调文字颜色 5 8 3 7" xfId="12342" xr:uid="{00000000-0005-0000-0000-000066300000}"/>
    <cellStyle name="40% - 强调文字颜色 5 8 4" xfId="32773" xr:uid="{00000000-0005-0000-0000-000035800000}"/>
    <cellStyle name="40% - 强调文字颜色 5 8 5" xfId="27062" xr:uid="{00000000-0005-0000-0000-0000E6690000}"/>
    <cellStyle name="40% - 强调文字颜色 5 8 6" xfId="27065" xr:uid="{00000000-0005-0000-0000-0000E9690000}"/>
    <cellStyle name="40% - 强调文字颜色 5 8 6 2" xfId="26287" xr:uid="{00000000-0005-0000-0000-0000DF660000}"/>
    <cellStyle name="40% - 强调文字颜色 5 8 7" xfId="27067" xr:uid="{00000000-0005-0000-0000-0000EB690000}"/>
    <cellStyle name="40% - 强调文字颜色 5 9" xfId="19245" xr:uid="{00000000-0005-0000-0000-00005D4B0000}"/>
    <cellStyle name="40% - 强调文字颜色 5 9 2" xfId="25909" xr:uid="{00000000-0005-0000-0000-000065650000}"/>
    <cellStyle name="40% - 强调文字颜色 5 9 2 2" xfId="15821" xr:uid="{00000000-0005-0000-0000-0000FD3D0000}"/>
    <cellStyle name="40% - 强调文字颜色 5 9 2 2 2" xfId="21799" xr:uid="{00000000-0005-0000-0000-000057550000}"/>
    <cellStyle name="40% - 强调文字颜色 5 9 2 2 2 2" xfId="21802" xr:uid="{00000000-0005-0000-0000-00005A550000}"/>
    <cellStyle name="40% - 强调文字颜色 5 9 2 2 2 3" xfId="21806" xr:uid="{00000000-0005-0000-0000-00005E550000}"/>
    <cellStyle name="40% - 强调文字颜色 5 9 2 2 3" xfId="21811" xr:uid="{00000000-0005-0000-0000-000063550000}"/>
    <cellStyle name="40% - 强调文字颜色 5 9 2 2 3 2" xfId="21813" xr:uid="{00000000-0005-0000-0000-000065550000}"/>
    <cellStyle name="40% - 强调文字颜色 5 9 2 2 4" xfId="21817" xr:uid="{00000000-0005-0000-0000-000069550000}"/>
    <cellStyle name="40% - 强调文字颜色 5 9 2 3" xfId="938" xr:uid="{00000000-0005-0000-0000-0000DA030000}"/>
    <cellStyle name="40% - 强调文字颜色 5 9 2 3 2" xfId="1411" xr:uid="{00000000-0005-0000-0000-0000B3050000}"/>
    <cellStyle name="40% - 强调文字颜色 5 9 2 3 2 2" xfId="32775" xr:uid="{00000000-0005-0000-0000-000037800000}"/>
    <cellStyle name="40% - 强调文字颜色 5 9 2 3 2 3" xfId="32777" xr:uid="{00000000-0005-0000-0000-000039800000}"/>
    <cellStyle name="40% - 强调文字颜色 5 9 2 3 3" xfId="1423" xr:uid="{00000000-0005-0000-0000-0000BF050000}"/>
    <cellStyle name="40% - 强调文字颜色 5 9 2 3 4" xfId="7538" xr:uid="{00000000-0005-0000-0000-0000A21D0000}"/>
    <cellStyle name="40% - 强调文字颜色 5 9 2 4" xfId="1427" xr:uid="{00000000-0005-0000-0000-0000C3050000}"/>
    <cellStyle name="40% - 强调文字颜色 5 9 2 4 2" xfId="32779" xr:uid="{00000000-0005-0000-0000-00003B800000}"/>
    <cellStyle name="40% - 强调文字颜色 5 9 2 4 2 2" xfId="32781" xr:uid="{00000000-0005-0000-0000-00003D800000}"/>
    <cellStyle name="40% - 强调文字颜色 5 9 2 4 3" xfId="32783" xr:uid="{00000000-0005-0000-0000-00003F800000}"/>
    <cellStyle name="40% - 强调文字颜色 5 9 2 5" xfId="399" xr:uid="{00000000-0005-0000-0000-0000BF010000}"/>
    <cellStyle name="40% - 强调文字颜色 5 9 2 5 2" xfId="32785" xr:uid="{00000000-0005-0000-0000-000041800000}"/>
    <cellStyle name="40% - 强调文字颜色 5 9 2 6" xfId="21134" xr:uid="{00000000-0005-0000-0000-0000BE520000}"/>
    <cellStyle name="40% - 强调文字颜色 5 9 2 6 2" xfId="21138" xr:uid="{00000000-0005-0000-0000-0000C2520000}"/>
    <cellStyle name="40% - 强调文字颜色 5 9 2 7" xfId="21140" xr:uid="{00000000-0005-0000-0000-0000C4520000}"/>
    <cellStyle name="40% - 强调文字颜色 5 9 3" xfId="25911" xr:uid="{00000000-0005-0000-0000-000067650000}"/>
    <cellStyle name="40% - 强调文字颜色 5 9 3 2" xfId="32786" xr:uid="{00000000-0005-0000-0000-000042800000}"/>
    <cellStyle name="40% - 强调文字颜色 5 9 3 2 2" xfId="32787" xr:uid="{00000000-0005-0000-0000-000043800000}"/>
    <cellStyle name="40% - 强调文字颜色 5 9 3 2 3" xfId="32788" xr:uid="{00000000-0005-0000-0000-000044800000}"/>
    <cellStyle name="40% - 强调文字颜色 5 9 3 3" xfId="677" xr:uid="{00000000-0005-0000-0000-0000D5020000}"/>
    <cellStyle name="40% - 强调文字颜色 5 9 4" xfId="32789" xr:uid="{00000000-0005-0000-0000-000045800000}"/>
    <cellStyle name="40% - 强调文字颜色 5 9 5" xfId="27070" xr:uid="{00000000-0005-0000-0000-0000EE690000}"/>
    <cellStyle name="40% - 强调文字颜色 6 10" xfId="32790" xr:uid="{00000000-0005-0000-0000-000046800000}"/>
    <cellStyle name="40% - 强调文字颜色 6 10 2" xfId="7844" xr:uid="{00000000-0005-0000-0000-0000D41E0000}"/>
    <cellStyle name="40% - 强调文字颜色 6 10 2 2" xfId="28062" xr:uid="{00000000-0005-0000-0000-0000CE6D0000}"/>
    <cellStyle name="40% - 强调文字颜色 6 10 2 2 2" xfId="28064" xr:uid="{00000000-0005-0000-0000-0000D06D0000}"/>
    <cellStyle name="40% - 强调文字颜色 6 10 2 2 2 2" xfId="28066" xr:uid="{00000000-0005-0000-0000-0000D26D0000}"/>
    <cellStyle name="40% - 强调文字颜色 6 10 2 2 2 3" xfId="28073" xr:uid="{00000000-0005-0000-0000-0000D96D0000}"/>
    <cellStyle name="40% - 强调文字颜色 6 10 2 2 3" xfId="28080" xr:uid="{00000000-0005-0000-0000-0000E06D0000}"/>
    <cellStyle name="40% - 强调文字颜色 6 10 2 2 3 2" xfId="28082" xr:uid="{00000000-0005-0000-0000-0000E26D0000}"/>
    <cellStyle name="40% - 强调文字颜色 6 10 2 2 4" xfId="28090" xr:uid="{00000000-0005-0000-0000-0000EA6D0000}"/>
    <cellStyle name="40% - 强调文字颜色 6 10 2 3" xfId="22552" xr:uid="{00000000-0005-0000-0000-000048580000}"/>
    <cellStyle name="40% - 强调文字颜色 6 10 2 3 2" xfId="28102" xr:uid="{00000000-0005-0000-0000-0000F66D0000}"/>
    <cellStyle name="40% - 强调文字颜色 6 10 2 3 2 2" xfId="18489" xr:uid="{00000000-0005-0000-0000-000069480000}"/>
    <cellStyle name="40% - 强调文字颜色 6 10 2 3 2 3" xfId="18514" xr:uid="{00000000-0005-0000-0000-000082480000}"/>
    <cellStyle name="40% - 强调文字颜色 6 10 2 3 3" xfId="28106" xr:uid="{00000000-0005-0000-0000-0000FA6D0000}"/>
    <cellStyle name="40% - 强调文字颜色 6 10 2 3 4" xfId="28110" xr:uid="{00000000-0005-0000-0000-0000FE6D0000}"/>
    <cellStyle name="40% - 强调文字颜色 6 10 2 4" xfId="22555" xr:uid="{00000000-0005-0000-0000-00004B580000}"/>
    <cellStyle name="40% - 强调文字颜色 6 10 2 4 2" xfId="22267" xr:uid="{00000000-0005-0000-0000-00002B570000}"/>
    <cellStyle name="40% - 强调文字颜色 6 10 2 4 2 2" xfId="24444" xr:uid="{00000000-0005-0000-0000-0000AC5F0000}"/>
    <cellStyle name="40% - 强调文字颜色 6 10 2 4 3" xfId="32791" xr:uid="{00000000-0005-0000-0000-000047800000}"/>
    <cellStyle name="40% - 强调文字颜色 6 10 2 5" xfId="32792" xr:uid="{00000000-0005-0000-0000-000048800000}"/>
    <cellStyle name="40% - 强调文字颜色 6 10 2 5 2" xfId="28458" xr:uid="{00000000-0005-0000-0000-00005A6F0000}"/>
    <cellStyle name="40% - 强调文字颜色 6 10 2 6" xfId="32793" xr:uid="{00000000-0005-0000-0000-000049800000}"/>
    <cellStyle name="40% - 强调文字颜色 6 10 2 6 2" xfId="32794" xr:uid="{00000000-0005-0000-0000-00004A800000}"/>
    <cellStyle name="40% - 强调文字颜色 6 10 2 7" xfId="32795" xr:uid="{00000000-0005-0000-0000-00004B800000}"/>
    <cellStyle name="40% - 强调文字颜色 6 10 3" xfId="32796" xr:uid="{00000000-0005-0000-0000-00004C800000}"/>
    <cellStyle name="40% - 强调文字颜色 6 10 3 2" xfId="12023" xr:uid="{00000000-0005-0000-0000-0000272F0000}"/>
    <cellStyle name="40% - 强调文字颜色 6 10 3 2 2" xfId="28145" xr:uid="{00000000-0005-0000-0000-0000216E0000}"/>
    <cellStyle name="40% - 强调文字颜色 6 10 3 2 3" xfId="28151" xr:uid="{00000000-0005-0000-0000-0000276E0000}"/>
    <cellStyle name="40% - 强调文字颜色 6 10 3 3" xfId="28161" xr:uid="{00000000-0005-0000-0000-0000316E0000}"/>
    <cellStyle name="40% - 强调文字颜色 6 10 4" xfId="32797" xr:uid="{00000000-0005-0000-0000-00004D800000}"/>
    <cellStyle name="40% - 强调文字颜色 6 10 5" xfId="32798" xr:uid="{00000000-0005-0000-0000-00004E800000}"/>
    <cellStyle name="40% - 强调文字颜色 6 11" xfId="32799" xr:uid="{00000000-0005-0000-0000-00004F800000}"/>
    <cellStyle name="40% - 强调文字颜色 6 11 2" xfId="17075" xr:uid="{00000000-0005-0000-0000-0000E3420000}"/>
    <cellStyle name="40% - 强调文字颜色 6 11 2 2" xfId="17077" xr:uid="{00000000-0005-0000-0000-0000E5420000}"/>
    <cellStyle name="40% - 强调文字颜色 6 11 2 2 2" xfId="17080" xr:uid="{00000000-0005-0000-0000-0000E8420000}"/>
    <cellStyle name="40% - 强调文字颜色 6 11 2 2 2 2" xfId="29576" xr:uid="{00000000-0005-0000-0000-0000B8730000}"/>
    <cellStyle name="40% - 强调文字颜色 6 11 2 2 3" xfId="17083" xr:uid="{00000000-0005-0000-0000-0000EB420000}"/>
    <cellStyle name="40% - 强调文字颜色 6 11 2 3" xfId="17086" xr:uid="{00000000-0005-0000-0000-0000EE420000}"/>
    <cellStyle name="40% - 强调文字颜色 6 11 2 3 2" xfId="22568" xr:uid="{00000000-0005-0000-0000-000058580000}"/>
    <cellStyle name="40% - 强调文字颜色 6 11 2 4" xfId="17090" xr:uid="{00000000-0005-0000-0000-0000F2420000}"/>
    <cellStyle name="40% - 强调文字颜色 6 11 2 5" xfId="22572" xr:uid="{00000000-0005-0000-0000-00005C580000}"/>
    <cellStyle name="40% - 强调文字颜色 6 11 3" xfId="1287" xr:uid="{00000000-0005-0000-0000-000037050000}"/>
    <cellStyle name="40% - 强调文字颜色 6 11 3 2" xfId="17094" xr:uid="{00000000-0005-0000-0000-0000F6420000}"/>
    <cellStyle name="40% - 强调文字颜色 6 11 3 2 2" xfId="29645" xr:uid="{00000000-0005-0000-0000-0000FD730000}"/>
    <cellStyle name="40% - 强调文字颜色 6 11 3 2 3" xfId="29650" xr:uid="{00000000-0005-0000-0000-000002740000}"/>
    <cellStyle name="40% - 强调文字颜色 6 11 3 3" xfId="17097" xr:uid="{00000000-0005-0000-0000-0000F9420000}"/>
    <cellStyle name="40% - 强调文字颜色 6 11 3 4" xfId="29665" xr:uid="{00000000-0005-0000-0000-000011740000}"/>
    <cellStyle name="40% - 强调文字颜色 6 11 4" xfId="17101" xr:uid="{00000000-0005-0000-0000-0000FD420000}"/>
    <cellStyle name="40% - 强调文字颜色 6 11 4 2" xfId="17103" xr:uid="{00000000-0005-0000-0000-0000FF420000}"/>
    <cellStyle name="40% - 强调文字颜色 6 11 4 2 2" xfId="22998" xr:uid="{00000000-0005-0000-0000-0000065A0000}"/>
    <cellStyle name="40% - 强调文字颜色 6 11 4 3" xfId="29708" xr:uid="{00000000-0005-0000-0000-00003C740000}"/>
    <cellStyle name="40% - 强调文字颜色 6 11 5" xfId="17106" xr:uid="{00000000-0005-0000-0000-000002430000}"/>
    <cellStyle name="40% - 强调文字颜色 6 11 5 2" xfId="25470" xr:uid="{00000000-0005-0000-0000-0000AE630000}"/>
    <cellStyle name="40% - 强调文字颜色 6 11 5 3" xfId="25480" xr:uid="{00000000-0005-0000-0000-0000B8630000}"/>
    <cellStyle name="40% - 强调文字颜色 6 11 6" xfId="27007" xr:uid="{00000000-0005-0000-0000-0000AF690000}"/>
    <cellStyle name="40% - 强调文字颜色 6 11 6 2" xfId="27010" xr:uid="{00000000-0005-0000-0000-0000B2690000}"/>
    <cellStyle name="40% - 强调文字颜色 6 11 7" xfId="27024" xr:uid="{00000000-0005-0000-0000-0000C0690000}"/>
    <cellStyle name="40% - 强调文字颜色 6 11 8" xfId="18921" xr:uid="{00000000-0005-0000-0000-0000194A0000}"/>
    <cellStyle name="40% - 强调文字颜色 6 12" xfId="32428" xr:uid="{00000000-0005-0000-0000-0000DC7E0000}"/>
    <cellStyle name="40% - 强调文字颜色 6 12 2" xfId="32800" xr:uid="{00000000-0005-0000-0000-000050800000}"/>
    <cellStyle name="40% - 强调文字颜色 6 12 2 2" xfId="31176" xr:uid="{00000000-0005-0000-0000-0000F8790000}"/>
    <cellStyle name="40% - 强调文字颜色 6 12 2 2 2" xfId="31178" xr:uid="{00000000-0005-0000-0000-0000FA790000}"/>
    <cellStyle name="40% - 强调文字颜色 6 12 2 3" xfId="22589" xr:uid="{00000000-0005-0000-0000-00006D580000}"/>
    <cellStyle name="40% - 强调文字颜色 6 12 3" xfId="13148" xr:uid="{00000000-0005-0000-0000-00008C330000}"/>
    <cellStyle name="40% - 强调文字颜色 6 12 3 2" xfId="31259" xr:uid="{00000000-0005-0000-0000-00004B7A0000}"/>
    <cellStyle name="40% - 强调文字颜色 6 12 3 3" xfId="22595" xr:uid="{00000000-0005-0000-0000-000073580000}"/>
    <cellStyle name="40% - 强调文字颜色 6 12 4" xfId="13150" xr:uid="{00000000-0005-0000-0000-00008E330000}"/>
    <cellStyle name="40% - 强调文字颜色 6 12 4 2" xfId="21233" xr:uid="{00000000-0005-0000-0000-000021530000}"/>
    <cellStyle name="40% - 强调文字颜色 6 12 5" xfId="32801" xr:uid="{00000000-0005-0000-0000-000051800000}"/>
    <cellStyle name="40% - 强调文字颜色 6 13" xfId="32802" xr:uid="{00000000-0005-0000-0000-000052800000}"/>
    <cellStyle name="40% - 强调文字颜色 6 13 2" xfId="1386" xr:uid="{00000000-0005-0000-0000-00009A050000}"/>
    <cellStyle name="40% - 强调文字颜色 6 13 2 2" xfId="32620" xr:uid="{00000000-0005-0000-0000-00009C7F0000}"/>
    <cellStyle name="40% - 强调文字颜色 6 13 2 3" xfId="22606" xr:uid="{00000000-0005-0000-0000-00007E580000}"/>
    <cellStyle name="40% - 强调文字颜色 6 13 3" xfId="32803" xr:uid="{00000000-0005-0000-0000-000053800000}"/>
    <cellStyle name="40% - 强调文字颜色 6 13 3 2" xfId="32697" xr:uid="{00000000-0005-0000-0000-0000E97F0000}"/>
    <cellStyle name="40% - 强调文字颜色 6 13 4" xfId="32804" xr:uid="{00000000-0005-0000-0000-000054800000}"/>
    <cellStyle name="40% - 强调文字颜色 6 13 5" xfId="32805" xr:uid="{00000000-0005-0000-0000-000055800000}"/>
    <cellStyle name="40% - 强调文字颜色 6 14" xfId="32806" xr:uid="{00000000-0005-0000-0000-000056800000}"/>
    <cellStyle name="40% - 强调文字颜色 6 14 2" xfId="16058" xr:uid="{00000000-0005-0000-0000-0000EA3E0000}"/>
    <cellStyle name="40% - 强调文字颜色 6 14 2 2" xfId="19842" xr:uid="{00000000-0005-0000-0000-0000B24D0000}"/>
    <cellStyle name="40% - 强调文字颜色 6 14 2 3" xfId="19845" xr:uid="{00000000-0005-0000-0000-0000B54D0000}"/>
    <cellStyle name="40% - 强调文字颜色 6 14 3" xfId="16061" xr:uid="{00000000-0005-0000-0000-0000ED3E0000}"/>
    <cellStyle name="40% - 强调文字颜色 6 14 4" xfId="19848" xr:uid="{00000000-0005-0000-0000-0000B84D0000}"/>
    <cellStyle name="40% - 强调文字颜色 6 15" xfId="218" xr:uid="{00000000-0005-0000-0000-0000F9000000}"/>
    <cellStyle name="40% - 强调文字颜色 6 15 2" xfId="16066" xr:uid="{00000000-0005-0000-0000-0000F23E0000}"/>
    <cellStyle name="40% - 强调文字颜色 6 15 2 2" xfId="32807" xr:uid="{00000000-0005-0000-0000-000057800000}"/>
    <cellStyle name="40% - 强调文字颜色 6 15 2 3" xfId="7191" xr:uid="{00000000-0005-0000-0000-0000471C0000}"/>
    <cellStyle name="40% - 强调文字颜色 6 15 3" xfId="16068" xr:uid="{00000000-0005-0000-0000-0000F43E0000}"/>
    <cellStyle name="40% - 强调文字颜色 6 15 4" xfId="32808" xr:uid="{00000000-0005-0000-0000-000058800000}"/>
    <cellStyle name="40% - 强调文字颜色 6 16" xfId="19048" xr:uid="{00000000-0005-0000-0000-0000984A0000}"/>
    <cellStyle name="40% - 强调文字颜色 6 16 2" xfId="16072" xr:uid="{00000000-0005-0000-0000-0000F83E0000}"/>
    <cellStyle name="40% - 强调文字颜色 6 16 3" xfId="32809" xr:uid="{00000000-0005-0000-0000-000059800000}"/>
    <cellStyle name="40% - 强调文字颜色 6 17" xfId="31851" xr:uid="{00000000-0005-0000-0000-00009B7C0000}"/>
    <cellStyle name="40% - 强调文字颜色 6 17 2" xfId="32810" xr:uid="{00000000-0005-0000-0000-00005A800000}"/>
    <cellStyle name="40% - 强调文字颜色 6 17 3" xfId="32811" xr:uid="{00000000-0005-0000-0000-00005B800000}"/>
    <cellStyle name="40% - 强调文字颜色 6 18" xfId="31853" xr:uid="{00000000-0005-0000-0000-00009D7C0000}"/>
    <cellStyle name="40% - 强调文字颜色 6 18 2" xfId="32812" xr:uid="{00000000-0005-0000-0000-00005C800000}"/>
    <cellStyle name="40% - 强调文字颜色 6 19" xfId="32813" xr:uid="{00000000-0005-0000-0000-00005D800000}"/>
    <cellStyle name="40% - 强调文字颜色 6 2" xfId="32815" xr:uid="{00000000-0005-0000-0000-00005F800000}"/>
    <cellStyle name="40% - 强调文字颜色 6 2 10" xfId="32816" xr:uid="{00000000-0005-0000-0000-000060800000}"/>
    <cellStyle name="40% - 强调文字颜色 6 2 10 2" xfId="32817" xr:uid="{00000000-0005-0000-0000-000061800000}"/>
    <cellStyle name="40% - 强调文字颜色 6 2 10 2 2" xfId="30107" xr:uid="{00000000-0005-0000-0000-0000CB750000}"/>
    <cellStyle name="40% - 强调文字颜色 6 2 10 2 2 2" xfId="32818" xr:uid="{00000000-0005-0000-0000-000062800000}"/>
    <cellStyle name="40% - 强调文字颜色 6 2 10 2 2 2 2" xfId="32100" xr:uid="{00000000-0005-0000-0000-0000947D0000}"/>
    <cellStyle name="40% - 强调文字颜色 6 2 10 2 2 3" xfId="32819" xr:uid="{00000000-0005-0000-0000-000063800000}"/>
    <cellStyle name="40% - 强调文字颜色 6 2 10 2 3" xfId="32820" xr:uid="{00000000-0005-0000-0000-000064800000}"/>
    <cellStyle name="40% - 强调文字颜色 6 2 10 2 3 2" xfId="32821" xr:uid="{00000000-0005-0000-0000-000065800000}"/>
    <cellStyle name="40% - 强调文字颜色 6 2 10 2 4" xfId="32822" xr:uid="{00000000-0005-0000-0000-000066800000}"/>
    <cellStyle name="40% - 强调文字颜色 6 2 10 3" xfId="32823" xr:uid="{00000000-0005-0000-0000-000067800000}"/>
    <cellStyle name="40% - 强调文字颜色 6 2 10 3 2" xfId="32824" xr:uid="{00000000-0005-0000-0000-000068800000}"/>
    <cellStyle name="40% - 强调文字颜色 6 2 10 3 2 2" xfId="12554" xr:uid="{00000000-0005-0000-0000-00003A310000}"/>
    <cellStyle name="40% - 强调文字颜色 6 2 10 3 2 3" xfId="4731" xr:uid="{00000000-0005-0000-0000-0000AB120000}"/>
    <cellStyle name="40% - 强调文字颜色 6 2 10 3 3" xfId="28196" xr:uid="{00000000-0005-0000-0000-0000546E0000}"/>
    <cellStyle name="40% - 强调文字颜色 6 2 10 3 4" xfId="28198" xr:uid="{00000000-0005-0000-0000-0000566E0000}"/>
    <cellStyle name="40% - 强调文字颜色 6 2 10 4" xfId="26678" xr:uid="{00000000-0005-0000-0000-000066680000}"/>
    <cellStyle name="40% - 强调文字颜色 6 2 10 4 2" xfId="14645" xr:uid="{00000000-0005-0000-0000-000065390000}"/>
    <cellStyle name="40% - 强调文字颜色 6 2 10 4 2 2" xfId="32825" xr:uid="{00000000-0005-0000-0000-000069800000}"/>
    <cellStyle name="40% - 强调文字颜色 6 2 10 4 3" xfId="15175" xr:uid="{00000000-0005-0000-0000-0000773B0000}"/>
    <cellStyle name="40% - 强调文字颜色 6 2 10 5" xfId="17948" xr:uid="{00000000-0005-0000-0000-00004C460000}"/>
    <cellStyle name="40% - 强调文字颜色 6 2 10 5 2" xfId="32826" xr:uid="{00000000-0005-0000-0000-00006A800000}"/>
    <cellStyle name="40% - 强调文字颜色 6 2 10 6" xfId="17950" xr:uid="{00000000-0005-0000-0000-00004E460000}"/>
    <cellStyle name="40% - 强调文字颜色 6 2 11" xfId="32827" xr:uid="{00000000-0005-0000-0000-00006B800000}"/>
    <cellStyle name="40% - 强调文字颜色 6 2 11 2" xfId="32828" xr:uid="{00000000-0005-0000-0000-00006C800000}"/>
    <cellStyle name="40% - 强调文字颜色 6 2 2" xfId="32829" xr:uid="{00000000-0005-0000-0000-00006D800000}"/>
    <cellStyle name="40% - 强调文字颜色 6 2 2 10" xfId="32830" xr:uid="{00000000-0005-0000-0000-00006E800000}"/>
    <cellStyle name="40% - 强调文字颜色 6 2 2 10 2" xfId="32832" xr:uid="{00000000-0005-0000-0000-000070800000}"/>
    <cellStyle name="40% - 强调文字颜色 6 2 2 2" xfId="9189" xr:uid="{00000000-0005-0000-0000-000015240000}"/>
    <cellStyle name="40% - 强调文字颜色 6 2 2 2 2" xfId="9192" xr:uid="{00000000-0005-0000-0000-000018240000}"/>
    <cellStyle name="40% - 强调文字颜色 6 2 2 2 2 10" xfId="32771" xr:uid="{00000000-0005-0000-0000-000033800000}"/>
    <cellStyle name="40% - 强调文字颜色 6 2 2 2 2 10 2" xfId="32833" xr:uid="{00000000-0005-0000-0000-000071800000}"/>
    <cellStyle name="40% - 强调文字颜色 6 2 2 2 2 11" xfId="15308" xr:uid="{00000000-0005-0000-0000-0000FC3B0000}"/>
    <cellStyle name="40% - 强调文字颜色 6 2 2 2 2 11 2" xfId="16667" xr:uid="{00000000-0005-0000-0000-00004B410000}"/>
    <cellStyle name="40% - 强调文字颜色 6 2 2 2 2 12" xfId="4549" xr:uid="{00000000-0005-0000-0000-0000F5110000}"/>
    <cellStyle name="40% - 强调文字颜色 6 2 2 2 2 12 2" xfId="32834" xr:uid="{00000000-0005-0000-0000-000072800000}"/>
    <cellStyle name="40% - 强调文字颜色 6 2 2 2 2 13" xfId="16669" xr:uid="{00000000-0005-0000-0000-00004D410000}"/>
    <cellStyle name="40% - 强调文字颜色 6 2 2 2 2 13 2" xfId="32835" xr:uid="{00000000-0005-0000-0000-000073800000}"/>
    <cellStyle name="40% - 强调文字颜色 6 2 2 2 2 14" xfId="21709" xr:uid="{00000000-0005-0000-0000-0000FD540000}"/>
    <cellStyle name="40% - 强调文字颜色 6 2 2 2 2 15" xfId="21916" xr:uid="{00000000-0005-0000-0000-0000CC550000}"/>
    <cellStyle name="40% - 强调文字颜色 6 2 2 2 2 15 2" xfId="21918" xr:uid="{00000000-0005-0000-0000-0000CE550000}"/>
    <cellStyle name="40% - 强调文字颜色 6 2 2 2 2 16" xfId="21921" xr:uid="{00000000-0005-0000-0000-0000D1550000}"/>
    <cellStyle name="40% - 强调文字颜色 6 2 2 2 2 17" xfId="11400" xr:uid="{00000000-0005-0000-0000-0000B82C0000}"/>
    <cellStyle name="40% - 强调文字颜色 6 2 2 2 2 2" xfId="32836" xr:uid="{00000000-0005-0000-0000-000074800000}"/>
    <cellStyle name="40% - 强调文字颜色 6 2 2 2 2 2 10" xfId="32837" xr:uid="{00000000-0005-0000-0000-000075800000}"/>
    <cellStyle name="40% - 强调文字颜色 6 2 2 2 2 2 10 2" xfId="29548" xr:uid="{00000000-0005-0000-0000-00009C730000}"/>
    <cellStyle name="40% - 强调文字颜色 6 2 2 2 2 2 11" xfId="32838" xr:uid="{00000000-0005-0000-0000-000076800000}"/>
    <cellStyle name="40% - 强调文字颜色 6 2 2 2 2 2 11 2" xfId="29557" xr:uid="{00000000-0005-0000-0000-0000A5730000}"/>
    <cellStyle name="40% - 强调文字颜色 6 2 2 2 2 2 12" xfId="30155" xr:uid="{00000000-0005-0000-0000-0000FB750000}"/>
    <cellStyle name="40% - 强调文字颜色 6 2 2 2 2 2 12 2" xfId="29568" xr:uid="{00000000-0005-0000-0000-0000B0730000}"/>
    <cellStyle name="40% - 强调文字颜色 6 2 2 2 2 2 13" xfId="8701" xr:uid="{00000000-0005-0000-0000-00002D220000}"/>
    <cellStyle name="40% - 强调文字颜色 6 2 2 2 2 2 13 2" xfId="30379" xr:uid="{00000000-0005-0000-0000-0000DB760000}"/>
    <cellStyle name="40% - 强调文字颜色 6 2 2 2 2 2 14" xfId="30473" xr:uid="{00000000-0005-0000-0000-000039770000}"/>
    <cellStyle name="40% - 强调文字颜色 6 2 2 2 2 2 15" xfId="30500" xr:uid="{00000000-0005-0000-0000-000054770000}"/>
    <cellStyle name="40% - 强调文字颜色 6 2 2 2 2 2 16" xfId="30509" xr:uid="{00000000-0005-0000-0000-00005D770000}"/>
    <cellStyle name="40% - 强调文字颜色 6 2 2 2 2 2 2" xfId="27864" xr:uid="{00000000-0005-0000-0000-0000086D0000}"/>
    <cellStyle name="40% - 强调文字颜色 6 2 2 2 2 2 2 2" xfId="27865" xr:uid="{00000000-0005-0000-0000-0000096D0000}"/>
    <cellStyle name="40% - 强调文字颜色 6 2 2 2 2 2 2 2 2" xfId="27868" xr:uid="{00000000-0005-0000-0000-00000C6D0000}"/>
    <cellStyle name="40% - 强调文字颜色 6 2 2 2 2 2 2 2 2 2" xfId="32839" xr:uid="{00000000-0005-0000-0000-000077800000}"/>
    <cellStyle name="40% - 强调文字颜色 6 2 2 2 2 2 2 2 2 2 2" xfId="32840" xr:uid="{00000000-0005-0000-0000-000078800000}"/>
    <cellStyle name="40% - 强调文字颜色 6 2 2 2 2 2 2 2 2 2 3" xfId="3797" xr:uid="{00000000-0005-0000-0000-0000050F0000}"/>
    <cellStyle name="40% - 强调文字颜色 6 2 2 2 2 2 2 2 2 3" xfId="32842" xr:uid="{00000000-0005-0000-0000-00007A800000}"/>
    <cellStyle name="40% - 强调文字颜色 6 2 2 2 2 2 2 2 2 4" xfId="32843" xr:uid="{00000000-0005-0000-0000-00007B800000}"/>
    <cellStyle name="40% - 强调文字颜色 6 2 2 2 2 2 2 2 3" xfId="32844" xr:uid="{00000000-0005-0000-0000-00007C800000}"/>
    <cellStyle name="40% - 强调文字颜色 6 2 2 2 2 2 2 2 3 2" xfId="32845" xr:uid="{00000000-0005-0000-0000-00007D800000}"/>
    <cellStyle name="40% - 强调文字颜色 6 2 2 2 2 2 2 2 3 2 2" xfId="32846" xr:uid="{00000000-0005-0000-0000-00007E800000}"/>
    <cellStyle name="40% - 强调文字颜色 6 2 2 2 2 2 2 2 3 2 3" xfId="32847" xr:uid="{00000000-0005-0000-0000-00007F800000}"/>
    <cellStyle name="40% - 强调文字颜色 6 2 2 2 2 2 2 2 3 3" xfId="32848" xr:uid="{00000000-0005-0000-0000-000080800000}"/>
    <cellStyle name="40% - 强调文字颜色 6 2 2 2 2 2 2 2 3 4" xfId="32849" xr:uid="{00000000-0005-0000-0000-000081800000}"/>
    <cellStyle name="40% - 强调文字颜色 6 2 2 2 2 2 2 2 4" xfId="32850" xr:uid="{00000000-0005-0000-0000-000082800000}"/>
    <cellStyle name="40% - 强调文字颜色 6 2 2 2 2 2 2 2 4 2" xfId="32851" xr:uid="{00000000-0005-0000-0000-000083800000}"/>
    <cellStyle name="40% - 强调文字颜色 6 2 2 2 2 2 2 2 4 3" xfId="32852" xr:uid="{00000000-0005-0000-0000-000084800000}"/>
    <cellStyle name="40% - 强调文字颜色 6 2 2 2 2 2 2 2 5" xfId="32853" xr:uid="{00000000-0005-0000-0000-000085800000}"/>
    <cellStyle name="40% - 强调文字颜色 6 2 2 2 2 2 2 2 5 2" xfId="12307" xr:uid="{00000000-0005-0000-0000-000043300000}"/>
    <cellStyle name="40% - 强调文字颜色 6 2 2 2 2 2 2 2 6" xfId="32854" xr:uid="{00000000-0005-0000-0000-000086800000}"/>
    <cellStyle name="40% - 强调文字颜色 6 2 2 2 2 2 2 3" xfId="27450" xr:uid="{00000000-0005-0000-0000-00006A6B0000}"/>
    <cellStyle name="40% - 强调文字颜色 6 2 2 2 2 2 2 3 2" xfId="32855" xr:uid="{00000000-0005-0000-0000-000087800000}"/>
    <cellStyle name="40% - 强调文字颜色 6 2 2 2 2 2 2 3 3" xfId="32856" xr:uid="{00000000-0005-0000-0000-000088800000}"/>
    <cellStyle name="40% - 强调文字颜色 6 2 2 2 2 2 2 4" xfId="32857" xr:uid="{00000000-0005-0000-0000-000089800000}"/>
    <cellStyle name="40% - 强调文字颜色 6 2 2 2 2 2 2 4 2" xfId="32858" xr:uid="{00000000-0005-0000-0000-00008A800000}"/>
    <cellStyle name="40% - 强调文字颜色 6 2 2 2 2 2 2 4 3" xfId="32859" xr:uid="{00000000-0005-0000-0000-00008B800000}"/>
    <cellStyle name="40% - 强调文字颜色 6 2 2 2 2 2 2 5" xfId="11120" xr:uid="{00000000-0005-0000-0000-0000A02B0000}"/>
    <cellStyle name="40% - 强调文字颜色 6 2 2 2 2 2 2 5 2" xfId="32860" xr:uid="{00000000-0005-0000-0000-00008C800000}"/>
    <cellStyle name="40% - 强调文字颜色 6 2 2 2 2 2 2 6" xfId="11123" xr:uid="{00000000-0005-0000-0000-0000A32B0000}"/>
    <cellStyle name="40% - 强调文字颜色 6 2 2 2 2 2 2 7" xfId="29809" xr:uid="{00000000-0005-0000-0000-0000A1740000}"/>
    <cellStyle name="40% - 强调文字颜色 6 2 2 2 2 2 3" xfId="12742" xr:uid="{00000000-0005-0000-0000-0000F6310000}"/>
    <cellStyle name="40% - 强调文字颜色 6 2 2 2 2 2 3 2" xfId="27871" xr:uid="{00000000-0005-0000-0000-00000F6D0000}"/>
    <cellStyle name="40% - 强调文字颜色 6 2 2 2 2 2 3 2 2" xfId="32861" xr:uid="{00000000-0005-0000-0000-00008D800000}"/>
    <cellStyle name="40% - 强调文字颜色 6 2 2 2 2 2 3 2 2 2" xfId="21177" xr:uid="{00000000-0005-0000-0000-0000E9520000}"/>
    <cellStyle name="40% - 强调文字颜色 6 2 2 2 2 2 3 2 2 3" xfId="32862" xr:uid="{00000000-0005-0000-0000-00008E800000}"/>
    <cellStyle name="40% - 强调文字颜色 6 2 2 2 2 2 3 2 3" xfId="32863" xr:uid="{00000000-0005-0000-0000-00008F800000}"/>
    <cellStyle name="40% - 强调文字颜色 6 2 2 2 2 2 3 2 3 2" xfId="32864" xr:uid="{00000000-0005-0000-0000-000090800000}"/>
    <cellStyle name="40% - 强调文字颜色 6 2 2 2 2 2 3 2 4" xfId="32865" xr:uid="{00000000-0005-0000-0000-000091800000}"/>
    <cellStyle name="40% - 强调文字颜色 6 2 2 2 2 2 3 3" xfId="27455" xr:uid="{00000000-0005-0000-0000-00006F6B0000}"/>
    <cellStyle name="40% - 强调文字颜色 6 2 2 2 2 2 3 3 2" xfId="32866" xr:uid="{00000000-0005-0000-0000-000092800000}"/>
    <cellStyle name="40% - 强调文字颜色 6 2 2 2 2 2 3 3 2 2" xfId="32867" xr:uid="{00000000-0005-0000-0000-000093800000}"/>
    <cellStyle name="40% - 强调文字颜色 6 2 2 2 2 2 3 3 2 3" xfId="32868" xr:uid="{00000000-0005-0000-0000-000094800000}"/>
    <cellStyle name="40% - 强调文字颜色 6 2 2 2 2 2 3 3 3" xfId="32869" xr:uid="{00000000-0005-0000-0000-000095800000}"/>
    <cellStyle name="40% - 强调文字颜色 6 2 2 2 2 2 3 3 3 2" xfId="32870" xr:uid="{00000000-0005-0000-0000-000096800000}"/>
    <cellStyle name="40% - 强调文字颜色 6 2 2 2 2 2 3 3 4" xfId="32871" xr:uid="{00000000-0005-0000-0000-000097800000}"/>
    <cellStyle name="40% - 强调文字颜色 6 2 2 2 2 2 3 4" xfId="32872" xr:uid="{00000000-0005-0000-0000-000098800000}"/>
    <cellStyle name="40% - 强调文字颜色 6 2 2 2 2 2 3 4 2" xfId="32873" xr:uid="{00000000-0005-0000-0000-000099800000}"/>
    <cellStyle name="40% - 强调文字颜色 6 2 2 2 2 2 3 4 3" xfId="32874" xr:uid="{00000000-0005-0000-0000-00009A800000}"/>
    <cellStyle name="40% - 强调文字颜色 6 2 2 2 2 2 3 5" xfId="11126" xr:uid="{00000000-0005-0000-0000-0000A62B0000}"/>
    <cellStyle name="40% - 强调文字颜色 6 2 2 2 2 2 3 5 2" xfId="11128" xr:uid="{00000000-0005-0000-0000-0000A82B0000}"/>
    <cellStyle name="40% - 强调文字颜色 6 2 2 2 2 2 3 5 3" xfId="32875" xr:uid="{00000000-0005-0000-0000-00009B800000}"/>
    <cellStyle name="40% - 强调文字颜色 6 2 2 2 2 2 3 6" xfId="11130" xr:uid="{00000000-0005-0000-0000-0000AA2B0000}"/>
    <cellStyle name="40% - 强调文字颜色 6 2 2 2 2 2 3 7" xfId="11132" xr:uid="{00000000-0005-0000-0000-0000AC2B0000}"/>
    <cellStyle name="40% - 强调文字颜色 6 2 2 2 2 2 4" xfId="16685" xr:uid="{00000000-0005-0000-0000-00005D410000}"/>
    <cellStyle name="40% - 强调文字颜色 6 2 2 2 2 2 4 2" xfId="16689" xr:uid="{00000000-0005-0000-0000-000061410000}"/>
    <cellStyle name="40% - 强调文字颜色 6 2 2 2 2 2 4 2 2" xfId="30494" xr:uid="{00000000-0005-0000-0000-00004E770000}"/>
    <cellStyle name="40% - 强调文字颜色 6 2 2 2 2 2 4 2 3" xfId="32876" xr:uid="{00000000-0005-0000-0000-00009C800000}"/>
    <cellStyle name="40% - 强调文字颜色 6 2 2 2 2 2 4 3" xfId="16691" xr:uid="{00000000-0005-0000-0000-000063410000}"/>
    <cellStyle name="40% - 强调文字颜色 6 2 2 2 2 2 4 3 2" xfId="32877" xr:uid="{00000000-0005-0000-0000-00009D800000}"/>
    <cellStyle name="40% - 强调文字颜色 6 2 2 2 2 2 4 3 3" xfId="32878" xr:uid="{00000000-0005-0000-0000-00009E800000}"/>
    <cellStyle name="40% - 强调文字颜色 6 2 2 2 2 2 4 4" xfId="32881" xr:uid="{00000000-0005-0000-0000-0000A1800000}"/>
    <cellStyle name="40% - 强调文字颜色 6 2 2 2 2 2 4 4 2" xfId="32882" xr:uid="{00000000-0005-0000-0000-0000A2800000}"/>
    <cellStyle name="40% - 强调文字颜色 6 2 2 2 2 2 4 5" xfId="32884" xr:uid="{00000000-0005-0000-0000-0000A4800000}"/>
    <cellStyle name="40% - 强调文字颜色 6 2 2 2 2 2 4 6" xfId="32885" xr:uid="{00000000-0005-0000-0000-0000A5800000}"/>
    <cellStyle name="40% - 强调文字颜色 6 2 2 2 2 2 5" xfId="11281" xr:uid="{00000000-0005-0000-0000-0000412C0000}"/>
    <cellStyle name="40% - 强调文字颜色 6 2 2 2 2 2 5 2" xfId="32886" xr:uid="{00000000-0005-0000-0000-0000A6800000}"/>
    <cellStyle name="40% - 强调文字颜色 6 2 2 2 2 2 5 2 2" xfId="32887" xr:uid="{00000000-0005-0000-0000-0000A7800000}"/>
    <cellStyle name="40% - 强调文字颜色 6 2 2 2 2 2 5 2 3" xfId="32888" xr:uid="{00000000-0005-0000-0000-0000A8800000}"/>
    <cellStyle name="40% - 强调文字颜色 6 2 2 2 2 2 5 3" xfId="32889" xr:uid="{00000000-0005-0000-0000-0000A9800000}"/>
    <cellStyle name="40% - 强调文字颜色 6 2 2 2 2 2 5 3 2" xfId="12681" xr:uid="{00000000-0005-0000-0000-0000B9310000}"/>
    <cellStyle name="40% - 强调文字颜色 6 2 2 2 2 2 5 3 3" xfId="12683" xr:uid="{00000000-0005-0000-0000-0000BB310000}"/>
    <cellStyle name="40% - 强调文字颜色 6 2 2 2 2 2 5 4" xfId="32890" xr:uid="{00000000-0005-0000-0000-0000AA800000}"/>
    <cellStyle name="40% - 强调文字颜色 6 2 2 2 2 2 5 4 2" xfId="32891" xr:uid="{00000000-0005-0000-0000-0000AB800000}"/>
    <cellStyle name="40% - 强调文字颜色 6 2 2 2 2 2 5 5" xfId="11135" xr:uid="{00000000-0005-0000-0000-0000AF2B0000}"/>
    <cellStyle name="40% - 强调文字颜色 6 2 2 2 2 2 5 6" xfId="32892" xr:uid="{00000000-0005-0000-0000-0000AC800000}"/>
    <cellStyle name="40% - 强调文字颜色 6 2 2 2 2 2 6" xfId="11285" xr:uid="{00000000-0005-0000-0000-0000452C0000}"/>
    <cellStyle name="40% - 强调文字颜色 6 2 2 2 2 2 6 2" xfId="32893" xr:uid="{00000000-0005-0000-0000-0000AD800000}"/>
    <cellStyle name="40% - 强调文字颜色 6 2 2 2 2 2 6 2 2" xfId="32894" xr:uid="{00000000-0005-0000-0000-0000AE800000}"/>
    <cellStyle name="40% - 强调文字颜色 6 2 2 2 2 2 6 2 3" xfId="32895" xr:uid="{00000000-0005-0000-0000-0000AF800000}"/>
    <cellStyle name="40% - 强调文字颜色 6 2 2 2 2 2 6 3" xfId="17366" xr:uid="{00000000-0005-0000-0000-000006440000}"/>
    <cellStyle name="40% - 强调文字颜色 6 2 2 2 2 2 6 3 2" xfId="17368" xr:uid="{00000000-0005-0000-0000-000008440000}"/>
    <cellStyle name="40% - 强调文字颜色 6 2 2 2 2 2 6 4" xfId="17370" xr:uid="{00000000-0005-0000-0000-00000A440000}"/>
    <cellStyle name="40% - 强调文字颜色 6 2 2 2 2 2 6 5" xfId="5579" xr:uid="{00000000-0005-0000-0000-0000FB150000}"/>
    <cellStyle name="40% - 强调文字颜色 6 2 2 2 2 2 7" xfId="32896" xr:uid="{00000000-0005-0000-0000-0000B0800000}"/>
    <cellStyle name="40% - 强调文字颜色 6 2 2 2 2 2 7 2" xfId="32897" xr:uid="{00000000-0005-0000-0000-0000B1800000}"/>
    <cellStyle name="40% - 强调文字颜色 6 2 2 2 2 2 7 2 2" xfId="32898" xr:uid="{00000000-0005-0000-0000-0000B2800000}"/>
    <cellStyle name="40% - 强调文字颜色 6 2 2 2 2 2 7 3" xfId="17373" xr:uid="{00000000-0005-0000-0000-00000D440000}"/>
    <cellStyle name="40% - 强调文字颜色 6 2 2 2 2 2 7 4" xfId="17375" xr:uid="{00000000-0005-0000-0000-00000F440000}"/>
    <cellStyle name="40% - 强调文字颜色 6 2 2 2 2 2 8" xfId="32899" xr:uid="{00000000-0005-0000-0000-0000B3800000}"/>
    <cellStyle name="40% - 强调文字颜色 6 2 2 2 2 2 8 2" xfId="32900" xr:uid="{00000000-0005-0000-0000-0000B4800000}"/>
    <cellStyle name="40% - 强调文字颜色 6 2 2 2 2 2 8 3" xfId="17378" xr:uid="{00000000-0005-0000-0000-000012440000}"/>
    <cellStyle name="40% - 强调文字颜色 6 2 2 2 2 2 9" xfId="25957" xr:uid="{00000000-0005-0000-0000-000095650000}"/>
    <cellStyle name="40% - 强调文字颜色 6 2 2 2 2 2 9 2" xfId="32901" xr:uid="{00000000-0005-0000-0000-0000B5800000}"/>
    <cellStyle name="40% - 强调文字颜色 6 2 2 2 2 2 9 3" xfId="32902" xr:uid="{00000000-0005-0000-0000-0000B6800000}"/>
    <cellStyle name="40% - 强调文字颜色 6 2 2 2 2 3" xfId="32903" xr:uid="{00000000-0005-0000-0000-0000B7800000}"/>
    <cellStyle name="40% - 强调文字颜色 6 2 2 2 2 3 2" xfId="13360" xr:uid="{00000000-0005-0000-0000-000060340000}"/>
    <cellStyle name="40% - 强调文字颜色 6 2 2 2 2 3 2 2" xfId="32904" xr:uid="{00000000-0005-0000-0000-0000B8800000}"/>
    <cellStyle name="40% - 强调文字颜色 6 2 2 2 2 3 2 2 2" xfId="32905" xr:uid="{00000000-0005-0000-0000-0000B9800000}"/>
    <cellStyle name="40% - 强调文字颜色 6 2 2 2 2 3 2 2 2 2" xfId="32906" xr:uid="{00000000-0005-0000-0000-0000BA800000}"/>
    <cellStyle name="40% - 强调文字颜色 6 2 2 2 2 3 2 2 2 3" xfId="32907" xr:uid="{00000000-0005-0000-0000-0000BB800000}"/>
    <cellStyle name="40% - 强调文字颜色 6 2 2 2 2 3 2 2 3" xfId="5022" xr:uid="{00000000-0005-0000-0000-0000CE130000}"/>
    <cellStyle name="40% - 强调文字颜色 6 2 2 2 2 3 2 2 3 2" xfId="26899" xr:uid="{00000000-0005-0000-0000-000043690000}"/>
    <cellStyle name="40% - 强调文字颜色 6 2 2 2 2 3 2 2 4" xfId="5808" xr:uid="{00000000-0005-0000-0000-0000E0160000}"/>
    <cellStyle name="40% - 强调文字颜色 6 2 2 2 2 3 2 3" xfId="27477" xr:uid="{00000000-0005-0000-0000-0000856B0000}"/>
    <cellStyle name="40% - 强调文字颜色 6 2 2 2 2 3 2 3 2" xfId="32908" xr:uid="{00000000-0005-0000-0000-0000BC800000}"/>
    <cellStyle name="40% - 强调文字颜色 6 2 2 2 2 3 2 3 2 2" xfId="32909" xr:uid="{00000000-0005-0000-0000-0000BD800000}"/>
    <cellStyle name="40% - 强调文字颜色 6 2 2 2 2 3 2 3 2 3" xfId="32910" xr:uid="{00000000-0005-0000-0000-0000BE800000}"/>
    <cellStyle name="40% - 强调文字颜色 6 2 2 2 2 3 2 3 3" xfId="8" xr:uid="{00000000-0005-0000-0000-000009000000}"/>
    <cellStyle name="40% - 强调文字颜色 6 2 2 2 2 3 2 3 4" xfId="8082" xr:uid="{00000000-0005-0000-0000-0000C21F0000}"/>
    <cellStyle name="40% - 强调文字颜色 6 2 2 2 2 3 2 4" xfId="27479" xr:uid="{00000000-0005-0000-0000-0000876B0000}"/>
    <cellStyle name="40% - 强调文字颜色 6 2 2 2 2 3 2 4 2" xfId="32911" xr:uid="{00000000-0005-0000-0000-0000BF800000}"/>
    <cellStyle name="40% - 强调文字颜色 6 2 2 2 2 3 2 4 2 2" xfId="16660" xr:uid="{00000000-0005-0000-0000-000044410000}"/>
    <cellStyle name="40% - 强调文字颜色 6 2 2 2 2 3 2 4 3" xfId="32912" xr:uid="{00000000-0005-0000-0000-0000C0800000}"/>
    <cellStyle name="40% - 强调文字颜色 6 2 2 2 2 3 2 5" xfId="11187" xr:uid="{00000000-0005-0000-0000-0000E32B0000}"/>
    <cellStyle name="40% - 强调文字颜色 6 2 2 2 2 3 2 5 2" xfId="11273" xr:uid="{00000000-0005-0000-0000-0000392C0000}"/>
    <cellStyle name="40% - 强调文字颜色 6 2 2 2 2 3 2 6" xfId="11190" xr:uid="{00000000-0005-0000-0000-0000E62B0000}"/>
    <cellStyle name="40% - 强调文字颜色 6 2 2 2 2 3 2 6 2" xfId="11300" xr:uid="{00000000-0005-0000-0000-0000542C0000}"/>
    <cellStyle name="40% - 强调文字颜色 6 2 2 2 2 3 2 7" xfId="11160" xr:uid="{00000000-0005-0000-0000-0000C82B0000}"/>
    <cellStyle name="40% - 强调文字颜色 6 2 2 2 2 3 3" xfId="9395" xr:uid="{00000000-0005-0000-0000-0000E3240000}"/>
    <cellStyle name="40% - 强调文字颜色 6 2 2 2 2 3 3 2" xfId="32913" xr:uid="{00000000-0005-0000-0000-0000C1800000}"/>
    <cellStyle name="40% - 强调文字颜色 6 2 2 2 2 3 3 2 2" xfId="28179" xr:uid="{00000000-0005-0000-0000-0000436E0000}"/>
    <cellStyle name="40% - 强调文字颜色 6 2 2 2 2 3 3 2 2 2" xfId="8061" xr:uid="{00000000-0005-0000-0000-0000AD1F0000}"/>
    <cellStyle name="40% - 强调文字颜色 6 2 2 2 2 3 3 2 2 3" xfId="8065" xr:uid="{00000000-0005-0000-0000-0000B11F0000}"/>
    <cellStyle name="40% - 强调文字颜色 6 2 2 2 2 3 3 2 3" xfId="5047" xr:uid="{00000000-0005-0000-0000-0000E7130000}"/>
    <cellStyle name="40% - 强调文字颜色 6 2 2 2 2 3 3 2 4" xfId="5052" xr:uid="{00000000-0005-0000-0000-0000EC130000}"/>
    <cellStyle name="40% - 强调文字颜色 6 2 2 2 2 3 3 3" xfId="27482" xr:uid="{00000000-0005-0000-0000-00008A6B0000}"/>
    <cellStyle name="40% - 强调文字颜色 6 2 2 2 2 3 3 3 2" xfId="29674" xr:uid="{00000000-0005-0000-0000-00001A740000}"/>
    <cellStyle name="40% - 强调文字颜色 6 2 2 2 2 3 3 3 2 2" xfId="25259" xr:uid="{00000000-0005-0000-0000-0000DB620000}"/>
    <cellStyle name="40% - 强调文字颜色 6 2 2 2 2 3 3 3 2 3" xfId="25262" xr:uid="{00000000-0005-0000-0000-0000DE620000}"/>
    <cellStyle name="40% - 强调文字颜色 6 2 2 2 2 3 3 3 3" xfId="5068" xr:uid="{00000000-0005-0000-0000-0000FC130000}"/>
    <cellStyle name="40% - 强调文字颜色 6 2 2 2 2 3 3 3 4" xfId="26934" xr:uid="{00000000-0005-0000-0000-000066690000}"/>
    <cellStyle name="40% - 强调文字颜色 6 2 2 2 2 3 3 4" xfId="32914" xr:uid="{00000000-0005-0000-0000-0000C2800000}"/>
    <cellStyle name="40% - 强调文字颜色 6 2 2 2 2 3 3 4 2" xfId="31289" xr:uid="{00000000-0005-0000-0000-0000697A0000}"/>
    <cellStyle name="40% - 强调文字颜色 6 2 2 2 2 3 3 4 2 2" xfId="619" xr:uid="{00000000-0005-0000-0000-00009B020000}"/>
    <cellStyle name="40% - 强调文字颜色 6 2 2 2 2 3 3 4 3" xfId="24995" xr:uid="{00000000-0005-0000-0000-0000D3610000}"/>
    <cellStyle name="40% - 强调文字颜色 6 2 2 2 2 3 3 5" xfId="11193" xr:uid="{00000000-0005-0000-0000-0000E92B0000}"/>
    <cellStyle name="40% - 强调文字颜色 6 2 2 2 2 3 3 5 2" xfId="11195" xr:uid="{00000000-0005-0000-0000-0000EB2B0000}"/>
    <cellStyle name="40% - 强调文字颜色 6 2 2 2 2 3 3 5 3" xfId="11205" xr:uid="{00000000-0005-0000-0000-0000F52B0000}"/>
    <cellStyle name="40% - 强调文字颜色 6 2 2 2 2 3 3 6" xfId="11214" xr:uid="{00000000-0005-0000-0000-0000FE2B0000}"/>
    <cellStyle name="40% - 强调文字颜色 6 2 2 2 2 3 3 6 2" xfId="11216" xr:uid="{00000000-0005-0000-0000-0000002C0000}"/>
    <cellStyle name="40% - 强调文字颜色 6 2 2 2 2 3 3 7" xfId="11226" xr:uid="{00000000-0005-0000-0000-00000A2C0000}"/>
    <cellStyle name="40% - 强调文字颜色 6 2 2 2 2 3 4" xfId="16694" xr:uid="{00000000-0005-0000-0000-000066410000}"/>
    <cellStyle name="40% - 强调文字颜色 6 2 2 2 2 3 5" xfId="16698" xr:uid="{00000000-0005-0000-0000-00006A410000}"/>
    <cellStyle name="40% - 强调文字颜色 6 2 2 2 2 3 6" xfId="16701" xr:uid="{00000000-0005-0000-0000-00006D410000}"/>
    <cellStyle name="40% - 强调文字颜色 6 2 2 2 2 4" xfId="32915" xr:uid="{00000000-0005-0000-0000-0000C3800000}"/>
    <cellStyle name="40% - 强调文字颜色 6 2 2 2 2 4 2" xfId="13363" xr:uid="{00000000-0005-0000-0000-000063340000}"/>
    <cellStyle name="40% - 强调文字颜色 6 2 2 2 2 4 2 2" xfId="32916" xr:uid="{00000000-0005-0000-0000-0000C4800000}"/>
    <cellStyle name="40% - 强调文字颜色 6 2 2 2 2 4 2 2 2" xfId="32917" xr:uid="{00000000-0005-0000-0000-0000C5800000}"/>
    <cellStyle name="40% - 强调文字颜色 6 2 2 2 2 4 2 3" xfId="32918" xr:uid="{00000000-0005-0000-0000-0000C6800000}"/>
    <cellStyle name="40% - 强调文字颜色 6 2 2 2 2 4 2 3 2" xfId="8591" xr:uid="{00000000-0005-0000-0000-0000BF210000}"/>
    <cellStyle name="40% - 强调文字颜色 6 2 2 2 2 4 2 4" xfId="32919" xr:uid="{00000000-0005-0000-0000-0000C7800000}"/>
    <cellStyle name="40% - 强调文字颜色 6 2 2 2 2 4 3" xfId="13365" xr:uid="{00000000-0005-0000-0000-000065340000}"/>
    <cellStyle name="40% - 强调文字颜色 6 2 2 2 2 4 3 2" xfId="32920" xr:uid="{00000000-0005-0000-0000-0000C8800000}"/>
    <cellStyle name="40% - 强调文字颜色 6 2 2 2 2 4 3 3" xfId="32921" xr:uid="{00000000-0005-0000-0000-0000C9800000}"/>
    <cellStyle name="40% - 强调文字颜色 6 2 2 2 2 4 4" xfId="16704" xr:uid="{00000000-0005-0000-0000-000070410000}"/>
    <cellStyle name="40% - 强调文字颜色 6 2 2 2 2 4 5" xfId="16706" xr:uid="{00000000-0005-0000-0000-000072410000}"/>
    <cellStyle name="40% - 强调文字颜色 6 2 2 2 2 4 6" xfId="32922" xr:uid="{00000000-0005-0000-0000-0000CA800000}"/>
    <cellStyle name="40% - 强调文字颜色 6 2 2 2 2 5" xfId="26197" xr:uid="{00000000-0005-0000-0000-000085660000}"/>
    <cellStyle name="40% - 强调文字颜色 6 2 2 2 2 5 2" xfId="13370" xr:uid="{00000000-0005-0000-0000-00006A340000}"/>
    <cellStyle name="40% - 强调文字颜色 6 2 2 2 2 5 2 2" xfId="29137" xr:uid="{00000000-0005-0000-0000-000001720000}"/>
    <cellStyle name="40% - 强调文字颜色 6 2 2 2 2 5 2 2 2" xfId="32923" xr:uid="{00000000-0005-0000-0000-0000CB800000}"/>
    <cellStyle name="40% - 强调文字颜色 6 2 2 2 2 5 2 3" xfId="32814" xr:uid="{00000000-0005-0000-0000-00005E800000}"/>
    <cellStyle name="40% - 强调文字颜色 6 2 2 2 2 5 2 4" xfId="32925" xr:uid="{00000000-0005-0000-0000-0000CD800000}"/>
    <cellStyle name="40% - 强调文字颜色 6 2 2 2 2 5 3" xfId="32926" xr:uid="{00000000-0005-0000-0000-0000CE800000}"/>
    <cellStyle name="40% - 强调文字颜色 6 2 2 2 2 5 3 2" xfId="32927" xr:uid="{00000000-0005-0000-0000-0000CF800000}"/>
    <cellStyle name="40% - 强调文字颜色 6 2 2 2 2 5 3 2 2" xfId="32928" xr:uid="{00000000-0005-0000-0000-0000D0800000}"/>
    <cellStyle name="40% - 强调文字颜色 6 2 2 2 2 5 3 3" xfId="32929" xr:uid="{00000000-0005-0000-0000-0000D1800000}"/>
    <cellStyle name="40% - 强调文字颜色 6 2 2 2 2 5 3 4" xfId="32930" xr:uid="{00000000-0005-0000-0000-0000D2800000}"/>
    <cellStyle name="40% - 强调文字颜色 6 2 2 2 2 5 4" xfId="32931" xr:uid="{00000000-0005-0000-0000-0000D3800000}"/>
    <cellStyle name="40% - 强调文字颜色 6 2 2 2 2 5 4 2" xfId="32932" xr:uid="{00000000-0005-0000-0000-0000D4800000}"/>
    <cellStyle name="40% - 强调文字颜色 6 2 2 2 2 5 5" xfId="32933" xr:uid="{00000000-0005-0000-0000-0000D5800000}"/>
    <cellStyle name="40% - 强调文字颜色 6 2 2 2 2 5 6" xfId="32934" xr:uid="{00000000-0005-0000-0000-0000D6800000}"/>
    <cellStyle name="40% - 强调文字颜色 6 2 2 2 2 6" xfId="26199" xr:uid="{00000000-0005-0000-0000-000087660000}"/>
    <cellStyle name="40% - 强调文字颜色 6 2 2 2 2 6 2" xfId="32936" xr:uid="{00000000-0005-0000-0000-0000D8800000}"/>
    <cellStyle name="40% - 强调文字颜色 6 2 2 2 2 6 2 2" xfId="32937" xr:uid="{00000000-0005-0000-0000-0000D9800000}"/>
    <cellStyle name="40% - 强调文字颜色 6 2 2 2 2 6 2 2 2" xfId="32938" xr:uid="{00000000-0005-0000-0000-0000DA800000}"/>
    <cellStyle name="40% - 强调文字颜色 6 2 2 2 2 6 2 3" xfId="32939" xr:uid="{00000000-0005-0000-0000-0000DB800000}"/>
    <cellStyle name="40% - 强调文字颜色 6 2 2 2 2 6 2 4" xfId="32940" xr:uid="{00000000-0005-0000-0000-0000DC800000}"/>
    <cellStyle name="40% - 强调文字颜色 6 2 2 2 2 6 3" xfId="32941" xr:uid="{00000000-0005-0000-0000-0000DD800000}"/>
    <cellStyle name="40% - 强调文字颜色 6 2 2 2 2 6 3 2" xfId="32942" xr:uid="{00000000-0005-0000-0000-0000DE800000}"/>
    <cellStyle name="40% - 强调文字颜色 6 2 2 2 2 6 3 3" xfId="32943" xr:uid="{00000000-0005-0000-0000-0000DF800000}"/>
    <cellStyle name="40% - 强调文字颜色 6 2 2 2 2 6 4" xfId="32944" xr:uid="{00000000-0005-0000-0000-0000E0800000}"/>
    <cellStyle name="40% - 强调文字颜色 6 2 2 2 2 6 4 2" xfId="32945" xr:uid="{00000000-0005-0000-0000-0000E1800000}"/>
    <cellStyle name="40% - 强调文字颜色 6 2 2 2 2 6 5" xfId="32946" xr:uid="{00000000-0005-0000-0000-0000E2800000}"/>
    <cellStyle name="40% - 强调文字颜色 6 2 2 2 2 6 6" xfId="32947" xr:uid="{00000000-0005-0000-0000-0000E3800000}"/>
    <cellStyle name="40% - 强调文字颜色 6 2 2 2 2 7" xfId="32948" xr:uid="{00000000-0005-0000-0000-0000E4800000}"/>
    <cellStyle name="40% - 强调文字颜色 6 2 2 2 2 7 2" xfId="32949" xr:uid="{00000000-0005-0000-0000-0000E5800000}"/>
    <cellStyle name="40% - 强调文字颜色 6 2 2 2 2 7 2 2" xfId="26301" xr:uid="{00000000-0005-0000-0000-0000ED660000}"/>
    <cellStyle name="40% - 强调文字颜色 6 2 2 2 2 7 2 3" xfId="21946" xr:uid="{00000000-0005-0000-0000-0000EA550000}"/>
    <cellStyle name="40% - 强调文字颜色 6 2 2 2 2 7 3" xfId="32950" xr:uid="{00000000-0005-0000-0000-0000E6800000}"/>
    <cellStyle name="40% - 强调文字颜色 6 2 2 2 2 7 3 2" xfId="26384" xr:uid="{00000000-0005-0000-0000-000040670000}"/>
    <cellStyle name="40% - 强调文字颜色 6 2 2 2 2 7 4" xfId="32951" xr:uid="{00000000-0005-0000-0000-0000E7800000}"/>
    <cellStyle name="40% - 强调文字颜色 6 2 2 2 2 7 5" xfId="32952" xr:uid="{00000000-0005-0000-0000-0000E8800000}"/>
    <cellStyle name="40% - 强调文字颜色 6 2 2 2 2 8" xfId="32953" xr:uid="{00000000-0005-0000-0000-0000E9800000}"/>
    <cellStyle name="40% - 强调文字颜色 6 2 2 2 2 8 2" xfId="32954" xr:uid="{00000000-0005-0000-0000-0000EA800000}"/>
    <cellStyle name="40% - 强调文字颜色 6 2 2 2 2 8 2 2" xfId="20197" xr:uid="{00000000-0005-0000-0000-0000154F0000}"/>
    <cellStyle name="40% - 强调文字颜色 6 2 2 2 2 8 2 3" xfId="20200" xr:uid="{00000000-0005-0000-0000-0000184F0000}"/>
    <cellStyle name="40% - 强调文字颜色 6 2 2 2 2 8 3" xfId="32955" xr:uid="{00000000-0005-0000-0000-0000EB800000}"/>
    <cellStyle name="40% - 强调文字颜色 6 2 2 2 2 8 3 2" xfId="32956" xr:uid="{00000000-0005-0000-0000-0000EC800000}"/>
    <cellStyle name="40% - 强调文字颜色 6 2 2 2 2 8 4" xfId="32957" xr:uid="{00000000-0005-0000-0000-0000ED800000}"/>
    <cellStyle name="40% - 强调文字颜色 6 2 2 2 2 8 5" xfId="32958" xr:uid="{00000000-0005-0000-0000-0000EE800000}"/>
    <cellStyle name="40% - 强调文字颜色 6 2 2 2 2 9" xfId="32959" xr:uid="{00000000-0005-0000-0000-0000EF800000}"/>
    <cellStyle name="40% - 强调文字颜色 6 2 2 2 2 9 2" xfId="32960" xr:uid="{00000000-0005-0000-0000-0000F0800000}"/>
    <cellStyle name="40% - 强调文字颜色 6 2 2 2 2 9 3" xfId="32961" xr:uid="{00000000-0005-0000-0000-0000F1800000}"/>
    <cellStyle name="40% - 强调文字颜色 6 2 2 2 3" xfId="32962" xr:uid="{00000000-0005-0000-0000-0000F2800000}"/>
    <cellStyle name="40% - 强调文字颜色 6 2 2 2 3 2" xfId="32963" xr:uid="{00000000-0005-0000-0000-0000F3800000}"/>
    <cellStyle name="40% - 强调文字颜色 6 2 2 2 3 2 2" xfId="32964" xr:uid="{00000000-0005-0000-0000-0000F4800000}"/>
    <cellStyle name="40% - 强调文字颜色 6 2 2 2 4" xfId="32965" xr:uid="{00000000-0005-0000-0000-0000F5800000}"/>
    <cellStyle name="40% - 强调文字颜色 6 2 2 2 4 2" xfId="32966" xr:uid="{00000000-0005-0000-0000-0000F6800000}"/>
    <cellStyle name="40% - 强调文字颜色 6 2 2 2 4 2 2" xfId="32967" xr:uid="{00000000-0005-0000-0000-0000F7800000}"/>
    <cellStyle name="40% - 强调文字颜色 6 2 2 2 4 3" xfId="32968" xr:uid="{00000000-0005-0000-0000-0000F8800000}"/>
    <cellStyle name="40% - 强调文字颜色 6 2 2 2 4 4" xfId="24519" xr:uid="{00000000-0005-0000-0000-0000F75F0000}"/>
    <cellStyle name="40% - 强调文字颜色 6 2 2 2 5" xfId="32969" xr:uid="{00000000-0005-0000-0000-0000F9800000}"/>
    <cellStyle name="40% - 强调文字颜色 6 2 2 2 6" xfId="32970" xr:uid="{00000000-0005-0000-0000-0000FA800000}"/>
    <cellStyle name="40% - 强调文字颜色 6 2 2 2 6 2" xfId="17589" xr:uid="{00000000-0005-0000-0000-0000E5440000}"/>
    <cellStyle name="40% - 强调文字颜色 6 2 2 3" xfId="9195" xr:uid="{00000000-0005-0000-0000-00001B240000}"/>
    <cellStyle name="40% - 强调文字颜色 6 2 2 3 10" xfId="32971" xr:uid="{00000000-0005-0000-0000-0000FB800000}"/>
    <cellStyle name="40% - 强调文字颜色 6 2 2 3 10 2" xfId="32972" xr:uid="{00000000-0005-0000-0000-0000FC800000}"/>
    <cellStyle name="40% - 强调文字颜色 6 2 2 3 11" xfId="32973" xr:uid="{00000000-0005-0000-0000-0000FD800000}"/>
    <cellStyle name="40% - 强调文字颜色 6 2 2 3 11 2" xfId="32975" xr:uid="{00000000-0005-0000-0000-0000FF800000}"/>
    <cellStyle name="40% - 强调文字颜色 6 2 2 3 12" xfId="32976" xr:uid="{00000000-0005-0000-0000-000000810000}"/>
    <cellStyle name="40% - 强调文字颜色 6 2 2 3 12 2" xfId="32977" xr:uid="{00000000-0005-0000-0000-000001810000}"/>
    <cellStyle name="40% - 强调文字颜色 6 2 2 3 13" xfId="32978" xr:uid="{00000000-0005-0000-0000-000002810000}"/>
    <cellStyle name="40% - 强调文字颜色 6 2 2 3 13 2" xfId="32979" xr:uid="{00000000-0005-0000-0000-000003810000}"/>
    <cellStyle name="40% - 强调文字颜色 6 2 2 3 14" xfId="32980" xr:uid="{00000000-0005-0000-0000-000004810000}"/>
    <cellStyle name="40% - 强调文字颜色 6 2 2 3 15" xfId="32981" xr:uid="{00000000-0005-0000-0000-000005810000}"/>
    <cellStyle name="40% - 强调文字颜色 6 2 2 3 15 2" xfId="27707" xr:uid="{00000000-0005-0000-0000-00006B6C0000}"/>
    <cellStyle name="40% - 强调文字颜色 6 2 2 3 16" xfId="32982" xr:uid="{00000000-0005-0000-0000-000006810000}"/>
    <cellStyle name="40% - 强调文字颜色 6 2 2 3 17" xfId="9776" xr:uid="{00000000-0005-0000-0000-000060260000}"/>
    <cellStyle name="40% - 强调文字颜色 6 2 2 3 2" xfId="32983" xr:uid="{00000000-0005-0000-0000-000007810000}"/>
    <cellStyle name="40% - 强调文字颜色 6 2 2 3 2 10" xfId="32984" xr:uid="{00000000-0005-0000-0000-000008810000}"/>
    <cellStyle name="40% - 强调文字颜色 6 2 2 3 2 10 2" xfId="280" xr:uid="{00000000-0005-0000-0000-00003F010000}"/>
    <cellStyle name="40% - 强调文字颜色 6 2 2 3 2 11" xfId="32985" xr:uid="{00000000-0005-0000-0000-000009810000}"/>
    <cellStyle name="40% - 强调文字颜色 6 2 2 3 2 11 2" xfId="5811" xr:uid="{00000000-0005-0000-0000-0000E3160000}"/>
    <cellStyle name="40% - 强调文字颜色 6 2 2 3 2 12" xfId="32986" xr:uid="{00000000-0005-0000-0000-00000A810000}"/>
    <cellStyle name="40% - 强调文字颜色 6 2 2 3 2 12 2" xfId="5828" xr:uid="{00000000-0005-0000-0000-0000F4160000}"/>
    <cellStyle name="40% - 强调文字颜色 6 2 2 3 2 13" xfId="32987" xr:uid="{00000000-0005-0000-0000-00000B810000}"/>
    <cellStyle name="40% - 强调文字颜色 6 2 2 3 2 13 2" xfId="5849" xr:uid="{00000000-0005-0000-0000-000009170000}"/>
    <cellStyle name="40% - 强调文字颜色 6 2 2 3 2 14" xfId="23480" xr:uid="{00000000-0005-0000-0000-0000E85B0000}"/>
    <cellStyle name="40% - 强调文字颜色 6 2 2 3 2 15" xfId="23500" xr:uid="{00000000-0005-0000-0000-0000FC5B0000}"/>
    <cellStyle name="40% - 强调文字颜色 6 2 2 3 2 2" xfId="32988" xr:uid="{00000000-0005-0000-0000-00000C810000}"/>
    <cellStyle name="40% - 强调文字颜色 6 2 2 3 2 2 2" xfId="24894" xr:uid="{00000000-0005-0000-0000-00006E610000}"/>
    <cellStyle name="40% - 强调文字颜色 6 2 2 3 2 2 2 2" xfId="24898" xr:uid="{00000000-0005-0000-0000-000072610000}"/>
    <cellStyle name="40% - 强调文字颜色 6 2 2 3 2 2 2 2 2" xfId="24902" xr:uid="{00000000-0005-0000-0000-000076610000}"/>
    <cellStyle name="40% - 强调文字颜色 6 2 2 3 2 2 2 2 2 2" xfId="24905" xr:uid="{00000000-0005-0000-0000-000079610000}"/>
    <cellStyle name="40% - 强调文字颜色 6 2 2 3 2 2 2 2 2 3" xfId="24913" xr:uid="{00000000-0005-0000-0000-000081610000}"/>
    <cellStyle name="40% - 强调文字颜色 6 2 2 3 2 2 2 2 3" xfId="24918" xr:uid="{00000000-0005-0000-0000-000086610000}"/>
    <cellStyle name="40% - 强调文字颜色 6 2 2 3 2 2 2 2 3 2" xfId="24920" xr:uid="{00000000-0005-0000-0000-000088610000}"/>
    <cellStyle name="40% - 强调文字颜色 6 2 2 3 2 2 2 2 4" xfId="24932" xr:uid="{00000000-0005-0000-0000-000094610000}"/>
    <cellStyle name="40% - 强调文字颜色 6 2 2 3 2 2 2 3" xfId="24943" xr:uid="{00000000-0005-0000-0000-00009F610000}"/>
    <cellStyle name="40% - 强调文字颜色 6 2 2 3 2 2 2 3 2" xfId="24946" xr:uid="{00000000-0005-0000-0000-0000A2610000}"/>
    <cellStyle name="40% - 强调文字颜色 6 2 2 3 2 2 2 3 2 2" xfId="24949" xr:uid="{00000000-0005-0000-0000-0000A5610000}"/>
    <cellStyle name="40% - 强调文字颜色 6 2 2 3 2 2 2 3 2 3" xfId="24952" xr:uid="{00000000-0005-0000-0000-0000A8610000}"/>
    <cellStyle name="40% - 强调文字颜色 6 2 2 3 2 2 2 3 3" xfId="24955" xr:uid="{00000000-0005-0000-0000-0000AB610000}"/>
    <cellStyle name="40% - 强调文字颜色 6 2 2 3 2 2 2 3 4" xfId="24963" xr:uid="{00000000-0005-0000-0000-0000B3610000}"/>
    <cellStyle name="40% - 强调文字颜色 6 2 2 3 2 2 2 4" xfId="24973" xr:uid="{00000000-0005-0000-0000-0000BD610000}"/>
    <cellStyle name="40% - 强调文字颜色 6 2 2 3 2 2 2 4 2" xfId="32989" xr:uid="{00000000-0005-0000-0000-00000D810000}"/>
    <cellStyle name="40% - 强调文字颜色 6 2 2 3 2 2 2 4 2 2" xfId="12454" xr:uid="{00000000-0005-0000-0000-0000D6300000}"/>
    <cellStyle name="40% - 强调文字颜色 6 2 2 3 2 2 2 4 3" xfId="32990" xr:uid="{00000000-0005-0000-0000-00000E810000}"/>
    <cellStyle name="40% - 强调文字颜色 6 2 2 3 2 2 2 5" xfId="24975" xr:uid="{00000000-0005-0000-0000-0000BF610000}"/>
    <cellStyle name="40% - 强调文字颜色 6 2 2 3 2 2 2 5 2" xfId="32166" xr:uid="{00000000-0005-0000-0000-0000D67D0000}"/>
    <cellStyle name="40% - 强调文字颜色 6 2 2 3 2 2 2 6" xfId="32991" xr:uid="{00000000-0005-0000-0000-00000F810000}"/>
    <cellStyle name="40% - 强调文字颜色 6 2 2 3 2 2 2 6 2" xfId="32992" xr:uid="{00000000-0005-0000-0000-000010810000}"/>
    <cellStyle name="40% - 强调文字颜色 6 2 2 3 2 2 2 7" xfId="8567" xr:uid="{00000000-0005-0000-0000-0000A7210000}"/>
    <cellStyle name="40% - 强调文字颜色 6 2 2 3 2 2 3" xfId="24977" xr:uid="{00000000-0005-0000-0000-0000C1610000}"/>
    <cellStyle name="40% - 强调文字颜色 6 2 2 3 2 2 3 2" xfId="24980" xr:uid="{00000000-0005-0000-0000-0000C4610000}"/>
    <cellStyle name="40% - 强调文字颜色 6 2 2 3 2 2 3 2 2" xfId="9842" xr:uid="{00000000-0005-0000-0000-0000A2260000}"/>
    <cellStyle name="40% - 强调文字颜色 6 2 2 3 2 2 3 2 3" xfId="6300" xr:uid="{00000000-0005-0000-0000-0000CC180000}"/>
    <cellStyle name="40% - 强调文字颜色 6 2 2 3 2 2 3 3" xfId="32993" xr:uid="{00000000-0005-0000-0000-000011810000}"/>
    <cellStyle name="40% - 强调文字颜色 6 2 2 3 2 2 4" xfId="29477" xr:uid="{00000000-0005-0000-0000-000055730000}"/>
    <cellStyle name="40% - 强调文字颜色 6 2 2 3 2 2 5" xfId="32994" xr:uid="{00000000-0005-0000-0000-000012810000}"/>
    <cellStyle name="40% - 强调文字颜色 6 2 2 3 2 3" xfId="3543" xr:uid="{00000000-0005-0000-0000-0000070E0000}"/>
    <cellStyle name="40% - 强调文字颜色 6 2 2 3 2 3 2" xfId="13386" xr:uid="{00000000-0005-0000-0000-00007A340000}"/>
    <cellStyle name="40% - 强调文字颜色 6 2 2 3 2 3 2 2" xfId="22495" xr:uid="{00000000-0005-0000-0000-00000F580000}"/>
    <cellStyle name="40% - 强调文字颜色 6 2 2 3 2 3 2 2 2" xfId="9951" xr:uid="{00000000-0005-0000-0000-00000F270000}"/>
    <cellStyle name="40% - 强调文字颜色 6 2 2 3 2 3 2 2 2 2" xfId="32995" xr:uid="{00000000-0005-0000-0000-000013810000}"/>
    <cellStyle name="40% - 强调文字颜色 6 2 2 3 2 3 2 2 3" xfId="9953" xr:uid="{00000000-0005-0000-0000-000011270000}"/>
    <cellStyle name="40% - 强调文字颜色 6 2 2 3 2 3 2 3" xfId="32996" xr:uid="{00000000-0005-0000-0000-000014810000}"/>
    <cellStyle name="40% - 强调文字颜色 6 2 2 3 2 3 2 3 2" xfId="9959" xr:uid="{00000000-0005-0000-0000-000017270000}"/>
    <cellStyle name="40% - 强调文字颜色 6 2 2 3 2 3 2 4" xfId="32997" xr:uid="{00000000-0005-0000-0000-000015810000}"/>
    <cellStyle name="40% - 强调文字颜色 6 2 2 3 2 3 2 4 2" xfId="32998" xr:uid="{00000000-0005-0000-0000-000016810000}"/>
    <cellStyle name="40% - 强调文字颜色 6 2 2 3 2 3 2 5" xfId="12690" xr:uid="{00000000-0005-0000-0000-0000C2310000}"/>
    <cellStyle name="40% - 强调文字颜色 6 2 2 3 2 3 3" xfId="14144" xr:uid="{00000000-0005-0000-0000-000070370000}"/>
    <cellStyle name="40% - 强调文字颜色 6 2 2 3 2 3 3 2" xfId="25604" xr:uid="{00000000-0005-0000-0000-000034640000}"/>
    <cellStyle name="40% - 强调文字颜色 6 2 2 3 2 3 3 2 2" xfId="14562" xr:uid="{00000000-0005-0000-0000-000012390000}"/>
    <cellStyle name="40% - 强调文字颜色 6 2 2 3 2 3 3 2 3" xfId="14988" xr:uid="{00000000-0005-0000-0000-0000BC3A0000}"/>
    <cellStyle name="40% - 强调文字颜色 6 2 2 3 2 3 3 3" xfId="25607" xr:uid="{00000000-0005-0000-0000-000037640000}"/>
    <cellStyle name="40% - 强调文字颜色 6 2 2 3 2 3 3 3 2" xfId="15608" xr:uid="{00000000-0005-0000-0000-0000283D0000}"/>
    <cellStyle name="40% - 强调文字颜色 6 2 2 3 2 3 3 4" xfId="25610" xr:uid="{00000000-0005-0000-0000-00003A640000}"/>
    <cellStyle name="40% - 强调文字颜色 6 2 2 3 2 3 4" xfId="22497" xr:uid="{00000000-0005-0000-0000-000011580000}"/>
    <cellStyle name="40% - 强调文字颜色 6 2 2 3 2 3 4 2" xfId="32553" xr:uid="{00000000-0005-0000-0000-0000597F0000}"/>
    <cellStyle name="40% - 强调文字颜色 6 2 2 3 2 3 4 2 2" xfId="16355" xr:uid="{00000000-0005-0000-0000-000013400000}"/>
    <cellStyle name="40% - 强调文字颜色 6 2 2 3 2 3 4 3" xfId="32999" xr:uid="{00000000-0005-0000-0000-000017810000}"/>
    <cellStyle name="40% - 强调文字颜色 6 2 2 3 2 3 5" xfId="33000" xr:uid="{00000000-0005-0000-0000-000018810000}"/>
    <cellStyle name="40% - 强调文字颜色 6 2 2 3 2 3 5 2" xfId="10654" xr:uid="{00000000-0005-0000-0000-0000CE290000}"/>
    <cellStyle name="40% - 强调文字颜色 6 2 2 3 2 3 5 3" xfId="10671" xr:uid="{00000000-0005-0000-0000-0000DF290000}"/>
    <cellStyle name="40% - 强调文字颜色 6 2 2 3 2 3 6" xfId="33001" xr:uid="{00000000-0005-0000-0000-000019810000}"/>
    <cellStyle name="40% - 强调文字颜色 6 2 2 3 2 3 6 2" xfId="19094" xr:uid="{00000000-0005-0000-0000-0000C64A0000}"/>
    <cellStyle name="40% - 强调文字颜色 6 2 2 3 2 3 7" xfId="2421" xr:uid="{00000000-0005-0000-0000-0000A5090000}"/>
    <cellStyle name="40% - 强调文字颜色 6 2 2 3 2 3 8" xfId="2435" xr:uid="{00000000-0005-0000-0000-0000B3090000}"/>
    <cellStyle name="40% - 强调文字颜色 6 2 2 3 2 4" xfId="3550" xr:uid="{00000000-0005-0000-0000-00000E0E0000}"/>
    <cellStyle name="40% - 强调文字颜色 6 2 2 3 2 4 2" xfId="19334" xr:uid="{00000000-0005-0000-0000-0000B64B0000}"/>
    <cellStyle name="40% - 强调文字颜色 6 2 2 3 2 4 2 2" xfId="19337" xr:uid="{00000000-0005-0000-0000-0000B94B0000}"/>
    <cellStyle name="40% - 强调文字颜色 6 2 2 3 2 4 2 2 2" xfId="10080" xr:uid="{00000000-0005-0000-0000-000090270000}"/>
    <cellStyle name="40% - 强调文字颜色 6 2 2 3 2 4 2 3" xfId="19342" xr:uid="{00000000-0005-0000-0000-0000BE4B0000}"/>
    <cellStyle name="40% - 强调文字颜色 6 2 2 3 2 4 2 4" xfId="28355" xr:uid="{00000000-0005-0000-0000-0000F36E0000}"/>
    <cellStyle name="40% - 强调文字颜色 6 2 2 3 2 4 3" xfId="19347" xr:uid="{00000000-0005-0000-0000-0000C34B0000}"/>
    <cellStyle name="40% - 强调文字颜色 6 2 2 3 2 4 3 2" xfId="22526" xr:uid="{00000000-0005-0000-0000-00002E580000}"/>
    <cellStyle name="40% - 强调文字颜色 6 2 2 3 2 4 3 2 2" xfId="18196" xr:uid="{00000000-0005-0000-0000-000044470000}"/>
    <cellStyle name="40% - 强调文字颜色 6 2 2 3 2 4 3 3" xfId="22530" xr:uid="{00000000-0005-0000-0000-000032580000}"/>
    <cellStyle name="40% - 强调文字颜色 6 2 2 3 2 4 3 4" xfId="33002" xr:uid="{00000000-0005-0000-0000-00001A810000}"/>
    <cellStyle name="40% - 强调文字颜色 6 2 2 3 2 4 4" xfId="19351" xr:uid="{00000000-0005-0000-0000-0000C74B0000}"/>
    <cellStyle name="40% - 强调文字颜色 6 2 2 3 2 4 4 2" xfId="22533" xr:uid="{00000000-0005-0000-0000-000035580000}"/>
    <cellStyle name="40% - 强调文字颜色 6 2 2 3 2 4 5" xfId="22535" xr:uid="{00000000-0005-0000-0000-000037580000}"/>
    <cellStyle name="40% - 强调文字颜色 6 2 2 3 2 4 6" xfId="33003" xr:uid="{00000000-0005-0000-0000-00001B810000}"/>
    <cellStyle name="40% - 强调文字颜色 6 2 2 3 2 5" xfId="14149" xr:uid="{00000000-0005-0000-0000-000075370000}"/>
    <cellStyle name="40% - 强调文字颜色 6 2 2 3 2 5 2" xfId="19355" xr:uid="{00000000-0005-0000-0000-0000CB4B0000}"/>
    <cellStyle name="40% - 强调文字颜色 6 2 2 3 2 5 2 2" xfId="19358" xr:uid="{00000000-0005-0000-0000-0000CE4B0000}"/>
    <cellStyle name="40% - 强调文字颜色 6 2 2 3 2 5 2 3" xfId="19361" xr:uid="{00000000-0005-0000-0000-0000D14B0000}"/>
    <cellStyle name="40% - 强调文字颜色 6 2 2 3 2 5 3" xfId="19364" xr:uid="{00000000-0005-0000-0000-0000D44B0000}"/>
    <cellStyle name="40% - 强调文字颜色 6 2 2 3 2 5 3 2" xfId="25923" xr:uid="{00000000-0005-0000-0000-000073650000}"/>
    <cellStyle name="40% - 强调文字颜色 6 2 2 3 2 5 3 3" xfId="25925" xr:uid="{00000000-0005-0000-0000-000075650000}"/>
    <cellStyle name="40% - 强调文字颜色 6 2 2 3 2 5 4" xfId="19367" xr:uid="{00000000-0005-0000-0000-0000D74B0000}"/>
    <cellStyle name="40% - 强调文字颜色 6 2 2 3 2 5 4 2" xfId="33004" xr:uid="{00000000-0005-0000-0000-00001C810000}"/>
    <cellStyle name="40% - 强调文字颜色 6 2 2 3 2 5 5" xfId="33005" xr:uid="{00000000-0005-0000-0000-00001D810000}"/>
    <cellStyle name="40% - 强调文字颜色 6 2 2 3 2 5 6" xfId="33006" xr:uid="{00000000-0005-0000-0000-00001E810000}"/>
    <cellStyle name="40% - 强调文字颜色 6 2 2 3 2 6" xfId="19369" xr:uid="{00000000-0005-0000-0000-0000D94B0000}"/>
    <cellStyle name="40% - 强调文字颜色 6 2 2 3 2 6 2" xfId="19371" xr:uid="{00000000-0005-0000-0000-0000DB4B0000}"/>
    <cellStyle name="40% - 强调文字颜色 6 2 2 3 2 6 2 2" xfId="33007" xr:uid="{00000000-0005-0000-0000-00001F810000}"/>
    <cellStyle name="40% - 强调文字颜色 6 2 2 3 2 6 2 3" xfId="33008" xr:uid="{00000000-0005-0000-0000-000020810000}"/>
    <cellStyle name="40% - 强调文字颜色 6 2 2 3 2 6 3" xfId="19373" xr:uid="{00000000-0005-0000-0000-0000DD4B0000}"/>
    <cellStyle name="40% - 强调文字颜色 6 2 2 3 2 6 3 2" xfId="33009" xr:uid="{00000000-0005-0000-0000-000021810000}"/>
    <cellStyle name="40% - 强调文字颜色 6 2 2 3 2 6 4" xfId="33010" xr:uid="{00000000-0005-0000-0000-000022810000}"/>
    <cellStyle name="40% - 强调文字颜色 6 2 2 3 2 6 5" xfId="7049" xr:uid="{00000000-0005-0000-0000-0000B91B0000}"/>
    <cellStyle name="40% - 强调文字颜色 6 2 2 3 2 7" xfId="19376" xr:uid="{00000000-0005-0000-0000-0000E04B0000}"/>
    <cellStyle name="40% - 强调文字颜色 6 2 2 3 2 7 2" xfId="33011" xr:uid="{00000000-0005-0000-0000-000023810000}"/>
    <cellStyle name="40% - 强调文字颜色 6 2 2 3 2 7 2 2" xfId="26860" xr:uid="{00000000-0005-0000-0000-00001C690000}"/>
    <cellStyle name="40% - 强调文字颜色 6 2 2 3 2 7 2 3" xfId="26862" xr:uid="{00000000-0005-0000-0000-00001E690000}"/>
    <cellStyle name="40% - 强调文字颜色 6 2 2 3 2 7 3" xfId="33012" xr:uid="{00000000-0005-0000-0000-000024810000}"/>
    <cellStyle name="40% - 强调文字颜色 6 2 2 3 2 7 3 2" xfId="26879" xr:uid="{00000000-0005-0000-0000-00002F690000}"/>
    <cellStyle name="40% - 强调文字颜色 6 2 2 3 2 7 4" xfId="33013" xr:uid="{00000000-0005-0000-0000-000025810000}"/>
    <cellStyle name="40% - 强调文字颜色 6 2 2 3 2 8" xfId="19378" xr:uid="{00000000-0005-0000-0000-0000E24B0000}"/>
    <cellStyle name="40% - 强调文字颜色 6 2 2 3 2 8 2" xfId="33014" xr:uid="{00000000-0005-0000-0000-000026810000}"/>
    <cellStyle name="40% - 强调文字颜色 6 2 2 3 2 8 3" xfId="30808" xr:uid="{00000000-0005-0000-0000-000088780000}"/>
    <cellStyle name="40% - 强调文字颜色 6 2 2 3 2 9" xfId="33015" xr:uid="{00000000-0005-0000-0000-000027810000}"/>
    <cellStyle name="40% - 强调文字颜色 6 2 2 3 2 9 2" xfId="33016" xr:uid="{00000000-0005-0000-0000-000028810000}"/>
    <cellStyle name="40% - 强调文字颜色 6 2 2 3 3" xfId="33017" xr:uid="{00000000-0005-0000-0000-000029810000}"/>
    <cellStyle name="40% - 强调文字颜色 6 2 2 3 3 2" xfId="33018" xr:uid="{00000000-0005-0000-0000-00002A810000}"/>
    <cellStyle name="40% - 强调文字颜色 6 2 2 3 3 2 2" xfId="27275" xr:uid="{00000000-0005-0000-0000-0000BB6A0000}"/>
    <cellStyle name="40% - 强调文字颜色 6 2 2 3 3 2 2 2" xfId="27277" xr:uid="{00000000-0005-0000-0000-0000BD6A0000}"/>
    <cellStyle name="40% - 强调文字颜色 6 2 2 3 3 2 2 2 2" xfId="27279" xr:uid="{00000000-0005-0000-0000-0000BF6A0000}"/>
    <cellStyle name="40% - 强调文字颜色 6 2 2 3 3 2 2 2 3" xfId="3074" xr:uid="{00000000-0005-0000-0000-0000320C0000}"/>
    <cellStyle name="40% - 强调文字颜色 6 2 2 3 3 2 2 3" xfId="27291" xr:uid="{00000000-0005-0000-0000-0000CB6A0000}"/>
    <cellStyle name="40% - 强调文字颜色 6 2 2 3 3 2 2 3 2" xfId="27293" xr:uid="{00000000-0005-0000-0000-0000CD6A0000}"/>
    <cellStyle name="40% - 强调文字颜色 6 2 2 3 3 2 2 4" xfId="27309" xr:uid="{00000000-0005-0000-0000-0000DD6A0000}"/>
    <cellStyle name="40% - 强调文字颜色 6 2 2 3 3 2 3" xfId="27311" xr:uid="{00000000-0005-0000-0000-0000DF6A0000}"/>
    <cellStyle name="40% - 强调文字颜色 6 2 2 3 3 2 3 2" xfId="27313" xr:uid="{00000000-0005-0000-0000-0000E16A0000}"/>
    <cellStyle name="40% - 强调文字颜色 6 2 2 3 3 2 3 2 2" xfId="13786" xr:uid="{00000000-0005-0000-0000-00000A360000}"/>
    <cellStyle name="40% - 强调文字颜色 6 2 2 3 3 2 3 2 3" xfId="13788" xr:uid="{00000000-0005-0000-0000-00000C360000}"/>
    <cellStyle name="40% - 强调文字颜色 6 2 2 3 3 2 3 3" xfId="33019" xr:uid="{00000000-0005-0000-0000-00002B810000}"/>
    <cellStyle name="40% - 强调文字颜色 6 2 2 3 3 2 3 4" xfId="33020" xr:uid="{00000000-0005-0000-0000-00002C810000}"/>
    <cellStyle name="40% - 强调文字颜色 6 2 2 3 3 2 4" xfId="33021" xr:uid="{00000000-0005-0000-0000-00002D810000}"/>
    <cellStyle name="40% - 强调文字颜色 6 2 2 3 3 2 4 2" xfId="32054" xr:uid="{00000000-0005-0000-0000-0000667D0000}"/>
    <cellStyle name="40% - 强调文字颜色 6 2 2 3 3 2 4 2 2" xfId="33022" xr:uid="{00000000-0005-0000-0000-00002E810000}"/>
    <cellStyle name="40% - 强调文字颜色 6 2 2 3 3 2 4 3" xfId="31005" xr:uid="{00000000-0005-0000-0000-00004D790000}"/>
    <cellStyle name="40% - 强调文字颜色 6 2 2 3 3 2 5" xfId="33023" xr:uid="{00000000-0005-0000-0000-00002F810000}"/>
    <cellStyle name="40% - 强调文字颜色 6 2 2 3 3 2 5 2" xfId="33024" xr:uid="{00000000-0005-0000-0000-000030810000}"/>
    <cellStyle name="40% - 强调文字颜色 6 2 2 3 3 2 6" xfId="33026" xr:uid="{00000000-0005-0000-0000-000032810000}"/>
    <cellStyle name="40% - 强调文字颜色 6 2 2 3 3 2 6 2" xfId="33027" xr:uid="{00000000-0005-0000-0000-000033810000}"/>
    <cellStyle name="40% - 强调文字颜色 6 2 2 3 3 2 7" xfId="33028" xr:uid="{00000000-0005-0000-0000-000034810000}"/>
    <cellStyle name="40% - 强调文字颜色 6 2 2 3 3 3" xfId="3563" xr:uid="{00000000-0005-0000-0000-00001B0E0000}"/>
    <cellStyle name="40% - 强调文字颜色 6 2 2 3 3 3 2" xfId="13402" xr:uid="{00000000-0005-0000-0000-00008A340000}"/>
    <cellStyle name="40% - 强调文字颜色 6 2 2 3 3 3 2 2" xfId="27836" xr:uid="{00000000-0005-0000-0000-0000EC6C0000}"/>
    <cellStyle name="40% - 强调文字颜色 6 2 2 3 3 3 2 2 2" xfId="13873" xr:uid="{00000000-0005-0000-0000-000061360000}"/>
    <cellStyle name="40% - 强调文字颜色 6 2 2 3 3 3 2 2 3" xfId="13875" xr:uid="{00000000-0005-0000-0000-000063360000}"/>
    <cellStyle name="40% - 强调文字颜色 6 2 2 3 3 3 2 3" xfId="27884" xr:uid="{00000000-0005-0000-0000-00001C6D0000}"/>
    <cellStyle name="40% - 强调文字颜色 6 2 2 3 3 3 2 4" xfId="33029" xr:uid="{00000000-0005-0000-0000-000035810000}"/>
    <cellStyle name="40% - 强调文字颜色 6 2 2 3 3 3 3" xfId="27840" xr:uid="{00000000-0005-0000-0000-0000F06C0000}"/>
    <cellStyle name="40% - 强调文字颜色 6 2 2 3 3 3 3 2" xfId="27843" xr:uid="{00000000-0005-0000-0000-0000F36C0000}"/>
    <cellStyle name="40% - 强调文字颜色 6 2 2 3 3 3 3 2 2" xfId="27846" xr:uid="{00000000-0005-0000-0000-0000F66C0000}"/>
    <cellStyle name="40% - 强调文字颜色 6 2 2 3 3 3 3 2 3" xfId="27435" xr:uid="{00000000-0005-0000-0000-00005B6B0000}"/>
    <cellStyle name="40% - 强调文字颜色 6 2 2 3 3 3 3 3" xfId="27854" xr:uid="{00000000-0005-0000-0000-0000FE6C0000}"/>
    <cellStyle name="40% - 强调文字颜色 6 2 2 3 3 3 3 4" xfId="27863" xr:uid="{00000000-0005-0000-0000-0000076D0000}"/>
    <cellStyle name="40% - 强调文字颜色 6 2 2 3 3 3 4" xfId="33030" xr:uid="{00000000-0005-0000-0000-000036810000}"/>
    <cellStyle name="40% - 强调文字颜色 6 2 2 3 3 3 4 2" xfId="33032" xr:uid="{00000000-0005-0000-0000-000038810000}"/>
    <cellStyle name="40% - 强调文字颜色 6 2 2 3 3 3 4 2 2" xfId="33034" xr:uid="{00000000-0005-0000-0000-00003A810000}"/>
    <cellStyle name="40% - 强调文字颜色 6 2 2 3 3 3 4 3" xfId="13353" xr:uid="{00000000-0005-0000-0000-000059340000}"/>
    <cellStyle name="40% - 强调文字颜色 6 2 2 3 3 3 5" xfId="33035" xr:uid="{00000000-0005-0000-0000-00003B810000}"/>
    <cellStyle name="40% - 强调文字颜色 6 2 2 3 3 3 5 2" xfId="11571" xr:uid="{00000000-0005-0000-0000-0000632D0000}"/>
    <cellStyle name="40% - 强调文字颜色 6 2 2 3 3 3 5 3" xfId="11578" xr:uid="{00000000-0005-0000-0000-00006A2D0000}"/>
    <cellStyle name="40% - 强调文字颜色 6 2 2 3 3 3 6" xfId="33036" xr:uid="{00000000-0005-0000-0000-00003C810000}"/>
    <cellStyle name="40% - 强调文字颜色 6 2 2 3 3 3 6 2" xfId="33038" xr:uid="{00000000-0005-0000-0000-00003E810000}"/>
    <cellStyle name="40% - 强调文字颜色 6 2 2 3 3 3 7" xfId="33039" xr:uid="{00000000-0005-0000-0000-00003F810000}"/>
    <cellStyle name="40% - 强调文字颜色 6 2 2 3 3 4" xfId="3573" xr:uid="{00000000-0005-0000-0000-0000250E0000}"/>
    <cellStyle name="40% - 强调文字颜色 6 2 2 3 3 5" xfId="33040" xr:uid="{00000000-0005-0000-0000-000040810000}"/>
    <cellStyle name="40% - 强调文字颜色 6 2 2 3 3 6" xfId="33041" xr:uid="{00000000-0005-0000-0000-000041810000}"/>
    <cellStyle name="40% - 强调文字颜色 6 2 2 3 4" xfId="5837" xr:uid="{00000000-0005-0000-0000-0000FD160000}"/>
    <cellStyle name="40% - 强调文字颜色 6 2 2 3 4 2" xfId="33042" xr:uid="{00000000-0005-0000-0000-000042810000}"/>
    <cellStyle name="40% - 强调文字颜色 6 2 2 3 4 2 2" xfId="29064" xr:uid="{00000000-0005-0000-0000-0000B8710000}"/>
    <cellStyle name="40% - 强调文字颜色 6 2 2 3 4 2 2 2" xfId="29066" xr:uid="{00000000-0005-0000-0000-0000BA710000}"/>
    <cellStyle name="40% - 强调文字颜色 6 2 2 3 4 2 3" xfId="15247" xr:uid="{00000000-0005-0000-0000-0000BF3B0000}"/>
    <cellStyle name="40% - 强调文字颜色 6 2 2 3 4 2 3 2" xfId="29084" xr:uid="{00000000-0005-0000-0000-0000CC710000}"/>
    <cellStyle name="40% - 强调文字颜色 6 2 2 3 4 2 4" xfId="15249" xr:uid="{00000000-0005-0000-0000-0000C13B0000}"/>
    <cellStyle name="40% - 强调文字颜色 6 2 2 3 4 3" xfId="14152" xr:uid="{00000000-0005-0000-0000-000078370000}"/>
    <cellStyle name="40% - 强调文字颜色 6 2 2 3 4 3 2" xfId="22565" xr:uid="{00000000-0005-0000-0000-000055580000}"/>
    <cellStyle name="40% - 强调文字颜色 6 2 2 3 4 3 3" xfId="29476" xr:uid="{00000000-0005-0000-0000-000054730000}"/>
    <cellStyle name="40% - 强调文字颜色 6 2 2 3 4 4" xfId="14154" xr:uid="{00000000-0005-0000-0000-00007A370000}"/>
    <cellStyle name="40% - 强调文字颜色 6 2 2 3 4 5" xfId="29178" xr:uid="{00000000-0005-0000-0000-00002A720000}"/>
    <cellStyle name="40% - 强调文字颜色 6 2 2 3 4 6" xfId="30780" xr:uid="{00000000-0005-0000-0000-00006C780000}"/>
    <cellStyle name="40% - 强调文字颜色 6 2 2 3 5" xfId="5839" xr:uid="{00000000-0005-0000-0000-0000FF160000}"/>
    <cellStyle name="40% - 强调文字颜色 6 2 2 3 5 2" xfId="33043" xr:uid="{00000000-0005-0000-0000-000043810000}"/>
    <cellStyle name="40% - 强调文字颜色 6 2 2 3 5 2 2" xfId="26843" xr:uid="{00000000-0005-0000-0000-00000B690000}"/>
    <cellStyle name="40% - 强调文字颜色 6 2 2 3 5 2 2 2" xfId="5396" xr:uid="{00000000-0005-0000-0000-000044150000}"/>
    <cellStyle name="40% - 强调文字颜色 6 2 2 3 5 2 3" xfId="15258" xr:uid="{00000000-0005-0000-0000-0000CA3B0000}"/>
    <cellStyle name="40% - 强调文字颜色 6 2 2 3 5 2 4" xfId="15260" xr:uid="{00000000-0005-0000-0000-0000CC3B0000}"/>
    <cellStyle name="40% - 强调文字颜色 6 2 2 3 5 3" xfId="14157" xr:uid="{00000000-0005-0000-0000-00007D370000}"/>
    <cellStyle name="40% - 强调文字颜色 6 2 2 3 5 3 2" xfId="22587" xr:uid="{00000000-0005-0000-0000-00006B580000}"/>
    <cellStyle name="40% - 强调文字颜色 6 2 2 3 5 3 2 2" xfId="5420" xr:uid="{00000000-0005-0000-0000-00005C150000}"/>
    <cellStyle name="40% - 强调文字颜色 6 2 2 3 5 3 3" xfId="31010" xr:uid="{00000000-0005-0000-0000-000052790000}"/>
    <cellStyle name="40% - 强调文字颜色 6 2 2 3 5 3 4" xfId="33044" xr:uid="{00000000-0005-0000-0000-000044810000}"/>
    <cellStyle name="40% - 强调文字颜色 6 2 2 3 5 4" xfId="29181" xr:uid="{00000000-0005-0000-0000-00002D720000}"/>
    <cellStyle name="40% - 强调文字颜色 6 2 2 3 5 4 2" xfId="33045" xr:uid="{00000000-0005-0000-0000-000045810000}"/>
    <cellStyle name="40% - 强调文字颜色 6 2 2 3 5 5" xfId="30782" xr:uid="{00000000-0005-0000-0000-00006E780000}"/>
    <cellStyle name="40% - 强调文字颜色 6 2 2 3 5 6" xfId="33047" xr:uid="{00000000-0005-0000-0000-000047810000}"/>
    <cellStyle name="40% - 强调文字颜色 6 2 2 3 6" xfId="33048" xr:uid="{00000000-0005-0000-0000-000048810000}"/>
    <cellStyle name="40% - 强调文字颜色 6 2 2 3 6 2" xfId="22030" xr:uid="{00000000-0005-0000-0000-00003E560000}"/>
    <cellStyle name="40% - 强调文字颜色 6 2 2 3 6 2 2" xfId="18671" xr:uid="{00000000-0005-0000-0000-00001F490000}"/>
    <cellStyle name="40% - 强调文字颜色 6 2 2 3 6 2 2 2" xfId="32116" xr:uid="{00000000-0005-0000-0000-0000A47D0000}"/>
    <cellStyle name="40% - 强调文字颜色 6 2 2 3 6 2 3" xfId="15268" xr:uid="{00000000-0005-0000-0000-0000D43B0000}"/>
    <cellStyle name="40% - 强调文字颜色 6 2 2 3 6 2 4" xfId="22629" xr:uid="{00000000-0005-0000-0000-000095580000}"/>
    <cellStyle name="40% - 强调文字颜色 6 2 2 3 6 3" xfId="14676" xr:uid="{00000000-0005-0000-0000-000084390000}"/>
    <cellStyle name="40% - 强调文字颜色 6 2 2 3 6 3 2" xfId="18681" xr:uid="{00000000-0005-0000-0000-000029490000}"/>
    <cellStyle name="40% - 强调文字颜色 6 2 2 3 6 3 3" xfId="18684" xr:uid="{00000000-0005-0000-0000-00002C490000}"/>
    <cellStyle name="40% - 强调文字颜色 6 2 2 3 6 4" xfId="33049" xr:uid="{00000000-0005-0000-0000-000049810000}"/>
    <cellStyle name="40% - 强调文字颜色 6 2 2 3 6 4 2" xfId="18690" xr:uid="{00000000-0005-0000-0000-000032490000}"/>
    <cellStyle name="40% - 强调文字颜色 6 2 2 3 6 5" xfId="33050" xr:uid="{00000000-0005-0000-0000-00004A810000}"/>
    <cellStyle name="40% - 强调文字颜色 6 2 2 3 6 6" xfId="33051" xr:uid="{00000000-0005-0000-0000-00004B810000}"/>
    <cellStyle name="40% - 强调文字颜色 6 2 2 3 7" xfId="33052" xr:uid="{00000000-0005-0000-0000-00004C810000}"/>
    <cellStyle name="40% - 强调文字颜色 6 2 2 3 7 2" xfId="33053" xr:uid="{00000000-0005-0000-0000-00004D810000}"/>
    <cellStyle name="40% - 强调文字颜色 6 2 2 3 7 2 2" xfId="33054" xr:uid="{00000000-0005-0000-0000-00004E810000}"/>
    <cellStyle name="40% - 强调文字颜色 6 2 2 3 7 2 3" xfId="33056" xr:uid="{00000000-0005-0000-0000-000050810000}"/>
    <cellStyle name="40% - 强调文字颜色 6 2 2 3 7 3" xfId="33058" xr:uid="{00000000-0005-0000-0000-000052810000}"/>
    <cellStyle name="40% - 强调文字颜色 6 2 2 3 7 3 2" xfId="33059" xr:uid="{00000000-0005-0000-0000-000053810000}"/>
    <cellStyle name="40% - 强调文字颜色 6 2 2 3 7 4" xfId="33061" xr:uid="{00000000-0005-0000-0000-000055810000}"/>
    <cellStyle name="40% - 强调文字颜色 6 2 2 3 7 5" xfId="33062" xr:uid="{00000000-0005-0000-0000-000056810000}"/>
    <cellStyle name="40% - 强调文字颜色 6 2 2 3 8" xfId="12911" xr:uid="{00000000-0005-0000-0000-00009F320000}"/>
    <cellStyle name="40% - 强调文字颜色 6 2 2 3 8 2" xfId="12913" xr:uid="{00000000-0005-0000-0000-0000A1320000}"/>
    <cellStyle name="40% - 强调文字颜色 6 2 2 3 8 2 2" xfId="7174" xr:uid="{00000000-0005-0000-0000-0000361C0000}"/>
    <cellStyle name="40% - 强调文字颜色 6 2 2 3 8 2 3" xfId="7179" xr:uid="{00000000-0005-0000-0000-00003B1C0000}"/>
    <cellStyle name="40% - 强调文字颜色 6 2 2 3 8 3" xfId="12915" xr:uid="{00000000-0005-0000-0000-0000A3320000}"/>
    <cellStyle name="40% - 强调文字颜色 6 2 2 3 8 3 2" xfId="1022" xr:uid="{00000000-0005-0000-0000-00002E040000}"/>
    <cellStyle name="40% - 强调文字颜色 6 2 2 3 8 4" xfId="12917" xr:uid="{00000000-0005-0000-0000-0000A5320000}"/>
    <cellStyle name="40% - 强调文字颜色 6 2 2 3 8 5" xfId="33063" xr:uid="{00000000-0005-0000-0000-000057810000}"/>
    <cellStyle name="40% - 强调文字颜色 6 2 2 3 9" xfId="12919" xr:uid="{00000000-0005-0000-0000-0000A7320000}"/>
    <cellStyle name="40% - 强调文字颜色 6 2 2 3 9 2" xfId="12921" xr:uid="{00000000-0005-0000-0000-0000A9320000}"/>
    <cellStyle name="40% - 强调文字颜色 6 2 2 3 9 3" xfId="12923" xr:uid="{00000000-0005-0000-0000-0000AB320000}"/>
    <cellStyle name="40% - 强调文字颜色 6 2 2 4" xfId="9197" xr:uid="{00000000-0005-0000-0000-00001D240000}"/>
    <cellStyle name="40% - 强调文字颜色 6 2 2 4 2" xfId="33065" xr:uid="{00000000-0005-0000-0000-000059810000}"/>
    <cellStyle name="40% - 强调文字颜色 6 2 2 4 2 2" xfId="33066" xr:uid="{00000000-0005-0000-0000-00005A810000}"/>
    <cellStyle name="40% - 强调文字颜色 6 2 2 4 2 2 2" xfId="31033" xr:uid="{00000000-0005-0000-0000-000069790000}"/>
    <cellStyle name="40% - 强调文字颜色 6 2 2 4 2 2 2 2" xfId="31036" xr:uid="{00000000-0005-0000-0000-00006C790000}"/>
    <cellStyle name="40% - 强调文字颜色 6 2 2 4 2 2 2 3" xfId="31041" xr:uid="{00000000-0005-0000-0000-000071790000}"/>
    <cellStyle name="40% - 强调文字颜色 6 2 2 4 2 2 3" xfId="31044" xr:uid="{00000000-0005-0000-0000-000074790000}"/>
    <cellStyle name="40% - 强调文字颜色 6 2 2 4 2 2 4" xfId="16726" xr:uid="{00000000-0005-0000-0000-000086410000}"/>
    <cellStyle name="40% - 强调文字颜色 6 2 2 4 2 2 5" xfId="16730" xr:uid="{00000000-0005-0000-0000-00008A410000}"/>
    <cellStyle name="40% - 强调文字颜色 6 2 2 4 2 3" xfId="33067" xr:uid="{00000000-0005-0000-0000-00005B810000}"/>
    <cellStyle name="40% - 强调文字颜色 6 2 2 4 2 3 2" xfId="33068" xr:uid="{00000000-0005-0000-0000-00005C810000}"/>
    <cellStyle name="40% - 强调文字颜色 6 2 2 4 2 3 2 2" xfId="33069" xr:uid="{00000000-0005-0000-0000-00005D810000}"/>
    <cellStyle name="40% - 强调文字颜色 6 2 2 4 2 3 3" xfId="33070" xr:uid="{00000000-0005-0000-0000-00005E810000}"/>
    <cellStyle name="40% - 强调文字颜色 6 2 2 4 2 3 4" xfId="33071" xr:uid="{00000000-0005-0000-0000-00005F810000}"/>
    <cellStyle name="40% - 强调文字颜色 6 2 2 4 2 4" xfId="33072" xr:uid="{00000000-0005-0000-0000-000060810000}"/>
    <cellStyle name="40% - 强调文字颜色 6 2 2 4 2 4 2" xfId="33073" xr:uid="{00000000-0005-0000-0000-000061810000}"/>
    <cellStyle name="40% - 强调文字颜色 6 2 2 4 2 5" xfId="33074" xr:uid="{00000000-0005-0000-0000-000062810000}"/>
    <cellStyle name="40% - 强调文字颜色 6 2 2 4 3" xfId="33076" xr:uid="{00000000-0005-0000-0000-000064810000}"/>
    <cellStyle name="40% - 强调文字颜色 6 2 2 4 3 2" xfId="26729" xr:uid="{00000000-0005-0000-0000-000099680000}"/>
    <cellStyle name="40% - 强调文字颜色 6 2 2 4 3 3" xfId="26744" xr:uid="{00000000-0005-0000-0000-0000A8680000}"/>
    <cellStyle name="40% - 强调文字颜色 6 2 2 4 4" xfId="5845" xr:uid="{00000000-0005-0000-0000-000005170000}"/>
    <cellStyle name="40% - 强调文字颜色 6 2 2 4 5" xfId="26942" xr:uid="{00000000-0005-0000-0000-00006E690000}"/>
    <cellStyle name="40% - 强调文字颜色 6 2 2 4 5 2" xfId="27150" xr:uid="{00000000-0005-0000-0000-00003E6A0000}"/>
    <cellStyle name="40% - 强调文字颜色 6 2 2 4 5 2 2" xfId="27152" xr:uid="{00000000-0005-0000-0000-0000406A0000}"/>
    <cellStyle name="40% - 强调文字颜色 6 2 2 4 5 3" xfId="27156" xr:uid="{00000000-0005-0000-0000-0000446A0000}"/>
    <cellStyle name="40% - 强调文字颜色 6 2 2 4 6" xfId="26944" xr:uid="{00000000-0005-0000-0000-000070690000}"/>
    <cellStyle name="40% - 强调文字颜色 6 2 2 4 6 2" xfId="27205" xr:uid="{00000000-0005-0000-0000-0000756A0000}"/>
    <cellStyle name="40% - 强调文字颜色 6 2 2 5" xfId="9199" xr:uid="{00000000-0005-0000-0000-00001F240000}"/>
    <cellStyle name="40% - 强调文字颜色 6 2 2 5 2" xfId="33078" xr:uid="{00000000-0005-0000-0000-000066810000}"/>
    <cellStyle name="40% - 强调文字颜色 6 2 2 5 2 2" xfId="33079" xr:uid="{00000000-0005-0000-0000-000067810000}"/>
    <cellStyle name="40% - 强调文字颜色 6 2 2 5 2 2 2" xfId="32501" xr:uid="{00000000-0005-0000-0000-0000257F0000}"/>
    <cellStyle name="40% - 强调文字颜色 6 2 2 5 2 2 3" xfId="32510" xr:uid="{00000000-0005-0000-0000-00002E7F0000}"/>
    <cellStyle name="40% - 强调文字颜色 6 2 2 5 2 3" xfId="30644" xr:uid="{00000000-0005-0000-0000-0000E4770000}"/>
    <cellStyle name="40% - 强调文字颜色 6 2 2 5 2 3 2" xfId="33080" xr:uid="{00000000-0005-0000-0000-000068810000}"/>
    <cellStyle name="40% - 强调文字颜色 6 2 2 5 2 3 2 2" xfId="33081" xr:uid="{00000000-0005-0000-0000-000069810000}"/>
    <cellStyle name="40% - 强调文字颜色 6 2 2 5 2 3 3" xfId="33082" xr:uid="{00000000-0005-0000-0000-00006A810000}"/>
    <cellStyle name="40% - 强调文字颜色 6 2 2 5 2 3 4" xfId="3691" xr:uid="{00000000-0005-0000-0000-00009B0E0000}"/>
    <cellStyle name="40% - 强调文字颜色 6 2 2 5 2 4" xfId="19401" xr:uid="{00000000-0005-0000-0000-0000F94B0000}"/>
    <cellStyle name="40% - 强调文字颜色 6 2 2 5 3" xfId="33084" xr:uid="{00000000-0005-0000-0000-00006C810000}"/>
    <cellStyle name="40% - 强调文字颜色 6 2 2 5 3 2" xfId="27558" xr:uid="{00000000-0005-0000-0000-0000D66B0000}"/>
    <cellStyle name="40% - 强调文字颜色 6 2 2 5 4" xfId="26946" xr:uid="{00000000-0005-0000-0000-000072690000}"/>
    <cellStyle name="40% - 强调文字颜色 6 2 2 5 4 2" xfId="26948" xr:uid="{00000000-0005-0000-0000-000074690000}"/>
    <cellStyle name="40% - 强调文字颜色 6 2 2 5 4 2 2" xfId="16204" xr:uid="{00000000-0005-0000-0000-00007C3F0000}"/>
    <cellStyle name="40% - 强调文字颜色 6 2 2 5 4 3" xfId="27682" xr:uid="{00000000-0005-0000-0000-0000526C0000}"/>
    <cellStyle name="40% - 强调文字颜色 6 2 2 5 5" xfId="26951" xr:uid="{00000000-0005-0000-0000-000077690000}"/>
    <cellStyle name="40% - 强调文字颜色 6 2 2 5 6" xfId="26953" xr:uid="{00000000-0005-0000-0000-000079690000}"/>
    <cellStyle name="40% - 强调文字颜色 6 2 2 5 6 2" xfId="27739" xr:uid="{00000000-0005-0000-0000-00008B6C0000}"/>
    <cellStyle name="40% - 强调文字颜色 6 2 2 6" xfId="33085" xr:uid="{00000000-0005-0000-0000-00006D810000}"/>
    <cellStyle name="40% - 强调文字颜色 6 2 2 6 2" xfId="33087" xr:uid="{00000000-0005-0000-0000-00006F810000}"/>
    <cellStyle name="40% - 强调文字颜色 6 2 2 6 2 2" xfId="33088" xr:uid="{00000000-0005-0000-0000-000070810000}"/>
    <cellStyle name="40% - 强调文字颜色 6 2 2 6 2 2 2" xfId="33090" xr:uid="{00000000-0005-0000-0000-000072810000}"/>
    <cellStyle name="40% - 强调文字颜色 6 2 2 6 2 2 2 2" xfId="33092" xr:uid="{00000000-0005-0000-0000-000074810000}"/>
    <cellStyle name="40% - 强调文字颜色 6 2 2 6 2 2 2 2 2" xfId="33094" xr:uid="{00000000-0005-0000-0000-000076810000}"/>
    <cellStyle name="40% - 强调文字颜色 6 2 2 6 2 2 2 2 3" xfId="33095" xr:uid="{00000000-0005-0000-0000-000077810000}"/>
    <cellStyle name="40% - 强调文字颜色 6 2 2 6 2 2 2 3" xfId="33097" xr:uid="{00000000-0005-0000-0000-000079810000}"/>
    <cellStyle name="40% - 强调文字颜色 6 2 2 6 2 2 2 4" xfId="31761" xr:uid="{00000000-0005-0000-0000-0000417C0000}"/>
    <cellStyle name="40% - 强调文字颜色 6 2 2 6 2 2 3" xfId="33099" xr:uid="{00000000-0005-0000-0000-00007B810000}"/>
    <cellStyle name="40% - 强调文字颜色 6 2 2 6 2 2 3 2" xfId="1316" xr:uid="{00000000-0005-0000-0000-000054050000}"/>
    <cellStyle name="40% - 强调文字颜色 6 2 2 6 2 2 3 2 2" xfId="1321" xr:uid="{00000000-0005-0000-0000-000059050000}"/>
    <cellStyle name="40% - 强调文字颜色 6 2 2 6 2 2 3 2 3" xfId="1333" xr:uid="{00000000-0005-0000-0000-000065050000}"/>
    <cellStyle name="40% - 强调文字颜色 6 2 2 6 2 2 3 3" xfId="1343" xr:uid="{00000000-0005-0000-0000-00006F050000}"/>
    <cellStyle name="40% - 强调文字颜色 6 2 2 6 2 2 3 4" xfId="1352" xr:uid="{00000000-0005-0000-0000-000078050000}"/>
    <cellStyle name="40% - 强调文字颜色 6 2 2 6 2 2 4" xfId="33101" xr:uid="{00000000-0005-0000-0000-00007D810000}"/>
    <cellStyle name="40% - 强调文字颜色 6 2 2 6 2 2 4 2" xfId="1364" xr:uid="{00000000-0005-0000-0000-000084050000}"/>
    <cellStyle name="40% - 强调文字颜色 6 2 2 6 2 2 4 2 2" xfId="1367" xr:uid="{00000000-0005-0000-0000-000087050000}"/>
    <cellStyle name="40% - 强调文字颜色 6 2 2 6 2 2 4 3" xfId="1383" xr:uid="{00000000-0005-0000-0000-000097050000}"/>
    <cellStyle name="40% - 强调文字颜色 6 2 2 6 2 2 5" xfId="27564" xr:uid="{00000000-0005-0000-0000-0000DC6B0000}"/>
    <cellStyle name="40% - 强调文字颜色 6 2 2 6 2 2 5 2" xfId="27566" xr:uid="{00000000-0005-0000-0000-0000DE6B0000}"/>
    <cellStyle name="40% - 强调文字颜色 6 2 2 6 2 2 6" xfId="27568" xr:uid="{00000000-0005-0000-0000-0000E06B0000}"/>
    <cellStyle name="40% - 强调文字颜色 6 2 2 6 2 2 7" xfId="27572" xr:uid="{00000000-0005-0000-0000-0000E46B0000}"/>
    <cellStyle name="40% - 强调文字颜色 6 2 2 6 2 3" xfId="33102" xr:uid="{00000000-0005-0000-0000-00007E810000}"/>
    <cellStyle name="40% - 强调文字颜色 6 2 2 6 2 4" xfId="20710" xr:uid="{00000000-0005-0000-0000-000016510000}"/>
    <cellStyle name="40% - 强调文字颜色 6 2 2 6 3" xfId="33103" xr:uid="{00000000-0005-0000-0000-00007F810000}"/>
    <cellStyle name="40% - 强调文字颜色 6 2 2 6 3 2" xfId="28011" xr:uid="{00000000-0005-0000-0000-00009B6D0000}"/>
    <cellStyle name="40% - 强调文字颜色 6 2 2 6 3 2 2" xfId="17875" xr:uid="{00000000-0005-0000-0000-000003460000}"/>
    <cellStyle name="40% - 强调文字颜色 6 2 2 6 3 2 2 2" xfId="28013" xr:uid="{00000000-0005-0000-0000-00009D6D0000}"/>
    <cellStyle name="40% - 强调文字颜色 6 2 2 6 3 2 2 3" xfId="28016" xr:uid="{00000000-0005-0000-0000-0000A06D0000}"/>
    <cellStyle name="40% - 强调文字颜色 6 2 2 6 3 2 3" xfId="17878" xr:uid="{00000000-0005-0000-0000-000006460000}"/>
    <cellStyle name="40% - 强调文字颜色 6 2 2 6 3 2 4" xfId="28022" xr:uid="{00000000-0005-0000-0000-0000A66D0000}"/>
    <cellStyle name="40% - 强调文字颜色 6 2 2 6 3 3" xfId="28026" xr:uid="{00000000-0005-0000-0000-0000AA6D0000}"/>
    <cellStyle name="40% - 强调文字颜色 6 2 2 6 3 3 2" xfId="17883" xr:uid="{00000000-0005-0000-0000-00000B460000}"/>
    <cellStyle name="40% - 强调文字颜色 6 2 2 6 3 3 2 2" xfId="28028" xr:uid="{00000000-0005-0000-0000-0000AC6D0000}"/>
    <cellStyle name="40% - 强调文字颜色 6 2 2 6 3 3 2 3" xfId="18629" xr:uid="{00000000-0005-0000-0000-0000F5480000}"/>
    <cellStyle name="40% - 强调文字颜色 6 2 2 6 3 3 3" xfId="28031" xr:uid="{00000000-0005-0000-0000-0000AF6D0000}"/>
    <cellStyle name="40% - 强调文字颜色 6 2 2 6 3 3 4" xfId="28035" xr:uid="{00000000-0005-0000-0000-0000B36D0000}"/>
    <cellStyle name="40% - 强调文字颜色 6 2 2 6 3 4" xfId="28040" xr:uid="{00000000-0005-0000-0000-0000B86D0000}"/>
    <cellStyle name="40% - 强调文字颜色 6 2 2 6 3 4 2" xfId="28043" xr:uid="{00000000-0005-0000-0000-0000BB6D0000}"/>
    <cellStyle name="40% - 强调文字颜色 6 2 2 6 3 4 2 2" xfId="28045" xr:uid="{00000000-0005-0000-0000-0000BD6D0000}"/>
    <cellStyle name="40% - 强调文字颜色 6 2 2 6 3 4 3" xfId="28048" xr:uid="{00000000-0005-0000-0000-0000C06D0000}"/>
    <cellStyle name="40% - 强调文字颜色 6 2 2 6 3 5" xfId="28053" xr:uid="{00000000-0005-0000-0000-0000C56D0000}"/>
    <cellStyle name="40% - 强调文字颜色 6 2 2 6 3 6" xfId="25895" xr:uid="{00000000-0005-0000-0000-000057650000}"/>
    <cellStyle name="40% - 强调文字颜色 6 2 2 6 4" xfId="26955" xr:uid="{00000000-0005-0000-0000-00007B690000}"/>
    <cellStyle name="40% - 强调文字颜色 6 2 2 6 4 2" xfId="33104" xr:uid="{00000000-0005-0000-0000-000080810000}"/>
    <cellStyle name="40% - 强调文字颜色 6 2 2 6 4 2 2" xfId="16422" xr:uid="{00000000-0005-0000-0000-000056400000}"/>
    <cellStyle name="40% - 强调文字颜色 6 2 2 6 4 3" xfId="33105" xr:uid="{00000000-0005-0000-0000-000081810000}"/>
    <cellStyle name="40% - 强调文字颜色 6 2 2 6 5" xfId="33106" xr:uid="{00000000-0005-0000-0000-000082810000}"/>
    <cellStyle name="40% - 强调文字颜色 6 2 2 6 5 2" xfId="33107" xr:uid="{00000000-0005-0000-0000-000083810000}"/>
    <cellStyle name="40% - 强调文字颜色 6 2 2 7" xfId="33108" xr:uid="{00000000-0005-0000-0000-000084810000}"/>
    <cellStyle name="40% - 强调文字颜色 6 2 2 7 2" xfId="11336" xr:uid="{00000000-0005-0000-0000-0000782C0000}"/>
    <cellStyle name="40% - 强调文字颜色 6 2 2 7 2 2" xfId="11339" xr:uid="{00000000-0005-0000-0000-00007B2C0000}"/>
    <cellStyle name="40% - 强调文字颜色 6 2 2 7 2 2 2" xfId="11341" xr:uid="{00000000-0005-0000-0000-00007D2C0000}"/>
    <cellStyle name="40% - 强调文字颜色 6 2 2 7 2 2 2 2" xfId="33110" xr:uid="{00000000-0005-0000-0000-000086810000}"/>
    <cellStyle name="40% - 强调文字颜色 6 2 2 7 2 2 2 3" xfId="33111" xr:uid="{00000000-0005-0000-0000-000087810000}"/>
    <cellStyle name="40% - 强调文字颜色 6 2 2 7 2 2 3" xfId="11344" xr:uid="{00000000-0005-0000-0000-0000802C0000}"/>
    <cellStyle name="40% - 强调文字颜色 6 2 2 7 2 2 4" xfId="33112" xr:uid="{00000000-0005-0000-0000-000088810000}"/>
    <cellStyle name="40% - 强调文字颜色 6 2 2 7 2 3" xfId="11347" xr:uid="{00000000-0005-0000-0000-0000832C0000}"/>
    <cellStyle name="40% - 强调文字颜色 6 2 2 7 2 3 2" xfId="32320" xr:uid="{00000000-0005-0000-0000-0000707E0000}"/>
    <cellStyle name="40% - 强调文字颜色 6 2 2 7 2 3 2 2" xfId="33113" xr:uid="{00000000-0005-0000-0000-000089810000}"/>
    <cellStyle name="40% - 强调文字颜色 6 2 2 7 2 3 2 3" xfId="33114" xr:uid="{00000000-0005-0000-0000-00008A810000}"/>
    <cellStyle name="40% - 强调文字颜色 6 2 2 7 2 3 3" xfId="33115" xr:uid="{00000000-0005-0000-0000-00008B810000}"/>
    <cellStyle name="40% - 强调文字颜色 6 2 2 7 2 3 4" xfId="33116" xr:uid="{00000000-0005-0000-0000-00008C810000}"/>
    <cellStyle name="40% - 强调文字颜色 6 2 2 7 2 4" xfId="11350" xr:uid="{00000000-0005-0000-0000-0000862C0000}"/>
    <cellStyle name="40% - 强调文字颜色 6 2 2 7 2 4 2" xfId="33117" xr:uid="{00000000-0005-0000-0000-00008D810000}"/>
    <cellStyle name="40% - 强调文字颜色 6 2 2 7 2 4 2 2" xfId="33118" xr:uid="{00000000-0005-0000-0000-00008E810000}"/>
    <cellStyle name="40% - 强调文字颜色 6 2 2 7 2 4 3" xfId="33119" xr:uid="{00000000-0005-0000-0000-00008F810000}"/>
    <cellStyle name="40% - 强调文字颜色 6 2 2 7 2 5" xfId="33120" xr:uid="{00000000-0005-0000-0000-000090810000}"/>
    <cellStyle name="40% - 强调文字颜色 6 2 2 7 2 5 2" xfId="33121" xr:uid="{00000000-0005-0000-0000-000091810000}"/>
    <cellStyle name="40% - 强调文字颜色 6 2 2 7 2 6" xfId="33122" xr:uid="{00000000-0005-0000-0000-000092810000}"/>
    <cellStyle name="40% - 强调文字颜色 6 2 2 7 2 7" xfId="33123" xr:uid="{00000000-0005-0000-0000-000093810000}"/>
    <cellStyle name="40% - 强调文字颜色 6 2 2 7 3" xfId="11354" xr:uid="{00000000-0005-0000-0000-00008A2C0000}"/>
    <cellStyle name="40% - 强调文字颜色 6 2 2 7 3 2" xfId="11356" xr:uid="{00000000-0005-0000-0000-00008C2C0000}"/>
    <cellStyle name="40% - 强调文字颜色 6 2 2 7 3 2 2" xfId="11359" xr:uid="{00000000-0005-0000-0000-00008F2C0000}"/>
    <cellStyle name="40% - 强调文字颜色 6 2 2 7 3 2 2 2" xfId="33124" xr:uid="{00000000-0005-0000-0000-000094810000}"/>
    <cellStyle name="40% - 强调文字颜色 6 2 2 7 3 2 2 3" xfId="1006" xr:uid="{00000000-0005-0000-0000-00001E040000}"/>
    <cellStyle name="40% - 强调文字颜色 6 2 2 7 3 2 3" xfId="33125" xr:uid="{00000000-0005-0000-0000-000095810000}"/>
    <cellStyle name="40% - 强调文字颜色 6 2 2 7 3 2 4" xfId="33126" xr:uid="{00000000-0005-0000-0000-000096810000}"/>
    <cellStyle name="40% - 强调文字颜色 6 2 2 7 3 3" xfId="11361" xr:uid="{00000000-0005-0000-0000-0000912C0000}"/>
    <cellStyle name="40% - 强调文字颜色 6 2 2 7 3 3 2" xfId="33127" xr:uid="{00000000-0005-0000-0000-000097810000}"/>
    <cellStyle name="40% - 强调文字颜色 6 2 2 7 3 3 2 2" xfId="33128" xr:uid="{00000000-0005-0000-0000-000098810000}"/>
    <cellStyle name="40% - 强调文字颜色 6 2 2 7 3 3 2 3" xfId="33129" xr:uid="{00000000-0005-0000-0000-000099810000}"/>
    <cellStyle name="40% - 强调文字颜色 6 2 2 7 3 3 3" xfId="33130" xr:uid="{00000000-0005-0000-0000-00009A810000}"/>
    <cellStyle name="40% - 强调文字颜色 6 2 2 7 3 3 4" xfId="33131" xr:uid="{00000000-0005-0000-0000-00009B810000}"/>
    <cellStyle name="40% - 强调文字颜色 6 2 2 7 3 4" xfId="33132" xr:uid="{00000000-0005-0000-0000-00009C810000}"/>
    <cellStyle name="40% - 强调文字颜色 6 2 2 7 3 4 2" xfId="33133" xr:uid="{00000000-0005-0000-0000-00009D810000}"/>
    <cellStyle name="40% - 强调文字颜色 6 2 2 7 3 4 2 2" xfId="33134" xr:uid="{00000000-0005-0000-0000-00009E810000}"/>
    <cellStyle name="40% - 强调文字颜色 6 2 2 7 3 4 3" xfId="33135" xr:uid="{00000000-0005-0000-0000-00009F810000}"/>
    <cellStyle name="40% - 强调文字颜色 6 2 2 7 3 5" xfId="33136" xr:uid="{00000000-0005-0000-0000-0000A0810000}"/>
    <cellStyle name="40% - 强调文字颜色 6 2 2 7 3 5 2" xfId="24118" xr:uid="{00000000-0005-0000-0000-0000665E0000}"/>
    <cellStyle name="40% - 强调文字颜色 6 2 2 7 3 6" xfId="25904" xr:uid="{00000000-0005-0000-0000-000060650000}"/>
    <cellStyle name="40% - 强调文字颜色 6 2 2 7 4" xfId="11364" xr:uid="{00000000-0005-0000-0000-0000942C0000}"/>
    <cellStyle name="40% - 强调文字颜色 6 2 2 7 5" xfId="11368" xr:uid="{00000000-0005-0000-0000-0000982C0000}"/>
    <cellStyle name="40% - 强调文字颜色 6 2 2 8" xfId="29938" xr:uid="{00000000-0005-0000-0000-000022750000}"/>
    <cellStyle name="40% - 强调文字颜色 6 2 2 8 2" xfId="33137" xr:uid="{00000000-0005-0000-0000-0000A1810000}"/>
    <cellStyle name="40% - 强调文字颜色 6 2 2 9" xfId="24153" xr:uid="{00000000-0005-0000-0000-0000895E0000}"/>
    <cellStyle name="40% - 强调文字颜色 6 2 2 9 2" xfId="33138" xr:uid="{00000000-0005-0000-0000-0000A2810000}"/>
    <cellStyle name="40% - 强调文字颜色 6 2 2 9 2 2" xfId="33139" xr:uid="{00000000-0005-0000-0000-0000A3810000}"/>
    <cellStyle name="40% - 强调文字颜色 6 2 2 9 2 2 2" xfId="33140" xr:uid="{00000000-0005-0000-0000-0000A4810000}"/>
    <cellStyle name="40% - 强调文字颜色 6 2 2 9 2 2 2 2" xfId="33141" xr:uid="{00000000-0005-0000-0000-0000A5810000}"/>
    <cellStyle name="40% - 强调文字颜色 6 2 2 9 2 2 3" xfId="33142" xr:uid="{00000000-0005-0000-0000-0000A6810000}"/>
    <cellStyle name="40% - 强调文字颜色 6 2 2 9 2 3" xfId="33143" xr:uid="{00000000-0005-0000-0000-0000A7810000}"/>
    <cellStyle name="40% - 强调文字颜色 6 2 2 9 2 3 2" xfId="33144" xr:uid="{00000000-0005-0000-0000-0000A8810000}"/>
    <cellStyle name="40% - 强调文字颜色 6 2 2 9 2 4" xfId="33146" xr:uid="{00000000-0005-0000-0000-0000AA810000}"/>
    <cellStyle name="40% - 强调文字颜色 6 2 2 9 3" xfId="33147" xr:uid="{00000000-0005-0000-0000-0000AB810000}"/>
    <cellStyle name="40% - 强调文字颜色 6 2 2 9 3 2" xfId="21745" xr:uid="{00000000-0005-0000-0000-000021550000}"/>
    <cellStyle name="40% - 强调文字颜色 6 2 2 9 3 2 2" xfId="21749" xr:uid="{00000000-0005-0000-0000-000025550000}"/>
    <cellStyle name="40% - 强调文字颜色 6 2 2 9 3 2 3" xfId="21757" xr:uid="{00000000-0005-0000-0000-00002D550000}"/>
    <cellStyle name="40% - 强调文字颜色 6 2 2 9 3 3" xfId="21766" xr:uid="{00000000-0005-0000-0000-000036550000}"/>
    <cellStyle name="40% - 强调文字颜色 6 2 2 9 3 4" xfId="21778" xr:uid="{00000000-0005-0000-0000-000042550000}"/>
    <cellStyle name="40% - 强调文字颜色 6 2 2 9 4" xfId="33148" xr:uid="{00000000-0005-0000-0000-0000AC810000}"/>
    <cellStyle name="40% - 强调文字颜色 6 2 2 9 4 2" xfId="21845" xr:uid="{00000000-0005-0000-0000-000085550000}"/>
    <cellStyle name="40% - 强调文字颜色 6 2 2 9 4 2 2" xfId="16681" xr:uid="{00000000-0005-0000-0000-000059410000}"/>
    <cellStyle name="40% - 强调文字颜色 6 2 2 9 4 3" xfId="21870" xr:uid="{00000000-0005-0000-0000-00009E550000}"/>
    <cellStyle name="40% - 强调文字颜色 6 2 2 9 5" xfId="33149" xr:uid="{00000000-0005-0000-0000-0000AD810000}"/>
    <cellStyle name="40% - 强调文字颜色 6 2 2 9 5 2" xfId="21886" xr:uid="{00000000-0005-0000-0000-0000AE550000}"/>
    <cellStyle name="40% - 强调文字颜色 6 2 2 9 6" xfId="33151" xr:uid="{00000000-0005-0000-0000-0000AF810000}"/>
    <cellStyle name="40% - 强调文字颜色 6 2 3" xfId="33153" xr:uid="{00000000-0005-0000-0000-0000B1810000}"/>
    <cellStyle name="40% - 强调文字颜色 6 2 3 2" xfId="33154" xr:uid="{00000000-0005-0000-0000-0000B2810000}"/>
    <cellStyle name="40% - 强调文字颜色 6 2 3 2 10" xfId="17220" xr:uid="{00000000-0005-0000-0000-000074430000}"/>
    <cellStyle name="40% - 强调文字颜色 6 2 3 2 10 2" xfId="17222" xr:uid="{00000000-0005-0000-0000-000076430000}"/>
    <cellStyle name="40% - 强调文字颜色 6 2 3 2 11" xfId="17226" xr:uid="{00000000-0005-0000-0000-00007A430000}"/>
    <cellStyle name="40% - 强调文字颜色 6 2 3 2 11 2" xfId="18738" xr:uid="{00000000-0005-0000-0000-000062490000}"/>
    <cellStyle name="40% - 强调文字颜色 6 2 3 2 12" xfId="17230" xr:uid="{00000000-0005-0000-0000-00007E430000}"/>
    <cellStyle name="40% - 强调文字颜色 6 2 3 2 12 2" xfId="18099" xr:uid="{00000000-0005-0000-0000-0000E3460000}"/>
    <cellStyle name="40% - 强调文字颜色 6 2 3 2 13" xfId="21975" xr:uid="{00000000-0005-0000-0000-000007560000}"/>
    <cellStyle name="40% - 强调文字颜色 6 2 3 2 13 2" xfId="18105" xr:uid="{00000000-0005-0000-0000-0000E9460000}"/>
    <cellStyle name="40% - 强调文字颜色 6 2 3 2 14" xfId="19923" xr:uid="{00000000-0005-0000-0000-0000034E0000}"/>
    <cellStyle name="40% - 强调文字颜色 6 2 3 2 15" xfId="7837" xr:uid="{00000000-0005-0000-0000-0000CD1E0000}"/>
    <cellStyle name="40% - 强调文字颜色 6 2 3 2 15 2" xfId="33155" xr:uid="{00000000-0005-0000-0000-0000B3810000}"/>
    <cellStyle name="40% - 强调文字颜色 6 2 3 2 16" xfId="33156" xr:uid="{00000000-0005-0000-0000-0000B4810000}"/>
    <cellStyle name="40% - 强调文字颜色 6 2 3 2 17" xfId="33157" xr:uid="{00000000-0005-0000-0000-0000B5810000}"/>
    <cellStyle name="40% - 强调文字颜色 6 2 3 2 2" xfId="33158" xr:uid="{00000000-0005-0000-0000-0000B6810000}"/>
    <cellStyle name="40% - 强调文字颜色 6 2 3 2 2 10" xfId="22189" xr:uid="{00000000-0005-0000-0000-0000DD560000}"/>
    <cellStyle name="40% - 强调文字颜色 6 2 3 2 2 10 2" xfId="28440" xr:uid="{00000000-0005-0000-0000-0000486F0000}"/>
    <cellStyle name="40% - 强调文字颜色 6 2 3 2 2 11" xfId="28443" xr:uid="{00000000-0005-0000-0000-00004B6F0000}"/>
    <cellStyle name="40% - 强调文字颜色 6 2 3 2 2 11 2" xfId="13823" xr:uid="{00000000-0005-0000-0000-00002F360000}"/>
    <cellStyle name="40% - 强调文字颜色 6 2 3 2 2 12" xfId="22546" xr:uid="{00000000-0005-0000-0000-000042580000}"/>
    <cellStyle name="40% - 强调文字颜色 6 2 3 2 2 12 2" xfId="13850" xr:uid="{00000000-0005-0000-0000-00004A360000}"/>
    <cellStyle name="40% - 强调文字颜色 6 2 3 2 2 13" xfId="27817" xr:uid="{00000000-0005-0000-0000-0000D96C0000}"/>
    <cellStyle name="40% - 强调文字颜色 6 2 3 2 2 13 2" xfId="4911" xr:uid="{00000000-0005-0000-0000-00005F130000}"/>
    <cellStyle name="40% - 强调文字颜色 6 2 3 2 2 14" xfId="27833" xr:uid="{00000000-0005-0000-0000-0000E96C0000}"/>
    <cellStyle name="40% - 强调文字颜色 6 2 3 2 2 15" xfId="12952" xr:uid="{00000000-0005-0000-0000-0000C8320000}"/>
    <cellStyle name="40% - 强调文字颜色 6 2 3 2 2 16" xfId="12956" xr:uid="{00000000-0005-0000-0000-0000CC320000}"/>
    <cellStyle name="40% - 强调文字颜色 6 2 3 2 2 2" xfId="2811" xr:uid="{00000000-0005-0000-0000-00002B0B0000}"/>
    <cellStyle name="40% - 强调文字颜色 6 2 3 2 2 2 2" xfId="10455" xr:uid="{00000000-0005-0000-0000-000007290000}"/>
    <cellStyle name="40% - 强调文字颜色 6 2 3 2 2 2 2 2" xfId="10459" xr:uid="{00000000-0005-0000-0000-00000B290000}"/>
    <cellStyle name="40% - 强调文字颜色 6 2 3 2 2 2 2 2 2" xfId="26776" xr:uid="{00000000-0005-0000-0000-0000C8680000}"/>
    <cellStyle name="40% - 强调文字颜色 6 2 3 2 2 2 2 2 2 2" xfId="11508" xr:uid="{00000000-0005-0000-0000-0000242D0000}"/>
    <cellStyle name="40% - 强调文字颜色 6 2 3 2 2 2 2 2 2 3" xfId="11516" xr:uid="{00000000-0005-0000-0000-00002C2D0000}"/>
    <cellStyle name="40% - 强调文字颜色 6 2 3 2 2 2 2 2 3" xfId="3475" xr:uid="{00000000-0005-0000-0000-0000C30D0000}"/>
    <cellStyle name="40% - 强调文字颜色 6 2 3 2 2 2 2 2 4" xfId="33160" xr:uid="{00000000-0005-0000-0000-0000B8810000}"/>
    <cellStyle name="40% - 强调文字颜色 6 2 3 2 2 2 2 3" xfId="10464" xr:uid="{00000000-0005-0000-0000-000010290000}"/>
    <cellStyle name="40% - 强调文字颜色 6 2 3 2 2 2 2 3 2" xfId="28758" xr:uid="{00000000-0005-0000-0000-000086700000}"/>
    <cellStyle name="40% - 强调文字颜色 6 2 3 2 2 2 2 3 2 2" xfId="22873" xr:uid="{00000000-0005-0000-0000-000089590000}"/>
    <cellStyle name="40% - 强调文字颜色 6 2 3 2 2 2 2 3 2 3" xfId="33161" xr:uid="{00000000-0005-0000-0000-0000B9810000}"/>
    <cellStyle name="40% - 强调文字颜色 6 2 3 2 2 2 2 3 3" xfId="256" xr:uid="{00000000-0005-0000-0000-000023010000}"/>
    <cellStyle name="40% - 强调文字颜色 6 2 3 2 2 2 2 3 4" xfId="270" xr:uid="{00000000-0005-0000-0000-000033010000}"/>
    <cellStyle name="40% - 强调文字颜色 6 2 3 2 2 2 2 4" xfId="33162" xr:uid="{00000000-0005-0000-0000-0000BA810000}"/>
    <cellStyle name="40% - 强调文字颜色 6 2 3 2 2 2 2 4 2" xfId="10691" xr:uid="{00000000-0005-0000-0000-0000F3290000}"/>
    <cellStyle name="40% - 强调文字颜色 6 2 3 2 2 2 2 4 3" xfId="10695" xr:uid="{00000000-0005-0000-0000-0000F7290000}"/>
    <cellStyle name="40% - 强调文字颜色 6 2 3 2 2 2 2 5" xfId="15098" xr:uid="{00000000-0005-0000-0000-00002A3B0000}"/>
    <cellStyle name="40% - 强调文字颜色 6 2 3 2 2 2 2 5 2" xfId="33163" xr:uid="{00000000-0005-0000-0000-0000BB810000}"/>
    <cellStyle name="40% - 强调文字颜色 6 2 3 2 2 2 2 6" xfId="15100" xr:uid="{00000000-0005-0000-0000-00002C3B0000}"/>
    <cellStyle name="40% - 强调文字颜色 6 2 3 2 2 2 3" xfId="10468" xr:uid="{00000000-0005-0000-0000-000014290000}"/>
    <cellStyle name="40% - 强调文字颜色 6 2 3 2 2 2 3 2" xfId="10473" xr:uid="{00000000-0005-0000-0000-000019290000}"/>
    <cellStyle name="40% - 强调文字颜色 6 2 3 2 2 2 3 3" xfId="33164" xr:uid="{00000000-0005-0000-0000-0000BC810000}"/>
    <cellStyle name="40% - 强调文字颜色 6 2 3 2 2 2 4" xfId="10476" xr:uid="{00000000-0005-0000-0000-00001C290000}"/>
    <cellStyle name="40% - 强调文字颜色 6 2 3 2 2 2 4 2" xfId="33165" xr:uid="{00000000-0005-0000-0000-0000BD810000}"/>
    <cellStyle name="40% - 强调文字颜色 6 2 3 2 2 2 4 3" xfId="31227" xr:uid="{00000000-0005-0000-0000-00002B7A0000}"/>
    <cellStyle name="40% - 强调文字颜色 6 2 3 2 2 2 5" xfId="10483" xr:uid="{00000000-0005-0000-0000-000023290000}"/>
    <cellStyle name="40% - 强调文字颜色 6 2 3 2 2 2 5 2" xfId="33167" xr:uid="{00000000-0005-0000-0000-0000BF810000}"/>
    <cellStyle name="40% - 强调文字颜色 6 2 3 2 2 2 6" xfId="33169" xr:uid="{00000000-0005-0000-0000-0000C1810000}"/>
    <cellStyle name="40% - 强调文字颜色 6 2 3 2 2 2 7" xfId="33171" xr:uid="{00000000-0005-0000-0000-0000C3810000}"/>
    <cellStyle name="40% - 强调文字颜色 6 2 3 2 2 3" xfId="3607" xr:uid="{00000000-0005-0000-0000-0000470E0000}"/>
    <cellStyle name="40% - 强调文字颜色 6 2 3 2 2 3 2" xfId="6905" xr:uid="{00000000-0005-0000-0000-0000291B0000}"/>
    <cellStyle name="40% - 强调文字颜色 6 2 3 2 2 3 2 2" xfId="10488" xr:uid="{00000000-0005-0000-0000-000028290000}"/>
    <cellStyle name="40% - 强调文字颜色 6 2 3 2 2 3 2 2 2" xfId="12052" xr:uid="{00000000-0005-0000-0000-0000442F0000}"/>
    <cellStyle name="40% - 强调文字颜色 6 2 3 2 2 3 2 2 3" xfId="6533" xr:uid="{00000000-0005-0000-0000-0000B5190000}"/>
    <cellStyle name="40% - 强调文字颜色 6 2 3 2 2 3 2 3" xfId="33172" xr:uid="{00000000-0005-0000-0000-0000C4810000}"/>
    <cellStyle name="40% - 强调文字颜色 6 2 3 2 2 3 2 3 2" xfId="12058" xr:uid="{00000000-0005-0000-0000-00004A2F0000}"/>
    <cellStyle name="40% - 强调文字颜色 6 2 3 2 2 3 2 4" xfId="33173" xr:uid="{00000000-0005-0000-0000-0000C5810000}"/>
    <cellStyle name="40% - 强调文字颜色 6 2 3 2 2 3 3" xfId="10491" xr:uid="{00000000-0005-0000-0000-00002B290000}"/>
    <cellStyle name="40% - 强调文字颜色 6 2 3 2 2 3 3 2" xfId="23045" xr:uid="{00000000-0005-0000-0000-0000355A0000}"/>
    <cellStyle name="40% - 强调文字颜色 6 2 3 2 2 3 3 2 2" xfId="33174" xr:uid="{00000000-0005-0000-0000-0000C6810000}"/>
    <cellStyle name="40% - 强调文字颜色 6 2 3 2 2 3 3 2 3" xfId="9304" xr:uid="{00000000-0005-0000-0000-000088240000}"/>
    <cellStyle name="40% - 强调文字颜色 6 2 3 2 2 3 3 3" xfId="33175" xr:uid="{00000000-0005-0000-0000-0000C7810000}"/>
    <cellStyle name="40% - 强调文字颜色 6 2 3 2 2 3 3 3 2" xfId="33176" xr:uid="{00000000-0005-0000-0000-0000C8810000}"/>
    <cellStyle name="40% - 强调文字颜色 6 2 3 2 2 3 3 4" xfId="33177" xr:uid="{00000000-0005-0000-0000-0000C9810000}"/>
    <cellStyle name="40% - 强调文字颜色 6 2 3 2 2 3 4" xfId="10494" xr:uid="{00000000-0005-0000-0000-00002E290000}"/>
    <cellStyle name="40% - 强调文字颜色 6 2 3 2 2 3 4 2" xfId="33178" xr:uid="{00000000-0005-0000-0000-0000CA810000}"/>
    <cellStyle name="40% - 强调文字颜色 6 2 3 2 2 3 4 3" xfId="33179" xr:uid="{00000000-0005-0000-0000-0000CB810000}"/>
    <cellStyle name="40% - 强调文字颜色 6 2 3 2 2 3 5" xfId="33181" xr:uid="{00000000-0005-0000-0000-0000CD810000}"/>
    <cellStyle name="40% - 强调文字颜色 6 2 3 2 2 3 5 2" xfId="33183" xr:uid="{00000000-0005-0000-0000-0000CF810000}"/>
    <cellStyle name="40% - 强调文字颜色 6 2 3 2 2 3 5 3" xfId="33184" xr:uid="{00000000-0005-0000-0000-0000D0810000}"/>
    <cellStyle name="40% - 强调文字颜色 6 2 3 2 2 3 6" xfId="33185" xr:uid="{00000000-0005-0000-0000-0000D1810000}"/>
    <cellStyle name="40% - 强调文字颜色 6 2 3 2 2 3 7" xfId="33186" xr:uid="{00000000-0005-0000-0000-0000D2810000}"/>
    <cellStyle name="40% - 强调文字颜色 6 2 3 2 2 4" xfId="20247" xr:uid="{00000000-0005-0000-0000-0000474F0000}"/>
    <cellStyle name="40% - 强调文字颜色 6 2 3 2 2 4 2" xfId="10500" xr:uid="{00000000-0005-0000-0000-000034290000}"/>
    <cellStyle name="40% - 强调文字颜色 6 2 3 2 2 4 2 2" xfId="21052" xr:uid="{00000000-0005-0000-0000-00006C520000}"/>
    <cellStyle name="40% - 强调文字颜色 6 2 3 2 2 4 2 3" xfId="21055" xr:uid="{00000000-0005-0000-0000-00006F520000}"/>
    <cellStyle name="40% - 强调文字颜色 6 2 3 2 2 4 3" xfId="10504" xr:uid="{00000000-0005-0000-0000-000038290000}"/>
    <cellStyle name="40% - 强调文字颜色 6 2 3 2 2 4 3 2" xfId="33187" xr:uid="{00000000-0005-0000-0000-0000D3810000}"/>
    <cellStyle name="40% - 强调文字颜色 6 2 3 2 2 4 3 3" xfId="33188" xr:uid="{00000000-0005-0000-0000-0000D4810000}"/>
    <cellStyle name="40% - 强调文字颜色 6 2 3 2 2 4 4" xfId="33189" xr:uid="{00000000-0005-0000-0000-0000D5810000}"/>
    <cellStyle name="40% - 强调文字颜色 6 2 3 2 2 4 4 2" xfId="33190" xr:uid="{00000000-0005-0000-0000-0000D6810000}"/>
    <cellStyle name="40% - 强调文字颜色 6 2 3 2 2 4 5" xfId="33193" xr:uid="{00000000-0005-0000-0000-0000D9810000}"/>
    <cellStyle name="40% - 强调文字颜色 6 2 3 2 2 4 6" xfId="33196" xr:uid="{00000000-0005-0000-0000-0000DC810000}"/>
    <cellStyle name="40% - 强调文字颜色 6 2 3 2 2 5" xfId="20250" xr:uid="{00000000-0005-0000-0000-00004A4F0000}"/>
    <cellStyle name="40% - 强调文字颜色 6 2 3 2 2 5 2" xfId="10509" xr:uid="{00000000-0005-0000-0000-00003D290000}"/>
    <cellStyle name="40% - 强调文字颜色 6 2 3 2 2 5 2 2" xfId="21071" xr:uid="{00000000-0005-0000-0000-00007F520000}"/>
    <cellStyle name="40% - 强调文字颜色 6 2 3 2 2 5 2 3" xfId="33197" xr:uid="{00000000-0005-0000-0000-0000DD810000}"/>
    <cellStyle name="40% - 强调文字颜色 6 2 3 2 2 5 3" xfId="33198" xr:uid="{00000000-0005-0000-0000-0000DE810000}"/>
    <cellStyle name="40% - 强调文字颜色 6 2 3 2 2 5 3 2" xfId="21077" xr:uid="{00000000-0005-0000-0000-000085520000}"/>
    <cellStyle name="40% - 强调文字颜色 6 2 3 2 2 5 3 3" xfId="33199" xr:uid="{00000000-0005-0000-0000-0000DF810000}"/>
    <cellStyle name="40% - 强调文字颜色 6 2 3 2 2 5 4" xfId="33200" xr:uid="{00000000-0005-0000-0000-0000E0810000}"/>
    <cellStyle name="40% - 强调文字颜色 6 2 3 2 2 5 4 2" xfId="33201" xr:uid="{00000000-0005-0000-0000-0000E1810000}"/>
    <cellStyle name="40% - 强调文字颜色 6 2 3 2 2 5 5" xfId="33203" xr:uid="{00000000-0005-0000-0000-0000E3810000}"/>
    <cellStyle name="40% - 强调文字颜色 6 2 3 2 2 5 6" xfId="33205" xr:uid="{00000000-0005-0000-0000-0000E5810000}"/>
    <cellStyle name="40% - 强调文字颜色 6 2 3 2 2 6" xfId="20252" xr:uid="{00000000-0005-0000-0000-00004C4F0000}"/>
    <cellStyle name="40% - 强调文字颜色 6 2 3 2 2 6 2" xfId="10513" xr:uid="{00000000-0005-0000-0000-000041290000}"/>
    <cellStyle name="40% - 强调文字颜色 6 2 3 2 2 6 2 2" xfId="33206" xr:uid="{00000000-0005-0000-0000-0000E6810000}"/>
    <cellStyle name="40% - 强调文字颜色 6 2 3 2 2 6 2 3" xfId="33207" xr:uid="{00000000-0005-0000-0000-0000E7810000}"/>
    <cellStyle name="40% - 强调文字颜色 6 2 3 2 2 6 3" xfId="29876" xr:uid="{00000000-0005-0000-0000-0000E4740000}"/>
    <cellStyle name="40% - 强调文字颜色 6 2 3 2 2 6 3 2" xfId="9752" xr:uid="{00000000-0005-0000-0000-000048260000}"/>
    <cellStyle name="40% - 强调文字颜色 6 2 3 2 2 6 4" xfId="22984" xr:uid="{00000000-0005-0000-0000-0000F8590000}"/>
    <cellStyle name="40% - 强调文字颜色 6 2 3 2 2 6 5" xfId="22987" xr:uid="{00000000-0005-0000-0000-0000FB590000}"/>
    <cellStyle name="40% - 强调文字颜色 6 2 3 2 2 7" xfId="29878" xr:uid="{00000000-0005-0000-0000-0000E6740000}"/>
    <cellStyle name="40% - 强调文字颜色 6 2 3 2 2 7 2" xfId="29880" xr:uid="{00000000-0005-0000-0000-0000E8740000}"/>
    <cellStyle name="40% - 强调文字颜色 6 2 3 2 2 7 2 2" xfId="27362" xr:uid="{00000000-0005-0000-0000-0000126B0000}"/>
    <cellStyle name="40% - 强调文字颜色 6 2 3 2 2 7 3" xfId="33208" xr:uid="{00000000-0005-0000-0000-0000E8810000}"/>
    <cellStyle name="40% - 强调文字颜色 6 2 3 2 2 7 4" xfId="33209" xr:uid="{00000000-0005-0000-0000-0000E9810000}"/>
    <cellStyle name="40% - 强调文字颜色 6 2 3 2 2 8" xfId="19395" xr:uid="{00000000-0005-0000-0000-0000F34B0000}"/>
    <cellStyle name="40% - 强调文字颜色 6 2 3 2 2 8 2" xfId="33211" xr:uid="{00000000-0005-0000-0000-0000EB810000}"/>
    <cellStyle name="40% - 强调文字颜色 6 2 3 2 2 8 3" xfId="33213" xr:uid="{00000000-0005-0000-0000-0000ED810000}"/>
    <cellStyle name="40% - 强调文字颜色 6 2 3 2 2 9" xfId="19793" xr:uid="{00000000-0005-0000-0000-0000814D0000}"/>
    <cellStyle name="40% - 强调文字颜色 6 2 3 2 2 9 2" xfId="5691" xr:uid="{00000000-0005-0000-0000-00006B160000}"/>
    <cellStyle name="40% - 强调文字颜色 6 2 3 2 2 9 3" xfId="5696" xr:uid="{00000000-0005-0000-0000-000070160000}"/>
    <cellStyle name="40% - 强调文字颜色 6 2 3 2 3" xfId="33214" xr:uid="{00000000-0005-0000-0000-0000EE810000}"/>
    <cellStyle name="40% - 强调文字颜色 6 2 3 2 3 2" xfId="5277" xr:uid="{00000000-0005-0000-0000-0000CD140000}"/>
    <cellStyle name="40% - 强调文字颜色 6 2 3 2 3 2 2" xfId="20255" xr:uid="{00000000-0005-0000-0000-00004F4F0000}"/>
    <cellStyle name="40% - 强调文字颜色 6 2 3 2 3 2 2 2" xfId="26810" xr:uid="{00000000-0005-0000-0000-0000EA680000}"/>
    <cellStyle name="40% - 强调文字颜色 6 2 3 2 3 2 2 2 2" xfId="26812" xr:uid="{00000000-0005-0000-0000-0000EC680000}"/>
    <cellStyle name="40% - 强调文字颜色 6 2 3 2 3 2 2 2 3" xfId="9963" xr:uid="{00000000-0005-0000-0000-00001B270000}"/>
    <cellStyle name="40% - 强调文字颜色 6 2 3 2 3 2 2 3" xfId="15218" xr:uid="{00000000-0005-0000-0000-0000A23B0000}"/>
    <cellStyle name="40% - 强调文字颜色 6 2 3 2 3 2 2 3 2" xfId="15221" xr:uid="{00000000-0005-0000-0000-0000A53B0000}"/>
    <cellStyle name="40% - 强调文字颜色 6 2 3 2 3 2 2 4" xfId="15243" xr:uid="{00000000-0005-0000-0000-0000BB3B0000}"/>
    <cellStyle name="40% - 强调文字颜色 6 2 3 2 3 2 3" xfId="20258" xr:uid="{00000000-0005-0000-0000-0000524F0000}"/>
    <cellStyle name="40% - 强调文字颜色 6 2 3 2 3 2 3 2" xfId="26814" xr:uid="{00000000-0005-0000-0000-0000EE680000}"/>
    <cellStyle name="40% - 强调文字颜色 6 2 3 2 3 2 3 2 2" xfId="33215" xr:uid="{00000000-0005-0000-0000-0000EF810000}"/>
    <cellStyle name="40% - 强调文字颜色 6 2 3 2 3 2 3 2 3" xfId="15632" xr:uid="{00000000-0005-0000-0000-0000403D0000}"/>
    <cellStyle name="40% - 强调文字颜色 6 2 3 2 3 2 3 3" xfId="785" xr:uid="{00000000-0005-0000-0000-000041030000}"/>
    <cellStyle name="40% - 强调文字颜色 6 2 3 2 3 2 3 4" xfId="883" xr:uid="{00000000-0005-0000-0000-0000A3030000}"/>
    <cellStyle name="40% - 强调文字颜色 6 2 3 2 3 2 4" xfId="26816" xr:uid="{00000000-0005-0000-0000-0000F0680000}"/>
    <cellStyle name="40% - 强调文字颜色 6 2 3 2 3 2 4 2" xfId="33216" xr:uid="{00000000-0005-0000-0000-0000F0810000}"/>
    <cellStyle name="40% - 强调文字颜色 6 2 3 2 3 2 4 2 2" xfId="33217" xr:uid="{00000000-0005-0000-0000-0000F1810000}"/>
    <cellStyle name="40% - 强调文字颜色 6 2 3 2 3 2 4 3" xfId="895" xr:uid="{00000000-0005-0000-0000-0000AF030000}"/>
    <cellStyle name="40% - 强调文字颜色 6 2 3 2 3 2 5" xfId="33219" xr:uid="{00000000-0005-0000-0000-0000F3810000}"/>
    <cellStyle name="40% - 强调文字颜色 6 2 3 2 3 2 5 2" xfId="33221" xr:uid="{00000000-0005-0000-0000-0000F5810000}"/>
    <cellStyle name="40% - 强调文字颜色 6 2 3 2 3 2 6" xfId="33222" xr:uid="{00000000-0005-0000-0000-0000F6810000}"/>
    <cellStyle name="40% - 强调文字颜色 6 2 3 2 3 2 6 2" xfId="2143" xr:uid="{00000000-0005-0000-0000-00008F080000}"/>
    <cellStyle name="40% - 强调文字颜色 6 2 3 2 3 2 7" xfId="33223" xr:uid="{00000000-0005-0000-0000-0000F7810000}"/>
    <cellStyle name="40% - 强调文字颜色 6 2 3 2 3 3" xfId="5280" xr:uid="{00000000-0005-0000-0000-0000D0140000}"/>
    <cellStyle name="40% - 强调文字颜色 6 2 3 2 3 3 2" xfId="6915" xr:uid="{00000000-0005-0000-0000-0000331B0000}"/>
    <cellStyle name="40% - 强调文字颜色 6 2 3 2 3 3 2 2" xfId="33224" xr:uid="{00000000-0005-0000-0000-0000F8810000}"/>
    <cellStyle name="40% - 强调文字颜色 6 2 3 2 3 3 2 2 2" xfId="15833" xr:uid="{00000000-0005-0000-0000-0000093E0000}"/>
    <cellStyle name="40% - 强调文字颜色 6 2 3 2 3 3 2 2 3" xfId="10090" xr:uid="{00000000-0005-0000-0000-00009A270000}"/>
    <cellStyle name="40% - 强调文字颜色 6 2 3 2 3 3 2 3" xfId="33225" xr:uid="{00000000-0005-0000-0000-0000F9810000}"/>
    <cellStyle name="40% - 强调文字颜色 6 2 3 2 3 3 2 4" xfId="21625" xr:uid="{00000000-0005-0000-0000-0000A9540000}"/>
    <cellStyle name="40% - 强调文字颜色 6 2 3 2 3 3 3" xfId="33226" xr:uid="{00000000-0005-0000-0000-0000FA810000}"/>
    <cellStyle name="40% - 强调文字颜色 6 2 3 2 3 3 3 2" xfId="33227" xr:uid="{00000000-0005-0000-0000-0000FB810000}"/>
    <cellStyle name="40% - 强调文字颜色 6 2 3 2 3 3 3 2 2" xfId="14063" xr:uid="{00000000-0005-0000-0000-00001F370000}"/>
    <cellStyle name="40% - 强调文字颜色 6 2 3 2 3 3 3 2 3" xfId="19058" xr:uid="{00000000-0005-0000-0000-0000A24A0000}"/>
    <cellStyle name="40% - 强调文字颜色 6 2 3 2 3 3 3 3" xfId="33228" xr:uid="{00000000-0005-0000-0000-0000FC810000}"/>
    <cellStyle name="40% - 强调文字颜色 6 2 3 2 3 3 3 4" xfId="33229" xr:uid="{00000000-0005-0000-0000-0000FD810000}"/>
    <cellStyle name="40% - 强调文字颜色 6 2 3 2 3 3 4" xfId="33230" xr:uid="{00000000-0005-0000-0000-0000FE810000}"/>
    <cellStyle name="40% - 强调文字颜色 6 2 3 2 3 3 4 2" xfId="33231" xr:uid="{00000000-0005-0000-0000-0000FF810000}"/>
    <cellStyle name="40% - 强调文字颜色 6 2 3 2 3 3 4 2 2" xfId="14082" xr:uid="{00000000-0005-0000-0000-000032370000}"/>
    <cellStyle name="40% - 强调文字颜色 6 2 3 2 3 3 4 3" xfId="33232" xr:uid="{00000000-0005-0000-0000-000000820000}"/>
    <cellStyle name="40% - 强调文字颜色 6 2 3 2 3 3 5" xfId="33233" xr:uid="{00000000-0005-0000-0000-000001820000}"/>
    <cellStyle name="40% - 强调文字颜色 6 2 3 2 3 3 5 2" xfId="33234" xr:uid="{00000000-0005-0000-0000-000002820000}"/>
    <cellStyle name="40% - 强调文字颜色 6 2 3 2 3 3 5 3" xfId="33235" xr:uid="{00000000-0005-0000-0000-000003820000}"/>
    <cellStyle name="40% - 强调文字颜色 6 2 3 2 3 3 6" xfId="33236" xr:uid="{00000000-0005-0000-0000-000004820000}"/>
    <cellStyle name="40% - 强调文字颜色 6 2 3 2 3 3 6 2" xfId="33237" xr:uid="{00000000-0005-0000-0000-000005820000}"/>
    <cellStyle name="40% - 强调文字颜色 6 2 3 2 3 3 7" xfId="33238" xr:uid="{00000000-0005-0000-0000-000006820000}"/>
    <cellStyle name="40% - 强调文字颜色 6 2 3 2 3 4" xfId="20262" xr:uid="{00000000-0005-0000-0000-0000564F0000}"/>
    <cellStyle name="40% - 强调文字颜色 6 2 3 2 3 5" xfId="20265" xr:uid="{00000000-0005-0000-0000-0000594F0000}"/>
    <cellStyle name="40% - 强调文字颜色 6 2 3 2 3 6" xfId="29883" xr:uid="{00000000-0005-0000-0000-0000EB740000}"/>
    <cellStyle name="40% - 强调文字颜色 6 2 3 2 4" xfId="33239" xr:uid="{00000000-0005-0000-0000-000007820000}"/>
    <cellStyle name="40% - 强调文字颜色 6 2 3 2 4 2" xfId="5285" xr:uid="{00000000-0005-0000-0000-0000D5140000}"/>
    <cellStyle name="40% - 强调文字颜色 6 2 3 2 4 2 2" xfId="16532" xr:uid="{00000000-0005-0000-0000-0000C4400000}"/>
    <cellStyle name="40% - 强调文字颜色 6 2 3 2 4 2 2 2" xfId="7346" xr:uid="{00000000-0005-0000-0000-0000E21C0000}"/>
    <cellStyle name="40% - 强调文字颜色 6 2 3 2 4 2 3" xfId="802" xr:uid="{00000000-0005-0000-0000-000052030000}"/>
    <cellStyle name="40% - 强调文字颜色 6 2 3 2 4 2 3 2" xfId="7352" xr:uid="{00000000-0005-0000-0000-0000E81C0000}"/>
    <cellStyle name="40% - 强调文字颜色 6 2 3 2 4 2 4" xfId="806" xr:uid="{00000000-0005-0000-0000-000056030000}"/>
    <cellStyle name="40% - 强调文字颜色 6 2 3 2 4 3" xfId="20267" xr:uid="{00000000-0005-0000-0000-00005B4F0000}"/>
    <cellStyle name="40% - 强调文字颜色 6 2 3 2 4 3 2" xfId="16536" xr:uid="{00000000-0005-0000-0000-0000C8400000}"/>
    <cellStyle name="40% - 强调文字颜色 6 2 3 2 4 3 3" xfId="33240" xr:uid="{00000000-0005-0000-0000-000008820000}"/>
    <cellStyle name="40% - 强调文字颜色 6 2 3 2 4 4" xfId="20269" xr:uid="{00000000-0005-0000-0000-00005D4F0000}"/>
    <cellStyle name="40% - 强调文字颜色 6 2 3 2 4 5" xfId="20272" xr:uid="{00000000-0005-0000-0000-0000604F0000}"/>
    <cellStyle name="40% - 强调文字颜色 6 2 3 2 4 6" xfId="26105" xr:uid="{00000000-0005-0000-0000-000029660000}"/>
    <cellStyle name="40% - 强调文字颜色 6 2 3 2 5" xfId="31318" xr:uid="{00000000-0005-0000-0000-0000867A0000}"/>
    <cellStyle name="40% - 强调文字颜色 6 2 3 2 5 2" xfId="20280" xr:uid="{00000000-0005-0000-0000-0000684F0000}"/>
    <cellStyle name="40% - 强调文字颜色 6 2 3 2 5 2 2" xfId="1413" xr:uid="{00000000-0005-0000-0000-0000B5050000}"/>
    <cellStyle name="40% - 强调文字颜色 6 2 3 2 5 2 2 2" xfId="1549" xr:uid="{00000000-0005-0000-0000-00003D060000}"/>
    <cellStyle name="40% - 强调文字颜色 6 2 3 2 5 2 3" xfId="824" xr:uid="{00000000-0005-0000-0000-000068030000}"/>
    <cellStyle name="40% - 强调文字颜色 6 2 3 2 5 2 4" xfId="832" xr:uid="{00000000-0005-0000-0000-000070030000}"/>
    <cellStyle name="40% - 强调文字颜色 6 2 3 2 5 3" xfId="17053" xr:uid="{00000000-0005-0000-0000-0000CD420000}"/>
    <cellStyle name="40% - 强调文字颜色 6 2 3 2 5 3 2" xfId="7532" xr:uid="{00000000-0005-0000-0000-00009C1D0000}"/>
    <cellStyle name="40% - 强调文字颜色 6 2 3 2 5 3 2 2" xfId="33241" xr:uid="{00000000-0005-0000-0000-000009820000}"/>
    <cellStyle name="40% - 强调文字颜色 6 2 3 2 5 3 3" xfId="7534" xr:uid="{00000000-0005-0000-0000-00009E1D0000}"/>
    <cellStyle name="40% - 强调文字颜色 6 2 3 2 5 3 4" xfId="15893" xr:uid="{00000000-0005-0000-0000-0000453E0000}"/>
    <cellStyle name="40% - 强调文字颜色 6 2 3 2 5 4" xfId="20284" xr:uid="{00000000-0005-0000-0000-00006C4F0000}"/>
    <cellStyle name="40% - 强调文字颜色 6 2 3 2 5 4 2" xfId="381" xr:uid="{00000000-0005-0000-0000-0000AD010000}"/>
    <cellStyle name="40% - 强调文字颜色 6 2 3 2 5 5" xfId="26113" xr:uid="{00000000-0005-0000-0000-000031660000}"/>
    <cellStyle name="40% - 强调文字颜色 6 2 3 2 5 6" xfId="10193" xr:uid="{00000000-0005-0000-0000-000001280000}"/>
    <cellStyle name="40% - 强调文字颜色 6 2 3 2 6" xfId="31320" xr:uid="{00000000-0005-0000-0000-0000887A0000}"/>
    <cellStyle name="40% - 强调文字颜色 6 2 3 2 6 2" xfId="20294" xr:uid="{00000000-0005-0000-0000-0000764F0000}"/>
    <cellStyle name="40% - 强调文字颜色 6 2 3 2 6 2 2" xfId="22741" xr:uid="{00000000-0005-0000-0000-000005590000}"/>
    <cellStyle name="40% - 强调文字颜色 6 2 3 2 6 2 2 2" xfId="7726" xr:uid="{00000000-0005-0000-0000-00005E1E0000}"/>
    <cellStyle name="40% - 强调文字颜色 6 2 3 2 6 2 3" xfId="860" xr:uid="{00000000-0005-0000-0000-00008C030000}"/>
    <cellStyle name="40% - 强调文字颜色 6 2 3 2 6 2 4" xfId="15897" xr:uid="{00000000-0005-0000-0000-0000493E0000}"/>
    <cellStyle name="40% - 强调文字颜色 6 2 3 2 6 3" xfId="14715" xr:uid="{00000000-0005-0000-0000-0000AB390000}"/>
    <cellStyle name="40% - 强调文字颜色 6 2 3 2 6 3 2" xfId="31905" xr:uid="{00000000-0005-0000-0000-0000D17C0000}"/>
    <cellStyle name="40% - 强调文字颜色 6 2 3 2 6 3 3" xfId="33242" xr:uid="{00000000-0005-0000-0000-00000A820000}"/>
    <cellStyle name="40% - 强调文字颜色 6 2 3 2 6 4" xfId="26124" xr:uid="{00000000-0005-0000-0000-00003C660000}"/>
    <cellStyle name="40% - 强调文字颜色 6 2 3 2 6 4 2" xfId="26128" xr:uid="{00000000-0005-0000-0000-000040660000}"/>
    <cellStyle name="40% - 强调文字颜色 6 2 3 2 6 5" xfId="26133" xr:uid="{00000000-0005-0000-0000-000045660000}"/>
    <cellStyle name="40% - 强调文字颜色 6 2 3 2 6 6" xfId="117" xr:uid="{00000000-0005-0000-0000-000088000000}"/>
    <cellStyle name="40% - 强调文字颜色 6 2 3 2 7" xfId="31322" xr:uid="{00000000-0005-0000-0000-00008A7A0000}"/>
    <cellStyle name="40% - 强调文字颜色 6 2 3 2 7 2" xfId="20299" xr:uid="{00000000-0005-0000-0000-00007B4F0000}"/>
    <cellStyle name="40% - 强调文字颜色 6 2 3 2 7 2 2" xfId="19081" xr:uid="{00000000-0005-0000-0000-0000B94A0000}"/>
    <cellStyle name="40% - 强调文字颜色 6 2 3 2 7 2 3" xfId="33243" xr:uid="{00000000-0005-0000-0000-00000B820000}"/>
    <cellStyle name="40% - 强调文字颜色 6 2 3 2 7 3" xfId="31907" xr:uid="{00000000-0005-0000-0000-0000D37C0000}"/>
    <cellStyle name="40% - 强调文字颜色 6 2 3 2 7 3 2" xfId="33244" xr:uid="{00000000-0005-0000-0000-00000C820000}"/>
    <cellStyle name="40% - 强调文字颜色 6 2 3 2 7 4" xfId="26141" xr:uid="{00000000-0005-0000-0000-00004D660000}"/>
    <cellStyle name="40% - 强调文字颜色 6 2 3 2 7 5" xfId="26146" xr:uid="{00000000-0005-0000-0000-000052660000}"/>
    <cellStyle name="40% - 强调文字颜色 6 2 3 2 8" xfId="12982" xr:uid="{00000000-0005-0000-0000-0000E6320000}"/>
    <cellStyle name="40% - 强调文字颜色 6 2 3 2 8 2" xfId="12985" xr:uid="{00000000-0005-0000-0000-0000E9320000}"/>
    <cellStyle name="40% - 强调文字颜色 6 2 3 2 8 2 2" xfId="708" xr:uid="{00000000-0005-0000-0000-0000F4020000}"/>
    <cellStyle name="40% - 强调文字颜色 6 2 3 2 8 2 3" xfId="733" xr:uid="{00000000-0005-0000-0000-00000D030000}"/>
    <cellStyle name="40% - 强调文字颜色 6 2 3 2 8 3" xfId="12989" xr:uid="{00000000-0005-0000-0000-0000ED320000}"/>
    <cellStyle name="40% - 强调文字颜色 6 2 3 2 8 3 2" xfId="1558" xr:uid="{00000000-0005-0000-0000-000046060000}"/>
    <cellStyle name="40% - 强调文字颜色 6 2 3 2 8 4" xfId="26152" xr:uid="{00000000-0005-0000-0000-000058660000}"/>
    <cellStyle name="40% - 强调文字颜色 6 2 3 2 8 5" xfId="26154" xr:uid="{00000000-0005-0000-0000-00005A660000}"/>
    <cellStyle name="40% - 强调文字颜色 6 2 3 2 9" xfId="12992" xr:uid="{00000000-0005-0000-0000-0000F0320000}"/>
    <cellStyle name="40% - 强调文字颜色 6 2 3 2 9 2" xfId="33245" xr:uid="{00000000-0005-0000-0000-00000D820000}"/>
    <cellStyle name="40% - 强调文字颜色 6 2 3 2 9 3" xfId="33246" xr:uid="{00000000-0005-0000-0000-00000E820000}"/>
    <cellStyle name="40% - 强调文字颜色 6 2 3 3" xfId="33247" xr:uid="{00000000-0005-0000-0000-00000F820000}"/>
    <cellStyle name="40% - 强调文字颜色 6 2 3 3 2" xfId="33248" xr:uid="{00000000-0005-0000-0000-000010820000}"/>
    <cellStyle name="40% - 强调文字颜色 6 2 3 3 2 2" xfId="2910" xr:uid="{00000000-0005-0000-0000-00008E0B0000}"/>
    <cellStyle name="40% - 强调文字颜色 6 2 3 4" xfId="33249" xr:uid="{00000000-0005-0000-0000-000011820000}"/>
    <cellStyle name="40% - 强调文字颜色 6 2 3 4 2" xfId="33250" xr:uid="{00000000-0005-0000-0000-000012820000}"/>
    <cellStyle name="40% - 强调文字颜色 6 2 3 4 2 2" xfId="20361" xr:uid="{00000000-0005-0000-0000-0000B94F0000}"/>
    <cellStyle name="40% - 强调文字颜色 6 2 3 4 3" xfId="33251" xr:uid="{00000000-0005-0000-0000-000013820000}"/>
    <cellStyle name="40% - 强调文字颜色 6 2 3 4 4" xfId="26959" xr:uid="{00000000-0005-0000-0000-00007F690000}"/>
    <cellStyle name="40% - 强调文字颜色 6 2 3 5" xfId="33252" xr:uid="{00000000-0005-0000-0000-000014820000}"/>
    <cellStyle name="40% - 强调文字颜色 6 2 3 6" xfId="33253" xr:uid="{00000000-0005-0000-0000-000015820000}"/>
    <cellStyle name="40% - 强调文字颜色 6 2 3 6 2" xfId="32663" xr:uid="{00000000-0005-0000-0000-0000C77F0000}"/>
    <cellStyle name="40% - 强调文字颜色 6 2 4" xfId="14981" xr:uid="{00000000-0005-0000-0000-0000B53A0000}"/>
    <cellStyle name="40% - 强调文字颜色 6 2 4 10" xfId="5454" xr:uid="{00000000-0005-0000-0000-00007E150000}"/>
    <cellStyle name="40% - 强调文字颜色 6 2 4 10 2" xfId="5457" xr:uid="{00000000-0005-0000-0000-000081150000}"/>
    <cellStyle name="40% - 强调文字颜色 6 2 4 11" xfId="5459" xr:uid="{00000000-0005-0000-0000-000083150000}"/>
    <cellStyle name="40% - 强调文字颜色 6 2 4 11 2" xfId="22632" xr:uid="{00000000-0005-0000-0000-000098580000}"/>
    <cellStyle name="40% - 强调文字颜色 6 2 4 12" xfId="5461" xr:uid="{00000000-0005-0000-0000-000085150000}"/>
    <cellStyle name="40% - 强调文字颜色 6 2 4 12 2" xfId="33254" xr:uid="{00000000-0005-0000-0000-000016820000}"/>
    <cellStyle name="40% - 强调文字颜色 6 2 4 13" xfId="13036" xr:uid="{00000000-0005-0000-0000-00001C330000}"/>
    <cellStyle name="40% - 强调文字颜色 6 2 4 13 2" xfId="33255" xr:uid="{00000000-0005-0000-0000-000017820000}"/>
    <cellStyle name="40% - 强调文字颜色 6 2 4 14" xfId="13039" xr:uid="{00000000-0005-0000-0000-00001F330000}"/>
    <cellStyle name="40% - 强调文字颜色 6 2 4 15" xfId="13043" xr:uid="{00000000-0005-0000-0000-000023330000}"/>
    <cellStyle name="40% - 强调文字颜色 6 2 4 15 2" xfId="33256" xr:uid="{00000000-0005-0000-0000-000018820000}"/>
    <cellStyle name="40% - 强调文字颜色 6 2 4 16" xfId="33257" xr:uid="{00000000-0005-0000-0000-000019820000}"/>
    <cellStyle name="40% - 强调文字颜色 6 2 4 17" xfId="33258" xr:uid="{00000000-0005-0000-0000-00001A820000}"/>
    <cellStyle name="40% - 强调文字颜色 6 2 4 2" xfId="33259" xr:uid="{00000000-0005-0000-0000-00001B820000}"/>
    <cellStyle name="40% - 强调文字颜色 6 2 4 2 10" xfId="33260" xr:uid="{00000000-0005-0000-0000-00001C820000}"/>
    <cellStyle name="40% - 强调文字颜色 6 2 4 2 10 2" xfId="33261" xr:uid="{00000000-0005-0000-0000-00001D820000}"/>
    <cellStyle name="40% - 强调文字颜色 6 2 4 2 11" xfId="33262" xr:uid="{00000000-0005-0000-0000-00001E820000}"/>
    <cellStyle name="40% - 强调文字颜色 6 2 4 2 11 2" xfId="23302" xr:uid="{00000000-0005-0000-0000-0000365B0000}"/>
    <cellStyle name="40% - 强调文字颜色 6 2 4 2 12" xfId="33263" xr:uid="{00000000-0005-0000-0000-00001F820000}"/>
    <cellStyle name="40% - 强调文字颜色 6 2 4 2 12 2" xfId="19542" xr:uid="{00000000-0005-0000-0000-0000864C0000}"/>
    <cellStyle name="40% - 强调文字颜色 6 2 4 2 13" xfId="33264" xr:uid="{00000000-0005-0000-0000-000020820000}"/>
    <cellStyle name="40% - 强调文字颜色 6 2 4 2 13 2" xfId="33265" xr:uid="{00000000-0005-0000-0000-000021820000}"/>
    <cellStyle name="40% - 强调文字颜色 6 2 4 2 14" xfId="33266" xr:uid="{00000000-0005-0000-0000-000022820000}"/>
    <cellStyle name="40% - 强调文字颜色 6 2 4 2 15" xfId="13109" xr:uid="{00000000-0005-0000-0000-000065330000}"/>
    <cellStyle name="40% - 强调文字颜色 6 2 4 2 2" xfId="31807" xr:uid="{00000000-0005-0000-0000-00006F7C0000}"/>
    <cellStyle name="40% - 强调文字颜色 6 2 4 2 2 2" xfId="1230" xr:uid="{00000000-0005-0000-0000-0000FE040000}"/>
    <cellStyle name="40% - 强调文字颜色 6 2 4 2 2 2 2" xfId="29953" xr:uid="{00000000-0005-0000-0000-000031750000}"/>
    <cellStyle name="40% - 强调文字颜色 6 2 4 2 2 2 2 2" xfId="29955" xr:uid="{00000000-0005-0000-0000-000033750000}"/>
    <cellStyle name="40% - 强调文字颜色 6 2 4 2 2 2 2 2 2" xfId="29957" xr:uid="{00000000-0005-0000-0000-000035750000}"/>
    <cellStyle name="40% - 强调文字颜色 6 2 4 2 2 2 2 2 3" xfId="33267" xr:uid="{00000000-0005-0000-0000-000023820000}"/>
    <cellStyle name="40% - 强调文字颜色 6 2 4 2 2 2 2 3" xfId="29959" xr:uid="{00000000-0005-0000-0000-000037750000}"/>
    <cellStyle name="40% - 强调文字颜色 6 2 4 2 2 2 2 3 2" xfId="33268" xr:uid="{00000000-0005-0000-0000-000024820000}"/>
    <cellStyle name="40% - 强调文字颜色 6 2 4 2 2 2 2 4" xfId="29962" xr:uid="{00000000-0005-0000-0000-00003A750000}"/>
    <cellStyle name="40% - 强调文字颜色 6 2 4 2 2 2 3" xfId="29964" xr:uid="{00000000-0005-0000-0000-00003C750000}"/>
    <cellStyle name="40% - 强调文字颜色 6 2 4 2 2 2 3 2" xfId="29966" xr:uid="{00000000-0005-0000-0000-00003E750000}"/>
    <cellStyle name="40% - 强调文字颜色 6 2 4 2 2 2 3 2 2" xfId="33270" xr:uid="{00000000-0005-0000-0000-000026820000}"/>
    <cellStyle name="40% - 强调文字颜色 6 2 4 2 2 2 3 2 3" xfId="33272" xr:uid="{00000000-0005-0000-0000-000028820000}"/>
    <cellStyle name="40% - 强调文字颜色 6 2 4 2 2 2 3 3" xfId="29968" xr:uid="{00000000-0005-0000-0000-000040750000}"/>
    <cellStyle name="40% - 强调文字颜色 6 2 4 2 2 2 3 4" xfId="33273" xr:uid="{00000000-0005-0000-0000-000029820000}"/>
    <cellStyle name="40% - 强调文字颜色 6 2 4 2 2 2 4" xfId="29970" xr:uid="{00000000-0005-0000-0000-000042750000}"/>
    <cellStyle name="40% - 强调文字颜色 6 2 4 2 2 2 4 2" xfId="29973" xr:uid="{00000000-0005-0000-0000-000045750000}"/>
    <cellStyle name="40% - 强调文字颜色 6 2 4 2 2 2 4 2 2" xfId="33275" xr:uid="{00000000-0005-0000-0000-00002B820000}"/>
    <cellStyle name="40% - 强调文字颜色 6 2 4 2 2 2 4 3" xfId="33276" xr:uid="{00000000-0005-0000-0000-00002C820000}"/>
    <cellStyle name="40% - 强调文字颜色 6 2 4 2 2 2 5" xfId="24163" xr:uid="{00000000-0005-0000-0000-0000935E0000}"/>
    <cellStyle name="40% - 强调文字颜色 6 2 4 2 2 2 5 2" xfId="24167" xr:uid="{00000000-0005-0000-0000-0000975E0000}"/>
    <cellStyle name="40% - 强调文字颜色 6 2 4 2 2 2 6" xfId="24172" xr:uid="{00000000-0005-0000-0000-00009C5E0000}"/>
    <cellStyle name="40% - 强调文字颜色 6 2 4 2 2 2 6 2" xfId="993" xr:uid="{00000000-0005-0000-0000-000011040000}"/>
    <cellStyle name="40% - 强调文字颜色 6 2 4 2 2 2 7" xfId="22339" xr:uid="{00000000-0005-0000-0000-000073570000}"/>
    <cellStyle name="40% - 强调文字颜色 6 2 4 2 2 3" xfId="1243" xr:uid="{00000000-0005-0000-0000-00000B050000}"/>
    <cellStyle name="40% - 强调文字颜色 6 2 4 2 2 3 2" xfId="6185" xr:uid="{00000000-0005-0000-0000-000059180000}"/>
    <cellStyle name="40% - 强调文字颜色 6 2 4 2 2 3 2 2" xfId="29977" xr:uid="{00000000-0005-0000-0000-000049750000}"/>
    <cellStyle name="40% - 强调文字颜色 6 2 4 2 2 3 2 3" xfId="11072" xr:uid="{00000000-0005-0000-0000-0000702B0000}"/>
    <cellStyle name="40% - 强调文字颜色 6 2 4 2 2 3 3" xfId="29979" xr:uid="{00000000-0005-0000-0000-00004B750000}"/>
    <cellStyle name="40% - 强调文字颜色 6 2 4 2 2 4" xfId="29984" xr:uid="{00000000-0005-0000-0000-000050750000}"/>
    <cellStyle name="40% - 强调文字颜色 6 2 4 2 2 5" xfId="29992" xr:uid="{00000000-0005-0000-0000-000058750000}"/>
    <cellStyle name="40% - 强调文字颜色 6 2 4 2 3" xfId="31809" xr:uid="{00000000-0005-0000-0000-0000717C0000}"/>
    <cellStyle name="40% - 强调文字颜色 6 2 4 2 3 2" xfId="1296" xr:uid="{00000000-0005-0000-0000-000040050000}"/>
    <cellStyle name="40% - 强调文字颜色 6 2 4 2 3 2 2" xfId="10801" xr:uid="{00000000-0005-0000-0000-0000612A0000}"/>
    <cellStyle name="40% - 强调文字颜色 6 2 4 2 3 2 2 2" xfId="31558" xr:uid="{00000000-0005-0000-0000-0000767B0000}"/>
    <cellStyle name="40% - 强调文字颜色 6 2 4 2 3 2 2 2 2" xfId="33277" xr:uid="{00000000-0005-0000-0000-00002D820000}"/>
    <cellStyle name="40% - 强调文字颜色 6 2 4 2 3 2 2 3" xfId="33278" xr:uid="{00000000-0005-0000-0000-00002E820000}"/>
    <cellStyle name="40% - 强调文字颜色 6 2 4 2 3 2 3" xfId="33279" xr:uid="{00000000-0005-0000-0000-00002F820000}"/>
    <cellStyle name="40% - 强调文字颜色 6 2 4 2 3 2 3 2" xfId="33280" xr:uid="{00000000-0005-0000-0000-000030820000}"/>
    <cellStyle name="40% - 强调文字颜色 6 2 4 2 3 2 4" xfId="32346" xr:uid="{00000000-0005-0000-0000-00008A7E0000}"/>
    <cellStyle name="40% - 强调文字颜色 6 2 4 2 3 2 4 2" xfId="32348" xr:uid="{00000000-0005-0000-0000-00008C7E0000}"/>
    <cellStyle name="40% - 强调文字颜色 6 2 4 2 3 2 5" xfId="24213" xr:uid="{00000000-0005-0000-0000-0000C55E0000}"/>
    <cellStyle name="40% - 强调文字颜色 6 2 4 2 3 3" xfId="1307" xr:uid="{00000000-0005-0000-0000-00004B050000}"/>
    <cellStyle name="40% - 强调文字颜色 6 2 4 2 3 3 2" xfId="2240" xr:uid="{00000000-0005-0000-0000-0000F0080000}"/>
    <cellStyle name="40% - 强调文字颜色 6 2 4 2 3 3 2 2" xfId="29839" xr:uid="{00000000-0005-0000-0000-0000BF740000}"/>
    <cellStyle name="40% - 强调文字颜色 6 2 4 2 3 3 2 3" xfId="11109" xr:uid="{00000000-0005-0000-0000-0000952B0000}"/>
    <cellStyle name="40% - 强调文字颜色 6 2 4 2 3 3 3" xfId="33281" xr:uid="{00000000-0005-0000-0000-000031820000}"/>
    <cellStyle name="40% - 强调文字颜色 6 2 4 2 3 3 3 2" xfId="31565" xr:uid="{00000000-0005-0000-0000-00007D7B0000}"/>
    <cellStyle name="40% - 强调文字颜色 6 2 4 2 3 3 4" xfId="32351" xr:uid="{00000000-0005-0000-0000-00008F7E0000}"/>
    <cellStyle name="40% - 强调文字颜色 6 2 4 2 3 4" xfId="33282" xr:uid="{00000000-0005-0000-0000-000032820000}"/>
    <cellStyle name="40% - 强调文字颜色 6 2 4 2 3 4 2" xfId="33283" xr:uid="{00000000-0005-0000-0000-000033820000}"/>
    <cellStyle name="40% - 强调文字颜色 6 2 4 2 3 4 2 2" xfId="31575" xr:uid="{00000000-0005-0000-0000-0000877B0000}"/>
    <cellStyle name="40% - 强调文字颜色 6 2 4 2 3 4 3" xfId="33284" xr:uid="{00000000-0005-0000-0000-000034820000}"/>
    <cellStyle name="40% - 强调文字颜色 6 2 4 2 3 5" xfId="33285" xr:uid="{00000000-0005-0000-0000-000035820000}"/>
    <cellStyle name="40% - 强调文字颜色 6 2 4 2 3 5 2" xfId="33286" xr:uid="{00000000-0005-0000-0000-000036820000}"/>
    <cellStyle name="40% - 强调文字颜色 6 2 4 2 3 5 3" xfId="33287" xr:uid="{00000000-0005-0000-0000-000037820000}"/>
    <cellStyle name="40% - 强调文字颜色 6 2 4 2 3 6" xfId="29926" xr:uid="{00000000-0005-0000-0000-000016750000}"/>
    <cellStyle name="40% - 强调文字颜色 6 2 4 2 3 6 2" xfId="29928" xr:uid="{00000000-0005-0000-0000-000018750000}"/>
    <cellStyle name="40% - 强调文字颜色 6 2 4 2 3 7" xfId="29931" xr:uid="{00000000-0005-0000-0000-00001B750000}"/>
    <cellStyle name="40% - 强调文字颜色 6 2 4 2 3 8" xfId="29933" xr:uid="{00000000-0005-0000-0000-00001D750000}"/>
    <cellStyle name="40% - 强调文字颜色 6 2 4 2 4" xfId="31811" xr:uid="{00000000-0005-0000-0000-0000737C0000}"/>
    <cellStyle name="40% - 强调文字颜色 6 2 4 2 4 2" xfId="1360" xr:uid="{00000000-0005-0000-0000-000080050000}"/>
    <cellStyle name="40% - 强调文字颜色 6 2 4 2 4 2 2" xfId="33288" xr:uid="{00000000-0005-0000-0000-000038820000}"/>
    <cellStyle name="40% - 强调文字颜色 6 2 4 2 4 2 2 2" xfId="11122" xr:uid="{00000000-0005-0000-0000-0000A22B0000}"/>
    <cellStyle name="40% - 强调文字颜色 6 2 4 2 4 2 3" xfId="15285" xr:uid="{00000000-0005-0000-0000-0000E53B0000}"/>
    <cellStyle name="40% - 强调文字颜色 6 2 4 2 4 2 4" xfId="15287" xr:uid="{00000000-0005-0000-0000-0000E73B0000}"/>
    <cellStyle name="40% - 强调文字颜色 6 2 4 2 4 3" xfId="33289" xr:uid="{00000000-0005-0000-0000-000039820000}"/>
    <cellStyle name="40% - 强调文字颜色 6 2 4 2 4 3 2" xfId="33290" xr:uid="{00000000-0005-0000-0000-00003A820000}"/>
    <cellStyle name="40% - 强调文字颜色 6 2 4 2 4 3 2 2" xfId="11189" xr:uid="{00000000-0005-0000-0000-0000E52B0000}"/>
    <cellStyle name="40% - 强调文字颜色 6 2 4 2 4 3 3" xfId="33291" xr:uid="{00000000-0005-0000-0000-00003B820000}"/>
    <cellStyle name="40% - 强调文字颜色 6 2 4 2 4 3 4" xfId="33292" xr:uid="{00000000-0005-0000-0000-00003C820000}"/>
    <cellStyle name="40% - 强调文字颜色 6 2 4 2 4 4" xfId="33293" xr:uid="{00000000-0005-0000-0000-00003D820000}"/>
    <cellStyle name="40% - 强调文字颜色 6 2 4 2 4 4 2" xfId="33294" xr:uid="{00000000-0005-0000-0000-00003E820000}"/>
    <cellStyle name="40% - 强调文字颜色 6 2 4 2 4 5" xfId="33295" xr:uid="{00000000-0005-0000-0000-00003F820000}"/>
    <cellStyle name="40% - 强调文字颜色 6 2 4 2 4 6" xfId="29936" xr:uid="{00000000-0005-0000-0000-000020750000}"/>
    <cellStyle name="40% - 强调文字颜色 6 2 4 2 5" xfId="31334" xr:uid="{00000000-0005-0000-0000-0000967A0000}"/>
    <cellStyle name="40% - 强调文字颜色 6 2 4 2 5 2" xfId="31337" xr:uid="{00000000-0005-0000-0000-0000997A0000}"/>
    <cellStyle name="40% - 强调文字颜色 6 2 4 2 5 2 2" xfId="8551" xr:uid="{00000000-0005-0000-0000-000097210000}"/>
    <cellStyle name="40% - 强调文字颜色 6 2 4 2 5 2 3" xfId="8553" xr:uid="{00000000-0005-0000-0000-000099210000}"/>
    <cellStyle name="40% - 强调文字颜色 6 2 4 2 5 3" xfId="31339" xr:uid="{00000000-0005-0000-0000-00009B7A0000}"/>
    <cellStyle name="40% - 强调文字颜色 6 2 4 2 5 3 2" xfId="8577" xr:uid="{00000000-0005-0000-0000-0000B1210000}"/>
    <cellStyle name="40% - 强调文字颜色 6 2 4 2 5 3 3" xfId="4835" xr:uid="{00000000-0005-0000-0000-000013130000}"/>
    <cellStyle name="40% - 强调文字颜色 6 2 4 2 5 4" xfId="33296" xr:uid="{00000000-0005-0000-0000-000040820000}"/>
    <cellStyle name="40% - 强调文字颜色 6 2 4 2 5 4 2" xfId="8602" xr:uid="{00000000-0005-0000-0000-0000CA210000}"/>
    <cellStyle name="40% - 强调文字颜色 6 2 4 2 5 5" xfId="33297" xr:uid="{00000000-0005-0000-0000-000041820000}"/>
    <cellStyle name="40% - 强调文字颜色 6 2 4 2 5 6" xfId="18179" xr:uid="{00000000-0005-0000-0000-000033470000}"/>
    <cellStyle name="40% - 强调文字颜色 6 2 4 2 6" xfId="14583" xr:uid="{00000000-0005-0000-0000-000027390000}"/>
    <cellStyle name="40% - 强调文字颜色 6 2 4 2 6 2" xfId="33298" xr:uid="{00000000-0005-0000-0000-000042820000}"/>
    <cellStyle name="40% - 强调文字颜色 6 2 4 2 6 2 2" xfId="8713" xr:uid="{00000000-0005-0000-0000-000039220000}"/>
    <cellStyle name="40% - 强调文字颜色 6 2 4 2 6 2 3" xfId="8715" xr:uid="{00000000-0005-0000-0000-00003B220000}"/>
    <cellStyle name="40% - 强调文字颜色 6 2 4 2 6 3" xfId="33299" xr:uid="{00000000-0005-0000-0000-000043820000}"/>
    <cellStyle name="40% - 强调文字颜色 6 2 4 2 6 3 2" xfId="8753" xr:uid="{00000000-0005-0000-0000-000061220000}"/>
    <cellStyle name="40% - 强调文字颜色 6 2 4 2 6 4" xfId="33300" xr:uid="{00000000-0005-0000-0000-000044820000}"/>
    <cellStyle name="40% - 强调文字颜色 6 2 4 2 6 5" xfId="33301" xr:uid="{00000000-0005-0000-0000-000045820000}"/>
    <cellStyle name="40% - 强调文字颜色 6 2 4 2 7" xfId="31341" xr:uid="{00000000-0005-0000-0000-00009D7A0000}"/>
    <cellStyle name="40% - 强调文字颜色 6 2 4 2 7 2" xfId="19890" xr:uid="{00000000-0005-0000-0000-0000E24D0000}"/>
    <cellStyle name="40% - 强调文字颜色 6 2 4 2 7 2 2" xfId="11396" xr:uid="{00000000-0005-0000-0000-0000B42C0000}"/>
    <cellStyle name="40% - 强调文字颜色 6 2 4 2 7 2 3" xfId="16666" xr:uid="{00000000-0005-0000-0000-00004A410000}"/>
    <cellStyle name="40% - 强调文字颜色 6 2 4 2 7 3" xfId="33302" xr:uid="{00000000-0005-0000-0000-000046820000}"/>
    <cellStyle name="40% - 强调文字颜色 6 2 4 2 7 3 2" xfId="33303" xr:uid="{00000000-0005-0000-0000-000047820000}"/>
    <cellStyle name="40% - 强调文字颜色 6 2 4 2 7 4" xfId="33304" xr:uid="{00000000-0005-0000-0000-000048820000}"/>
    <cellStyle name="40% - 强调文字颜色 6 2 4 2 8" xfId="13022" xr:uid="{00000000-0005-0000-0000-00000E330000}"/>
    <cellStyle name="40% - 强调文字颜色 6 2 4 2 8 2" xfId="5303" xr:uid="{00000000-0005-0000-0000-0000E7140000}"/>
    <cellStyle name="40% - 强调文字颜色 6 2 4 2 8 3" xfId="33305" xr:uid="{00000000-0005-0000-0000-000049820000}"/>
    <cellStyle name="40% - 强调文字颜色 6 2 4 2 9" xfId="13024" xr:uid="{00000000-0005-0000-0000-000010330000}"/>
    <cellStyle name="40% - 强调文字颜色 6 2 4 2 9 2" xfId="5335" xr:uid="{00000000-0005-0000-0000-000007150000}"/>
    <cellStyle name="40% - 强调文字颜色 6 2 4 3" xfId="33306" xr:uid="{00000000-0005-0000-0000-00004A820000}"/>
    <cellStyle name="40% - 强调文字颜色 6 2 4 3 2" xfId="33307" xr:uid="{00000000-0005-0000-0000-00004B820000}"/>
    <cellStyle name="40% - 强调文字颜色 6 2 4 3 2 2" xfId="3183" xr:uid="{00000000-0005-0000-0000-00009F0C0000}"/>
    <cellStyle name="40% - 强调文字颜色 6 2 4 3 2 2 2" xfId="12179" xr:uid="{00000000-0005-0000-0000-0000C32F0000}"/>
    <cellStyle name="40% - 强调文字颜色 6 2 4 3 2 2 2 2" xfId="26230" xr:uid="{00000000-0005-0000-0000-0000A6660000}"/>
    <cellStyle name="40% - 强调文字颜色 6 2 4 3 2 2 2 3" xfId="30039" xr:uid="{00000000-0005-0000-0000-000087750000}"/>
    <cellStyle name="40% - 强调文字颜色 6 2 4 3 2 2 3" xfId="12183" xr:uid="{00000000-0005-0000-0000-0000C72F0000}"/>
    <cellStyle name="40% - 强调文字颜色 6 2 4 3 2 2 3 2" xfId="26233" xr:uid="{00000000-0005-0000-0000-0000A9660000}"/>
    <cellStyle name="40% - 强调文字颜色 6 2 4 3 2 2 4" xfId="26236" xr:uid="{00000000-0005-0000-0000-0000AC660000}"/>
    <cellStyle name="40% - 强调文字颜色 6 2 4 3 2 3" xfId="12186" xr:uid="{00000000-0005-0000-0000-0000CA2F0000}"/>
    <cellStyle name="40% - 强调文字颜色 6 2 4 3 2 3 2" xfId="30041" xr:uid="{00000000-0005-0000-0000-000089750000}"/>
    <cellStyle name="40% - 强调文字颜色 6 2 4 3 2 3 2 2" xfId="30043" xr:uid="{00000000-0005-0000-0000-00008B750000}"/>
    <cellStyle name="40% - 强调文字颜色 6 2 4 3 2 3 2 3" xfId="30045" xr:uid="{00000000-0005-0000-0000-00008D750000}"/>
    <cellStyle name="40% - 强调文字颜色 6 2 4 3 2 3 3" xfId="30047" xr:uid="{00000000-0005-0000-0000-00008F750000}"/>
    <cellStyle name="40% - 强调文字颜色 6 2 4 3 2 3 4" xfId="30050" xr:uid="{00000000-0005-0000-0000-000092750000}"/>
    <cellStyle name="40% - 强调文字颜色 6 2 4 3 2 4" xfId="12190" xr:uid="{00000000-0005-0000-0000-0000CE2F0000}"/>
    <cellStyle name="40% - 强调文字颜色 6 2 4 3 2 4 2" xfId="30052" xr:uid="{00000000-0005-0000-0000-000094750000}"/>
    <cellStyle name="40% - 强调文字颜色 6 2 4 3 2 4 2 2" xfId="33308" xr:uid="{00000000-0005-0000-0000-00004C820000}"/>
    <cellStyle name="40% - 强调文字颜色 6 2 4 3 2 4 3" xfId="30056" xr:uid="{00000000-0005-0000-0000-000098750000}"/>
    <cellStyle name="40% - 强调文字颜色 6 2 4 3 2 5" xfId="30060" xr:uid="{00000000-0005-0000-0000-00009C750000}"/>
    <cellStyle name="40% - 强调文字颜色 6 2 4 3 2 5 2" xfId="30065" xr:uid="{00000000-0005-0000-0000-0000A1750000}"/>
    <cellStyle name="40% - 强调文字颜色 6 2 4 3 2 6" xfId="30652" xr:uid="{00000000-0005-0000-0000-0000EC770000}"/>
    <cellStyle name="40% - 强调文字颜色 6 2 4 3 2 6 2" xfId="33309" xr:uid="{00000000-0005-0000-0000-00004D820000}"/>
    <cellStyle name="40% - 强调文字颜色 6 2 4 3 2 7" xfId="33310" xr:uid="{00000000-0005-0000-0000-00004E820000}"/>
    <cellStyle name="40% - 强调文字颜色 6 2 4 3 3" xfId="33311" xr:uid="{00000000-0005-0000-0000-00004F820000}"/>
    <cellStyle name="40% - 强调文字颜色 6 2 4 3 3 2" xfId="30098" xr:uid="{00000000-0005-0000-0000-0000C2750000}"/>
    <cellStyle name="40% - 强调文字颜色 6 2 4 3 3 2 2" xfId="10948" xr:uid="{00000000-0005-0000-0000-0000F42A0000}"/>
    <cellStyle name="40% - 强调文字颜色 6 2 4 3 3 2 2 2" xfId="21524" xr:uid="{00000000-0005-0000-0000-000044540000}"/>
    <cellStyle name="40% - 强调文字颜色 6 2 4 3 3 2 2 3" xfId="8530" xr:uid="{00000000-0005-0000-0000-000082210000}"/>
    <cellStyle name="40% - 强调文字颜色 6 2 4 3 3 2 3" xfId="33312" xr:uid="{00000000-0005-0000-0000-000050820000}"/>
    <cellStyle name="40% - 强调文字颜色 6 2 4 3 3 2 4" xfId="33313" xr:uid="{00000000-0005-0000-0000-000051820000}"/>
    <cellStyle name="40% - 强调文字颜色 6 2 4 3 3 3" xfId="33314" xr:uid="{00000000-0005-0000-0000-000052820000}"/>
    <cellStyle name="40% - 强调文字颜色 6 2 4 3 3 3 2" xfId="33315" xr:uid="{00000000-0005-0000-0000-000053820000}"/>
    <cellStyle name="40% - 强调文字颜色 6 2 4 3 3 3 2 2" xfId="33316" xr:uid="{00000000-0005-0000-0000-000054820000}"/>
    <cellStyle name="40% - 强调文字颜色 6 2 4 3 3 3 2 3" xfId="33317" xr:uid="{00000000-0005-0000-0000-000055820000}"/>
    <cellStyle name="40% - 强调文字颜色 6 2 4 3 3 3 3" xfId="33318" xr:uid="{00000000-0005-0000-0000-000056820000}"/>
    <cellStyle name="40% - 强调文字颜色 6 2 4 3 3 3 4" xfId="33319" xr:uid="{00000000-0005-0000-0000-000057820000}"/>
    <cellStyle name="40% - 强调文字颜色 6 2 4 3 3 4" xfId="30655" xr:uid="{00000000-0005-0000-0000-0000EF770000}"/>
    <cellStyle name="40% - 强调文字颜色 6 2 4 3 3 4 2" xfId="30657" xr:uid="{00000000-0005-0000-0000-0000F1770000}"/>
    <cellStyle name="40% - 强调文字颜色 6 2 4 3 3 4 2 2" xfId="33320" xr:uid="{00000000-0005-0000-0000-000058820000}"/>
    <cellStyle name="40% - 强调文字颜色 6 2 4 3 3 4 3" xfId="30659" xr:uid="{00000000-0005-0000-0000-0000F3770000}"/>
    <cellStyle name="40% - 强调文字颜色 6 2 4 3 3 5" xfId="30661" xr:uid="{00000000-0005-0000-0000-0000F5770000}"/>
    <cellStyle name="40% - 强调文字颜色 6 2 4 3 3 5 2" xfId="33321" xr:uid="{00000000-0005-0000-0000-000059820000}"/>
    <cellStyle name="40% - 强调文字颜色 6 2 4 3 3 5 3" xfId="33274" xr:uid="{00000000-0005-0000-0000-00002A820000}"/>
    <cellStyle name="40% - 强调文字颜色 6 2 4 3 3 6" xfId="30663" xr:uid="{00000000-0005-0000-0000-0000F7770000}"/>
    <cellStyle name="40% - 强调文字颜色 6 2 4 3 3 6 2" xfId="33322" xr:uid="{00000000-0005-0000-0000-00005A820000}"/>
    <cellStyle name="40% - 强调文字颜色 6 2 4 3 3 7" xfId="33323" xr:uid="{00000000-0005-0000-0000-00005B820000}"/>
    <cellStyle name="40% - 强调文字颜色 6 2 4 3 4" xfId="33324" xr:uid="{00000000-0005-0000-0000-00005C820000}"/>
    <cellStyle name="40% - 强调文字颜色 6 2 4 3 5" xfId="31344" xr:uid="{00000000-0005-0000-0000-0000A07A0000}"/>
    <cellStyle name="40% - 强调文字颜色 6 2 4 3 6" xfId="14588" xr:uid="{00000000-0005-0000-0000-00002C390000}"/>
    <cellStyle name="40% - 强调文字颜色 6 2 4 4" xfId="33325" xr:uid="{00000000-0005-0000-0000-00005D820000}"/>
    <cellStyle name="40% - 强调文字颜色 6 2 4 4 2" xfId="33326" xr:uid="{00000000-0005-0000-0000-00005E820000}"/>
    <cellStyle name="40% - 强调文字颜色 6 2 4 4 2 2" xfId="33327" xr:uid="{00000000-0005-0000-0000-00005F820000}"/>
    <cellStyle name="40% - 强调文字颜色 6 2 4 4 2 2 2" xfId="18950" xr:uid="{00000000-0005-0000-0000-0000364A0000}"/>
    <cellStyle name="40% - 强调文字颜色 6 2 4 4 2 3" xfId="33328" xr:uid="{00000000-0005-0000-0000-000060820000}"/>
    <cellStyle name="40% - 强调文字颜色 6 2 4 4 2 3 2" xfId="33329" xr:uid="{00000000-0005-0000-0000-000061820000}"/>
    <cellStyle name="40% - 强调文字颜色 6 2 4 4 2 4" xfId="33330" xr:uid="{00000000-0005-0000-0000-000062820000}"/>
    <cellStyle name="40% - 强调文字颜色 6 2 4 4 3" xfId="33331" xr:uid="{00000000-0005-0000-0000-000063820000}"/>
    <cellStyle name="40% - 强调文字颜色 6 2 4 4 3 2" xfId="30158" xr:uid="{00000000-0005-0000-0000-0000FE750000}"/>
    <cellStyle name="40% - 强调文字颜色 6 2 4 4 3 3" xfId="30171" xr:uid="{00000000-0005-0000-0000-00000B760000}"/>
    <cellStyle name="40% - 强调文字颜色 6 2 4 4 4" xfId="26966" xr:uid="{00000000-0005-0000-0000-000086690000}"/>
    <cellStyle name="40% - 强调文字颜色 6 2 4 4 5" xfId="26968" xr:uid="{00000000-0005-0000-0000-000088690000}"/>
    <cellStyle name="40% - 强调文字颜色 6 2 4 4 6" xfId="31349" xr:uid="{00000000-0005-0000-0000-0000A57A0000}"/>
    <cellStyle name="40% - 强调文字颜色 6 2 4 5" xfId="33332" xr:uid="{00000000-0005-0000-0000-000064820000}"/>
    <cellStyle name="40% - 强调文字颜色 6 2 4 5 2" xfId="33333" xr:uid="{00000000-0005-0000-0000-000065820000}"/>
    <cellStyle name="40% - 强调文字颜色 6 2 4 5 2 2" xfId="12214" xr:uid="{00000000-0005-0000-0000-0000E62F0000}"/>
    <cellStyle name="40% - 强调文字颜色 6 2 4 5 2 2 2" xfId="33334" xr:uid="{00000000-0005-0000-0000-000066820000}"/>
    <cellStyle name="40% - 强调文字颜色 6 2 4 5 2 3" xfId="33335" xr:uid="{00000000-0005-0000-0000-000067820000}"/>
    <cellStyle name="40% - 强调文字颜色 6 2 4 5 2 4" xfId="33336" xr:uid="{00000000-0005-0000-0000-000068820000}"/>
    <cellStyle name="40% - 强调文字颜色 6 2 4 5 3" xfId="33337" xr:uid="{00000000-0005-0000-0000-000069820000}"/>
    <cellStyle name="40% - 强调文字颜色 6 2 4 5 3 2" xfId="30798" xr:uid="{00000000-0005-0000-0000-00007E780000}"/>
    <cellStyle name="40% - 强调文字颜色 6 2 4 5 3 2 2" xfId="33338" xr:uid="{00000000-0005-0000-0000-00006A820000}"/>
    <cellStyle name="40% - 强调文字颜色 6 2 4 5 3 3" xfId="30800" xr:uid="{00000000-0005-0000-0000-000080780000}"/>
    <cellStyle name="40% - 强调文字颜色 6 2 4 5 3 4" xfId="33339" xr:uid="{00000000-0005-0000-0000-00006B820000}"/>
    <cellStyle name="40% - 强调文字颜色 6 2 4 5 4" xfId="23506" xr:uid="{00000000-0005-0000-0000-0000025C0000}"/>
    <cellStyle name="40% - 强调文字颜色 6 2 4 5 4 2" xfId="30887" xr:uid="{00000000-0005-0000-0000-0000D7780000}"/>
    <cellStyle name="40% - 强调文字颜色 6 2 4 5 5" xfId="23510" xr:uid="{00000000-0005-0000-0000-0000065C0000}"/>
    <cellStyle name="40% - 强调文字颜色 6 2 4 5 6" xfId="31353" xr:uid="{00000000-0005-0000-0000-0000A97A0000}"/>
    <cellStyle name="40% - 强调文字颜色 6 2 4 6" xfId="33340" xr:uid="{00000000-0005-0000-0000-00006C820000}"/>
    <cellStyle name="40% - 强调文字颜色 6 2 4 6 2" xfId="29411" xr:uid="{00000000-0005-0000-0000-000013730000}"/>
    <cellStyle name="40% - 强调文字颜色 6 2 4 6 2 2" xfId="29414" xr:uid="{00000000-0005-0000-0000-000016730000}"/>
    <cellStyle name="40% - 强调文字颜色 6 2 4 6 2 2 2" xfId="29417" xr:uid="{00000000-0005-0000-0000-000019730000}"/>
    <cellStyle name="40% - 强调文字颜色 6 2 4 6 2 3" xfId="29420" xr:uid="{00000000-0005-0000-0000-00001C730000}"/>
    <cellStyle name="40% - 强调文字颜色 6 2 4 6 2 4" xfId="31473" xr:uid="{00000000-0005-0000-0000-0000217B0000}"/>
    <cellStyle name="40% - 强调文字颜色 6 2 4 6 3" xfId="29423" xr:uid="{00000000-0005-0000-0000-00001F730000}"/>
    <cellStyle name="40% - 强调文字颜色 6 2 4 6 3 2" xfId="29426" xr:uid="{00000000-0005-0000-0000-000022730000}"/>
    <cellStyle name="40% - 强调文字颜色 6 2 4 6 3 3" xfId="31154" xr:uid="{00000000-0005-0000-0000-0000E2790000}"/>
    <cellStyle name="40% - 强调文字颜色 6 2 4 6 4" xfId="29431" xr:uid="{00000000-0005-0000-0000-000027730000}"/>
    <cellStyle name="40% - 强调文字颜色 6 2 4 6 4 2" xfId="33341" xr:uid="{00000000-0005-0000-0000-00006D820000}"/>
    <cellStyle name="40% - 强调文字颜色 6 2 4 6 5" xfId="29434" xr:uid="{00000000-0005-0000-0000-00002A730000}"/>
    <cellStyle name="40% - 强调文字颜色 6 2 4 6 6" xfId="33342" xr:uid="{00000000-0005-0000-0000-00006E820000}"/>
    <cellStyle name="40% - 强调文字颜色 6 2 4 7" xfId="33343" xr:uid="{00000000-0005-0000-0000-00006F820000}"/>
    <cellStyle name="40% - 强调文字颜色 6 2 4 7 2" xfId="33344" xr:uid="{00000000-0005-0000-0000-000070820000}"/>
    <cellStyle name="40% - 强调文字颜色 6 2 4 7 2 2" xfId="30241" xr:uid="{00000000-0005-0000-0000-000051760000}"/>
    <cellStyle name="40% - 强调文字颜色 6 2 4 7 2 3" xfId="30243" xr:uid="{00000000-0005-0000-0000-000053760000}"/>
    <cellStyle name="40% - 强调文字颜色 6 2 4 7 3" xfId="33345" xr:uid="{00000000-0005-0000-0000-000071820000}"/>
    <cellStyle name="40% - 强调文字颜色 6 2 4 7 3 2" xfId="30268" xr:uid="{00000000-0005-0000-0000-00006C760000}"/>
    <cellStyle name="40% - 强调文字颜色 6 2 4 7 4" xfId="33346" xr:uid="{00000000-0005-0000-0000-000072820000}"/>
    <cellStyle name="40% - 强调文字颜色 6 2 4 7 5" xfId="33347" xr:uid="{00000000-0005-0000-0000-000073820000}"/>
    <cellStyle name="40% - 强调文字颜色 6 2 4 8" xfId="33348" xr:uid="{00000000-0005-0000-0000-000074820000}"/>
    <cellStyle name="40% - 强调文字颜色 6 2 4 8 2" xfId="20205" xr:uid="{00000000-0005-0000-0000-00001D4F0000}"/>
    <cellStyle name="40% - 强调文字颜色 6 2 4 8 2 2" xfId="25725" xr:uid="{00000000-0005-0000-0000-0000AD640000}"/>
    <cellStyle name="40% - 强调文字颜色 6 2 4 8 2 3" xfId="25728" xr:uid="{00000000-0005-0000-0000-0000B0640000}"/>
    <cellStyle name="40% - 强调文字颜色 6 2 4 8 3" xfId="33349" xr:uid="{00000000-0005-0000-0000-000075820000}"/>
    <cellStyle name="40% - 强调文字颜色 6 2 4 8 3 2" xfId="25749" xr:uid="{00000000-0005-0000-0000-0000C5640000}"/>
    <cellStyle name="40% - 强调文字颜色 6 2 4 8 4" xfId="33350" xr:uid="{00000000-0005-0000-0000-000076820000}"/>
    <cellStyle name="40% - 强调文字颜色 6 2 4 8 5" xfId="33351" xr:uid="{00000000-0005-0000-0000-000077820000}"/>
    <cellStyle name="40% - 强调文字颜色 6 2 4 9" xfId="33352" xr:uid="{00000000-0005-0000-0000-000078820000}"/>
    <cellStyle name="40% - 强调文字颜色 6 2 4 9 2" xfId="33353" xr:uid="{00000000-0005-0000-0000-000079820000}"/>
    <cellStyle name="40% - 强调文字颜色 6 2 4 9 3" xfId="33354" xr:uid="{00000000-0005-0000-0000-00007A820000}"/>
    <cellStyle name="40% - 强调文字颜色 6 2 5" xfId="14984" xr:uid="{00000000-0005-0000-0000-0000B83A0000}"/>
    <cellStyle name="40% - 强调文字颜色 6 2 5 2" xfId="19832" xr:uid="{00000000-0005-0000-0000-0000A84D0000}"/>
    <cellStyle name="40% - 强调文字颜色 6 2 5 2 2" xfId="33355" xr:uid="{00000000-0005-0000-0000-00007B820000}"/>
    <cellStyle name="40% - 强调文字颜色 6 2 5 2 2 2" xfId="6732" xr:uid="{00000000-0005-0000-0000-00007C1A0000}"/>
    <cellStyle name="40% - 强调文字颜色 6 2 5 2 2 2 2" xfId="6736" xr:uid="{00000000-0005-0000-0000-0000801A0000}"/>
    <cellStyle name="40% - 强调文字颜色 6 2 5 2 2 2 3" xfId="6740" xr:uid="{00000000-0005-0000-0000-0000841A0000}"/>
    <cellStyle name="40% - 强调文字颜色 6 2 5 2 2 3" xfId="6322" xr:uid="{00000000-0005-0000-0000-0000E2180000}"/>
    <cellStyle name="40% - 强调文字颜色 6 2 5 2 2 4" xfId="6327" xr:uid="{00000000-0005-0000-0000-0000E7180000}"/>
    <cellStyle name="40% - 强调文字颜色 6 2 5 2 2 5" xfId="6334" xr:uid="{00000000-0005-0000-0000-0000EE180000}"/>
    <cellStyle name="40% - 强调文字颜色 6 2 5 2 3" xfId="2656" xr:uid="{00000000-0005-0000-0000-0000900A0000}"/>
    <cellStyle name="40% - 强调文字颜色 6 2 5 2 3 2" xfId="30323" xr:uid="{00000000-0005-0000-0000-0000A3760000}"/>
    <cellStyle name="40% - 强调文字颜色 6 2 5 2 3 2 2" xfId="33356" xr:uid="{00000000-0005-0000-0000-00007C820000}"/>
    <cellStyle name="40% - 强调文字颜色 6 2 5 2 3 3" xfId="33357" xr:uid="{00000000-0005-0000-0000-00007D820000}"/>
    <cellStyle name="40% - 强调文字颜色 6 2 5 2 3 4" xfId="6968" xr:uid="{00000000-0005-0000-0000-0000681B0000}"/>
    <cellStyle name="40% - 强调文字颜色 6 2 5 2 4" xfId="33358" xr:uid="{00000000-0005-0000-0000-00007E820000}"/>
    <cellStyle name="40% - 强调文字颜色 6 2 5 2 4 2" xfId="30330" xr:uid="{00000000-0005-0000-0000-0000AA760000}"/>
    <cellStyle name="40% - 强调文字颜色 6 2 5 2 5" xfId="33359" xr:uid="{00000000-0005-0000-0000-00007F820000}"/>
    <cellStyle name="40% - 强调文字颜色 6 2 5 3" xfId="19834" xr:uid="{00000000-0005-0000-0000-0000AA4D0000}"/>
    <cellStyle name="40% - 强调文字颜色 6 2 5 3 2" xfId="33360" xr:uid="{00000000-0005-0000-0000-000080820000}"/>
    <cellStyle name="40% - 强调文字颜色 6 2 5 3 3" xfId="2660" xr:uid="{00000000-0005-0000-0000-0000940A0000}"/>
    <cellStyle name="40% - 强调文字颜色 6 2 5 4" xfId="33361" xr:uid="{00000000-0005-0000-0000-000081820000}"/>
    <cellStyle name="40% - 强调文字颜色 6 2 5 4 2" xfId="33362" xr:uid="{00000000-0005-0000-0000-000082820000}"/>
    <cellStyle name="40% - 强调文字颜色 6 2 5 4 3" xfId="2663" xr:uid="{00000000-0005-0000-0000-0000970A0000}"/>
    <cellStyle name="40% - 强调文字颜色 6 2 5 5" xfId="31062" xr:uid="{00000000-0005-0000-0000-000086790000}"/>
    <cellStyle name="40% - 强调文字颜色 6 2 5 5 2" xfId="8368" xr:uid="{00000000-0005-0000-0000-0000E0200000}"/>
    <cellStyle name="40% - 强调文字颜色 6 2 5 5 2 2" xfId="8371" xr:uid="{00000000-0005-0000-0000-0000E3200000}"/>
    <cellStyle name="40% - 强调文字颜色 6 2 5 5 3" xfId="8395" xr:uid="{00000000-0005-0000-0000-0000FB200000}"/>
    <cellStyle name="40% - 强调文字颜色 6 2 5 6" xfId="31064" xr:uid="{00000000-0005-0000-0000-000088790000}"/>
    <cellStyle name="40% - 强调文字颜色 6 2 5 6 2" xfId="29444" xr:uid="{00000000-0005-0000-0000-000034730000}"/>
    <cellStyle name="40% - 强调文字颜色 6 2 6" xfId="19836" xr:uid="{00000000-0005-0000-0000-0000AC4D0000}"/>
    <cellStyle name="40% - 强调文字颜色 6 2 6 2" xfId="33363" xr:uid="{00000000-0005-0000-0000-000083820000}"/>
    <cellStyle name="40% - 强调文字颜色 6 2 6 2 2" xfId="33364" xr:uid="{00000000-0005-0000-0000-000084820000}"/>
    <cellStyle name="40% - 强调文字颜色 6 2 6 2 2 2" xfId="20428" xr:uid="{00000000-0005-0000-0000-0000FC4F0000}"/>
    <cellStyle name="40% - 强调文字颜色 6 2 6 2 2 3" xfId="20430" xr:uid="{00000000-0005-0000-0000-0000FE4F0000}"/>
    <cellStyle name="40% - 强调文字颜色 6 2 6 2 3" xfId="33365" xr:uid="{00000000-0005-0000-0000-000085820000}"/>
    <cellStyle name="40% - 强调文字颜色 6 2 6 2 3 2" xfId="20440" xr:uid="{00000000-0005-0000-0000-000008500000}"/>
    <cellStyle name="40% - 强调文字颜色 6 2 6 2 3 2 2" xfId="30417" xr:uid="{00000000-0005-0000-0000-000001770000}"/>
    <cellStyle name="40% - 强调文字颜色 6 2 6 2 3 3" xfId="30421" xr:uid="{00000000-0005-0000-0000-000005770000}"/>
    <cellStyle name="40% - 强调文字颜色 6 2 6 2 3 4" xfId="30424" xr:uid="{00000000-0005-0000-0000-000008770000}"/>
    <cellStyle name="40% - 强调文字颜色 6 2 6 2 4" xfId="33366" xr:uid="{00000000-0005-0000-0000-000086820000}"/>
    <cellStyle name="40% - 强调文字颜色 6 2 6 3" xfId="33367" xr:uid="{00000000-0005-0000-0000-000087820000}"/>
    <cellStyle name="40% - 强调文字颜色 6 2 6 3 2" xfId="33368" xr:uid="{00000000-0005-0000-0000-000088820000}"/>
    <cellStyle name="40% - 强调文字颜色 6 2 6 3 2 2" xfId="30476" xr:uid="{00000000-0005-0000-0000-00003C770000}"/>
    <cellStyle name="40% - 强调文字颜色 6 2 6 3 2 3" xfId="30479" xr:uid="{00000000-0005-0000-0000-00003F770000}"/>
    <cellStyle name="40% - 强调文字颜色 6 2 6 4" xfId="1858" xr:uid="{00000000-0005-0000-0000-000072070000}"/>
    <cellStyle name="40% - 强调文字颜色 6 2 6 4 2" xfId="11962" xr:uid="{00000000-0005-0000-0000-0000EA2E0000}"/>
    <cellStyle name="40% - 强调文字颜色 6 2 6 4 2 2" xfId="33369" xr:uid="{00000000-0005-0000-0000-000089820000}"/>
    <cellStyle name="40% - 强调文字颜色 6 2 6 4 3" xfId="11964" xr:uid="{00000000-0005-0000-0000-0000EC2E0000}"/>
    <cellStyle name="40% - 强调文字颜色 6 2 6 5" xfId="1861" xr:uid="{00000000-0005-0000-0000-000075070000}"/>
    <cellStyle name="40% - 强调文字颜色 6 2 6 6" xfId="7673" xr:uid="{00000000-0005-0000-0000-0000291E0000}"/>
    <cellStyle name="40% - 强调文字颜色 6 2 6 6 2" xfId="8766" xr:uid="{00000000-0005-0000-0000-00006E220000}"/>
    <cellStyle name="40% - 强调文字颜色 6 2 7" xfId="19839" xr:uid="{00000000-0005-0000-0000-0000AF4D0000}"/>
    <cellStyle name="40% - 强调文字颜色 6 2 7 2" xfId="33370" xr:uid="{00000000-0005-0000-0000-00008A820000}"/>
    <cellStyle name="40% - 强调文字颜色 6 2 7 2 2" xfId="33371" xr:uid="{00000000-0005-0000-0000-00008B820000}"/>
    <cellStyle name="40% - 强调文字颜色 6 2 7 2 2 2" xfId="20480" xr:uid="{00000000-0005-0000-0000-000030500000}"/>
    <cellStyle name="40% - 强调文字颜色 6 2 7 2 2 2 2" xfId="33372" xr:uid="{00000000-0005-0000-0000-00008C820000}"/>
    <cellStyle name="40% - 强调文字颜色 6 2 7 2 2 2 2 2" xfId="33373" xr:uid="{00000000-0005-0000-0000-00008D820000}"/>
    <cellStyle name="40% - 强调文字颜色 6 2 7 2 2 2 2 3" xfId="7148" xr:uid="{00000000-0005-0000-0000-00001C1C0000}"/>
    <cellStyle name="40% - 强调文字颜色 6 2 7 2 2 2 3" xfId="33374" xr:uid="{00000000-0005-0000-0000-00008E820000}"/>
    <cellStyle name="40% - 强调文字颜色 6 2 7 2 2 2 4" xfId="33375" xr:uid="{00000000-0005-0000-0000-00008F820000}"/>
    <cellStyle name="40% - 强调文字颜色 6 2 7 2 2 3" xfId="20482" xr:uid="{00000000-0005-0000-0000-000032500000}"/>
    <cellStyle name="40% - 强调文字颜色 6 2 7 2 2 3 2" xfId="33376" xr:uid="{00000000-0005-0000-0000-000090820000}"/>
    <cellStyle name="40% - 强调文字颜色 6 2 7 2 2 3 2 2" xfId="12415" xr:uid="{00000000-0005-0000-0000-0000AF300000}"/>
    <cellStyle name="40% - 强调文字颜色 6 2 7 2 2 3 2 3" xfId="4778" xr:uid="{00000000-0005-0000-0000-0000DA120000}"/>
    <cellStyle name="40% - 强调文字颜色 6 2 7 2 2 3 3" xfId="33377" xr:uid="{00000000-0005-0000-0000-000091820000}"/>
    <cellStyle name="40% - 强调文字颜色 6 2 7 2 2 3 4" xfId="33378" xr:uid="{00000000-0005-0000-0000-000092820000}"/>
    <cellStyle name="40% - 强调文字颜色 6 2 7 2 2 4" xfId="33379" xr:uid="{00000000-0005-0000-0000-000093820000}"/>
    <cellStyle name="40% - 强调文字颜色 6 2 7 2 2 4 2" xfId="33380" xr:uid="{00000000-0005-0000-0000-000094820000}"/>
    <cellStyle name="40% - 强调文字颜色 6 2 7 2 2 4 2 2" xfId="7899" xr:uid="{00000000-0005-0000-0000-00000B1F0000}"/>
    <cellStyle name="40% - 强调文字颜色 6 2 7 2 2 4 3" xfId="33381" xr:uid="{00000000-0005-0000-0000-000095820000}"/>
    <cellStyle name="40% - 强调文字颜色 6 2 7 2 2 5" xfId="30064" xr:uid="{00000000-0005-0000-0000-0000A0750000}"/>
    <cellStyle name="40% - 强调文字颜色 6 2 7 2 2 5 2" xfId="33382" xr:uid="{00000000-0005-0000-0000-000096820000}"/>
    <cellStyle name="40% - 强调文字颜色 6 2 7 2 2 6" xfId="33269" xr:uid="{00000000-0005-0000-0000-000025820000}"/>
    <cellStyle name="40% - 强调文字颜色 6 2 7 2 2 7" xfId="33271" xr:uid="{00000000-0005-0000-0000-000027820000}"/>
    <cellStyle name="40% - 强调文字颜色 6 2 7 2 3" xfId="29778" xr:uid="{00000000-0005-0000-0000-000082740000}"/>
    <cellStyle name="40% - 强调文字颜色 6 2 7 2 4" xfId="29780" xr:uid="{00000000-0005-0000-0000-000084740000}"/>
    <cellStyle name="40% - 强调文字颜色 6 2 7 3" xfId="33383" xr:uid="{00000000-0005-0000-0000-000097820000}"/>
    <cellStyle name="40% - 强调文字颜色 6 2 7 3 2" xfId="33384" xr:uid="{00000000-0005-0000-0000-000098820000}"/>
    <cellStyle name="40% - 强调文字颜色 6 2 7 3 2 2" xfId="33385" xr:uid="{00000000-0005-0000-0000-000099820000}"/>
    <cellStyle name="40% - 强调文字颜色 6 2 7 3 2 2 2" xfId="33386" xr:uid="{00000000-0005-0000-0000-00009A820000}"/>
    <cellStyle name="40% - 强调文字颜色 6 2 7 3 2 2 3" xfId="33387" xr:uid="{00000000-0005-0000-0000-00009B820000}"/>
    <cellStyle name="40% - 强调文字颜色 6 2 7 3 2 3" xfId="33388" xr:uid="{00000000-0005-0000-0000-00009C820000}"/>
    <cellStyle name="40% - 强调文字颜色 6 2 7 3 2 4" xfId="33389" xr:uid="{00000000-0005-0000-0000-00009D820000}"/>
    <cellStyle name="40% - 强调文字颜色 6 2 7 3 3" xfId="29784" xr:uid="{00000000-0005-0000-0000-000088740000}"/>
    <cellStyle name="40% - 强调文字颜色 6 2 7 3 3 2" xfId="33390" xr:uid="{00000000-0005-0000-0000-00009E820000}"/>
    <cellStyle name="40% - 强调文字颜色 6 2 7 3 3 2 2" xfId="33391" xr:uid="{00000000-0005-0000-0000-00009F820000}"/>
    <cellStyle name="40% - 强调文字颜色 6 2 7 3 3 2 3" xfId="33392" xr:uid="{00000000-0005-0000-0000-0000A0820000}"/>
    <cellStyle name="40% - 强调文字颜色 6 2 7 3 3 3" xfId="33393" xr:uid="{00000000-0005-0000-0000-0000A1820000}"/>
    <cellStyle name="40% - 强调文字颜色 6 2 7 3 3 4" xfId="33394" xr:uid="{00000000-0005-0000-0000-0000A2820000}"/>
    <cellStyle name="40% - 强调文字颜色 6 2 7 3 4" xfId="4076" xr:uid="{00000000-0005-0000-0000-00001C100000}"/>
    <cellStyle name="40% - 强调文字颜色 6 2 7 3 4 2" xfId="115" xr:uid="{00000000-0005-0000-0000-000084000000}"/>
    <cellStyle name="40% - 强调文字颜色 6 2 7 3 4 2 2" xfId="33395" xr:uid="{00000000-0005-0000-0000-0000A3820000}"/>
    <cellStyle name="40% - 强调文字颜色 6 2 7 3 4 3" xfId="6071" xr:uid="{00000000-0005-0000-0000-0000E7170000}"/>
    <cellStyle name="40% - 强调文字颜色 6 2 7 3 5" xfId="6073" xr:uid="{00000000-0005-0000-0000-0000E9170000}"/>
    <cellStyle name="40% - 强调文字颜色 6 2 7 3 6" xfId="6075" xr:uid="{00000000-0005-0000-0000-0000EB170000}"/>
    <cellStyle name="40% - 强调文字颜色 6 2 7 4" xfId="1869" xr:uid="{00000000-0005-0000-0000-00007D070000}"/>
    <cellStyle name="40% - 强调文字颜色 6 2 7 4 2" xfId="11966" xr:uid="{00000000-0005-0000-0000-0000EE2E0000}"/>
    <cellStyle name="40% - 强调文字颜色 6 2 7 4 2 2" xfId="33396" xr:uid="{00000000-0005-0000-0000-0000A4820000}"/>
    <cellStyle name="40% - 强调文字颜色 6 2 7 4 3" xfId="11968" xr:uid="{00000000-0005-0000-0000-0000F02E0000}"/>
    <cellStyle name="40% - 强调文字颜色 6 2 7 5" xfId="11971" xr:uid="{00000000-0005-0000-0000-0000F32E0000}"/>
    <cellStyle name="40% - 强调文字颜色 6 2 7 5 2" xfId="8886" xr:uid="{00000000-0005-0000-0000-0000E6220000}"/>
    <cellStyle name="40% - 强调文字颜色 6 2 8" xfId="33055" xr:uid="{00000000-0005-0000-0000-00004F810000}"/>
    <cellStyle name="40% - 强调文字颜色 6 2 8 2" xfId="33397" xr:uid="{00000000-0005-0000-0000-0000A5820000}"/>
    <cellStyle name="40% - 强调文字颜色 6 2 8 2 2" xfId="27535" xr:uid="{00000000-0005-0000-0000-0000BF6B0000}"/>
    <cellStyle name="40% - 强调文字颜色 6 2 8 2 2 2" xfId="33399" xr:uid="{00000000-0005-0000-0000-0000A7820000}"/>
    <cellStyle name="40% - 强调文字颜色 6 2 8 2 2 2 2" xfId="33401" xr:uid="{00000000-0005-0000-0000-0000A9820000}"/>
    <cellStyle name="40% - 强调文字颜色 6 2 8 2 2 2 3" xfId="33402" xr:uid="{00000000-0005-0000-0000-0000AA820000}"/>
    <cellStyle name="40% - 强调文字颜色 6 2 8 2 2 3" xfId="33404" xr:uid="{00000000-0005-0000-0000-0000AC820000}"/>
    <cellStyle name="40% - 强调文字颜色 6 2 8 2 2 4" xfId="33406" xr:uid="{00000000-0005-0000-0000-0000AE820000}"/>
    <cellStyle name="40% - 强调文字颜色 6 2 8 2 3" xfId="27537" xr:uid="{00000000-0005-0000-0000-0000C16B0000}"/>
    <cellStyle name="40% - 强调文字颜色 6 2 8 2 3 2" xfId="33408" xr:uid="{00000000-0005-0000-0000-0000B0820000}"/>
    <cellStyle name="40% - 强调文字颜色 6 2 8 2 3 2 2" xfId="33410" xr:uid="{00000000-0005-0000-0000-0000B2820000}"/>
    <cellStyle name="40% - 强调文字颜色 6 2 8 2 3 2 3" xfId="33412" xr:uid="{00000000-0005-0000-0000-0000B4820000}"/>
    <cellStyle name="40% - 强调文字颜色 6 2 8 2 3 3" xfId="33414" xr:uid="{00000000-0005-0000-0000-0000B6820000}"/>
    <cellStyle name="40% - 强调文字颜色 6 2 8 2 3 4" xfId="33416" xr:uid="{00000000-0005-0000-0000-0000B8820000}"/>
    <cellStyle name="40% - 强调文字颜色 6 2 8 2 4" xfId="33417" xr:uid="{00000000-0005-0000-0000-0000B9820000}"/>
    <cellStyle name="40% - 强调文字颜色 6 2 8 2 4 2" xfId="33418" xr:uid="{00000000-0005-0000-0000-0000BA820000}"/>
    <cellStyle name="40% - 强调文字颜色 6 2 8 2 4 2 2" xfId="33419" xr:uid="{00000000-0005-0000-0000-0000BB820000}"/>
    <cellStyle name="40% - 强调文字颜色 6 2 8 2 4 3" xfId="33420" xr:uid="{00000000-0005-0000-0000-0000BC820000}"/>
    <cellStyle name="40% - 强调文字颜色 6 2 8 2 5" xfId="33421" xr:uid="{00000000-0005-0000-0000-0000BD820000}"/>
    <cellStyle name="40% - 强调文字颜色 6 2 8 2 5 2" xfId="33422" xr:uid="{00000000-0005-0000-0000-0000BE820000}"/>
    <cellStyle name="40% - 强调文字颜色 6 2 8 2 6" xfId="9728" xr:uid="{00000000-0005-0000-0000-000030260000}"/>
    <cellStyle name="40% - 强调文字颜色 6 2 8 2 7" xfId="9732" xr:uid="{00000000-0005-0000-0000-000034260000}"/>
    <cellStyle name="40% - 强调文字颜色 6 2 8 3" xfId="33423" xr:uid="{00000000-0005-0000-0000-0000BF820000}"/>
    <cellStyle name="40% - 强调文字颜色 6 2 8 3 2" xfId="27545" xr:uid="{00000000-0005-0000-0000-0000C96B0000}"/>
    <cellStyle name="40% - 强调文字颜色 6 2 8 3 2 2" xfId="33424" xr:uid="{00000000-0005-0000-0000-0000C0820000}"/>
    <cellStyle name="40% - 强调文字颜色 6 2 8 3 2 2 2" xfId="32935" xr:uid="{00000000-0005-0000-0000-0000D7800000}"/>
    <cellStyle name="40% - 强调文字颜色 6 2 8 3 2 2 3" xfId="21220" xr:uid="{00000000-0005-0000-0000-000014530000}"/>
    <cellStyle name="40% - 强调文字颜色 6 2 8 3 2 3" xfId="33425" xr:uid="{00000000-0005-0000-0000-0000C1820000}"/>
    <cellStyle name="40% - 强调文字颜色 6 2 8 3 2 4" xfId="33426" xr:uid="{00000000-0005-0000-0000-0000C2820000}"/>
    <cellStyle name="40% - 强调文字颜色 6 2 8 3 3" xfId="27547" xr:uid="{00000000-0005-0000-0000-0000CB6B0000}"/>
    <cellStyle name="40% - 强调文字颜色 6 2 8 3 3 2" xfId="33427" xr:uid="{00000000-0005-0000-0000-0000C3820000}"/>
    <cellStyle name="40% - 强调文字颜色 6 2 8 3 3 2 2" xfId="33428" xr:uid="{00000000-0005-0000-0000-0000C4820000}"/>
    <cellStyle name="40% - 强调文字颜色 6 2 8 3 3 2 3" xfId="33429" xr:uid="{00000000-0005-0000-0000-0000C5820000}"/>
    <cellStyle name="40% - 强调文字颜色 6 2 8 3 3 3" xfId="33430" xr:uid="{00000000-0005-0000-0000-0000C6820000}"/>
    <cellStyle name="40% - 强调文字颜色 6 2 8 3 3 4" xfId="33431" xr:uid="{00000000-0005-0000-0000-0000C7820000}"/>
    <cellStyle name="40% - 强调文字颜色 6 2 8 3 4" xfId="6115" xr:uid="{00000000-0005-0000-0000-000013180000}"/>
    <cellStyle name="40% - 强调文字颜色 6 2 8 3 4 2" xfId="33432" xr:uid="{00000000-0005-0000-0000-0000C8820000}"/>
    <cellStyle name="40% - 强调文字颜色 6 2 8 3 4 2 2" xfId="33433" xr:uid="{00000000-0005-0000-0000-0000C9820000}"/>
    <cellStyle name="40% - 强调文字颜色 6 2 8 3 4 3" xfId="33434" xr:uid="{00000000-0005-0000-0000-0000CA820000}"/>
    <cellStyle name="40% - 强调文字颜色 6 2 8 3 5" xfId="6117" xr:uid="{00000000-0005-0000-0000-000015180000}"/>
    <cellStyle name="40% - 强调文字颜色 6 2 8 3 5 2" xfId="33435" xr:uid="{00000000-0005-0000-0000-0000CB820000}"/>
    <cellStyle name="40% - 强调文字颜色 6 2 8 3 6" xfId="33436" xr:uid="{00000000-0005-0000-0000-0000CC820000}"/>
    <cellStyle name="40% - 强调文字颜色 6 2 8 4" xfId="11976" xr:uid="{00000000-0005-0000-0000-0000F82E0000}"/>
    <cellStyle name="40% - 强调文字颜色 6 2 8 5" xfId="11978" xr:uid="{00000000-0005-0000-0000-0000FA2E0000}"/>
    <cellStyle name="40% - 强调文字颜色 6 2 9" xfId="33057" xr:uid="{00000000-0005-0000-0000-000051810000}"/>
    <cellStyle name="40% - 强调文字颜色 6 2 9 2" xfId="33437" xr:uid="{00000000-0005-0000-0000-0000CD820000}"/>
    <cellStyle name="40% - 强调文字颜色 6 20" xfId="219" xr:uid="{00000000-0005-0000-0000-0000FA000000}"/>
    <cellStyle name="40% - 强调文字颜色 6 21" xfId="19049" xr:uid="{00000000-0005-0000-0000-0000994A0000}"/>
    <cellStyle name="40% - 强调文字颜色 6 3" xfId="32924" xr:uid="{00000000-0005-0000-0000-0000CC800000}"/>
    <cellStyle name="40% - 强调文字颜色 6 3 10" xfId="18304" xr:uid="{00000000-0005-0000-0000-0000B0470000}"/>
    <cellStyle name="40% - 强调文字颜色 6 3 10 2" xfId="12522" xr:uid="{00000000-0005-0000-0000-00001A310000}"/>
    <cellStyle name="40% - 强调文字颜色 6 3 2" xfId="33438" xr:uid="{00000000-0005-0000-0000-0000CE820000}"/>
    <cellStyle name="40% - 强调文字颜色 6 3 2 2" xfId="16764" xr:uid="{00000000-0005-0000-0000-0000AC410000}"/>
    <cellStyle name="40% - 强调文字颜色 6 3 2 2 10" xfId="28959" xr:uid="{00000000-0005-0000-0000-00004F710000}"/>
    <cellStyle name="40% - 强调文字颜色 6 3 2 2 10 2" xfId="24878" xr:uid="{00000000-0005-0000-0000-00005E610000}"/>
    <cellStyle name="40% - 强调文字颜色 6 3 2 2 11" xfId="10427" xr:uid="{00000000-0005-0000-0000-0000EB280000}"/>
    <cellStyle name="40% - 强调文字颜色 6 3 2 2 11 2" xfId="33439" xr:uid="{00000000-0005-0000-0000-0000CF820000}"/>
    <cellStyle name="40% - 强调文字颜色 6 3 2 2 12" xfId="10429" xr:uid="{00000000-0005-0000-0000-0000ED280000}"/>
    <cellStyle name="40% - 强调文字颜色 6 3 2 2 12 2" xfId="21576" xr:uid="{00000000-0005-0000-0000-000078540000}"/>
    <cellStyle name="40% - 强调文字颜色 6 3 2 2 13" xfId="25705" xr:uid="{00000000-0005-0000-0000-000099640000}"/>
    <cellStyle name="40% - 强调文字颜色 6 3 2 2 13 2" xfId="33440" xr:uid="{00000000-0005-0000-0000-0000D0820000}"/>
    <cellStyle name="40% - 强调文字颜色 6 3 2 2 14" xfId="14997" xr:uid="{00000000-0005-0000-0000-0000C53A0000}"/>
    <cellStyle name="40% - 强调文字颜色 6 3 2 2 15" xfId="15011" xr:uid="{00000000-0005-0000-0000-0000D33A0000}"/>
    <cellStyle name="40% - 强调文字颜色 6 3 2 2 15 2" xfId="15014" xr:uid="{00000000-0005-0000-0000-0000D63A0000}"/>
    <cellStyle name="40% - 强调文字颜色 6 3 2 2 16" xfId="15023" xr:uid="{00000000-0005-0000-0000-0000DF3A0000}"/>
    <cellStyle name="40% - 强调文字颜色 6 3 2 2 17" xfId="15028" xr:uid="{00000000-0005-0000-0000-0000E43A0000}"/>
    <cellStyle name="40% - 强调文字颜色 6 3 2 2 2" xfId="33441" xr:uid="{00000000-0005-0000-0000-0000D1820000}"/>
    <cellStyle name="40% - 强调文字颜色 6 3 2 2 2 10" xfId="33442" xr:uid="{00000000-0005-0000-0000-0000D2820000}"/>
    <cellStyle name="40% - 强调文字颜色 6 3 2 2 2 10 2" xfId="24269" xr:uid="{00000000-0005-0000-0000-0000FD5E0000}"/>
    <cellStyle name="40% - 强调文字颜色 6 3 2 2 2 11" xfId="33443" xr:uid="{00000000-0005-0000-0000-0000D3820000}"/>
    <cellStyle name="40% - 强调文字颜色 6 3 2 2 2 11 2" xfId="24318" xr:uid="{00000000-0005-0000-0000-00002E5F0000}"/>
    <cellStyle name="40% - 强调文字颜色 6 3 2 2 2 12" xfId="33444" xr:uid="{00000000-0005-0000-0000-0000D4820000}"/>
    <cellStyle name="40% - 强调文字颜色 6 3 2 2 2 12 2" xfId="28192" xr:uid="{00000000-0005-0000-0000-0000506E0000}"/>
    <cellStyle name="40% - 强调文字颜色 6 3 2 2 2 13" xfId="33445" xr:uid="{00000000-0005-0000-0000-0000D5820000}"/>
    <cellStyle name="40% - 强调文字颜色 6 3 2 2 2 13 2" xfId="24385" xr:uid="{00000000-0005-0000-0000-0000715F0000}"/>
    <cellStyle name="40% - 强调文字颜色 6 3 2 2 2 14" xfId="33446" xr:uid="{00000000-0005-0000-0000-0000D6820000}"/>
    <cellStyle name="40% - 强调文字颜色 6 3 2 2 2 15" xfId="16403" xr:uid="{00000000-0005-0000-0000-000043400000}"/>
    <cellStyle name="40% - 强调文字颜色 6 3 2 2 2 16" xfId="16411" xr:uid="{00000000-0005-0000-0000-00004B400000}"/>
    <cellStyle name="40% - 强调文字颜色 6 3 2 2 2 2" xfId="33447" xr:uid="{00000000-0005-0000-0000-0000D7820000}"/>
    <cellStyle name="40% - 强调文字颜色 6 3 2 2 2 2 2" xfId="8211" xr:uid="{00000000-0005-0000-0000-000043200000}"/>
    <cellStyle name="40% - 强调文字颜色 6 3 2 2 2 2 2 2" xfId="33448" xr:uid="{00000000-0005-0000-0000-0000D8820000}"/>
    <cellStyle name="40% - 强调文字颜色 6 3 2 2 2 2 2 2 2" xfId="33449" xr:uid="{00000000-0005-0000-0000-0000D9820000}"/>
    <cellStyle name="40% - 强调文字颜色 6 3 2 2 2 2 2 2 2 2" xfId="33450" xr:uid="{00000000-0005-0000-0000-0000DA820000}"/>
    <cellStyle name="40% - 强调文字颜色 6 3 2 2 2 2 2 2 2 3" xfId="33451" xr:uid="{00000000-0005-0000-0000-0000DB820000}"/>
    <cellStyle name="40% - 强调文字颜色 6 3 2 2 2 2 2 2 3" xfId="33064" xr:uid="{00000000-0005-0000-0000-000058810000}"/>
    <cellStyle name="40% - 强调文字颜色 6 3 2 2 2 2 2 2 4" xfId="33075" xr:uid="{00000000-0005-0000-0000-000063810000}"/>
    <cellStyle name="40% - 强调文字颜色 6 3 2 2 2 2 2 3" xfId="33452" xr:uid="{00000000-0005-0000-0000-0000DC820000}"/>
    <cellStyle name="40% - 强调文字颜色 6 3 2 2 2 2 2 3 2" xfId="33453" xr:uid="{00000000-0005-0000-0000-0000DD820000}"/>
    <cellStyle name="40% - 强调文字颜色 6 3 2 2 2 2 2 3 2 2" xfId="33454" xr:uid="{00000000-0005-0000-0000-0000DE820000}"/>
    <cellStyle name="40% - 强调文字颜色 6 3 2 2 2 2 2 3 2 3" xfId="30642" xr:uid="{00000000-0005-0000-0000-0000E2770000}"/>
    <cellStyle name="40% - 强调文字颜色 6 3 2 2 2 2 2 3 3" xfId="33077" xr:uid="{00000000-0005-0000-0000-000065810000}"/>
    <cellStyle name="40% - 强调文字颜色 6 3 2 2 2 2 2 3 4" xfId="33083" xr:uid="{00000000-0005-0000-0000-00006B810000}"/>
    <cellStyle name="40% - 强调文字颜色 6 3 2 2 2 2 2 4" xfId="33455" xr:uid="{00000000-0005-0000-0000-0000DF820000}"/>
    <cellStyle name="40% - 强调文字颜色 6 3 2 2 2 2 2 4 2" xfId="33456" xr:uid="{00000000-0005-0000-0000-0000E0820000}"/>
    <cellStyle name="40% - 强调文字颜色 6 3 2 2 2 2 2 4 3" xfId="33086" xr:uid="{00000000-0005-0000-0000-00006E810000}"/>
    <cellStyle name="40% - 强调文字颜色 6 3 2 2 2 2 2 5" xfId="11322" xr:uid="{00000000-0005-0000-0000-00006A2C0000}"/>
    <cellStyle name="40% - 强调文字颜色 6 3 2 2 2 2 2 5 2" xfId="11324" xr:uid="{00000000-0005-0000-0000-00006C2C0000}"/>
    <cellStyle name="40% - 强调文字颜色 6 3 2 2 2 2 2 6" xfId="11370" xr:uid="{00000000-0005-0000-0000-00009A2C0000}"/>
    <cellStyle name="40% - 强调文字颜色 6 3 2 2 2 2 3" xfId="15841" xr:uid="{00000000-0005-0000-0000-0000113E0000}"/>
    <cellStyle name="40% - 强调文字颜色 6 3 2 2 2 2 3 2" xfId="33457" xr:uid="{00000000-0005-0000-0000-0000E1820000}"/>
    <cellStyle name="40% - 强调文字颜色 6 3 2 2 2 2 3 3" xfId="33458" xr:uid="{00000000-0005-0000-0000-0000E2820000}"/>
    <cellStyle name="40% - 强调文字颜色 6 3 2 2 2 2 4" xfId="17238" xr:uid="{00000000-0005-0000-0000-000086430000}"/>
    <cellStyle name="40% - 强调文字颜色 6 3 2 2 2 2 4 2" xfId="33459" xr:uid="{00000000-0005-0000-0000-0000E3820000}"/>
    <cellStyle name="40% - 强调文字颜色 6 3 2 2 2 2 4 3" xfId="33460" xr:uid="{00000000-0005-0000-0000-0000E4820000}"/>
    <cellStyle name="40% - 强调文字颜色 6 3 2 2 2 2 5" xfId="17241" xr:uid="{00000000-0005-0000-0000-000089430000}"/>
    <cellStyle name="40% - 强调文字颜色 6 3 2 2 2 2 5 2" xfId="33461" xr:uid="{00000000-0005-0000-0000-0000E5820000}"/>
    <cellStyle name="40% - 强调文字颜色 6 3 2 2 2 2 6" xfId="33462" xr:uid="{00000000-0005-0000-0000-0000E6820000}"/>
    <cellStyle name="40% - 强调文字颜色 6 3 2 2 2 2 7" xfId="33463" xr:uid="{00000000-0005-0000-0000-0000E7820000}"/>
    <cellStyle name="40% - 强调文字颜色 6 3 2 2 2 3" xfId="3790" xr:uid="{00000000-0005-0000-0000-0000FE0E0000}"/>
    <cellStyle name="40% - 强调文字颜色 6 3 2 2 2 3 2" xfId="33464" xr:uid="{00000000-0005-0000-0000-0000E8820000}"/>
    <cellStyle name="40% - 强调文字颜色 6 3 2 2 2 3 2 2" xfId="33465" xr:uid="{00000000-0005-0000-0000-0000E9820000}"/>
    <cellStyle name="40% - 强调文字颜色 6 3 2 2 2 3 2 2 2" xfId="33466" xr:uid="{00000000-0005-0000-0000-0000EA820000}"/>
    <cellStyle name="40% - 强调文字颜色 6 3 2 2 2 3 2 2 3" xfId="33468" xr:uid="{00000000-0005-0000-0000-0000EC820000}"/>
    <cellStyle name="40% - 强调文字颜色 6 3 2 2 2 3 2 3" xfId="33469" xr:uid="{00000000-0005-0000-0000-0000ED820000}"/>
    <cellStyle name="40% - 强调文字颜色 6 3 2 2 2 3 2 3 2" xfId="33470" xr:uid="{00000000-0005-0000-0000-0000EE820000}"/>
    <cellStyle name="40% - 强调文字颜色 6 3 2 2 2 3 2 4" xfId="33471" xr:uid="{00000000-0005-0000-0000-0000EF820000}"/>
    <cellStyle name="40% - 强调文字颜色 6 3 2 2 2 3 3" xfId="24100" xr:uid="{00000000-0005-0000-0000-0000545E0000}"/>
    <cellStyle name="40% - 强调文字颜色 6 3 2 2 2 3 3 2" xfId="33472" xr:uid="{00000000-0005-0000-0000-0000F0820000}"/>
    <cellStyle name="40% - 强调文字颜色 6 3 2 2 2 3 3 2 2" xfId="32516" xr:uid="{00000000-0005-0000-0000-0000347F0000}"/>
    <cellStyle name="40% - 强调文字颜色 6 3 2 2 2 3 3 2 3" xfId="32519" xr:uid="{00000000-0005-0000-0000-0000377F0000}"/>
    <cellStyle name="40% - 强调文字颜色 6 3 2 2 2 3 3 3" xfId="33473" xr:uid="{00000000-0005-0000-0000-0000F1820000}"/>
    <cellStyle name="40% - 强调文字颜色 6 3 2 2 2 3 3 3 2" xfId="17489" xr:uid="{00000000-0005-0000-0000-000081440000}"/>
    <cellStyle name="40% - 强调文字颜色 6 3 2 2 2 3 3 4" xfId="32678" xr:uid="{00000000-0005-0000-0000-0000D67F0000}"/>
    <cellStyle name="40% - 强调文字颜色 6 3 2 2 2 3 4" xfId="23356" xr:uid="{00000000-0005-0000-0000-00006C5B0000}"/>
    <cellStyle name="40% - 强调文字颜色 6 3 2 2 2 3 4 2" xfId="32084" xr:uid="{00000000-0005-0000-0000-0000847D0000}"/>
    <cellStyle name="40% - 强调文字颜色 6 3 2 2 2 3 4 3" xfId="32086" xr:uid="{00000000-0005-0000-0000-0000867D0000}"/>
    <cellStyle name="40% - 强调文字颜色 6 3 2 2 2 3 5" xfId="23361" xr:uid="{00000000-0005-0000-0000-0000715B0000}"/>
    <cellStyle name="40% - 强调文字颜色 6 3 2 2 2 3 5 2" xfId="33474" xr:uid="{00000000-0005-0000-0000-0000F2820000}"/>
    <cellStyle name="40% - 强调文字颜色 6 3 2 2 2 3 5 3" xfId="33475" xr:uid="{00000000-0005-0000-0000-0000F3820000}"/>
    <cellStyle name="40% - 强调文字颜色 6 3 2 2 2 3 6" xfId="17448" xr:uid="{00000000-0005-0000-0000-000058440000}"/>
    <cellStyle name="40% - 强调文字颜色 6 3 2 2 2 3 7" xfId="17453" xr:uid="{00000000-0005-0000-0000-00005D440000}"/>
    <cellStyle name="40% - 强调文字颜色 6 3 2 2 2 4" xfId="3799" xr:uid="{00000000-0005-0000-0000-0000070F0000}"/>
    <cellStyle name="40% - 强调文字颜色 6 3 2 2 2 4 2" xfId="18114" xr:uid="{00000000-0005-0000-0000-0000F2460000}"/>
    <cellStyle name="40% - 强调文字颜色 6 3 2 2 2 4 2 2" xfId="18116" xr:uid="{00000000-0005-0000-0000-0000F4460000}"/>
    <cellStyle name="40% - 强调文字颜色 6 3 2 2 2 4 2 3" xfId="33476" xr:uid="{00000000-0005-0000-0000-0000F4820000}"/>
    <cellStyle name="40% - 强调文字颜色 6 3 2 2 2 4 3" xfId="18118" xr:uid="{00000000-0005-0000-0000-0000F6460000}"/>
    <cellStyle name="40% - 强调文字颜色 6 3 2 2 2 4 3 2" xfId="33477" xr:uid="{00000000-0005-0000-0000-0000F5820000}"/>
    <cellStyle name="40% - 强调文字颜色 6 3 2 2 2 4 3 3" xfId="33478" xr:uid="{00000000-0005-0000-0000-0000F6820000}"/>
    <cellStyle name="40% - 强调文字颜色 6 3 2 2 2 4 4" xfId="18121" xr:uid="{00000000-0005-0000-0000-0000F9460000}"/>
    <cellStyle name="40% - 强调文字颜色 6 3 2 2 2 4 4 2" xfId="32088" xr:uid="{00000000-0005-0000-0000-0000887D0000}"/>
    <cellStyle name="40% - 强调文字颜色 6 3 2 2 2 4 5" xfId="32091" xr:uid="{00000000-0005-0000-0000-00008B7D0000}"/>
    <cellStyle name="40% - 强调文字颜色 6 3 2 2 2 4 6" xfId="17457" xr:uid="{00000000-0005-0000-0000-000061440000}"/>
    <cellStyle name="40% - 强调文字颜色 6 3 2 2 2 5" xfId="18125" xr:uid="{00000000-0005-0000-0000-0000FD460000}"/>
    <cellStyle name="40% - 强调文字颜色 6 3 2 2 2 5 2" xfId="18127" xr:uid="{00000000-0005-0000-0000-0000FF460000}"/>
    <cellStyle name="40% - 强调文字颜色 6 3 2 2 2 5 2 2" xfId="32464" xr:uid="{00000000-0005-0000-0000-0000007F0000}"/>
    <cellStyle name="40% - 强调文字颜色 6 3 2 2 2 5 2 3" xfId="33479" xr:uid="{00000000-0005-0000-0000-0000F7820000}"/>
    <cellStyle name="40% - 强调文字颜色 6 3 2 2 2 5 3" xfId="18129" xr:uid="{00000000-0005-0000-0000-000001470000}"/>
    <cellStyle name="40% - 强调文字颜色 6 3 2 2 2 5 3 2" xfId="33480" xr:uid="{00000000-0005-0000-0000-0000F8820000}"/>
    <cellStyle name="40% - 强调文字颜色 6 3 2 2 2 5 3 3" xfId="33481" xr:uid="{00000000-0005-0000-0000-0000F9820000}"/>
    <cellStyle name="40% - 强调文字颜色 6 3 2 2 2 5 4" xfId="32093" xr:uid="{00000000-0005-0000-0000-00008D7D0000}"/>
    <cellStyle name="40% - 强调文字颜色 6 3 2 2 2 5 4 2" xfId="28372" xr:uid="{00000000-0005-0000-0000-0000046F0000}"/>
    <cellStyle name="40% - 强调文字颜色 6 3 2 2 2 5 5" xfId="32095" xr:uid="{00000000-0005-0000-0000-00008F7D0000}"/>
    <cellStyle name="40% - 强调文字颜色 6 3 2 2 2 5 6" xfId="17465" xr:uid="{00000000-0005-0000-0000-000069440000}"/>
    <cellStyle name="40% - 强调文字颜色 6 3 2 2 2 6" xfId="18131" xr:uid="{00000000-0005-0000-0000-000003470000}"/>
    <cellStyle name="40% - 强调文字颜色 6 3 2 2 2 6 2" xfId="18134" xr:uid="{00000000-0005-0000-0000-000006470000}"/>
    <cellStyle name="40% - 强调文字颜色 6 3 2 2 2 6 2 2" xfId="32477" xr:uid="{00000000-0005-0000-0000-00000D7F0000}"/>
    <cellStyle name="40% - 强调文字颜色 6 3 2 2 2 6 2 3" xfId="33482" xr:uid="{00000000-0005-0000-0000-0000FA820000}"/>
    <cellStyle name="40% - 强调文字颜色 6 3 2 2 2 6 3" xfId="33483" xr:uid="{00000000-0005-0000-0000-0000FB820000}"/>
    <cellStyle name="40% - 强调文字颜色 6 3 2 2 2 6 3 2" xfId="33484" xr:uid="{00000000-0005-0000-0000-0000FC820000}"/>
    <cellStyle name="40% - 强调文字颜色 6 3 2 2 2 6 4" xfId="32097" xr:uid="{00000000-0005-0000-0000-0000917D0000}"/>
    <cellStyle name="40% - 强调文字颜色 6 3 2 2 2 6 5" xfId="33485" xr:uid="{00000000-0005-0000-0000-0000FD820000}"/>
    <cellStyle name="40% - 强调文字颜色 6 3 2 2 2 7" xfId="18136" xr:uid="{00000000-0005-0000-0000-000008470000}"/>
    <cellStyle name="40% - 强调文字颜色 6 3 2 2 2 7 2" xfId="33486" xr:uid="{00000000-0005-0000-0000-0000FE820000}"/>
    <cellStyle name="40% - 强调文字颜色 6 3 2 2 2 7 2 2" xfId="4595" xr:uid="{00000000-0005-0000-0000-000023120000}"/>
    <cellStyle name="40% - 强调文字颜色 6 3 2 2 2 7 3" xfId="33487" xr:uid="{00000000-0005-0000-0000-0000FF820000}"/>
    <cellStyle name="40% - 强调文字颜色 6 3 2 2 2 7 4" xfId="33488" xr:uid="{00000000-0005-0000-0000-000000830000}"/>
    <cellStyle name="40% - 强调文字颜色 6 3 2 2 2 8" xfId="18138" xr:uid="{00000000-0005-0000-0000-00000A470000}"/>
    <cellStyle name="40% - 强调文字颜色 6 3 2 2 2 8 2" xfId="31480" xr:uid="{00000000-0005-0000-0000-0000287B0000}"/>
    <cellStyle name="40% - 强调文字颜色 6 3 2 2 2 8 3" xfId="31483" xr:uid="{00000000-0005-0000-0000-00002B7B0000}"/>
    <cellStyle name="40% - 强调文字颜色 6 3 2 2 2 9" xfId="33489" xr:uid="{00000000-0005-0000-0000-000001830000}"/>
    <cellStyle name="40% - 强调文字颜色 6 3 2 2 2 9 2" xfId="33490" xr:uid="{00000000-0005-0000-0000-000002830000}"/>
    <cellStyle name="40% - 强调文字颜色 6 3 2 2 2 9 3" xfId="33492" xr:uid="{00000000-0005-0000-0000-000004830000}"/>
    <cellStyle name="40% - 强调文字颜色 6 3 2 2 3" xfId="33493" xr:uid="{00000000-0005-0000-0000-000005830000}"/>
    <cellStyle name="40% - 强调文字颜色 6 3 2 2 3 2" xfId="33494" xr:uid="{00000000-0005-0000-0000-000006830000}"/>
    <cellStyle name="40% - 强调文字颜色 6 3 2 2 3 2 2" xfId="8225" xr:uid="{00000000-0005-0000-0000-000051200000}"/>
    <cellStyle name="40% - 强调文字颜色 6 3 2 2 3 2 2 2" xfId="11223" xr:uid="{00000000-0005-0000-0000-0000072C0000}"/>
    <cellStyle name="40% - 强调文字颜色 6 3 2 2 3 2 2 2 2" xfId="33495" xr:uid="{00000000-0005-0000-0000-000007830000}"/>
    <cellStyle name="40% - 强调文字颜色 6 3 2 2 3 2 2 2 3" xfId="29827" xr:uid="{00000000-0005-0000-0000-0000B3740000}"/>
    <cellStyle name="40% - 强调文字颜色 6 3 2 2 3 2 2 3" xfId="33496" xr:uid="{00000000-0005-0000-0000-000008830000}"/>
    <cellStyle name="40% - 强调文字颜色 6 3 2 2 3 2 2 3 2" xfId="33497" xr:uid="{00000000-0005-0000-0000-000009830000}"/>
    <cellStyle name="40% - 强调文字颜色 6 3 2 2 3 2 2 4" xfId="33498" xr:uid="{00000000-0005-0000-0000-00000A830000}"/>
    <cellStyle name="40% - 强调文字颜色 6 3 2 2 3 2 3" xfId="19247" xr:uid="{00000000-0005-0000-0000-00005F4B0000}"/>
    <cellStyle name="40% - 强调文字颜色 6 3 2 2 3 2 3 2" xfId="33499" xr:uid="{00000000-0005-0000-0000-00000B830000}"/>
    <cellStyle name="40% - 强调文字颜色 6 3 2 2 3 2 3 2 2" xfId="21204" xr:uid="{00000000-0005-0000-0000-000004530000}"/>
    <cellStyle name="40% - 强调文字颜色 6 3 2 2 3 2 3 2 3" xfId="21210" xr:uid="{00000000-0005-0000-0000-00000A530000}"/>
    <cellStyle name="40% - 强调文字颜色 6 3 2 2 3 2 3 3" xfId="33500" xr:uid="{00000000-0005-0000-0000-00000C830000}"/>
    <cellStyle name="40% - 强调文字颜色 6 3 2 2 3 2 3 4" xfId="32719" xr:uid="{00000000-0005-0000-0000-0000FF7F0000}"/>
    <cellStyle name="40% - 强调文字颜色 6 3 2 2 3 2 4" xfId="17253" xr:uid="{00000000-0005-0000-0000-000095430000}"/>
    <cellStyle name="40% - 强调文字颜色 6 3 2 2 3 2 4 2" xfId="33501" xr:uid="{00000000-0005-0000-0000-00000D830000}"/>
    <cellStyle name="40% - 强调文字颜色 6 3 2 2 3 2 4 2 2" xfId="6700" xr:uid="{00000000-0005-0000-0000-00005C1A0000}"/>
    <cellStyle name="40% - 强调文字颜色 6 3 2 2 3 2 4 3" xfId="32448" xr:uid="{00000000-0005-0000-0000-0000F07E0000}"/>
    <cellStyle name="40% - 强调文字颜色 6 3 2 2 3 2 5" xfId="33502" xr:uid="{00000000-0005-0000-0000-00000E830000}"/>
    <cellStyle name="40% - 强调文字颜色 6 3 2 2 3 2 5 2" xfId="33503" xr:uid="{00000000-0005-0000-0000-00000F830000}"/>
    <cellStyle name="40% - 强调文字颜色 6 3 2 2 3 2 6" xfId="33504" xr:uid="{00000000-0005-0000-0000-000010830000}"/>
    <cellStyle name="40% - 强调文字颜色 6 3 2 2 3 2 6 2" xfId="33505" xr:uid="{00000000-0005-0000-0000-000011830000}"/>
    <cellStyle name="40% - 强调文字颜色 6 3 2 2 3 2 7" xfId="33506" xr:uid="{00000000-0005-0000-0000-000012830000}"/>
    <cellStyle name="40% - 强调文字颜色 6 3 2 2 3 3" xfId="3806" xr:uid="{00000000-0005-0000-0000-00000E0F0000}"/>
    <cellStyle name="40% - 强调文字颜色 6 3 2 2 3 3 2" xfId="19250" xr:uid="{00000000-0005-0000-0000-0000624B0000}"/>
    <cellStyle name="40% - 强调文字颜色 6 3 2 2 3 3 2 2" xfId="33507" xr:uid="{00000000-0005-0000-0000-000013830000}"/>
    <cellStyle name="40% - 强调文字颜色 6 3 2 2 3 3 2 2 2" xfId="24369" xr:uid="{00000000-0005-0000-0000-0000615F0000}"/>
    <cellStyle name="40% - 强调文字颜色 6 3 2 2 3 3 2 2 3" xfId="17789" xr:uid="{00000000-0005-0000-0000-0000AD450000}"/>
    <cellStyle name="40% - 强调文字颜色 6 3 2 2 3 3 2 3" xfId="33508" xr:uid="{00000000-0005-0000-0000-000014830000}"/>
    <cellStyle name="40% - 强调文字颜色 6 3 2 2 3 3 2 4" xfId="33509" xr:uid="{00000000-0005-0000-0000-000015830000}"/>
    <cellStyle name="40% - 强调文字颜色 6 3 2 2 3 3 3" xfId="28987" xr:uid="{00000000-0005-0000-0000-00006B710000}"/>
    <cellStyle name="40% - 强调文字颜色 6 3 2 2 3 3 3 2" xfId="33150" xr:uid="{00000000-0005-0000-0000-0000AE810000}"/>
    <cellStyle name="40% - 强调文字颜色 6 3 2 2 3 3 3 2 2" xfId="21887" xr:uid="{00000000-0005-0000-0000-0000AF550000}"/>
    <cellStyle name="40% - 强调文字颜色 6 3 2 2 3 3 3 2 3" xfId="21892" xr:uid="{00000000-0005-0000-0000-0000B4550000}"/>
    <cellStyle name="40% - 强调文字颜色 6 3 2 2 3 3 3 3" xfId="33152" xr:uid="{00000000-0005-0000-0000-0000B0810000}"/>
    <cellStyle name="40% - 强调文字颜色 6 3 2 2 3 3 3 4" xfId="28827" xr:uid="{00000000-0005-0000-0000-0000CB700000}"/>
    <cellStyle name="40% - 强调文字颜色 6 3 2 2 3 3 4" xfId="33510" xr:uid="{00000000-0005-0000-0000-000016830000}"/>
    <cellStyle name="40% - 强调文字颜色 6 3 2 2 3 3 4 2" xfId="33511" xr:uid="{00000000-0005-0000-0000-000017830000}"/>
    <cellStyle name="40% - 强调文字颜色 6 3 2 2 3 3 4 2 2" xfId="24756" xr:uid="{00000000-0005-0000-0000-0000E4600000}"/>
    <cellStyle name="40% - 强调文字颜色 6 3 2 2 3 3 4 3" xfId="33512" xr:uid="{00000000-0005-0000-0000-000018830000}"/>
    <cellStyle name="40% - 强调文字颜色 6 3 2 2 3 3 5" xfId="33513" xr:uid="{00000000-0005-0000-0000-000019830000}"/>
    <cellStyle name="40% - 强调文字颜色 6 3 2 2 3 3 5 2" xfId="33514" xr:uid="{00000000-0005-0000-0000-00001A830000}"/>
    <cellStyle name="40% - 强调文字颜色 6 3 2 2 3 3 5 3" xfId="33515" xr:uid="{00000000-0005-0000-0000-00001B830000}"/>
    <cellStyle name="40% - 强调文字颜色 6 3 2 2 3 3 6" xfId="17478" xr:uid="{00000000-0005-0000-0000-000076440000}"/>
    <cellStyle name="40% - 强调文字颜色 6 3 2 2 3 3 6 2" xfId="33516" xr:uid="{00000000-0005-0000-0000-00001C830000}"/>
    <cellStyle name="40% - 强调文字颜色 6 3 2 2 3 3 7" xfId="33517" xr:uid="{00000000-0005-0000-0000-00001D830000}"/>
    <cellStyle name="40% - 强调文字颜色 6 3 2 2 3 4" xfId="18140" xr:uid="{00000000-0005-0000-0000-00000C470000}"/>
    <cellStyle name="40% - 强调文字颜色 6 3 2 2 3 5" xfId="18144" xr:uid="{00000000-0005-0000-0000-000010470000}"/>
    <cellStyle name="40% - 强调文字颜色 6 3 2 2 3 6" xfId="18148" xr:uid="{00000000-0005-0000-0000-000014470000}"/>
    <cellStyle name="40% - 强调文字颜色 6 3 2 2 4" xfId="33518" xr:uid="{00000000-0005-0000-0000-00001E830000}"/>
    <cellStyle name="40% - 强调文字颜色 6 3 2 2 4 2" xfId="33519" xr:uid="{00000000-0005-0000-0000-00001F830000}"/>
    <cellStyle name="40% - 强调文字颜色 6 3 2 2 4 2 2" xfId="33520" xr:uid="{00000000-0005-0000-0000-000020830000}"/>
    <cellStyle name="40% - 强调文字颜色 6 3 2 2 4 2 2 2" xfId="33521" xr:uid="{00000000-0005-0000-0000-000021830000}"/>
    <cellStyle name="40% - 强调文字颜色 6 3 2 2 4 2 3" xfId="33522" xr:uid="{00000000-0005-0000-0000-000022830000}"/>
    <cellStyle name="40% - 强调文字颜色 6 3 2 2 4 2 3 2" xfId="28340" xr:uid="{00000000-0005-0000-0000-0000E46E0000}"/>
    <cellStyle name="40% - 强调文字颜色 6 3 2 2 4 2 4" xfId="33523" xr:uid="{00000000-0005-0000-0000-000023830000}"/>
    <cellStyle name="40% - 强调文字颜色 6 3 2 2 4 3" xfId="33524" xr:uid="{00000000-0005-0000-0000-000024830000}"/>
    <cellStyle name="40% - 强调文字颜色 6 3 2 2 4 3 2" xfId="33525" xr:uid="{00000000-0005-0000-0000-000025830000}"/>
    <cellStyle name="40% - 强调文字颜色 6 3 2 2 4 3 3" xfId="33526" xr:uid="{00000000-0005-0000-0000-000026830000}"/>
    <cellStyle name="40% - 强调文字颜色 6 3 2 2 4 4" xfId="18152" xr:uid="{00000000-0005-0000-0000-000018470000}"/>
    <cellStyle name="40% - 强调文字颜色 6 3 2 2 4 5" xfId="18156" xr:uid="{00000000-0005-0000-0000-00001C470000}"/>
    <cellStyle name="40% - 强调文字颜色 6 3 2 2 4 6" xfId="18160" xr:uid="{00000000-0005-0000-0000-000020470000}"/>
    <cellStyle name="40% - 强调文字颜色 6 3 2 2 5" xfId="25817" xr:uid="{00000000-0005-0000-0000-000009650000}"/>
    <cellStyle name="40% - 强调文字颜色 6 3 2 2 5 2" xfId="33527" xr:uid="{00000000-0005-0000-0000-000027830000}"/>
    <cellStyle name="40% - 强调文字颜色 6 3 2 2 5 2 2" xfId="33528" xr:uid="{00000000-0005-0000-0000-000028830000}"/>
    <cellStyle name="40% - 强调文字颜色 6 3 2 2 5 2 2 2" xfId="31603" xr:uid="{00000000-0005-0000-0000-0000A37B0000}"/>
    <cellStyle name="40% - 强调文字颜色 6 3 2 2 5 2 3" xfId="33529" xr:uid="{00000000-0005-0000-0000-000029830000}"/>
    <cellStyle name="40% - 强调文字颜色 6 3 2 2 5 2 4" xfId="33530" xr:uid="{00000000-0005-0000-0000-00002A830000}"/>
    <cellStyle name="40% - 强调文字颜色 6 3 2 2 5 3" xfId="33531" xr:uid="{00000000-0005-0000-0000-00002B830000}"/>
    <cellStyle name="40% - 强调文字颜色 6 3 2 2 5 3 2" xfId="33532" xr:uid="{00000000-0005-0000-0000-00002C830000}"/>
    <cellStyle name="40% - 强调文字颜色 6 3 2 2 5 3 2 2" xfId="33533" xr:uid="{00000000-0005-0000-0000-00002D830000}"/>
    <cellStyle name="40% - 强调文字颜色 6 3 2 2 5 3 3" xfId="33535" xr:uid="{00000000-0005-0000-0000-00002F830000}"/>
    <cellStyle name="40% - 强调文字颜色 6 3 2 2 5 3 4" xfId="33536" xr:uid="{00000000-0005-0000-0000-000030830000}"/>
    <cellStyle name="40% - 强调文字颜色 6 3 2 2 5 4" xfId="18165" xr:uid="{00000000-0005-0000-0000-000025470000}"/>
    <cellStyle name="40% - 强调文字颜色 6 3 2 2 5 4 2" xfId="33537" xr:uid="{00000000-0005-0000-0000-000031830000}"/>
    <cellStyle name="40% - 强调文字颜色 6 3 2 2 5 5" xfId="18167" xr:uid="{00000000-0005-0000-0000-000027470000}"/>
    <cellStyle name="40% - 强调文字颜色 6 3 2 2 5 6" xfId="33538" xr:uid="{00000000-0005-0000-0000-000032830000}"/>
    <cellStyle name="40% - 强调文字颜色 6 3 2 2 6" xfId="25819" xr:uid="{00000000-0005-0000-0000-00000B650000}"/>
    <cellStyle name="40% - 强调文字颜色 6 3 2 2 6 2" xfId="20723" xr:uid="{00000000-0005-0000-0000-000023510000}"/>
    <cellStyle name="40% - 强调文字颜色 6 3 2 2 6 2 2" xfId="14249" xr:uid="{00000000-0005-0000-0000-0000D9370000}"/>
    <cellStyle name="40% - 强调文字颜色 6 3 2 2 6 2 2 2" xfId="33145" xr:uid="{00000000-0005-0000-0000-0000A9810000}"/>
    <cellStyle name="40% - 强调文字颜色 6 3 2 2 6 2 3" xfId="33539" xr:uid="{00000000-0005-0000-0000-000033830000}"/>
    <cellStyle name="40% - 强调文字颜色 6 3 2 2 6 2 4" xfId="33540" xr:uid="{00000000-0005-0000-0000-000034830000}"/>
    <cellStyle name="40% - 强调文字颜色 6 3 2 2 6 3" xfId="14851" xr:uid="{00000000-0005-0000-0000-0000333A0000}"/>
    <cellStyle name="40% - 强调文字颜色 6 3 2 2 6 3 2" xfId="33541" xr:uid="{00000000-0005-0000-0000-000035830000}"/>
    <cellStyle name="40% - 强调文字颜色 6 3 2 2 6 3 3" xfId="33542" xr:uid="{00000000-0005-0000-0000-000036830000}"/>
    <cellStyle name="40% - 强调文字颜色 6 3 2 2 6 4" xfId="14854" xr:uid="{00000000-0005-0000-0000-0000363A0000}"/>
    <cellStyle name="40% - 强调文字颜色 6 3 2 2 6 4 2" xfId="32841" xr:uid="{00000000-0005-0000-0000-000079800000}"/>
    <cellStyle name="40% - 强调文字颜色 6 3 2 2 6 5" xfId="6244" xr:uid="{00000000-0005-0000-0000-000094180000}"/>
    <cellStyle name="40% - 强调文字颜色 6 3 2 2 6 6" xfId="6246" xr:uid="{00000000-0005-0000-0000-000096180000}"/>
    <cellStyle name="40% - 强调文字颜色 6 3 2 2 7" xfId="33543" xr:uid="{00000000-0005-0000-0000-000037830000}"/>
    <cellStyle name="40% - 强调文字颜色 6 3 2 2 7 2" xfId="33544" xr:uid="{00000000-0005-0000-0000-000038830000}"/>
    <cellStyle name="40% - 强调文字颜色 6 3 2 2 7 2 2" xfId="33545" xr:uid="{00000000-0005-0000-0000-000039830000}"/>
    <cellStyle name="40% - 强调文字颜色 6 3 2 2 7 2 3" xfId="33546" xr:uid="{00000000-0005-0000-0000-00003A830000}"/>
    <cellStyle name="40% - 强调文字颜色 6 3 2 2 7 3" xfId="33547" xr:uid="{00000000-0005-0000-0000-00003B830000}"/>
    <cellStyle name="40% - 强调文字颜色 6 3 2 2 7 3 2" xfId="33548" xr:uid="{00000000-0005-0000-0000-00003C830000}"/>
    <cellStyle name="40% - 强调文字颜色 6 3 2 2 7 4" xfId="33549" xr:uid="{00000000-0005-0000-0000-00003D830000}"/>
    <cellStyle name="40% - 强调文字颜色 6 3 2 2 7 5" xfId="33550" xr:uid="{00000000-0005-0000-0000-00003E830000}"/>
    <cellStyle name="40% - 强调文字颜色 6 3 2 2 8" xfId="33551" xr:uid="{00000000-0005-0000-0000-00003F830000}"/>
    <cellStyle name="40% - 强调文字颜色 6 3 2 2 8 2" xfId="4155" xr:uid="{00000000-0005-0000-0000-00006B100000}"/>
    <cellStyle name="40% - 强调文字颜色 6 3 2 2 8 2 2" xfId="4158" xr:uid="{00000000-0005-0000-0000-00006E100000}"/>
    <cellStyle name="40% - 强调文字颜色 6 3 2 2 8 2 3" xfId="8214" xr:uid="{00000000-0005-0000-0000-000046200000}"/>
    <cellStyle name="40% - 强调文字颜色 6 3 2 2 8 3" xfId="4162" xr:uid="{00000000-0005-0000-0000-000072100000}"/>
    <cellStyle name="40% - 强调文字颜色 6 3 2 2 8 3 2" xfId="8228" xr:uid="{00000000-0005-0000-0000-000054200000}"/>
    <cellStyle name="40% - 强调文字颜色 6 3 2 2 8 4" xfId="13588" xr:uid="{00000000-0005-0000-0000-000044350000}"/>
    <cellStyle name="40% - 强调文字颜色 6 3 2 2 8 5" xfId="13590" xr:uid="{00000000-0005-0000-0000-000046350000}"/>
    <cellStyle name="40% - 强调文字颜色 6 3 2 2 9" xfId="33552" xr:uid="{00000000-0005-0000-0000-000040830000}"/>
    <cellStyle name="40% - 强调文字颜色 6 3 2 2 9 2" xfId="4183" xr:uid="{00000000-0005-0000-0000-000087100000}"/>
    <cellStyle name="40% - 强调文字颜色 6 3 2 2 9 3" xfId="4217" xr:uid="{00000000-0005-0000-0000-0000A9100000}"/>
    <cellStyle name="40% - 强调文字颜色 6 3 2 3" xfId="16768" xr:uid="{00000000-0005-0000-0000-0000B0410000}"/>
    <cellStyle name="40% - 强调文字颜色 6 3 2 3 2" xfId="33553" xr:uid="{00000000-0005-0000-0000-000041830000}"/>
    <cellStyle name="40% - 强调文字颜色 6 3 2 3 2 2" xfId="2204" xr:uid="{00000000-0005-0000-0000-0000CC080000}"/>
    <cellStyle name="40% - 强调文字颜色 6 3 2 4" xfId="33554" xr:uid="{00000000-0005-0000-0000-000042830000}"/>
    <cellStyle name="40% - 强调文字颜色 6 3 2 4 2" xfId="33467" xr:uid="{00000000-0005-0000-0000-0000EB820000}"/>
    <cellStyle name="40% - 强调文字颜色 6 3 2 4 2 2" xfId="33555" xr:uid="{00000000-0005-0000-0000-000043830000}"/>
    <cellStyle name="40% - 强调文字颜色 6 3 2 4 3" xfId="33556" xr:uid="{00000000-0005-0000-0000-000044830000}"/>
    <cellStyle name="40% - 强调文字颜色 6 3 2 4 4" xfId="33557" xr:uid="{00000000-0005-0000-0000-000045830000}"/>
    <cellStyle name="40% - 强调文字颜色 6 3 2 5" xfId="8628" xr:uid="{00000000-0005-0000-0000-0000E4210000}"/>
    <cellStyle name="40% - 强调文字颜色 6 3 2 6" xfId="8632" xr:uid="{00000000-0005-0000-0000-0000E8210000}"/>
    <cellStyle name="40% - 强调文字颜色 6 3 2 6 2" xfId="8635" xr:uid="{00000000-0005-0000-0000-0000EB210000}"/>
    <cellStyle name="40% - 强调文字颜色 6 3 3" xfId="1187" xr:uid="{00000000-0005-0000-0000-0000D3040000}"/>
    <cellStyle name="40% - 强调文字颜色 6 3 3 10" xfId="12853" xr:uid="{00000000-0005-0000-0000-000065320000}"/>
    <cellStyle name="40% - 强调文字颜色 6 3 3 10 2" xfId="32184" xr:uid="{00000000-0005-0000-0000-0000E87D0000}"/>
    <cellStyle name="40% - 强调文字颜色 6 3 3 11" xfId="30558" xr:uid="{00000000-0005-0000-0000-00008E770000}"/>
    <cellStyle name="40% - 强调文字颜色 6 3 3 11 2" xfId="30562" xr:uid="{00000000-0005-0000-0000-000092770000}"/>
    <cellStyle name="40% - 强调文字颜色 6 3 3 12" xfId="30568" xr:uid="{00000000-0005-0000-0000-000098770000}"/>
    <cellStyle name="40% - 强调文字颜色 6 3 3 12 2" xfId="32584" xr:uid="{00000000-0005-0000-0000-0000787F0000}"/>
    <cellStyle name="40% - 强调文字颜色 6 3 3 13" xfId="30572" xr:uid="{00000000-0005-0000-0000-00009C770000}"/>
    <cellStyle name="40% - 强调文字颜色 6 3 3 13 2" xfId="32591" xr:uid="{00000000-0005-0000-0000-00007F7F0000}"/>
    <cellStyle name="40% - 强调文字颜色 6 3 3 14" xfId="25985" xr:uid="{00000000-0005-0000-0000-0000B1650000}"/>
    <cellStyle name="40% - 强调文字颜色 6 3 3 15" xfId="25989" xr:uid="{00000000-0005-0000-0000-0000B5650000}"/>
    <cellStyle name="40% - 强调文字颜色 6 3 3 15 2" xfId="11714" xr:uid="{00000000-0005-0000-0000-0000F22D0000}"/>
    <cellStyle name="40% - 强调文字颜色 6 3 3 16" xfId="26544" xr:uid="{00000000-0005-0000-0000-0000E0670000}"/>
    <cellStyle name="40% - 强调文字颜色 6 3 3 17" xfId="32616" xr:uid="{00000000-0005-0000-0000-0000987F0000}"/>
    <cellStyle name="40% - 强调文字颜色 6 3 3 2" xfId="16780" xr:uid="{00000000-0005-0000-0000-0000BC410000}"/>
    <cellStyle name="40% - 强调文字颜色 6 3 3 2 10" xfId="17860" xr:uid="{00000000-0005-0000-0000-0000F4450000}"/>
    <cellStyle name="40% - 强调文字颜色 6 3 3 2 10 2" xfId="2845" xr:uid="{00000000-0005-0000-0000-00004D0B0000}"/>
    <cellStyle name="40% - 强调文字颜色 6 3 3 2 11" xfId="33558" xr:uid="{00000000-0005-0000-0000-000046830000}"/>
    <cellStyle name="40% - 强调文字颜色 6 3 3 2 11 2" xfId="2858" xr:uid="{00000000-0005-0000-0000-00005A0B0000}"/>
    <cellStyle name="40% - 强调文字颜色 6 3 3 2 12" xfId="33559" xr:uid="{00000000-0005-0000-0000-000047830000}"/>
    <cellStyle name="40% - 强调文字颜色 6 3 3 2 12 2" xfId="33560" xr:uid="{00000000-0005-0000-0000-000048830000}"/>
    <cellStyle name="40% - 强调文字颜色 6 3 3 2 13" xfId="33561" xr:uid="{00000000-0005-0000-0000-000049830000}"/>
    <cellStyle name="40% - 强调文字颜色 6 3 3 2 13 2" xfId="33562" xr:uid="{00000000-0005-0000-0000-00004A830000}"/>
    <cellStyle name="40% - 强调文字颜色 6 3 3 2 14" xfId="15283" xr:uid="{00000000-0005-0000-0000-0000E33B0000}"/>
    <cellStyle name="40% - 强调文字颜色 6 3 3 2 15" xfId="15294" xr:uid="{00000000-0005-0000-0000-0000EE3B0000}"/>
    <cellStyle name="40% - 强调文字颜色 6 3 3 2 2" xfId="33563" xr:uid="{00000000-0005-0000-0000-00004B830000}"/>
    <cellStyle name="40% - 强调文字颜色 6 3 3 2 2 2" xfId="33564" xr:uid="{00000000-0005-0000-0000-00004C830000}"/>
    <cellStyle name="40% - 强调文字颜色 6 3 3 2 2 2 2" xfId="28770" xr:uid="{00000000-0005-0000-0000-000092700000}"/>
    <cellStyle name="40% - 强调文字颜色 6 3 3 2 2 2 2 2" xfId="12139" xr:uid="{00000000-0005-0000-0000-00009B2F0000}"/>
    <cellStyle name="40% - 强调文字颜色 6 3 3 2 2 2 2 2 2" xfId="28772" xr:uid="{00000000-0005-0000-0000-000094700000}"/>
    <cellStyle name="40% - 强调文字颜色 6 3 3 2 2 2 2 2 3" xfId="33565" xr:uid="{00000000-0005-0000-0000-00004D830000}"/>
    <cellStyle name="40% - 强调文字颜色 6 3 3 2 2 2 2 3" xfId="12142" xr:uid="{00000000-0005-0000-0000-00009E2F0000}"/>
    <cellStyle name="40% - 强调文字颜色 6 3 3 2 2 2 2 3 2" xfId="12145" xr:uid="{00000000-0005-0000-0000-0000A12F0000}"/>
    <cellStyle name="40% - 强调文字颜色 6 3 3 2 2 2 2 4" xfId="32318" xr:uid="{00000000-0005-0000-0000-00006E7E0000}"/>
    <cellStyle name="40% - 强调文字颜色 6 3 3 2 2 2 3" xfId="28775" xr:uid="{00000000-0005-0000-0000-000097700000}"/>
    <cellStyle name="40% - 强调文字颜色 6 3 3 2 2 2 3 2" xfId="12227" xr:uid="{00000000-0005-0000-0000-0000F32F0000}"/>
    <cellStyle name="40% - 强调文字颜色 6 3 3 2 2 2 3 2 2" xfId="12229" xr:uid="{00000000-0005-0000-0000-0000F52F0000}"/>
    <cellStyle name="40% - 强调文字颜色 6 3 3 2 2 2 3 2 3" xfId="20584" xr:uid="{00000000-0005-0000-0000-000098500000}"/>
    <cellStyle name="40% - 强调文字颜色 6 3 3 2 2 2 3 3" xfId="33566" xr:uid="{00000000-0005-0000-0000-00004E830000}"/>
    <cellStyle name="40% - 强调文字颜色 6 3 3 2 2 2 3 4" xfId="33109" xr:uid="{00000000-0005-0000-0000-000085810000}"/>
    <cellStyle name="40% - 强调文字颜色 6 3 3 2 2 2 4" xfId="28777" xr:uid="{00000000-0005-0000-0000-000099700000}"/>
    <cellStyle name="40% - 强调文字颜色 6 3 3 2 2 2 4 2" xfId="12281" xr:uid="{00000000-0005-0000-0000-000029300000}"/>
    <cellStyle name="40% - 强调文字颜色 6 3 3 2 2 2 4 2 2" xfId="13532" xr:uid="{00000000-0005-0000-0000-00000C350000}"/>
    <cellStyle name="40% - 强调文字颜色 6 3 3 2 2 2 4 3" xfId="13545" xr:uid="{00000000-0005-0000-0000-000019350000}"/>
    <cellStyle name="40% - 强调文字颜色 6 3 3 2 2 2 5" xfId="32038" xr:uid="{00000000-0005-0000-0000-0000567D0000}"/>
    <cellStyle name="40% - 强调文字颜色 6 3 3 2 2 2 5 2" xfId="13561" xr:uid="{00000000-0005-0000-0000-000029350000}"/>
    <cellStyle name="40% - 强调文字颜色 6 3 3 2 2 2 6" xfId="33567" xr:uid="{00000000-0005-0000-0000-00004F830000}"/>
    <cellStyle name="40% - 强调文字颜色 6 3 3 2 2 2 6 2" xfId="13572" xr:uid="{00000000-0005-0000-0000-000034350000}"/>
    <cellStyle name="40% - 强调文字颜色 6 3 3 2 2 2 7" xfId="33568" xr:uid="{00000000-0005-0000-0000-000050830000}"/>
    <cellStyle name="40% - 强调文字颜色 6 3 3 2 2 3" xfId="33569" xr:uid="{00000000-0005-0000-0000-000051830000}"/>
    <cellStyle name="40% - 强调文字颜色 6 3 3 2 2 3 2" xfId="12642" xr:uid="{00000000-0005-0000-0000-000092310000}"/>
    <cellStyle name="40% - 强调文字颜色 6 3 3 2 2 3 2 2" xfId="12644" xr:uid="{00000000-0005-0000-0000-000094310000}"/>
    <cellStyle name="40% - 强调文字颜色 6 3 3 2 2 3 2 3" xfId="33570" xr:uid="{00000000-0005-0000-0000-000052830000}"/>
    <cellStyle name="40% - 强调文字颜色 6 3 3 2 2 3 3" xfId="12647" xr:uid="{00000000-0005-0000-0000-000097310000}"/>
    <cellStyle name="40% - 强调文字颜色 6 3 3 2 2 4" xfId="18375" xr:uid="{00000000-0005-0000-0000-0000F7470000}"/>
    <cellStyle name="40% - 强调文字颜色 6 3 3 2 2 5" xfId="18379" xr:uid="{00000000-0005-0000-0000-0000FB470000}"/>
    <cellStyle name="40% - 强调文字颜色 6 3 3 2 3" xfId="33571" xr:uid="{00000000-0005-0000-0000-000053830000}"/>
    <cellStyle name="40% - 强调文字颜色 6 3 3 2 3 2" xfId="33572" xr:uid="{00000000-0005-0000-0000-000054830000}"/>
    <cellStyle name="40% - 强调文字颜色 6 3 3 2 3 2 2" xfId="11493" xr:uid="{00000000-0005-0000-0000-0000152D0000}"/>
    <cellStyle name="40% - 强调文字颜色 6 3 3 2 3 2 2 2" xfId="15935" xr:uid="{00000000-0005-0000-0000-00006F3E0000}"/>
    <cellStyle name="40% - 强调文字颜色 6 3 3 2 3 2 2 2 2" xfId="28801" xr:uid="{00000000-0005-0000-0000-0000B1700000}"/>
    <cellStyle name="40% - 强调文字颜色 6 3 3 2 3 2 2 3" xfId="15939" xr:uid="{00000000-0005-0000-0000-0000733E0000}"/>
    <cellStyle name="40% - 强调文字颜色 6 3 3 2 3 2 3" xfId="22124" xr:uid="{00000000-0005-0000-0000-00009C560000}"/>
    <cellStyle name="40% - 强调文字颜色 6 3 3 2 3 2 3 2" xfId="16039" xr:uid="{00000000-0005-0000-0000-0000D73E0000}"/>
    <cellStyle name="40% - 强调文字颜色 6 3 3 2 3 2 4" xfId="22127" xr:uid="{00000000-0005-0000-0000-00009F560000}"/>
    <cellStyle name="40% - 强调文字颜色 6 3 3 2 3 2 4 2" xfId="13684" xr:uid="{00000000-0005-0000-0000-0000A4350000}"/>
    <cellStyle name="40% - 强调文字颜色 6 3 3 2 3 2 5" xfId="32577" xr:uid="{00000000-0005-0000-0000-0000717F0000}"/>
    <cellStyle name="40% - 强调文字颜色 6 3 3 2 3 3" xfId="2575" xr:uid="{00000000-0005-0000-0000-00003F0A0000}"/>
    <cellStyle name="40% - 强调文字颜色 6 3 3 2 3 3 2" xfId="22133" xr:uid="{00000000-0005-0000-0000-0000A5560000}"/>
    <cellStyle name="40% - 强调文字颜色 6 3 3 2 3 3 2 2" xfId="16746" xr:uid="{00000000-0005-0000-0000-00009A410000}"/>
    <cellStyle name="40% - 强调文字颜色 6 3 3 2 3 3 2 3" xfId="33573" xr:uid="{00000000-0005-0000-0000-000055830000}"/>
    <cellStyle name="40% - 强调文字颜色 6 3 3 2 3 3 3" xfId="33574" xr:uid="{00000000-0005-0000-0000-000056830000}"/>
    <cellStyle name="40% - 强调文字颜色 6 3 3 2 3 3 3 2" xfId="16826" xr:uid="{00000000-0005-0000-0000-0000EA410000}"/>
    <cellStyle name="40% - 强调文字颜色 6 3 3 2 3 3 4" xfId="32118" xr:uid="{00000000-0005-0000-0000-0000A67D0000}"/>
    <cellStyle name="40% - 强调文字颜色 6 3 3 2 3 4" xfId="2577" xr:uid="{00000000-0005-0000-0000-0000410A0000}"/>
    <cellStyle name="40% - 强调文字颜色 6 3 3 2 3 4 2" xfId="18384" xr:uid="{00000000-0005-0000-0000-000000480000}"/>
    <cellStyle name="40% - 强调文字颜色 6 3 3 2 3 4 2 2" xfId="17268" xr:uid="{00000000-0005-0000-0000-0000A4430000}"/>
    <cellStyle name="40% - 强调文字颜色 6 3 3 2 3 4 3" xfId="18386" xr:uid="{00000000-0005-0000-0000-000002480000}"/>
    <cellStyle name="40% - 强调文字颜色 6 3 3 2 3 5" xfId="18388" xr:uid="{00000000-0005-0000-0000-000004480000}"/>
    <cellStyle name="40% - 强调文字颜色 6 3 3 2 3 5 2" xfId="18390" xr:uid="{00000000-0005-0000-0000-000006480000}"/>
    <cellStyle name="40% - 强调文字颜色 6 3 3 2 3 5 3" xfId="33575" xr:uid="{00000000-0005-0000-0000-000057830000}"/>
    <cellStyle name="40% - 强调文字颜色 6 3 3 2 3 6" xfId="18392" xr:uid="{00000000-0005-0000-0000-000008480000}"/>
    <cellStyle name="40% - 强调文字颜色 6 3 3 2 3 6 2" xfId="33576" xr:uid="{00000000-0005-0000-0000-000058830000}"/>
    <cellStyle name="40% - 强调文字颜色 6 3 3 2 3 7" xfId="33577" xr:uid="{00000000-0005-0000-0000-000059830000}"/>
    <cellStyle name="40% - 强调文字颜色 6 3 3 2 3 8" xfId="16316" xr:uid="{00000000-0005-0000-0000-0000EC3F0000}"/>
    <cellStyle name="40% - 强调文字颜色 6 3 3 2 4" xfId="33578" xr:uid="{00000000-0005-0000-0000-00005A830000}"/>
    <cellStyle name="40% - 强调文字颜色 6 3 3 2 4 2" xfId="33579" xr:uid="{00000000-0005-0000-0000-00005B830000}"/>
    <cellStyle name="40% - 强调文字颜色 6 3 3 2 4 2 2" xfId="33580" xr:uid="{00000000-0005-0000-0000-00005C830000}"/>
    <cellStyle name="40% - 强调文字颜色 6 3 3 2 4 2 2 2" xfId="19324" xr:uid="{00000000-0005-0000-0000-0000AC4B0000}"/>
    <cellStyle name="40% - 强调文字颜色 6 3 3 2 4 2 3" xfId="33581" xr:uid="{00000000-0005-0000-0000-00005D830000}"/>
    <cellStyle name="40% - 强调文字颜色 6 3 3 2 4 2 4" xfId="32057" xr:uid="{00000000-0005-0000-0000-0000697D0000}"/>
    <cellStyle name="40% - 强调文字颜色 6 3 3 2 4 3" xfId="18252" xr:uid="{00000000-0005-0000-0000-00007C470000}"/>
    <cellStyle name="40% - 强调文字颜色 6 3 3 2 4 3 2" xfId="18254" xr:uid="{00000000-0005-0000-0000-00007E470000}"/>
    <cellStyle name="40% - 强调文字颜色 6 3 3 2 4 3 2 2" xfId="20068" xr:uid="{00000000-0005-0000-0000-0000944E0000}"/>
    <cellStyle name="40% - 强调文字颜色 6 3 3 2 4 3 3" xfId="18256" xr:uid="{00000000-0005-0000-0000-000080470000}"/>
    <cellStyle name="40% - 强调文字颜色 6 3 3 2 4 3 4" xfId="32123" xr:uid="{00000000-0005-0000-0000-0000AB7D0000}"/>
    <cellStyle name="40% - 强调文字颜色 6 3 3 2 4 4" xfId="18258" xr:uid="{00000000-0005-0000-0000-000082470000}"/>
    <cellStyle name="40% - 强调文字颜色 6 3 3 2 4 4 2" xfId="33582" xr:uid="{00000000-0005-0000-0000-00005E830000}"/>
    <cellStyle name="40% - 强调文字颜色 6 3 3 2 4 5" xfId="18261" xr:uid="{00000000-0005-0000-0000-000085470000}"/>
    <cellStyle name="40% - 强调文字颜色 6 3 3 2 4 6" xfId="33583" xr:uid="{00000000-0005-0000-0000-00005F830000}"/>
    <cellStyle name="40% - 强调文字颜色 6 3 3 2 5" xfId="25825" xr:uid="{00000000-0005-0000-0000-000011650000}"/>
    <cellStyle name="40% - 强调文字颜色 6 3 3 2 5 2" xfId="31358" xr:uid="{00000000-0005-0000-0000-0000AE7A0000}"/>
    <cellStyle name="40% - 强调文字颜色 6 3 3 2 5 2 2" xfId="11522" xr:uid="{00000000-0005-0000-0000-0000322D0000}"/>
    <cellStyle name="40% - 强调文字颜色 6 3 3 2 5 2 3" xfId="11539" xr:uid="{00000000-0005-0000-0000-0000432D0000}"/>
    <cellStyle name="40% - 强调文字颜色 6 3 3 2 5 3" xfId="18264" xr:uid="{00000000-0005-0000-0000-000088470000}"/>
    <cellStyle name="40% - 强调文字颜色 6 3 3 2 5 3 2" xfId="11669" xr:uid="{00000000-0005-0000-0000-0000C52D0000}"/>
    <cellStyle name="40% - 强调文字颜色 6 3 3 2 5 3 3" xfId="11672" xr:uid="{00000000-0005-0000-0000-0000C82D0000}"/>
    <cellStyle name="40% - 强调文字颜色 6 3 3 2 5 4" xfId="18267" xr:uid="{00000000-0005-0000-0000-00008B470000}"/>
    <cellStyle name="40% - 强调文字颜色 6 3 3 2 5 4 2" xfId="11693" xr:uid="{00000000-0005-0000-0000-0000DD2D0000}"/>
    <cellStyle name="40% - 强调文字颜色 6 3 3 2 5 5" xfId="18270" xr:uid="{00000000-0005-0000-0000-00008E470000}"/>
    <cellStyle name="40% - 强调文字颜色 6 3 3 2 5 6" xfId="33584" xr:uid="{00000000-0005-0000-0000-000060830000}"/>
    <cellStyle name="40% - 强调文字颜色 6 3 3 2 6" xfId="31360" xr:uid="{00000000-0005-0000-0000-0000B07A0000}"/>
    <cellStyle name="40% - 强调文字颜色 6 3 3 2 6 2" xfId="31363" xr:uid="{00000000-0005-0000-0000-0000B37A0000}"/>
    <cellStyle name="40% - 强调文字颜色 6 3 3 2 6 2 2" xfId="14367" xr:uid="{00000000-0005-0000-0000-00004F380000}"/>
    <cellStyle name="40% - 强调文字颜色 6 3 3 2 6 2 3" xfId="19275" xr:uid="{00000000-0005-0000-0000-00007B4B0000}"/>
    <cellStyle name="40% - 强调文字颜色 6 3 3 2 6 3" xfId="18274" xr:uid="{00000000-0005-0000-0000-000092470000}"/>
    <cellStyle name="40% - 强调文字颜色 6 3 3 2 6 3 2" xfId="33585" xr:uid="{00000000-0005-0000-0000-000061830000}"/>
    <cellStyle name="40% - 强调文字颜色 6 3 3 2 6 4" xfId="18277" xr:uid="{00000000-0005-0000-0000-000095470000}"/>
    <cellStyle name="40% - 强调文字颜色 6 3 3 2 6 5" xfId="33586" xr:uid="{00000000-0005-0000-0000-000062830000}"/>
    <cellStyle name="40% - 强调文字颜色 6 3 3 2 7" xfId="31365" xr:uid="{00000000-0005-0000-0000-0000B57A0000}"/>
    <cellStyle name="40% - 强调文字颜色 6 3 3 2 7 2" xfId="33587" xr:uid="{00000000-0005-0000-0000-000063830000}"/>
    <cellStyle name="40% - 强调文字颜色 6 3 3 2 7 2 2" xfId="33588" xr:uid="{00000000-0005-0000-0000-000064830000}"/>
    <cellStyle name="40% - 强调文字颜色 6 3 3 2 7 2 3" xfId="33589" xr:uid="{00000000-0005-0000-0000-000065830000}"/>
    <cellStyle name="40% - 强调文字颜色 6 3 3 2 7 3" xfId="18280" xr:uid="{00000000-0005-0000-0000-000098470000}"/>
    <cellStyle name="40% - 强调文字颜色 6 3 3 2 7 3 2" xfId="33590" xr:uid="{00000000-0005-0000-0000-000066830000}"/>
    <cellStyle name="40% - 强调文字颜色 6 3 3 2 7 4" xfId="18283" xr:uid="{00000000-0005-0000-0000-00009B470000}"/>
    <cellStyle name="40% - 强调文字颜色 6 3 3 2 8" xfId="13452" xr:uid="{00000000-0005-0000-0000-0000BC340000}"/>
    <cellStyle name="40% - 强调文字颜色 6 3 3 2 8 2" xfId="4325" xr:uid="{00000000-0005-0000-0000-000015110000}"/>
    <cellStyle name="40% - 强调文字颜色 6 3 3 2 8 3" xfId="4340" xr:uid="{00000000-0005-0000-0000-000024110000}"/>
    <cellStyle name="40% - 强调文字颜色 6 3 3 2 9" xfId="32573" xr:uid="{00000000-0005-0000-0000-00006D7F0000}"/>
    <cellStyle name="40% - 强调文字颜色 6 3 3 2 9 2" xfId="5918" xr:uid="{00000000-0005-0000-0000-00004E170000}"/>
    <cellStyle name="40% - 强调文字颜色 6 3 3 3" xfId="16782" xr:uid="{00000000-0005-0000-0000-0000BE410000}"/>
    <cellStyle name="40% - 强调文字颜色 6 3 3 3 2" xfId="33591" xr:uid="{00000000-0005-0000-0000-000067830000}"/>
    <cellStyle name="40% - 强调文字颜色 6 3 3 3 2 2" xfId="13076" xr:uid="{00000000-0005-0000-0000-000044330000}"/>
    <cellStyle name="40% - 强调文字颜色 6 3 3 3 2 2 2" xfId="13078" xr:uid="{00000000-0005-0000-0000-000046330000}"/>
    <cellStyle name="40% - 强调文字颜色 6 3 3 3 2 2 2 2" xfId="22829" xr:uid="{00000000-0005-0000-0000-00005D590000}"/>
    <cellStyle name="40% - 强调文字颜色 6 3 3 3 2 2 2 3" xfId="33592" xr:uid="{00000000-0005-0000-0000-000068830000}"/>
    <cellStyle name="40% - 强调文字颜色 6 3 3 3 2 2 3" xfId="13082" xr:uid="{00000000-0005-0000-0000-00004A330000}"/>
    <cellStyle name="40% - 强调文字颜色 6 3 3 3 2 2 3 2" xfId="33593" xr:uid="{00000000-0005-0000-0000-000069830000}"/>
    <cellStyle name="40% - 强调文字颜色 6 3 3 3 2 2 4" xfId="22831" xr:uid="{00000000-0005-0000-0000-00005F590000}"/>
    <cellStyle name="40% - 强调文字颜色 6 3 3 3 2 3" xfId="13086" xr:uid="{00000000-0005-0000-0000-00004E330000}"/>
    <cellStyle name="40% - 强调文字颜色 6 3 3 3 2 3 2" xfId="22837" xr:uid="{00000000-0005-0000-0000-000065590000}"/>
    <cellStyle name="40% - 强调文字颜色 6 3 3 3 2 3 2 2" xfId="31567" xr:uid="{00000000-0005-0000-0000-00007F7B0000}"/>
    <cellStyle name="40% - 强调文字颜色 6 3 3 3 2 3 2 3" xfId="33594" xr:uid="{00000000-0005-0000-0000-00006A830000}"/>
    <cellStyle name="40% - 强调文字颜色 6 3 3 3 2 3 3" xfId="31569" xr:uid="{00000000-0005-0000-0000-0000817B0000}"/>
    <cellStyle name="40% - 强调文字颜色 6 3 3 3 2 3 4" xfId="31571" xr:uid="{00000000-0005-0000-0000-0000837B0000}"/>
    <cellStyle name="40% - 强调文字颜色 6 3 3 3 2 4" xfId="13088" xr:uid="{00000000-0005-0000-0000-000050330000}"/>
    <cellStyle name="40% - 强调文字颜色 6 3 3 3 2 4 2" xfId="21331" xr:uid="{00000000-0005-0000-0000-000083530000}"/>
    <cellStyle name="40% - 强调文字颜色 6 3 3 3 2 4 2 2" xfId="31579" xr:uid="{00000000-0005-0000-0000-00008B7B0000}"/>
    <cellStyle name="40% - 强调文字颜色 6 3 3 3 2 4 3" xfId="31581" xr:uid="{00000000-0005-0000-0000-00008D7B0000}"/>
    <cellStyle name="40% - 强调文字颜色 6 3 3 3 2 5" xfId="33595" xr:uid="{00000000-0005-0000-0000-00006B830000}"/>
    <cellStyle name="40% - 强调文字颜色 6 3 3 3 2 5 2" xfId="21345" xr:uid="{00000000-0005-0000-0000-000091530000}"/>
    <cellStyle name="40% - 强调文字颜色 6 3 3 3 2 6" xfId="33596" xr:uid="{00000000-0005-0000-0000-00006C830000}"/>
    <cellStyle name="40% - 强调文字颜色 6 3 3 3 2 6 2" xfId="31591" xr:uid="{00000000-0005-0000-0000-0000977B0000}"/>
    <cellStyle name="40% - 强调文字颜色 6 3 3 3 2 7" xfId="33597" xr:uid="{00000000-0005-0000-0000-00006D830000}"/>
    <cellStyle name="40% - 强调文字颜色 6 3 3 3 3" xfId="33598" xr:uid="{00000000-0005-0000-0000-00006E830000}"/>
    <cellStyle name="40% - 强调文字颜色 6 3 3 3 3 2" xfId="33599" xr:uid="{00000000-0005-0000-0000-00006F830000}"/>
    <cellStyle name="40% - 强调文字颜色 6 3 3 3 3 2 2" xfId="11661" xr:uid="{00000000-0005-0000-0000-0000BD2D0000}"/>
    <cellStyle name="40% - 强调文字颜色 6 3 3 3 3 2 2 2" xfId="32880" xr:uid="{00000000-0005-0000-0000-0000A0800000}"/>
    <cellStyle name="40% - 强调文字颜色 6 3 3 3 3 2 2 3" xfId="32883" xr:uid="{00000000-0005-0000-0000-0000A3800000}"/>
    <cellStyle name="40% - 强调文字颜色 6 3 3 3 3 2 3" xfId="33600" xr:uid="{00000000-0005-0000-0000-000070830000}"/>
    <cellStyle name="40% - 强调文字颜色 6 3 3 3 3 2 4" xfId="33601" xr:uid="{00000000-0005-0000-0000-000071830000}"/>
    <cellStyle name="40% - 强调文字颜色 6 3 3 3 3 3" xfId="555" xr:uid="{00000000-0005-0000-0000-00005B020000}"/>
    <cellStyle name="40% - 强调文字颜色 6 3 3 3 3 3 2" xfId="33602" xr:uid="{00000000-0005-0000-0000-000072830000}"/>
    <cellStyle name="40% - 强调文字颜色 6 3 3 3 3 3 2 2" xfId="33603" xr:uid="{00000000-0005-0000-0000-000073830000}"/>
    <cellStyle name="40% - 强调文字颜色 6 3 3 3 3 3 2 3" xfId="11240" xr:uid="{00000000-0005-0000-0000-0000182C0000}"/>
    <cellStyle name="40% - 强调文字颜色 6 3 3 3 3 3 3" xfId="33604" xr:uid="{00000000-0005-0000-0000-000074830000}"/>
    <cellStyle name="40% - 强调文字颜色 6 3 3 3 3 3 4" xfId="32133" xr:uid="{00000000-0005-0000-0000-0000B57D0000}"/>
    <cellStyle name="40% - 强调文字颜色 6 3 3 3 3 4" xfId="1613" xr:uid="{00000000-0005-0000-0000-00007D060000}"/>
    <cellStyle name="40% - 强调文字颜色 6 3 3 3 3 4 2" xfId="33605" xr:uid="{00000000-0005-0000-0000-000075830000}"/>
    <cellStyle name="40% - 强调文字颜色 6 3 3 3 3 4 2 2" xfId="33606" xr:uid="{00000000-0005-0000-0000-000076830000}"/>
    <cellStyle name="40% - 强调文字颜色 6 3 3 3 3 4 3" xfId="33607" xr:uid="{00000000-0005-0000-0000-000077830000}"/>
    <cellStyle name="40% - 强调文字颜色 6 3 3 3 3 5" xfId="33608" xr:uid="{00000000-0005-0000-0000-000078830000}"/>
    <cellStyle name="40% - 强调文字颜色 6 3 3 3 3 5 2" xfId="33609" xr:uid="{00000000-0005-0000-0000-000079830000}"/>
    <cellStyle name="40% - 强调文字颜色 6 3 3 3 3 5 3" xfId="33610" xr:uid="{00000000-0005-0000-0000-00007A830000}"/>
    <cellStyle name="40% - 强调文字颜色 6 3 3 3 3 6" xfId="33611" xr:uid="{00000000-0005-0000-0000-00007B830000}"/>
    <cellStyle name="40% - 强调文字颜色 6 3 3 3 3 6 2" xfId="33613" xr:uid="{00000000-0005-0000-0000-00007D830000}"/>
    <cellStyle name="40% - 强调文字颜色 6 3 3 3 3 7" xfId="14596" xr:uid="{00000000-0005-0000-0000-000034390000}"/>
    <cellStyle name="40% - 强调文字颜色 6 3 3 3 4" xfId="33614" xr:uid="{00000000-0005-0000-0000-00007E830000}"/>
    <cellStyle name="40% - 强调文字颜色 6 3 3 3 5" xfId="31367" xr:uid="{00000000-0005-0000-0000-0000B77A0000}"/>
    <cellStyle name="40% - 强调文字颜色 6 3 3 3 6" xfId="31371" xr:uid="{00000000-0005-0000-0000-0000BB7A0000}"/>
    <cellStyle name="40% - 强调文字颜色 6 3 3 4" xfId="33615" xr:uid="{00000000-0005-0000-0000-00007F830000}"/>
    <cellStyle name="40% - 强调文字颜色 6 3 3 4 2" xfId="32518" xr:uid="{00000000-0005-0000-0000-0000367F0000}"/>
    <cellStyle name="40% - 强调文字颜色 6 3 3 4 2 2" xfId="7648" xr:uid="{00000000-0005-0000-0000-0000101E0000}"/>
    <cellStyle name="40% - 强调文字颜色 6 3 3 4 2 2 2" xfId="15975" xr:uid="{00000000-0005-0000-0000-0000973E0000}"/>
    <cellStyle name="40% - 强调文字颜色 6 3 3 4 2 3" xfId="33616" xr:uid="{00000000-0005-0000-0000-000080830000}"/>
    <cellStyle name="40% - 强调文字颜色 6 3 3 4 2 3 2" xfId="15988" xr:uid="{00000000-0005-0000-0000-0000A43E0000}"/>
    <cellStyle name="40% - 强调文字颜色 6 3 3 4 2 4" xfId="33617" xr:uid="{00000000-0005-0000-0000-000081830000}"/>
    <cellStyle name="40% - 强调文字颜色 6 3 3 4 3" xfId="32521" xr:uid="{00000000-0005-0000-0000-0000397F0000}"/>
    <cellStyle name="40% - 强调文字颜色 6 3 3 4 3 2" xfId="32523" xr:uid="{00000000-0005-0000-0000-00003B7F0000}"/>
    <cellStyle name="40% - 强调文字颜色 6 3 3 4 3 3" xfId="2611" xr:uid="{00000000-0005-0000-0000-0000630A0000}"/>
    <cellStyle name="40% - 强调文字颜色 6 3 3 4 4" xfId="32525" xr:uid="{00000000-0005-0000-0000-00003D7F0000}"/>
    <cellStyle name="40% - 强调文字颜色 6 3 3 4 5" xfId="31374" xr:uid="{00000000-0005-0000-0000-0000BE7A0000}"/>
    <cellStyle name="40% - 强调文字颜色 6 3 3 4 6" xfId="31377" xr:uid="{00000000-0005-0000-0000-0000C17A0000}"/>
    <cellStyle name="40% - 强调文字颜色 6 3 3 5" xfId="8643" xr:uid="{00000000-0005-0000-0000-0000F3210000}"/>
    <cellStyle name="40% - 强调文字颜色 6 3 3 5 2" xfId="8645" xr:uid="{00000000-0005-0000-0000-0000F5210000}"/>
    <cellStyle name="40% - 强调文字颜色 6 3 3 5 2 2" xfId="13106" xr:uid="{00000000-0005-0000-0000-000062330000}"/>
    <cellStyle name="40% - 强调文字颜色 6 3 3 5 2 2 2" xfId="33618" xr:uid="{00000000-0005-0000-0000-000082830000}"/>
    <cellStyle name="40% - 强调文字颜色 6 3 3 5 2 3" xfId="33619" xr:uid="{00000000-0005-0000-0000-000083830000}"/>
    <cellStyle name="40% - 强调文字颜色 6 3 3 5 2 4" xfId="33620" xr:uid="{00000000-0005-0000-0000-000084830000}"/>
    <cellStyle name="40% - 强调文字颜色 6 3 3 5 3" xfId="8648" xr:uid="{00000000-0005-0000-0000-0000F8210000}"/>
    <cellStyle name="40% - 强调文字颜色 6 3 3 5 3 2" xfId="33621" xr:uid="{00000000-0005-0000-0000-000085830000}"/>
    <cellStyle name="40% - 强调文字颜色 6 3 3 5 3 2 2" xfId="33622" xr:uid="{00000000-0005-0000-0000-000086830000}"/>
    <cellStyle name="40% - 强调文字颜色 6 3 3 5 3 3" xfId="33623" xr:uid="{00000000-0005-0000-0000-000087830000}"/>
    <cellStyle name="40% - 强调文字颜色 6 3 3 5 3 4" xfId="33624" xr:uid="{00000000-0005-0000-0000-000088830000}"/>
    <cellStyle name="40% - 强调文字颜色 6 3 3 5 4" xfId="33625" xr:uid="{00000000-0005-0000-0000-000089830000}"/>
    <cellStyle name="40% - 强调文字颜色 6 3 3 5 4 2" xfId="3595" xr:uid="{00000000-0005-0000-0000-00003B0E0000}"/>
    <cellStyle name="40% - 强调文字颜色 6 3 3 5 5" xfId="31381" xr:uid="{00000000-0005-0000-0000-0000C57A0000}"/>
    <cellStyle name="40% - 强调文字颜色 6 3 3 5 6" xfId="33626" xr:uid="{00000000-0005-0000-0000-00008A830000}"/>
    <cellStyle name="40% - 强调文字颜色 6 3 3 6" xfId="8650" xr:uid="{00000000-0005-0000-0000-0000FA210000}"/>
    <cellStyle name="40% - 强调文字颜色 6 3 3 6 2" xfId="8653" xr:uid="{00000000-0005-0000-0000-0000FD210000}"/>
    <cellStyle name="40% - 强调文字颜色 6 3 3 6 2 2" xfId="33627" xr:uid="{00000000-0005-0000-0000-00008B830000}"/>
    <cellStyle name="40% - 强调文字颜色 6 3 3 6 2 2 2" xfId="33628" xr:uid="{00000000-0005-0000-0000-00008C830000}"/>
    <cellStyle name="40% - 强调文字颜色 6 3 3 6 2 3" xfId="103" xr:uid="{00000000-0005-0000-0000-000073000000}"/>
    <cellStyle name="40% - 强调文字颜色 6 3 3 6 2 4" xfId="33629" xr:uid="{00000000-0005-0000-0000-00008D830000}"/>
    <cellStyle name="40% - 强调文字颜色 6 3 3 6 3" xfId="33630" xr:uid="{00000000-0005-0000-0000-00008E830000}"/>
    <cellStyle name="40% - 强调文字颜色 6 3 3 6 3 2" xfId="33631" xr:uid="{00000000-0005-0000-0000-00008F830000}"/>
    <cellStyle name="40% - 强调文字颜色 6 3 3 6 3 3" xfId="33632" xr:uid="{00000000-0005-0000-0000-000090830000}"/>
    <cellStyle name="40% - 强调文字颜色 6 3 3 6 4" xfId="33633" xr:uid="{00000000-0005-0000-0000-000091830000}"/>
    <cellStyle name="40% - 强调文字颜色 6 3 3 6 4 2" xfId="3658" xr:uid="{00000000-0005-0000-0000-00007A0E0000}"/>
    <cellStyle name="40% - 强调文字颜色 6 3 3 6 5" xfId="31383" xr:uid="{00000000-0005-0000-0000-0000C77A0000}"/>
    <cellStyle name="40% - 强调文字颜色 6 3 3 6 6" xfId="33634" xr:uid="{00000000-0005-0000-0000-000092830000}"/>
    <cellStyle name="40% - 强调文字颜色 6 3 3 7" xfId="8656" xr:uid="{00000000-0005-0000-0000-000000220000}"/>
    <cellStyle name="40% - 强调文字颜色 6 3 3 7 2" xfId="33635" xr:uid="{00000000-0005-0000-0000-000093830000}"/>
    <cellStyle name="40% - 强调文字颜色 6 3 3 7 2 2" xfId="33636" xr:uid="{00000000-0005-0000-0000-000094830000}"/>
    <cellStyle name="40% - 强调文字颜色 6 3 3 7 2 3" xfId="33637" xr:uid="{00000000-0005-0000-0000-000095830000}"/>
    <cellStyle name="40% - 强调文字颜色 6 3 3 7 3" xfId="33638" xr:uid="{00000000-0005-0000-0000-000096830000}"/>
    <cellStyle name="40% - 强调文字颜色 6 3 3 7 3 2" xfId="33639" xr:uid="{00000000-0005-0000-0000-000097830000}"/>
    <cellStyle name="40% - 强调文字颜色 6 3 3 7 4" xfId="33640" xr:uid="{00000000-0005-0000-0000-000098830000}"/>
    <cellStyle name="40% - 强调文字颜色 6 3 3 7 5" xfId="33641" xr:uid="{00000000-0005-0000-0000-000099830000}"/>
    <cellStyle name="40% - 强调文字颜色 6 3 3 8" xfId="33642" xr:uid="{00000000-0005-0000-0000-00009A830000}"/>
    <cellStyle name="40% - 强调文字颜色 6 3 3 8 2" xfId="33643" xr:uid="{00000000-0005-0000-0000-00009B830000}"/>
    <cellStyle name="40% - 强调文字颜色 6 3 3 8 2 2" xfId="33644" xr:uid="{00000000-0005-0000-0000-00009C830000}"/>
    <cellStyle name="40% - 强调文字颜色 6 3 3 8 2 3" xfId="33645" xr:uid="{00000000-0005-0000-0000-00009D830000}"/>
    <cellStyle name="40% - 强调文字颜色 6 3 3 8 3" xfId="33646" xr:uid="{00000000-0005-0000-0000-00009E830000}"/>
    <cellStyle name="40% - 强调文字颜色 6 3 3 8 3 2" xfId="33647" xr:uid="{00000000-0005-0000-0000-00009F830000}"/>
    <cellStyle name="40% - 强调文字颜色 6 3 3 8 4" xfId="33648" xr:uid="{00000000-0005-0000-0000-0000A0830000}"/>
    <cellStyle name="40% - 强调文字颜色 6 3 3 8 5" xfId="33649" xr:uid="{00000000-0005-0000-0000-0000A1830000}"/>
    <cellStyle name="40% - 强调文字颜色 6 3 3 9" xfId="33650" xr:uid="{00000000-0005-0000-0000-0000A2830000}"/>
    <cellStyle name="40% - 强调文字颜色 6 3 3 9 2" xfId="33651" xr:uid="{00000000-0005-0000-0000-0000A3830000}"/>
    <cellStyle name="40% - 强调文字颜色 6 3 3 9 3" xfId="33652" xr:uid="{00000000-0005-0000-0000-0000A4830000}"/>
    <cellStyle name="40% - 强调文字颜色 6 3 4" xfId="33653" xr:uid="{00000000-0005-0000-0000-0000A5830000}"/>
    <cellStyle name="40% - 强调文字颜色 6 3 4 2" xfId="16789" xr:uid="{00000000-0005-0000-0000-0000C5410000}"/>
    <cellStyle name="40% - 强调文字颜色 6 3 4 2 2" xfId="33654" xr:uid="{00000000-0005-0000-0000-0000A6830000}"/>
    <cellStyle name="40% - 强调文字颜色 6 3 4 2 2 2" xfId="30699" xr:uid="{00000000-0005-0000-0000-00001B780000}"/>
    <cellStyle name="40% - 强调文字颜色 6 3 4 2 2 2 2" xfId="30701" xr:uid="{00000000-0005-0000-0000-00001D780000}"/>
    <cellStyle name="40% - 强调文字颜色 6 3 4 2 2 2 3" xfId="30705" xr:uid="{00000000-0005-0000-0000-000021780000}"/>
    <cellStyle name="40% - 强调文字颜色 6 3 4 2 2 3" xfId="28695" xr:uid="{00000000-0005-0000-0000-000047700000}"/>
    <cellStyle name="40% - 强调文字颜色 6 3 4 2 2 4" xfId="28701" xr:uid="{00000000-0005-0000-0000-00004D700000}"/>
    <cellStyle name="40% - 强调文字颜色 6 3 4 2 2 5" xfId="16378" xr:uid="{00000000-0005-0000-0000-00002A400000}"/>
    <cellStyle name="40% - 强调文字颜色 6 3 4 2 3" xfId="33655" xr:uid="{00000000-0005-0000-0000-0000A7830000}"/>
    <cellStyle name="40% - 强调文字颜色 6 3 4 2 3 2" xfId="12599" xr:uid="{00000000-0005-0000-0000-000067310000}"/>
    <cellStyle name="40% - 强调文字颜色 6 3 4 2 3 2 2" xfId="33656" xr:uid="{00000000-0005-0000-0000-0000A8830000}"/>
    <cellStyle name="40% - 强调文字颜色 6 3 4 2 3 3" xfId="28705" xr:uid="{00000000-0005-0000-0000-000051700000}"/>
    <cellStyle name="40% - 强调文字颜色 6 3 4 2 3 4" xfId="28707" xr:uid="{00000000-0005-0000-0000-000053700000}"/>
    <cellStyle name="40% - 强调文字颜色 6 3 4 2 4" xfId="33657" xr:uid="{00000000-0005-0000-0000-0000A9830000}"/>
    <cellStyle name="40% - 强调文字颜色 6 3 4 2 4 2" xfId="30752" xr:uid="{00000000-0005-0000-0000-000050780000}"/>
    <cellStyle name="40% - 强调文字颜色 6 3 4 2 5" xfId="31386" xr:uid="{00000000-0005-0000-0000-0000CA7A0000}"/>
    <cellStyle name="40% - 强调文字颜色 6 3 4 3" xfId="33658" xr:uid="{00000000-0005-0000-0000-0000AA830000}"/>
    <cellStyle name="40% - 强调文字颜色 6 3 4 3 2" xfId="33659" xr:uid="{00000000-0005-0000-0000-0000AB830000}"/>
    <cellStyle name="40% - 强调文字颜色 6 3 4 3 3" xfId="33660" xr:uid="{00000000-0005-0000-0000-0000AC830000}"/>
    <cellStyle name="40% - 强调文字颜色 6 3 4 4" xfId="33661" xr:uid="{00000000-0005-0000-0000-0000AD830000}"/>
    <cellStyle name="40% - 强调文字颜色 6 3 4 5" xfId="8659" xr:uid="{00000000-0005-0000-0000-000003220000}"/>
    <cellStyle name="40% - 强调文字颜色 6 3 4 5 2" xfId="33662" xr:uid="{00000000-0005-0000-0000-0000AE830000}"/>
    <cellStyle name="40% - 强调文字颜色 6 3 4 5 2 2" xfId="33663" xr:uid="{00000000-0005-0000-0000-0000AF830000}"/>
    <cellStyle name="40% - 强调文字颜色 6 3 4 5 3" xfId="33664" xr:uid="{00000000-0005-0000-0000-0000B0830000}"/>
    <cellStyle name="40% - 强调文字颜色 6 3 4 6" xfId="8661" xr:uid="{00000000-0005-0000-0000-000005220000}"/>
    <cellStyle name="40% - 强调文字颜色 6 3 4 6 2" xfId="29459" xr:uid="{00000000-0005-0000-0000-000043730000}"/>
    <cellStyle name="40% - 强调文字颜色 6 3 5" xfId="16051" xr:uid="{00000000-0005-0000-0000-0000E33E0000}"/>
    <cellStyle name="40% - 强调文字颜色 6 3 5 2" xfId="33665" xr:uid="{00000000-0005-0000-0000-0000B1830000}"/>
    <cellStyle name="40% - 强调文字颜色 6 3 5 2 2" xfId="33666" xr:uid="{00000000-0005-0000-0000-0000B2830000}"/>
    <cellStyle name="40% - 强调文字颜色 6 3 5 2 2 2" xfId="6207" xr:uid="{00000000-0005-0000-0000-00006F180000}"/>
    <cellStyle name="40% - 强调文字颜色 6 3 5 2 2 3" xfId="6209" xr:uid="{00000000-0005-0000-0000-000071180000}"/>
    <cellStyle name="40% - 强调文字颜色 6 3 5 2 3" xfId="33667" xr:uid="{00000000-0005-0000-0000-0000B3830000}"/>
    <cellStyle name="40% - 强调文字颜色 6 3 5 2 3 2" xfId="5355" xr:uid="{00000000-0005-0000-0000-00001B150000}"/>
    <cellStyle name="40% - 强调文字颜色 6 3 5 2 3 2 2" xfId="328" xr:uid="{00000000-0005-0000-0000-000072010000}"/>
    <cellStyle name="40% - 强调文字颜色 6 3 5 2 3 3" xfId="5360" xr:uid="{00000000-0005-0000-0000-000020150000}"/>
    <cellStyle name="40% - 强调文字颜色 6 3 5 2 3 4" xfId="5365" xr:uid="{00000000-0005-0000-0000-000025150000}"/>
    <cellStyle name="40% - 强调文字颜色 6 3 5 2 4" xfId="33668" xr:uid="{00000000-0005-0000-0000-0000B4830000}"/>
    <cellStyle name="40% - 强调文字颜色 6 3 5 3" xfId="33669" xr:uid="{00000000-0005-0000-0000-0000B5830000}"/>
    <cellStyle name="40% - 强调文字颜色 6 3 5 3 2" xfId="23009" xr:uid="{00000000-0005-0000-0000-0000115A0000}"/>
    <cellStyle name="40% - 强调文字颜色 6 3 5 4" xfId="33670" xr:uid="{00000000-0005-0000-0000-0000B6830000}"/>
    <cellStyle name="40% - 强调文字颜色 6 3 5 4 2" xfId="33671" xr:uid="{00000000-0005-0000-0000-0000B7830000}"/>
    <cellStyle name="40% - 强调文字颜色 6 3 5 4 2 2" xfId="33672" xr:uid="{00000000-0005-0000-0000-0000B8830000}"/>
    <cellStyle name="40% - 强调文字颜色 6 3 5 4 3" xfId="33673" xr:uid="{00000000-0005-0000-0000-0000B9830000}"/>
    <cellStyle name="40% - 强调文字颜色 6 3 5 5" xfId="8665" xr:uid="{00000000-0005-0000-0000-000009220000}"/>
    <cellStyle name="40% - 强调文字颜色 6 3 5 6" xfId="31078" xr:uid="{00000000-0005-0000-0000-000096790000}"/>
    <cellStyle name="40% - 强调文字颜色 6 3 5 6 2" xfId="9416" xr:uid="{00000000-0005-0000-0000-0000F8240000}"/>
    <cellStyle name="40% - 强调文字颜色 6 3 6" xfId="16054" xr:uid="{00000000-0005-0000-0000-0000E63E0000}"/>
    <cellStyle name="40% - 强调文字颜色 6 3 6 2" xfId="22979" xr:uid="{00000000-0005-0000-0000-0000F3590000}"/>
    <cellStyle name="40% - 强调文字颜色 6 3 6 2 2" xfId="33674" xr:uid="{00000000-0005-0000-0000-0000BA830000}"/>
    <cellStyle name="40% - 强调文字颜色 6 3 6 2 2 2" xfId="7434" xr:uid="{00000000-0005-0000-0000-00003A1D0000}"/>
    <cellStyle name="40% - 强调文字颜色 6 3 6 2 2 2 2" xfId="7437" xr:uid="{00000000-0005-0000-0000-00003D1D0000}"/>
    <cellStyle name="40% - 强调文字颜色 6 3 6 2 2 2 2 2" xfId="7448" xr:uid="{00000000-0005-0000-0000-0000481D0000}"/>
    <cellStyle name="40% - 强调文字颜色 6 3 6 2 2 2 2 3" xfId="787" xr:uid="{00000000-0005-0000-0000-000043030000}"/>
    <cellStyle name="40% - 强调文字颜色 6 3 6 2 2 2 3" xfId="7572" xr:uid="{00000000-0005-0000-0000-0000C41D0000}"/>
    <cellStyle name="40% - 强调文字颜色 6 3 6 2 2 2 4" xfId="3042" xr:uid="{00000000-0005-0000-0000-0000120C0000}"/>
    <cellStyle name="40% - 强调文字颜色 6 3 6 2 2 3" xfId="7579" xr:uid="{00000000-0005-0000-0000-0000CB1D0000}"/>
    <cellStyle name="40% - 强调文字颜色 6 3 6 2 2 3 2" xfId="6413" xr:uid="{00000000-0005-0000-0000-00003D190000}"/>
    <cellStyle name="40% - 强调文字颜色 6 3 6 2 2 3 2 2" xfId="7287" xr:uid="{00000000-0005-0000-0000-0000A71C0000}"/>
    <cellStyle name="40% - 强调文字颜色 6 3 6 2 2 3 2 3" xfId="7292" xr:uid="{00000000-0005-0000-0000-0000AC1C0000}"/>
    <cellStyle name="40% - 强调文字颜色 6 3 6 2 2 3 3" xfId="7644" xr:uid="{00000000-0005-0000-0000-00000C1E0000}"/>
    <cellStyle name="40% - 强调文字颜色 6 3 6 2 2 3 4" xfId="7691" xr:uid="{00000000-0005-0000-0000-00003B1E0000}"/>
    <cellStyle name="40% - 强调文字颜色 6 3 6 2 2 4" xfId="7776" xr:uid="{00000000-0005-0000-0000-0000901E0000}"/>
    <cellStyle name="40% - 强调文字颜色 6 3 6 2 2 4 2" xfId="7779" xr:uid="{00000000-0005-0000-0000-0000931E0000}"/>
    <cellStyle name="40% - 强调文字颜色 6 3 6 2 2 4 2 2" xfId="7781" xr:uid="{00000000-0005-0000-0000-0000951E0000}"/>
    <cellStyle name="40% - 强调文字颜色 6 3 6 2 2 4 3" xfId="7805" xr:uid="{00000000-0005-0000-0000-0000AD1E0000}"/>
    <cellStyle name="40% - 强调文字颜色 6 3 6 2 2 5" xfId="6763" xr:uid="{00000000-0005-0000-0000-00009B1A0000}"/>
    <cellStyle name="40% - 强调文字颜色 6 3 6 2 2 5 2" xfId="6767" xr:uid="{00000000-0005-0000-0000-00009F1A0000}"/>
    <cellStyle name="40% - 强调文字颜色 6 3 6 2 2 6" xfId="6774" xr:uid="{00000000-0005-0000-0000-0000A61A0000}"/>
    <cellStyle name="40% - 强调文字颜色 6 3 6 2 2 7" xfId="6779" xr:uid="{00000000-0005-0000-0000-0000AB1A0000}"/>
    <cellStyle name="40% - 强调文字颜色 6 3 6 2 3" xfId="33675" xr:uid="{00000000-0005-0000-0000-0000BB830000}"/>
    <cellStyle name="40% - 强调文字颜色 6 3 6 2 4" xfId="32831" xr:uid="{00000000-0005-0000-0000-00006F800000}"/>
    <cellStyle name="40% - 强调文字颜色 6 3 6 3" xfId="33676" xr:uid="{00000000-0005-0000-0000-0000BC830000}"/>
    <cellStyle name="40% - 强调文字颜色 6 3 6 3 2" xfId="33677" xr:uid="{00000000-0005-0000-0000-0000BD830000}"/>
    <cellStyle name="40% - 强调文字颜色 6 3 6 3 2 2" xfId="9847" xr:uid="{00000000-0005-0000-0000-0000A7260000}"/>
    <cellStyle name="40% - 强调文字颜色 6 3 6 3 2 2 2" xfId="9851" xr:uid="{00000000-0005-0000-0000-0000AB260000}"/>
    <cellStyle name="40% - 强调文字颜色 6 3 6 3 2 2 3" xfId="9854" xr:uid="{00000000-0005-0000-0000-0000AE260000}"/>
    <cellStyle name="40% - 强调文字颜色 6 3 6 3 2 3" xfId="9857" xr:uid="{00000000-0005-0000-0000-0000B1260000}"/>
    <cellStyle name="40% - 强调文字颜色 6 3 6 3 2 4" xfId="9864" xr:uid="{00000000-0005-0000-0000-0000B8260000}"/>
    <cellStyle name="40% - 强调文字颜色 6 3 6 3 3" xfId="33678" xr:uid="{00000000-0005-0000-0000-0000BE830000}"/>
    <cellStyle name="40% - 强调文字颜色 6 3 6 3 3 2" xfId="12637" xr:uid="{00000000-0005-0000-0000-00008D310000}"/>
    <cellStyle name="40% - 强调文字颜色 6 3 6 3 3 2 2" xfId="12668" xr:uid="{00000000-0005-0000-0000-0000AC310000}"/>
    <cellStyle name="40% - 强调文字颜色 6 3 6 3 3 2 3" xfId="12829" xr:uid="{00000000-0005-0000-0000-00004D320000}"/>
    <cellStyle name="40% - 强调文字颜色 6 3 6 3 3 3" xfId="12971" xr:uid="{00000000-0005-0000-0000-0000DB320000}"/>
    <cellStyle name="40% - 强调文字颜色 6 3 6 3 3 4" xfId="13007" xr:uid="{00000000-0005-0000-0000-0000FF320000}"/>
    <cellStyle name="40% - 强调文字颜色 6 3 6 3 4" xfId="33679" xr:uid="{00000000-0005-0000-0000-0000BF830000}"/>
    <cellStyle name="40% - 强调文字颜色 6 3 6 3 4 2" xfId="13440" xr:uid="{00000000-0005-0000-0000-0000B0340000}"/>
    <cellStyle name="40% - 强调文字颜色 6 3 6 3 4 2 2" xfId="13443" xr:uid="{00000000-0005-0000-0000-0000B3340000}"/>
    <cellStyle name="40% - 强调文字颜色 6 3 6 3 4 3" xfId="13446" xr:uid="{00000000-0005-0000-0000-0000B6340000}"/>
    <cellStyle name="40% - 强调文字颜色 6 3 6 3 5" xfId="13720" xr:uid="{00000000-0005-0000-0000-0000C8350000}"/>
    <cellStyle name="40% - 强调文字颜色 6 3 6 3 6" xfId="13722" xr:uid="{00000000-0005-0000-0000-0000CA350000}"/>
    <cellStyle name="40% - 强调文字颜色 6 3 6 4" xfId="1882" xr:uid="{00000000-0005-0000-0000-00008A070000}"/>
    <cellStyle name="40% - 强调文字颜色 6 3 6 4 2" xfId="33680" xr:uid="{00000000-0005-0000-0000-0000C0830000}"/>
    <cellStyle name="40% - 强调文字颜色 6 3 6 4 2 2" xfId="15321" xr:uid="{00000000-0005-0000-0000-0000093C0000}"/>
    <cellStyle name="40% - 强调文字颜色 6 3 6 4 3" xfId="33681" xr:uid="{00000000-0005-0000-0000-0000C1830000}"/>
    <cellStyle name="40% - 强调文字颜色 6 3 6 5" xfId="1884" xr:uid="{00000000-0005-0000-0000-00008C070000}"/>
    <cellStyle name="40% - 强调文字颜色 6 3 6 5 2" xfId="31082" xr:uid="{00000000-0005-0000-0000-00009A790000}"/>
    <cellStyle name="40% - 强调文字颜色 6 3 7" xfId="22618" xr:uid="{00000000-0005-0000-0000-00008A580000}"/>
    <cellStyle name="40% - 强调文字颜色 6 3 7 2" xfId="33682" xr:uid="{00000000-0005-0000-0000-0000C2830000}"/>
    <cellStyle name="40% - 强调文字颜色 6 3 7 2 2" xfId="33683" xr:uid="{00000000-0005-0000-0000-0000C3830000}"/>
    <cellStyle name="40% - 强调文字颜色 6 3 7 2 2 2" xfId="13652" xr:uid="{00000000-0005-0000-0000-000084350000}"/>
    <cellStyle name="40% - 强调文字颜色 6 3 7 2 2 2 2" xfId="5983" xr:uid="{00000000-0005-0000-0000-00008F170000}"/>
    <cellStyle name="40% - 强调文字颜色 6 3 7 2 2 2 3" xfId="5986" xr:uid="{00000000-0005-0000-0000-000092170000}"/>
    <cellStyle name="40% - 强调文字颜色 6 3 7 2 2 3" xfId="13654" xr:uid="{00000000-0005-0000-0000-000086350000}"/>
    <cellStyle name="40% - 强调文字颜色 6 3 7 2 2 4" xfId="13656" xr:uid="{00000000-0005-0000-0000-000088350000}"/>
    <cellStyle name="40% - 强调文字颜色 6 3 7 2 3" xfId="33684" xr:uid="{00000000-0005-0000-0000-0000C4830000}"/>
    <cellStyle name="40% - 强调文字颜色 6 3 7 2 3 2" xfId="13672" xr:uid="{00000000-0005-0000-0000-000098350000}"/>
    <cellStyle name="40% - 强调文字颜色 6 3 7 2 3 2 2" xfId="6016" xr:uid="{00000000-0005-0000-0000-0000B0170000}"/>
    <cellStyle name="40% - 强调文字颜色 6 3 7 2 3 2 3" xfId="7252" xr:uid="{00000000-0005-0000-0000-0000841C0000}"/>
    <cellStyle name="40% - 强调文字颜色 6 3 7 2 3 3" xfId="13674" xr:uid="{00000000-0005-0000-0000-00009A350000}"/>
    <cellStyle name="40% - 强调文字颜色 6 3 7 2 3 4" xfId="13676" xr:uid="{00000000-0005-0000-0000-00009C350000}"/>
    <cellStyle name="40% - 强调文字颜色 6 3 7 2 4" xfId="33685" xr:uid="{00000000-0005-0000-0000-0000C5830000}"/>
    <cellStyle name="40% - 强调文字颜色 6 3 7 2 4 2" xfId="13694" xr:uid="{00000000-0005-0000-0000-0000AE350000}"/>
    <cellStyle name="40% - 强调文字颜色 6 3 7 2 4 2 2" xfId="479" xr:uid="{00000000-0005-0000-0000-00000F020000}"/>
    <cellStyle name="40% - 强调文字颜色 6 3 7 2 4 3" xfId="13697" xr:uid="{00000000-0005-0000-0000-0000B1350000}"/>
    <cellStyle name="40% - 强调文字颜色 6 3 7 2 5" xfId="33686" xr:uid="{00000000-0005-0000-0000-0000C6830000}"/>
    <cellStyle name="40% - 强调文字颜色 6 3 7 2 5 2" xfId="13706" xr:uid="{00000000-0005-0000-0000-0000BA350000}"/>
    <cellStyle name="40% - 强调文字颜色 6 3 7 2 6" xfId="33687" xr:uid="{00000000-0005-0000-0000-0000C7830000}"/>
    <cellStyle name="40% - 强调文字颜色 6 3 7 2 7" xfId="33688" xr:uid="{00000000-0005-0000-0000-0000C8830000}"/>
    <cellStyle name="40% - 强调文字颜色 6 3 7 3" xfId="33689" xr:uid="{00000000-0005-0000-0000-0000C9830000}"/>
    <cellStyle name="40% - 强调文字颜色 6 3 7 3 2" xfId="33690" xr:uid="{00000000-0005-0000-0000-0000CA830000}"/>
    <cellStyle name="40% - 强调文字颜色 6 3 7 3 2 2" xfId="13791" xr:uid="{00000000-0005-0000-0000-00000F360000}"/>
    <cellStyle name="40% - 强调文字颜色 6 3 7 3 2 2 2" xfId="13793" xr:uid="{00000000-0005-0000-0000-000011360000}"/>
    <cellStyle name="40% - 强调文字颜色 6 3 7 3 2 2 3" xfId="13795" xr:uid="{00000000-0005-0000-0000-000013360000}"/>
    <cellStyle name="40% - 强调文字颜色 6 3 7 3 2 3" xfId="13797" xr:uid="{00000000-0005-0000-0000-000015360000}"/>
    <cellStyle name="40% - 强调文字颜色 6 3 7 3 2 4" xfId="13801" xr:uid="{00000000-0005-0000-0000-000019360000}"/>
    <cellStyle name="40% - 强调文字颜色 6 3 7 3 3" xfId="33691" xr:uid="{00000000-0005-0000-0000-0000CB830000}"/>
    <cellStyle name="40% - 强调文字颜色 6 3 7 3 3 2" xfId="33692" xr:uid="{00000000-0005-0000-0000-0000CC830000}"/>
    <cellStyle name="40% - 强调文字颜色 6 3 7 3 3 2 2" xfId="33693" xr:uid="{00000000-0005-0000-0000-0000CD830000}"/>
    <cellStyle name="40% - 强调文字颜色 6 3 7 3 3 2 3" xfId="33694" xr:uid="{00000000-0005-0000-0000-0000CE830000}"/>
    <cellStyle name="40% - 强调文字颜色 6 3 7 3 3 3" xfId="33695" xr:uid="{00000000-0005-0000-0000-0000CF830000}"/>
    <cellStyle name="40% - 强调文字颜色 6 3 7 3 3 4" xfId="33696" xr:uid="{00000000-0005-0000-0000-0000D0830000}"/>
    <cellStyle name="40% - 强调文字颜色 6 3 7 3 4" xfId="5059" xr:uid="{00000000-0005-0000-0000-0000F3130000}"/>
    <cellStyle name="40% - 强调文字颜色 6 3 7 3 4 2" xfId="5063" xr:uid="{00000000-0005-0000-0000-0000F7130000}"/>
    <cellStyle name="40% - 强调文字颜色 6 3 7 3 4 2 2" xfId="20789" xr:uid="{00000000-0005-0000-0000-000065510000}"/>
    <cellStyle name="40% - 强调文字颜色 6 3 7 3 4 3" xfId="5066" xr:uid="{00000000-0005-0000-0000-0000FA130000}"/>
    <cellStyle name="40% - 强调文字颜色 6 3 7 3 5" xfId="5075" xr:uid="{00000000-0005-0000-0000-000003140000}"/>
    <cellStyle name="40% - 强调文字颜色 6 3 7 3 5 2" xfId="13731" xr:uid="{00000000-0005-0000-0000-0000D3350000}"/>
    <cellStyle name="40% - 强调文字颜色 6 3 7 3 6" xfId="5081" xr:uid="{00000000-0005-0000-0000-000009140000}"/>
    <cellStyle name="40% - 强调文字颜色 6 3 7 4" xfId="1888" xr:uid="{00000000-0005-0000-0000-000090070000}"/>
    <cellStyle name="40% - 强调文字颜色 6 3 7 5" xfId="31088" xr:uid="{00000000-0005-0000-0000-0000A0790000}"/>
    <cellStyle name="40% - 强调文字颜色 6 3 8" xfId="33060" xr:uid="{00000000-0005-0000-0000-000054810000}"/>
    <cellStyle name="40% - 强调文字颜色 6 3 8 2" xfId="33697" xr:uid="{00000000-0005-0000-0000-0000D1830000}"/>
    <cellStyle name="40% - 强调文字颜色 6 3 9" xfId="33698" xr:uid="{00000000-0005-0000-0000-0000D2830000}"/>
    <cellStyle name="40% - 强调文字颜色 6 3 9 2" xfId="33700" xr:uid="{00000000-0005-0000-0000-0000D4830000}"/>
    <cellStyle name="40% - 强调文字颜色 6 3 9 2 2" xfId="33701" xr:uid="{00000000-0005-0000-0000-0000D5830000}"/>
    <cellStyle name="40% - 强调文字颜色 6 3 9 2 2 2" xfId="20543" xr:uid="{00000000-0005-0000-0000-00006F500000}"/>
    <cellStyle name="40% - 强调文字颜色 6 3 9 2 2 2 2" xfId="33702" xr:uid="{00000000-0005-0000-0000-0000D6830000}"/>
    <cellStyle name="40% - 强调文字颜色 6 3 9 2 2 3" xfId="20545" xr:uid="{00000000-0005-0000-0000-000071500000}"/>
    <cellStyle name="40% - 强调文字颜色 6 3 9 2 3" xfId="33703" xr:uid="{00000000-0005-0000-0000-0000D7830000}"/>
    <cellStyle name="40% - 强调文字颜色 6 3 9 2 3 2" xfId="20556" xr:uid="{00000000-0005-0000-0000-00007C500000}"/>
    <cellStyle name="40% - 强调文字颜色 6 3 9 2 4" xfId="33704" xr:uid="{00000000-0005-0000-0000-0000D8830000}"/>
    <cellStyle name="40% - 强调文字颜色 6 3 9 3" xfId="33706" xr:uid="{00000000-0005-0000-0000-0000DA830000}"/>
    <cellStyle name="40% - 强调文字颜色 6 3 9 3 2" xfId="33707" xr:uid="{00000000-0005-0000-0000-0000DB830000}"/>
    <cellStyle name="40% - 强调文字颜色 6 3 9 3 2 2" xfId="20634" xr:uid="{00000000-0005-0000-0000-0000CA500000}"/>
    <cellStyle name="40% - 强调文字颜色 6 3 9 3 2 3" xfId="20638" xr:uid="{00000000-0005-0000-0000-0000CE500000}"/>
    <cellStyle name="40% - 强调文字颜色 6 3 9 3 3" xfId="33708" xr:uid="{00000000-0005-0000-0000-0000DC830000}"/>
    <cellStyle name="40% - 强调文字颜色 6 3 9 3 4" xfId="1211" xr:uid="{00000000-0005-0000-0000-0000EB040000}"/>
    <cellStyle name="40% - 强调文字颜色 6 3 9 4" xfId="33089" xr:uid="{00000000-0005-0000-0000-000071810000}"/>
    <cellStyle name="40% - 强调文字颜色 6 3 9 4 2" xfId="33091" xr:uid="{00000000-0005-0000-0000-000073810000}"/>
    <cellStyle name="40% - 强调文字颜色 6 3 9 4 2 2" xfId="33093" xr:uid="{00000000-0005-0000-0000-000075810000}"/>
    <cellStyle name="40% - 强调文字颜色 6 3 9 4 3" xfId="33096" xr:uid="{00000000-0005-0000-0000-000078810000}"/>
    <cellStyle name="40% - 强调文字颜色 6 3 9 5" xfId="33098" xr:uid="{00000000-0005-0000-0000-00007A810000}"/>
    <cellStyle name="40% - 强调文字颜色 6 3 9 5 2" xfId="1314" xr:uid="{00000000-0005-0000-0000-000052050000}"/>
    <cellStyle name="40% - 强调文字颜色 6 3 9 6" xfId="33100" xr:uid="{00000000-0005-0000-0000-00007C810000}"/>
    <cellStyle name="40% - 强调文字颜色 6 4" xfId="33709" xr:uid="{00000000-0005-0000-0000-0000DD830000}"/>
    <cellStyle name="40% - 强调文字颜色 6 4 2" xfId="33710" xr:uid="{00000000-0005-0000-0000-0000DE830000}"/>
    <cellStyle name="40% - 强调文字颜色 6 4 2 10" xfId="33711" xr:uid="{00000000-0005-0000-0000-0000DF830000}"/>
    <cellStyle name="40% - 强调文字颜色 6 4 2 10 2" xfId="26824" xr:uid="{00000000-0005-0000-0000-0000F8680000}"/>
    <cellStyle name="40% - 强调文字颜色 6 4 2 11" xfId="5719" xr:uid="{00000000-0005-0000-0000-000087160000}"/>
    <cellStyle name="40% - 强调文字颜色 6 4 2 11 2" xfId="30788" xr:uid="{00000000-0005-0000-0000-000074780000}"/>
    <cellStyle name="40% - 强调文字颜色 6 4 2 12" xfId="33712" xr:uid="{00000000-0005-0000-0000-0000E0830000}"/>
    <cellStyle name="40% - 强调文字颜色 6 4 2 12 2" xfId="27185" xr:uid="{00000000-0005-0000-0000-0000616A0000}"/>
    <cellStyle name="40% - 强调文字颜色 6 4 2 13" xfId="33713" xr:uid="{00000000-0005-0000-0000-0000E1830000}"/>
    <cellStyle name="40% - 强调文字颜色 6 4 2 13 2" xfId="33714" xr:uid="{00000000-0005-0000-0000-0000E2830000}"/>
    <cellStyle name="40% - 强调文字颜色 6 4 2 14" xfId="33715" xr:uid="{00000000-0005-0000-0000-0000E3830000}"/>
    <cellStyle name="40% - 强调文字颜色 6 4 2 15" xfId="33716" xr:uid="{00000000-0005-0000-0000-0000E4830000}"/>
    <cellStyle name="40% - 强调文字颜色 6 4 2 15 2" xfId="33717" xr:uid="{00000000-0005-0000-0000-0000E5830000}"/>
    <cellStyle name="40% - 强调文字颜色 6 4 2 16" xfId="33718" xr:uid="{00000000-0005-0000-0000-0000E6830000}"/>
    <cellStyle name="40% - 强调文字颜色 6 4 2 17" xfId="26085" xr:uid="{00000000-0005-0000-0000-000015660000}"/>
    <cellStyle name="40% - 强调文字颜色 6 4 2 2" xfId="10482" xr:uid="{00000000-0005-0000-0000-000022290000}"/>
    <cellStyle name="40% - 强调文字颜色 6 4 2 2 10" xfId="33719" xr:uid="{00000000-0005-0000-0000-0000E7830000}"/>
    <cellStyle name="40% - 强调文字颜色 6 4 2 2 10 2" xfId="33720" xr:uid="{00000000-0005-0000-0000-0000E8830000}"/>
    <cellStyle name="40% - 强调文字颜色 6 4 2 2 11" xfId="33721" xr:uid="{00000000-0005-0000-0000-0000E9830000}"/>
    <cellStyle name="40% - 强调文字颜色 6 4 2 2 11 2" xfId="33722" xr:uid="{00000000-0005-0000-0000-0000EA830000}"/>
    <cellStyle name="40% - 强调文字颜色 6 4 2 2 12" xfId="33723" xr:uid="{00000000-0005-0000-0000-0000EB830000}"/>
    <cellStyle name="40% - 强调文字颜色 6 4 2 2 12 2" xfId="3548" xr:uid="{00000000-0005-0000-0000-00000C0E0000}"/>
    <cellStyle name="40% - 强调文字颜色 6 4 2 2 13" xfId="2986" xr:uid="{00000000-0005-0000-0000-0000DA0B0000}"/>
    <cellStyle name="40% - 强调文字颜色 6 4 2 2 13 2" xfId="3570" xr:uid="{00000000-0005-0000-0000-0000220E0000}"/>
    <cellStyle name="40% - 强调文字颜色 6 4 2 2 14" xfId="2992" xr:uid="{00000000-0005-0000-0000-0000E00B0000}"/>
    <cellStyle name="40% - 强调文字颜色 6 4 2 2 15" xfId="16016" xr:uid="{00000000-0005-0000-0000-0000C03E0000}"/>
    <cellStyle name="40% - 强调文字颜色 6 4 2 2 16" xfId="16019" xr:uid="{00000000-0005-0000-0000-0000C33E0000}"/>
    <cellStyle name="40% - 强调文字颜色 6 4 2 2 2" xfId="33166" xr:uid="{00000000-0005-0000-0000-0000BE810000}"/>
    <cellStyle name="40% - 强调文字颜色 6 4 2 2 2 2" xfId="33725" xr:uid="{00000000-0005-0000-0000-0000ED830000}"/>
    <cellStyle name="40% - 强调文字颜色 6 4 2 2 2 2 2" xfId="33726" xr:uid="{00000000-0005-0000-0000-0000EE830000}"/>
    <cellStyle name="40% - 强调文字颜色 6 4 2 2 2 2 2 2" xfId="33727" xr:uid="{00000000-0005-0000-0000-0000EF830000}"/>
    <cellStyle name="40% - 强调文字颜色 6 4 2 2 2 2 2 2 2" xfId="33728" xr:uid="{00000000-0005-0000-0000-0000F0830000}"/>
    <cellStyle name="40% - 强调文字颜色 6 4 2 2 2 2 2 2 3" xfId="33729" xr:uid="{00000000-0005-0000-0000-0000F1830000}"/>
    <cellStyle name="40% - 强调文字颜色 6 4 2 2 2 2 2 3" xfId="9697" xr:uid="{00000000-0005-0000-0000-000011260000}"/>
    <cellStyle name="40% - 强调文字颜色 6 4 2 2 2 2 2 4" xfId="9701" xr:uid="{00000000-0005-0000-0000-000015260000}"/>
    <cellStyle name="40% - 强调文字颜色 6 4 2 2 2 2 3" xfId="19955" xr:uid="{00000000-0005-0000-0000-0000234E0000}"/>
    <cellStyle name="40% - 强调文字颜色 6 4 2 2 2 2 3 2" xfId="33730" xr:uid="{00000000-0005-0000-0000-0000F2830000}"/>
    <cellStyle name="40% - 强调文字颜色 6 4 2 2 2 2 3 2 2" xfId="33731" xr:uid="{00000000-0005-0000-0000-0000F3830000}"/>
    <cellStyle name="40% - 强调文字颜色 6 4 2 2 2 2 3 2 3" xfId="33732" xr:uid="{00000000-0005-0000-0000-0000F4830000}"/>
    <cellStyle name="40% - 强调文字颜色 6 4 2 2 2 2 3 3" xfId="9177" xr:uid="{00000000-0005-0000-0000-000009240000}"/>
    <cellStyle name="40% - 强调文字颜色 6 4 2 2 2 2 3 4" xfId="9353" xr:uid="{00000000-0005-0000-0000-0000B9240000}"/>
    <cellStyle name="40% - 强调文字颜色 6 4 2 2 2 2 4" xfId="33733" xr:uid="{00000000-0005-0000-0000-0000F5830000}"/>
    <cellStyle name="40% - 强调文字颜色 6 4 2 2 2 2 4 2" xfId="33734" xr:uid="{00000000-0005-0000-0000-0000F6830000}"/>
    <cellStyle name="40% - 强调文字颜色 6 4 2 2 2 2 4 3" xfId="9520" xr:uid="{00000000-0005-0000-0000-000060250000}"/>
    <cellStyle name="40% - 强调文字颜色 6 4 2 2 2 2 5" xfId="10569" xr:uid="{00000000-0005-0000-0000-000079290000}"/>
    <cellStyle name="40% - 强调文字颜色 6 4 2 2 2 2 5 2" xfId="33735" xr:uid="{00000000-0005-0000-0000-0000F7830000}"/>
    <cellStyle name="40% - 强调文字颜色 6 4 2 2 2 2 6" xfId="33736" xr:uid="{00000000-0005-0000-0000-0000F8830000}"/>
    <cellStyle name="40% - 强调文字颜色 6 4 2 2 2 3" xfId="33737" xr:uid="{00000000-0005-0000-0000-0000F9830000}"/>
    <cellStyle name="40% - 强调文字颜色 6 4 2 2 2 3 2" xfId="4334" xr:uid="{00000000-0005-0000-0000-00001E110000}"/>
    <cellStyle name="40% - 强调文字颜色 6 4 2 2 2 3 3" xfId="2059" xr:uid="{00000000-0005-0000-0000-00003B080000}"/>
    <cellStyle name="40% - 强调文字颜色 6 4 2 2 2 4" xfId="18870" xr:uid="{00000000-0005-0000-0000-0000E6490000}"/>
    <cellStyle name="40% - 强调文字颜色 6 4 2 2 2 4 2" xfId="18872" xr:uid="{00000000-0005-0000-0000-0000E8490000}"/>
    <cellStyle name="40% - 强调文字颜色 6 4 2 2 2 4 3" xfId="2073" xr:uid="{00000000-0005-0000-0000-000049080000}"/>
    <cellStyle name="40% - 强调文字颜色 6 4 2 2 2 5" xfId="18874" xr:uid="{00000000-0005-0000-0000-0000EA490000}"/>
    <cellStyle name="40% - 强调文字颜色 6 4 2 2 2 5 2" xfId="18878" xr:uid="{00000000-0005-0000-0000-0000EE490000}"/>
    <cellStyle name="40% - 强调文字颜色 6 4 2 2 2 6" xfId="18880" xr:uid="{00000000-0005-0000-0000-0000F0490000}"/>
    <cellStyle name="40% - 强调文字颜色 6 4 2 2 2 7" xfId="18882" xr:uid="{00000000-0005-0000-0000-0000F2490000}"/>
    <cellStyle name="40% - 强调文字颜色 6 4 2 2 3" xfId="33738" xr:uid="{00000000-0005-0000-0000-0000FA830000}"/>
    <cellStyle name="40% - 强调文字颜色 6 4 2 2 3 2" xfId="33739" xr:uid="{00000000-0005-0000-0000-0000FB830000}"/>
    <cellStyle name="40% - 强调文字颜色 6 4 2 2 3 2 2" xfId="33740" xr:uid="{00000000-0005-0000-0000-0000FC830000}"/>
    <cellStyle name="40% - 强调文字颜色 6 4 2 2 3 2 2 2" xfId="15198" xr:uid="{00000000-0005-0000-0000-00008E3B0000}"/>
    <cellStyle name="40% - 强调文字颜色 6 4 2 2 3 2 2 3" xfId="17717" xr:uid="{00000000-0005-0000-0000-000065450000}"/>
    <cellStyle name="40% - 强调文字颜色 6 4 2 2 3 2 3" xfId="33741" xr:uid="{00000000-0005-0000-0000-0000FD830000}"/>
    <cellStyle name="40% - 强调文字颜色 6 4 2 2 3 2 3 2" xfId="28287" xr:uid="{00000000-0005-0000-0000-0000AF6E0000}"/>
    <cellStyle name="40% - 强调文字颜色 6 4 2 2 3 2 4" xfId="33742" xr:uid="{00000000-0005-0000-0000-0000FE830000}"/>
    <cellStyle name="40% - 强调文字颜色 6 4 2 2 3 3" xfId="33743" xr:uid="{00000000-0005-0000-0000-0000FF830000}"/>
    <cellStyle name="40% - 强调文字颜色 6 4 2 2 3 3 2" xfId="33744" xr:uid="{00000000-0005-0000-0000-000000840000}"/>
    <cellStyle name="40% - 强调文字颜色 6 4 2 2 3 3 2 2" xfId="18415" xr:uid="{00000000-0005-0000-0000-00001F480000}"/>
    <cellStyle name="40% - 强调文字颜色 6 4 2 2 3 3 2 3" xfId="33745" xr:uid="{00000000-0005-0000-0000-000001840000}"/>
    <cellStyle name="40% - 强调文字颜色 6 4 2 2 3 3 3" xfId="2096" xr:uid="{00000000-0005-0000-0000-000060080000}"/>
    <cellStyle name="40% - 强调文字颜色 6 4 2 2 3 3 3 2" xfId="2101" xr:uid="{00000000-0005-0000-0000-000065080000}"/>
    <cellStyle name="40% - 强调文字颜色 6 4 2 2 3 3 4" xfId="2106" xr:uid="{00000000-0005-0000-0000-00006A080000}"/>
    <cellStyle name="40% - 强调文字颜色 6 4 2 2 3 4" xfId="18885" xr:uid="{00000000-0005-0000-0000-0000F5490000}"/>
    <cellStyle name="40% - 强调文字颜色 6 4 2 2 3 4 2" xfId="18887" xr:uid="{00000000-0005-0000-0000-0000F7490000}"/>
    <cellStyle name="40% - 强调文字颜色 6 4 2 2 3 4 3" xfId="2118" xr:uid="{00000000-0005-0000-0000-000076080000}"/>
    <cellStyle name="40% - 强调文字颜色 6 4 2 2 3 5" xfId="18889" xr:uid="{00000000-0005-0000-0000-0000F9490000}"/>
    <cellStyle name="40% - 强调文字颜色 6 4 2 2 3 5 2" xfId="33746" xr:uid="{00000000-0005-0000-0000-000002840000}"/>
    <cellStyle name="40% - 强调文字颜色 6 4 2 2 3 5 3" xfId="2129" xr:uid="{00000000-0005-0000-0000-000081080000}"/>
    <cellStyle name="40% - 强调文字颜色 6 4 2 2 3 6" xfId="18892" xr:uid="{00000000-0005-0000-0000-0000FC490000}"/>
    <cellStyle name="40% - 强调文字颜色 6 4 2 2 3 7" xfId="26761" xr:uid="{00000000-0005-0000-0000-0000B9680000}"/>
    <cellStyle name="40% - 强调文字颜色 6 4 2 2 4" xfId="33747" xr:uid="{00000000-0005-0000-0000-000003840000}"/>
    <cellStyle name="40% - 强调文字颜色 6 4 2 2 4 2" xfId="33748" xr:uid="{00000000-0005-0000-0000-000004840000}"/>
    <cellStyle name="40% - 强调文字颜色 6 4 2 2 4 2 2" xfId="33749" xr:uid="{00000000-0005-0000-0000-000005840000}"/>
    <cellStyle name="40% - 强调文字颜色 6 4 2 2 4 2 3" xfId="33750" xr:uid="{00000000-0005-0000-0000-000006840000}"/>
    <cellStyle name="40% - 强调文字颜色 6 4 2 2 4 3" xfId="33751" xr:uid="{00000000-0005-0000-0000-000007840000}"/>
    <cellStyle name="40% - 强调文字颜色 6 4 2 2 4 3 2" xfId="33752" xr:uid="{00000000-0005-0000-0000-000008840000}"/>
    <cellStyle name="40% - 强调文字颜色 6 4 2 2 4 3 3" xfId="2139" xr:uid="{00000000-0005-0000-0000-00008B080000}"/>
    <cellStyle name="40% - 强调文字颜色 6 4 2 2 4 4" xfId="18895" xr:uid="{00000000-0005-0000-0000-0000FF490000}"/>
    <cellStyle name="40% - 强调文字颜色 6 4 2 2 4 4 2" xfId="33753" xr:uid="{00000000-0005-0000-0000-000009840000}"/>
    <cellStyle name="40% - 强调文字颜色 6 4 2 2 4 5" xfId="18897" xr:uid="{00000000-0005-0000-0000-0000014A0000}"/>
    <cellStyle name="40% - 强调文字颜色 6 4 2 2 4 6" xfId="33754" xr:uid="{00000000-0005-0000-0000-00000A840000}"/>
    <cellStyle name="40% - 强调文字颜色 6 4 2 2 5" xfId="15112" xr:uid="{00000000-0005-0000-0000-0000383B0000}"/>
    <cellStyle name="40% - 强调文字颜色 6 4 2 2 5 2" xfId="33755" xr:uid="{00000000-0005-0000-0000-00000B840000}"/>
    <cellStyle name="40% - 强调文字颜色 6 4 2 2 5 2 2" xfId="28856" xr:uid="{00000000-0005-0000-0000-0000E8700000}"/>
    <cellStyle name="40% - 强调文字颜色 6 4 2 2 5 2 3" xfId="33756" xr:uid="{00000000-0005-0000-0000-00000C840000}"/>
    <cellStyle name="40% - 强调文字颜色 6 4 2 2 5 3" xfId="33757" xr:uid="{00000000-0005-0000-0000-00000D840000}"/>
    <cellStyle name="40% - 强调文字颜色 6 4 2 2 5 3 2" xfId="33758" xr:uid="{00000000-0005-0000-0000-00000E840000}"/>
    <cellStyle name="40% - 强调文字颜色 6 4 2 2 5 3 3" xfId="2164" xr:uid="{00000000-0005-0000-0000-0000A4080000}"/>
    <cellStyle name="40% - 强调文字颜色 6 4 2 2 5 4" xfId="18900" xr:uid="{00000000-0005-0000-0000-0000044A0000}"/>
    <cellStyle name="40% - 强调文字颜色 6 4 2 2 5 4 2" xfId="33759" xr:uid="{00000000-0005-0000-0000-00000F840000}"/>
    <cellStyle name="40% - 强调文字颜色 6 4 2 2 5 5" xfId="18902" xr:uid="{00000000-0005-0000-0000-0000064A0000}"/>
    <cellStyle name="40% - 强调文字颜色 6 4 2 2 5 6" xfId="33760" xr:uid="{00000000-0005-0000-0000-000010840000}"/>
    <cellStyle name="40% - 强调文字颜色 6 4 2 2 6" xfId="25842" xr:uid="{00000000-0005-0000-0000-000022650000}"/>
    <cellStyle name="40% - 强调文字颜色 6 4 2 2 6 2" xfId="23583" xr:uid="{00000000-0005-0000-0000-00004F5C0000}"/>
    <cellStyle name="40% - 强调文字颜色 6 4 2 2 6 2 2" xfId="33761" xr:uid="{00000000-0005-0000-0000-000011840000}"/>
    <cellStyle name="40% - 强调文字颜色 6 4 2 2 6 2 3" xfId="33762" xr:uid="{00000000-0005-0000-0000-000012840000}"/>
    <cellStyle name="40% - 强调文字颜色 6 4 2 2 6 3" xfId="23585" xr:uid="{00000000-0005-0000-0000-0000515C0000}"/>
    <cellStyle name="40% - 强调文字颜色 6 4 2 2 6 3 2" xfId="33763" xr:uid="{00000000-0005-0000-0000-000013840000}"/>
    <cellStyle name="40% - 强调文字颜色 6 4 2 2 6 4" xfId="33764" xr:uid="{00000000-0005-0000-0000-000014840000}"/>
    <cellStyle name="40% - 强调文字颜色 6 4 2 2 6 5" xfId="9717" xr:uid="{00000000-0005-0000-0000-000025260000}"/>
    <cellStyle name="40% - 强调文字颜色 6 4 2 2 7" xfId="33765" xr:uid="{00000000-0005-0000-0000-000015840000}"/>
    <cellStyle name="40% - 强调文字颜色 6 4 2 2 7 2" xfId="33766" xr:uid="{00000000-0005-0000-0000-000016840000}"/>
    <cellStyle name="40% - 强调文字颜色 6 4 2 2 7 2 2" xfId="33767" xr:uid="{00000000-0005-0000-0000-000017840000}"/>
    <cellStyle name="40% - 强调文字颜色 6 4 2 2 7 3" xfId="33768" xr:uid="{00000000-0005-0000-0000-000018840000}"/>
    <cellStyle name="40% - 强调文字颜色 6 4 2 2 7 4" xfId="33769" xr:uid="{00000000-0005-0000-0000-000019840000}"/>
    <cellStyle name="40% - 强调文字颜色 6 4 2 2 8" xfId="13631" xr:uid="{00000000-0005-0000-0000-00006F350000}"/>
    <cellStyle name="40% - 强调文字颜色 6 4 2 2 8 2" xfId="1491" xr:uid="{00000000-0005-0000-0000-000003060000}"/>
    <cellStyle name="40% - 强调文字颜色 6 4 2 2 8 3" xfId="5585" xr:uid="{00000000-0005-0000-0000-000001160000}"/>
    <cellStyle name="40% - 强调文字颜色 6 4 2 2 9" xfId="13633" xr:uid="{00000000-0005-0000-0000-000071350000}"/>
    <cellStyle name="40% - 强调文字颜色 6 4 2 2 9 2" xfId="33770" xr:uid="{00000000-0005-0000-0000-00001A840000}"/>
    <cellStyle name="40% - 强调文字颜色 6 4 2 2 9 3" xfId="33771" xr:uid="{00000000-0005-0000-0000-00001B840000}"/>
    <cellStyle name="40% - 强调文字颜色 6 4 2 3" xfId="33168" xr:uid="{00000000-0005-0000-0000-0000C0810000}"/>
    <cellStyle name="40% - 强调文字颜色 6 4 2 3 2" xfId="33772" xr:uid="{00000000-0005-0000-0000-00001C840000}"/>
    <cellStyle name="40% - 强调文字颜色 6 4 2 3 2 2" xfId="13475" xr:uid="{00000000-0005-0000-0000-0000D3340000}"/>
    <cellStyle name="40% - 强调文字颜色 6 4 2 3 2 2 2" xfId="11252" xr:uid="{00000000-0005-0000-0000-0000242C0000}"/>
    <cellStyle name="40% - 强调文字颜色 6 4 2 3 2 2 2 2" xfId="16079" xr:uid="{00000000-0005-0000-0000-0000FF3E0000}"/>
    <cellStyle name="40% - 强调文字颜色 6 4 2 3 2 2 2 3" xfId="13680" xr:uid="{00000000-0005-0000-0000-0000A0350000}"/>
    <cellStyle name="40% - 强调文字颜色 6 4 2 3 2 2 3" xfId="6032" xr:uid="{00000000-0005-0000-0000-0000C0170000}"/>
    <cellStyle name="40% - 强调文字颜色 6 4 2 3 2 2 3 2" xfId="16119" xr:uid="{00000000-0005-0000-0000-0000273F0000}"/>
    <cellStyle name="40% - 强调文字颜色 6 4 2 3 2 2 4" xfId="6044" xr:uid="{00000000-0005-0000-0000-0000CC170000}"/>
    <cellStyle name="40% - 强调文字颜色 6 4 2 3 2 3" xfId="33773" xr:uid="{00000000-0005-0000-0000-00001D840000}"/>
    <cellStyle name="40% - 强调文字颜色 6 4 2 3 2 3 2" xfId="11260" xr:uid="{00000000-0005-0000-0000-00002C2C0000}"/>
    <cellStyle name="40% - 强调文字颜色 6 4 2 3 2 3 2 2" xfId="16831" xr:uid="{00000000-0005-0000-0000-0000EF410000}"/>
    <cellStyle name="40% - 强调文字颜色 6 4 2 3 2 3 2 3" xfId="13701" xr:uid="{00000000-0005-0000-0000-0000B5350000}"/>
    <cellStyle name="40% - 强调文字颜色 6 4 2 3 2 3 3" xfId="11262" xr:uid="{00000000-0005-0000-0000-00002E2C0000}"/>
    <cellStyle name="40% - 强调文字颜色 6 4 2 3 2 3 4" xfId="4651" xr:uid="{00000000-0005-0000-0000-00005B120000}"/>
    <cellStyle name="40% - 强调文字颜色 6 4 2 3 2 4" xfId="33774" xr:uid="{00000000-0005-0000-0000-00001E840000}"/>
    <cellStyle name="40% - 强调文字颜色 6 4 2 3 2 4 2" xfId="11267" xr:uid="{00000000-0005-0000-0000-0000332C0000}"/>
    <cellStyle name="40% - 强调文字颜色 6 4 2 3 2 4 2 2" xfId="33775" xr:uid="{00000000-0005-0000-0000-00001F840000}"/>
    <cellStyle name="40% - 强调文字颜色 6 4 2 3 2 4 3" xfId="33776" xr:uid="{00000000-0005-0000-0000-000020840000}"/>
    <cellStyle name="40% - 强调文字颜色 6 4 2 3 2 5" xfId="33398" xr:uid="{00000000-0005-0000-0000-0000A6820000}"/>
    <cellStyle name="40% - 强调文字颜色 6 4 2 3 2 5 2" xfId="33400" xr:uid="{00000000-0005-0000-0000-0000A8820000}"/>
    <cellStyle name="40% - 强调文字颜色 6 4 2 3 2 6" xfId="33403" xr:uid="{00000000-0005-0000-0000-0000AB820000}"/>
    <cellStyle name="40% - 强调文字颜色 6 4 2 3 2 6 2" xfId="33777" xr:uid="{00000000-0005-0000-0000-000021840000}"/>
    <cellStyle name="40% - 强调文字颜色 6 4 2 3 2 7" xfId="33405" xr:uid="{00000000-0005-0000-0000-0000AD820000}"/>
    <cellStyle name="40% - 强调文字颜色 6 4 2 3 3" xfId="33778" xr:uid="{00000000-0005-0000-0000-000022840000}"/>
    <cellStyle name="40% - 强调文字颜色 6 4 2 3 3 2" xfId="27053" xr:uid="{00000000-0005-0000-0000-0000DD690000}"/>
    <cellStyle name="40% - 强调文字颜色 6 4 2 3 3 2 2" xfId="33779" xr:uid="{00000000-0005-0000-0000-000023840000}"/>
    <cellStyle name="40% - 强调文字颜色 6 4 2 3 3 2 2 2" xfId="19474" xr:uid="{00000000-0005-0000-0000-0000424C0000}"/>
    <cellStyle name="40% - 强调文字颜色 6 4 2 3 3 2 2 3" xfId="19502" xr:uid="{00000000-0005-0000-0000-00005E4C0000}"/>
    <cellStyle name="40% - 强调文字颜色 6 4 2 3 3 2 3" xfId="33780" xr:uid="{00000000-0005-0000-0000-000024840000}"/>
    <cellStyle name="40% - 强调文字颜色 6 4 2 3 3 2 4" xfId="569" xr:uid="{00000000-0005-0000-0000-000069020000}"/>
    <cellStyle name="40% - 强调文字颜色 6 4 2 3 3 3" xfId="27056" xr:uid="{00000000-0005-0000-0000-0000E0690000}"/>
    <cellStyle name="40% - 强调文字颜色 6 4 2 3 3 3 2" xfId="33781" xr:uid="{00000000-0005-0000-0000-000025840000}"/>
    <cellStyle name="40% - 强调文字颜色 6 4 2 3 3 3 2 2" xfId="20137" xr:uid="{00000000-0005-0000-0000-0000D94E0000}"/>
    <cellStyle name="40% - 强调文字颜色 6 4 2 3 3 3 2 3" xfId="33783" xr:uid="{00000000-0005-0000-0000-000027840000}"/>
    <cellStyle name="40% - 强调文字颜色 6 4 2 3 3 3 3" xfId="2298" xr:uid="{00000000-0005-0000-0000-00002A090000}"/>
    <cellStyle name="40% - 强调文字颜色 6 4 2 3 3 3 4" xfId="32471" xr:uid="{00000000-0005-0000-0000-0000077F0000}"/>
    <cellStyle name="40% - 强调文字颜色 6 4 2 3 3 4" xfId="33784" xr:uid="{00000000-0005-0000-0000-000028840000}"/>
    <cellStyle name="40% - 强调文字颜色 6 4 2 3 3 4 2" xfId="33785" xr:uid="{00000000-0005-0000-0000-000029840000}"/>
    <cellStyle name="40% - 强调文字颜色 6 4 2 3 3 4 2 2" xfId="33786" xr:uid="{00000000-0005-0000-0000-00002A840000}"/>
    <cellStyle name="40% - 强调文字颜色 6 4 2 3 3 4 3" xfId="33787" xr:uid="{00000000-0005-0000-0000-00002B840000}"/>
    <cellStyle name="40% - 强调文字颜色 6 4 2 3 3 5" xfId="33407" xr:uid="{00000000-0005-0000-0000-0000AF820000}"/>
    <cellStyle name="40% - 强调文字颜色 6 4 2 3 3 5 2" xfId="33409" xr:uid="{00000000-0005-0000-0000-0000B1820000}"/>
    <cellStyle name="40% - 强调文字颜色 6 4 2 3 3 5 3" xfId="33411" xr:uid="{00000000-0005-0000-0000-0000B3820000}"/>
    <cellStyle name="40% - 强调文字颜色 6 4 2 3 3 6" xfId="33413" xr:uid="{00000000-0005-0000-0000-0000B5820000}"/>
    <cellStyle name="40% - 强调文字颜色 6 4 2 3 3 6 2" xfId="33788" xr:uid="{00000000-0005-0000-0000-00002C840000}"/>
    <cellStyle name="40% - 强调文字颜色 6 4 2 3 3 7" xfId="33415" xr:uid="{00000000-0005-0000-0000-0000B7820000}"/>
    <cellStyle name="40% - 强调文字颜色 6 4 2 3 4" xfId="33789" xr:uid="{00000000-0005-0000-0000-00002D840000}"/>
    <cellStyle name="40% - 强调文字颜色 6 4 2 3 5" xfId="33790" xr:uid="{00000000-0005-0000-0000-00002E840000}"/>
    <cellStyle name="40% - 强调文字颜色 6 4 2 3 6" xfId="506" xr:uid="{00000000-0005-0000-0000-00002A020000}"/>
    <cellStyle name="40% - 强调文字颜色 6 4 2 4" xfId="33170" xr:uid="{00000000-0005-0000-0000-0000C2810000}"/>
    <cellStyle name="40% - 强调文字颜色 6 4 2 4 2" xfId="33791" xr:uid="{00000000-0005-0000-0000-00002F840000}"/>
    <cellStyle name="40% - 强调文字颜色 6 4 2 4 2 2" xfId="27115" xr:uid="{00000000-0005-0000-0000-00001B6A0000}"/>
    <cellStyle name="40% - 强调文字颜色 6 4 2 4 2 2 2" xfId="11284" xr:uid="{00000000-0005-0000-0000-0000442C0000}"/>
    <cellStyle name="40% - 强调文字颜色 6 4 2 4 2 3" xfId="33792" xr:uid="{00000000-0005-0000-0000-000030840000}"/>
    <cellStyle name="40% - 强调文字颜色 6 4 2 4 2 3 2" xfId="16700" xr:uid="{00000000-0005-0000-0000-00006C410000}"/>
    <cellStyle name="40% - 强调文字颜色 6 4 2 4 2 4" xfId="33793" xr:uid="{00000000-0005-0000-0000-000031840000}"/>
    <cellStyle name="40% - 强调文字颜色 6 4 2 4 3" xfId="33794" xr:uid="{00000000-0005-0000-0000-000032840000}"/>
    <cellStyle name="40% - 强调文字颜色 6 4 2 4 3 2" xfId="27136" xr:uid="{00000000-0005-0000-0000-0000306A0000}"/>
    <cellStyle name="40% - 强调文字颜色 6 4 2 4 3 3" xfId="33795" xr:uid="{00000000-0005-0000-0000-000033840000}"/>
    <cellStyle name="40% - 强调文字颜色 6 4 2 4 4" xfId="33796" xr:uid="{00000000-0005-0000-0000-000034840000}"/>
    <cellStyle name="40% - 强调文字颜色 6 4 2 4 5" xfId="33797" xr:uid="{00000000-0005-0000-0000-000035840000}"/>
    <cellStyle name="40% - 强调文字颜色 6 4 2 4 6" xfId="33798" xr:uid="{00000000-0005-0000-0000-000036840000}"/>
    <cellStyle name="40% - 强调文字颜色 6 4 2 5" xfId="33799" xr:uid="{00000000-0005-0000-0000-000037840000}"/>
    <cellStyle name="40% - 强调文字颜色 6 4 2 5 2" xfId="33801" xr:uid="{00000000-0005-0000-0000-000039840000}"/>
    <cellStyle name="40% - 强调文字颜色 6 4 2 5 2 2" xfId="33802" xr:uid="{00000000-0005-0000-0000-00003A840000}"/>
    <cellStyle name="40% - 强调文字颜色 6 4 2 5 2 2 2" xfId="33803" xr:uid="{00000000-0005-0000-0000-00003B840000}"/>
    <cellStyle name="40% - 强调文字颜色 6 4 2 5 2 3" xfId="33804" xr:uid="{00000000-0005-0000-0000-00003C840000}"/>
    <cellStyle name="40% - 强调文字颜色 6 4 2 5 2 4" xfId="33805" xr:uid="{00000000-0005-0000-0000-00003D840000}"/>
    <cellStyle name="40% - 强调文字颜色 6 4 2 5 3" xfId="33806" xr:uid="{00000000-0005-0000-0000-00003E840000}"/>
    <cellStyle name="40% - 强调文字颜色 6 4 2 5 3 2" xfId="33807" xr:uid="{00000000-0005-0000-0000-00003F840000}"/>
    <cellStyle name="40% - 强调文字颜色 6 4 2 5 3 2 2" xfId="33025" xr:uid="{00000000-0005-0000-0000-000031810000}"/>
    <cellStyle name="40% - 强调文字颜色 6 4 2 5 3 3" xfId="33808" xr:uid="{00000000-0005-0000-0000-000040840000}"/>
    <cellStyle name="40% - 强调文字颜色 6 4 2 5 3 4" xfId="33809" xr:uid="{00000000-0005-0000-0000-000041840000}"/>
    <cellStyle name="40% - 强调文字颜色 6 4 2 5 4" xfId="33810" xr:uid="{00000000-0005-0000-0000-000042840000}"/>
    <cellStyle name="40% - 强调文字颜色 6 4 2 5 4 2" xfId="33811" xr:uid="{00000000-0005-0000-0000-000043840000}"/>
    <cellStyle name="40% - 强调文字颜色 6 4 2 5 5" xfId="33812" xr:uid="{00000000-0005-0000-0000-000044840000}"/>
    <cellStyle name="40% - 强调文字颜色 6 4 2 5 6" xfId="33813" xr:uid="{00000000-0005-0000-0000-000045840000}"/>
    <cellStyle name="40% - 强调文字颜色 6 4 2 6" xfId="26004" xr:uid="{00000000-0005-0000-0000-0000C4650000}"/>
    <cellStyle name="40% - 强调文字颜色 6 4 2 6 2" xfId="33814" xr:uid="{00000000-0005-0000-0000-000046840000}"/>
    <cellStyle name="40% - 强调文字颜色 6 4 2 6 2 2" xfId="17978" xr:uid="{00000000-0005-0000-0000-00006A460000}"/>
    <cellStyle name="40% - 强调文字颜色 6 4 2 6 2 2 2" xfId="17980" xr:uid="{00000000-0005-0000-0000-00006C460000}"/>
    <cellStyle name="40% - 强调文字颜色 6 4 2 6 2 3" xfId="33815" xr:uid="{00000000-0005-0000-0000-000047840000}"/>
    <cellStyle name="40% - 强调文字颜色 6 4 2 6 2 4" xfId="33817" xr:uid="{00000000-0005-0000-0000-000049840000}"/>
    <cellStyle name="40% - 强调文字颜色 6 4 2 6 3" xfId="33818" xr:uid="{00000000-0005-0000-0000-00004A840000}"/>
    <cellStyle name="40% - 强调文字颜色 6 4 2 6 3 2" xfId="33819" xr:uid="{00000000-0005-0000-0000-00004B840000}"/>
    <cellStyle name="40% - 强调文字颜色 6 4 2 6 3 3" xfId="33820" xr:uid="{00000000-0005-0000-0000-00004C840000}"/>
    <cellStyle name="40% - 强调文字颜色 6 4 2 6 4" xfId="33821" xr:uid="{00000000-0005-0000-0000-00004D840000}"/>
    <cellStyle name="40% - 强调文字颜色 6 4 2 6 4 2" xfId="33822" xr:uid="{00000000-0005-0000-0000-00004E840000}"/>
    <cellStyle name="40% - 强调文字颜色 6 4 2 6 5" xfId="33823" xr:uid="{00000000-0005-0000-0000-00004F840000}"/>
    <cellStyle name="40% - 强调文字颜色 6 4 2 6 6" xfId="33824" xr:uid="{00000000-0005-0000-0000-000050840000}"/>
    <cellStyle name="40% - 强调文字颜色 6 4 2 7" xfId="26006" xr:uid="{00000000-0005-0000-0000-0000C6650000}"/>
    <cellStyle name="40% - 强调文字颜色 6 4 2 7 2" xfId="26595" xr:uid="{00000000-0005-0000-0000-000013680000}"/>
    <cellStyle name="40% - 强调文字颜色 6 4 2 7 2 2" xfId="33825" xr:uid="{00000000-0005-0000-0000-000051840000}"/>
    <cellStyle name="40% - 强调文字颜色 6 4 2 7 2 3" xfId="33826" xr:uid="{00000000-0005-0000-0000-000052840000}"/>
    <cellStyle name="40% - 强调文字颜色 6 4 2 7 3" xfId="26597" xr:uid="{00000000-0005-0000-0000-000015680000}"/>
    <cellStyle name="40% - 强调文字颜色 6 4 2 7 3 2" xfId="33827" xr:uid="{00000000-0005-0000-0000-000053840000}"/>
    <cellStyle name="40% - 强调文字颜色 6 4 2 7 4" xfId="28569" xr:uid="{00000000-0005-0000-0000-0000C96F0000}"/>
    <cellStyle name="40% - 强调文字颜色 6 4 2 7 5" xfId="33828" xr:uid="{00000000-0005-0000-0000-000054840000}"/>
    <cellStyle name="40% - 强调文字颜色 6 4 2 8" xfId="26599" xr:uid="{00000000-0005-0000-0000-000017680000}"/>
    <cellStyle name="40% - 强调文字颜色 6 4 2 8 2" xfId="33829" xr:uid="{00000000-0005-0000-0000-000055840000}"/>
    <cellStyle name="40% - 强调文字颜色 6 4 2 8 2 2" xfId="28739" xr:uid="{00000000-0005-0000-0000-000073700000}"/>
    <cellStyle name="40% - 强调文字颜色 6 4 2 8 2 3" xfId="28741" xr:uid="{00000000-0005-0000-0000-000075700000}"/>
    <cellStyle name="40% - 强调文字颜色 6 4 2 8 3" xfId="33830" xr:uid="{00000000-0005-0000-0000-000056840000}"/>
    <cellStyle name="40% - 强调文字颜色 6 4 2 8 3 2" xfId="28748" xr:uid="{00000000-0005-0000-0000-00007C700000}"/>
    <cellStyle name="40% - 强调文字颜色 6 4 2 8 4" xfId="28574" xr:uid="{00000000-0005-0000-0000-0000CE6F0000}"/>
    <cellStyle name="40% - 强调文字颜色 6 4 2 8 5" xfId="33534" xr:uid="{00000000-0005-0000-0000-00002E830000}"/>
    <cellStyle name="40% - 强调文字颜色 6 4 2 9" xfId="21237" xr:uid="{00000000-0005-0000-0000-000025530000}"/>
    <cellStyle name="40% - 强调文字颜色 6 4 2 9 2" xfId="21248" xr:uid="{00000000-0005-0000-0000-000030530000}"/>
    <cellStyle name="40% - 强调文字颜色 6 4 2 9 3" xfId="21279" xr:uid="{00000000-0005-0000-0000-00004F530000}"/>
    <cellStyle name="40% - 强调文字颜色 6 4 3" xfId="33831" xr:uid="{00000000-0005-0000-0000-000057840000}"/>
    <cellStyle name="40% - 强调文字颜色 6 4 3 2" xfId="33180" xr:uid="{00000000-0005-0000-0000-0000CC810000}"/>
    <cellStyle name="40% - 强调文字颜色 6 4 3 2 2" xfId="33182" xr:uid="{00000000-0005-0000-0000-0000CE810000}"/>
    <cellStyle name="40% - 强调文字颜色 6 4 4" xfId="33832" xr:uid="{00000000-0005-0000-0000-000058840000}"/>
    <cellStyle name="40% - 强调文字颜色 6 4 4 2" xfId="33192" xr:uid="{00000000-0005-0000-0000-0000D8810000}"/>
    <cellStyle name="40% - 强调文字颜色 6 4 4 2 2" xfId="33833" xr:uid="{00000000-0005-0000-0000-000059840000}"/>
    <cellStyle name="40% - 强调文字颜色 6 4 4 3" xfId="33195" xr:uid="{00000000-0005-0000-0000-0000DB810000}"/>
    <cellStyle name="40% - 强调文字颜色 6 4 4 4" xfId="33835" xr:uid="{00000000-0005-0000-0000-00005B840000}"/>
    <cellStyle name="40% - 强调文字颜色 6 4 5" xfId="19841" xr:uid="{00000000-0005-0000-0000-0000B14D0000}"/>
    <cellStyle name="40% - 强调文字颜色 6 4 5 2" xfId="33202" xr:uid="{00000000-0005-0000-0000-0000E2810000}"/>
    <cellStyle name="40% - 强调文字颜色 6 4 5 2 2" xfId="33836" xr:uid="{00000000-0005-0000-0000-00005C840000}"/>
    <cellStyle name="40% - 强调文字颜色 6 4 5 2 2 2" xfId="33837" xr:uid="{00000000-0005-0000-0000-00005D840000}"/>
    <cellStyle name="40% - 强调文字颜色 6 4 5 2 2 2 2" xfId="33838" xr:uid="{00000000-0005-0000-0000-00005E840000}"/>
    <cellStyle name="40% - 强调文字颜色 6 4 5 2 2 2 3" xfId="33839" xr:uid="{00000000-0005-0000-0000-00005F840000}"/>
    <cellStyle name="40% - 强调文字颜色 6 4 5 2 2 3" xfId="21257" xr:uid="{00000000-0005-0000-0000-000039530000}"/>
    <cellStyle name="40% - 强调文字颜色 6 4 5 2 2 4" xfId="21261" xr:uid="{00000000-0005-0000-0000-00003D530000}"/>
    <cellStyle name="40% - 强调文字颜色 6 4 5 2 3" xfId="33840" xr:uid="{00000000-0005-0000-0000-000060840000}"/>
    <cellStyle name="40% - 强调文字颜色 6 4 5 2 3 2" xfId="7442" xr:uid="{00000000-0005-0000-0000-0000421D0000}"/>
    <cellStyle name="40% - 强调文字颜色 6 4 5 2 3 2 2" xfId="2827" xr:uid="{00000000-0005-0000-0000-00003B0B0000}"/>
    <cellStyle name="40% - 强调文字颜色 6 4 5 2 3 2 3" xfId="33841" xr:uid="{00000000-0005-0000-0000-000061840000}"/>
    <cellStyle name="40% - 强调文字颜色 6 4 5 2 3 3" xfId="7444" xr:uid="{00000000-0005-0000-0000-0000441D0000}"/>
    <cellStyle name="40% - 强调文字颜色 6 4 5 2 3 4" xfId="2674" xr:uid="{00000000-0005-0000-0000-0000A20A0000}"/>
    <cellStyle name="40% - 强调文字颜色 6 4 5 2 4" xfId="33842" xr:uid="{00000000-0005-0000-0000-000062840000}"/>
    <cellStyle name="40% - 强调文字颜色 6 4 5 2 4 2" xfId="33843" xr:uid="{00000000-0005-0000-0000-000063840000}"/>
    <cellStyle name="40% - 强调文字颜色 6 4 5 2 4 2 2" xfId="18020" xr:uid="{00000000-0005-0000-0000-000094460000}"/>
    <cellStyle name="40% - 强调文字颜色 6 4 5 2 4 3" xfId="21267" xr:uid="{00000000-0005-0000-0000-000043530000}"/>
    <cellStyle name="40% - 强调文字颜色 6 4 5 2 5" xfId="33844" xr:uid="{00000000-0005-0000-0000-000064840000}"/>
    <cellStyle name="40% - 强调文字颜色 6 4 5 2 5 2" xfId="33845" xr:uid="{00000000-0005-0000-0000-000065840000}"/>
    <cellStyle name="40% - 强调文字颜色 6 4 5 2 6" xfId="16115" xr:uid="{00000000-0005-0000-0000-0000233F0000}"/>
    <cellStyle name="40% - 强调文字颜色 6 4 5 3" xfId="33204" xr:uid="{00000000-0005-0000-0000-0000E4810000}"/>
    <cellStyle name="40% - 强调文字颜色 6 4 5 3 2" xfId="33846" xr:uid="{00000000-0005-0000-0000-000066840000}"/>
    <cellStyle name="40% - 强调文字颜色 6 4 5 3 2 2" xfId="27253" xr:uid="{00000000-0005-0000-0000-0000A56A0000}"/>
    <cellStyle name="40% - 强调文字颜色 6 4 5 3 2 3" xfId="33847" xr:uid="{00000000-0005-0000-0000-000067840000}"/>
    <cellStyle name="40% - 强调文字颜色 6 4 5 3 3" xfId="33848" xr:uid="{00000000-0005-0000-0000-000068840000}"/>
    <cellStyle name="40% - 强调文字颜色 6 4 5 3 4" xfId="379" xr:uid="{00000000-0005-0000-0000-0000AB010000}"/>
    <cellStyle name="40% - 强调文字颜色 6 4 5 4" xfId="33849" xr:uid="{00000000-0005-0000-0000-000069840000}"/>
    <cellStyle name="40% - 强调文字颜色 6 4 5 4 2" xfId="33850" xr:uid="{00000000-0005-0000-0000-00006A840000}"/>
    <cellStyle name="40% - 强调文字颜色 6 4 5 4 2 2" xfId="33851" xr:uid="{00000000-0005-0000-0000-00006B840000}"/>
    <cellStyle name="40% - 强调文字颜色 6 4 5 4 2 3" xfId="33852" xr:uid="{00000000-0005-0000-0000-00006C840000}"/>
    <cellStyle name="40% - 强调文字颜色 6 4 5 4 3" xfId="33853" xr:uid="{00000000-0005-0000-0000-00006D840000}"/>
    <cellStyle name="40% - 强调文字颜色 6 4 5 4 4" xfId="486" xr:uid="{00000000-0005-0000-0000-000016020000}"/>
    <cellStyle name="40% - 强调文字颜色 6 4 5 5" xfId="31095" xr:uid="{00000000-0005-0000-0000-0000A7790000}"/>
    <cellStyle name="40% - 强调文字颜色 6 4 5 5 2" xfId="9620" xr:uid="{00000000-0005-0000-0000-0000C4250000}"/>
    <cellStyle name="40% - 强调文字颜色 6 4 5 5 2 2" xfId="33854" xr:uid="{00000000-0005-0000-0000-00006E840000}"/>
    <cellStyle name="40% - 强调文字颜色 6 4 5 5 3" xfId="33855" xr:uid="{00000000-0005-0000-0000-00006F840000}"/>
    <cellStyle name="40% - 强调文字颜色 6 4 5 6" xfId="31097" xr:uid="{00000000-0005-0000-0000-0000A9790000}"/>
    <cellStyle name="40% - 强调文字颜色 6 4 5 6 2" xfId="33856" xr:uid="{00000000-0005-0000-0000-000070840000}"/>
    <cellStyle name="40% - 强调文字颜色 6 4 5 7" xfId="26609" xr:uid="{00000000-0005-0000-0000-000021680000}"/>
    <cellStyle name="40% - 强调文字颜色 6 4 6" xfId="19844" xr:uid="{00000000-0005-0000-0000-0000B44D0000}"/>
    <cellStyle name="40% - 强调文字颜色 6 4 6 2" xfId="22986" xr:uid="{00000000-0005-0000-0000-0000FA590000}"/>
    <cellStyle name="40% - 强调文字颜色 6 4 6 2 2" xfId="33857" xr:uid="{00000000-0005-0000-0000-000071840000}"/>
    <cellStyle name="40% - 强调文字颜色 6 4 6 2 2 2" xfId="33858" xr:uid="{00000000-0005-0000-0000-000072840000}"/>
    <cellStyle name="40% - 强调文字颜色 6 4 6 2 2 2 2" xfId="29407" xr:uid="{00000000-0005-0000-0000-00000F730000}"/>
    <cellStyle name="40% - 强调文字颜色 6 4 6 2 2 2 3" xfId="33859" xr:uid="{00000000-0005-0000-0000-000073840000}"/>
    <cellStyle name="40% - 强调文字颜色 6 4 6 2 2 3" xfId="21295" xr:uid="{00000000-0005-0000-0000-00005F530000}"/>
    <cellStyle name="40% - 强调文字颜色 6 4 6 2 2 4" xfId="21297" xr:uid="{00000000-0005-0000-0000-000061530000}"/>
    <cellStyle name="40% - 强调文字颜色 6 4 6 2 3" xfId="33860" xr:uid="{00000000-0005-0000-0000-000074840000}"/>
    <cellStyle name="40% - 强调文字颜色 6 4 6 2 3 2" xfId="33861" xr:uid="{00000000-0005-0000-0000-000075840000}"/>
    <cellStyle name="40% - 强调文字颜色 6 4 6 2 3 2 2" xfId="31465" xr:uid="{00000000-0005-0000-0000-0000197B0000}"/>
    <cellStyle name="40% - 强调文字颜色 6 4 6 2 3 2 3" xfId="31468" xr:uid="{00000000-0005-0000-0000-00001C7B0000}"/>
    <cellStyle name="40% - 强调文字颜色 6 4 6 2 3 3" xfId="21300" xr:uid="{00000000-0005-0000-0000-000064530000}"/>
    <cellStyle name="40% - 强调文字颜色 6 4 6 2 3 4" xfId="33862" xr:uid="{00000000-0005-0000-0000-000076840000}"/>
    <cellStyle name="40% - 强调文字颜色 6 4 6 2 4" xfId="33863" xr:uid="{00000000-0005-0000-0000-000077840000}"/>
    <cellStyle name="40% - 强调文字颜色 6 4 6 2 4 2" xfId="33864" xr:uid="{00000000-0005-0000-0000-000078840000}"/>
    <cellStyle name="40% - 强调文字颜色 6 4 6 2 4 2 2" xfId="31142" xr:uid="{00000000-0005-0000-0000-0000D6790000}"/>
    <cellStyle name="40% - 强调文字颜色 6 4 6 2 4 3" xfId="33865" xr:uid="{00000000-0005-0000-0000-000079840000}"/>
    <cellStyle name="40% - 强调文字颜色 6 4 6 2 5" xfId="33866" xr:uid="{00000000-0005-0000-0000-00007A840000}"/>
    <cellStyle name="40% - 强调文字颜色 6 4 6 2 5 2" xfId="33867" xr:uid="{00000000-0005-0000-0000-00007B840000}"/>
    <cellStyle name="40% - 强调文字颜色 6 4 6 2 6" xfId="16834" xr:uid="{00000000-0005-0000-0000-0000F2410000}"/>
    <cellStyle name="40% - 强调文字颜色 6 4 6 3" xfId="33868" xr:uid="{00000000-0005-0000-0000-00007C840000}"/>
    <cellStyle name="40% - 强调文字颜色 6 4 6 3 2" xfId="33869" xr:uid="{00000000-0005-0000-0000-00007D840000}"/>
    <cellStyle name="40% - 强调文字颜色 6 4 6 3 2 2" xfId="2746" xr:uid="{00000000-0005-0000-0000-0000EA0A0000}"/>
    <cellStyle name="40% - 强调文字颜色 6 4 6 3 2 3" xfId="21304" xr:uid="{00000000-0005-0000-0000-000068530000}"/>
    <cellStyle name="40% - 强调文字颜色 6 4 6 3 3" xfId="33870" xr:uid="{00000000-0005-0000-0000-00007E840000}"/>
    <cellStyle name="40% - 强调文字颜色 6 4 6 3 4" xfId="33871" xr:uid="{00000000-0005-0000-0000-00007F840000}"/>
    <cellStyle name="40% - 强调文字颜色 6 4 6 4" xfId="27890" xr:uid="{00000000-0005-0000-0000-0000226D0000}"/>
    <cellStyle name="40% - 强调文字颜色 6 4 6 4 2" xfId="27892" xr:uid="{00000000-0005-0000-0000-0000246D0000}"/>
    <cellStyle name="40% - 强调文字颜色 6 4 6 4 2 2" xfId="27894" xr:uid="{00000000-0005-0000-0000-0000266D0000}"/>
    <cellStyle name="40% - 强调文字颜色 6 4 6 4 2 3" xfId="27900" xr:uid="{00000000-0005-0000-0000-00002C6D0000}"/>
    <cellStyle name="40% - 强调文字颜色 6 4 6 4 3" xfId="27909" xr:uid="{00000000-0005-0000-0000-0000356D0000}"/>
    <cellStyle name="40% - 强调文字颜色 6 4 6 4 4" xfId="27912" xr:uid="{00000000-0005-0000-0000-0000386D0000}"/>
    <cellStyle name="40% - 强调文字颜色 6 4 6 5" xfId="27922" xr:uid="{00000000-0005-0000-0000-0000426D0000}"/>
    <cellStyle name="40% - 强调文字颜色 6 4 6 5 2" xfId="27925" xr:uid="{00000000-0005-0000-0000-0000456D0000}"/>
    <cellStyle name="40% - 强调文字颜色 6 4 6 5 2 2" xfId="25202" xr:uid="{00000000-0005-0000-0000-0000A2620000}"/>
    <cellStyle name="40% - 强调文字颜色 6 4 6 5 3" xfId="27931" xr:uid="{00000000-0005-0000-0000-00004B6D0000}"/>
    <cellStyle name="40% - 强调文字颜色 6 4 6 6" xfId="27939" xr:uid="{00000000-0005-0000-0000-0000536D0000}"/>
    <cellStyle name="40% - 强调文字颜色 6 4 6 6 2" xfId="27942" xr:uid="{00000000-0005-0000-0000-0000566D0000}"/>
    <cellStyle name="40% - 强调文字颜色 6 4 6 7" xfId="27953" xr:uid="{00000000-0005-0000-0000-0000616D0000}"/>
    <cellStyle name="40% - 强调文字颜色 6 4 7" xfId="33872" xr:uid="{00000000-0005-0000-0000-000080840000}"/>
    <cellStyle name="40% - 强调文字颜色 6 4 7 2" xfId="33873" xr:uid="{00000000-0005-0000-0000-000081840000}"/>
    <cellStyle name="40% - 强调文字颜色 6 5" xfId="31817" xr:uid="{00000000-0005-0000-0000-0000797C0000}"/>
    <cellStyle name="40% - 强调文字颜色 6 5 10" xfId="959" xr:uid="{00000000-0005-0000-0000-0000EF030000}"/>
    <cellStyle name="40% - 强调文字颜色 6 5 10 2" xfId="5601" xr:uid="{00000000-0005-0000-0000-000011160000}"/>
    <cellStyle name="40% - 强调文字颜色 6 5 11" xfId="1115" xr:uid="{00000000-0005-0000-0000-00008B040000}"/>
    <cellStyle name="40% - 强调文字颜色 6 5 11 2" xfId="33874" xr:uid="{00000000-0005-0000-0000-000082840000}"/>
    <cellStyle name="40% - 强调文字颜色 6 5 12" xfId="1761" xr:uid="{00000000-0005-0000-0000-000011070000}"/>
    <cellStyle name="40% - 强调文字颜色 6 5 13" xfId="33875" xr:uid="{00000000-0005-0000-0000-000083840000}"/>
    <cellStyle name="40% - 强调文字颜色 6 5 13 2" xfId="7998" xr:uid="{00000000-0005-0000-0000-00006E1F0000}"/>
    <cellStyle name="40% - 强调文字颜色 6 5 14" xfId="9938" xr:uid="{00000000-0005-0000-0000-000002270000}"/>
    <cellStyle name="40% - 强调文字颜色 6 5 15" xfId="9946" xr:uid="{00000000-0005-0000-0000-00000A270000}"/>
    <cellStyle name="40% - 强调文字颜色 6 5 2" xfId="33876" xr:uid="{00000000-0005-0000-0000-000084840000}"/>
    <cellStyle name="40% - 强调文字颜色 6 5 2 2" xfId="33218" xr:uid="{00000000-0005-0000-0000-0000F2810000}"/>
    <cellStyle name="40% - 强调文字颜色 6 5 2 2 2" xfId="33220" xr:uid="{00000000-0005-0000-0000-0000F4810000}"/>
    <cellStyle name="40% - 强调文字颜色 6 5 2 2 2 2" xfId="33877" xr:uid="{00000000-0005-0000-0000-000085840000}"/>
    <cellStyle name="40% - 强调文字颜色 6 5 2 2 2 3" xfId="17156" xr:uid="{00000000-0005-0000-0000-000034430000}"/>
    <cellStyle name="40% - 强调文字颜色 6 5 2 2 3" xfId="33878" xr:uid="{00000000-0005-0000-0000-000086840000}"/>
    <cellStyle name="40% - 强调文字颜色 6 5 2 2 4" xfId="33879" xr:uid="{00000000-0005-0000-0000-000087840000}"/>
    <cellStyle name="40% - 强调文字颜色 6 5 2 2 5" xfId="33880" xr:uid="{00000000-0005-0000-0000-000088840000}"/>
    <cellStyle name="40% - 强调文字颜色 6 5 2 3" xfId="33881" xr:uid="{00000000-0005-0000-0000-000089840000}"/>
    <cellStyle name="40% - 强调文字颜色 6 5 2 3 2" xfId="33882" xr:uid="{00000000-0005-0000-0000-00008A840000}"/>
    <cellStyle name="40% - 强调文字颜色 6 5 2 3 2 2" xfId="33883" xr:uid="{00000000-0005-0000-0000-00008B840000}"/>
    <cellStyle name="40% - 强调文字颜色 6 5 2 3 3" xfId="33884" xr:uid="{00000000-0005-0000-0000-00008C840000}"/>
    <cellStyle name="40% - 强调文字颜色 6 5 2 3 4" xfId="33885" xr:uid="{00000000-0005-0000-0000-00008D840000}"/>
    <cellStyle name="40% - 强调文字颜色 6 5 2 4" xfId="33886" xr:uid="{00000000-0005-0000-0000-00008E840000}"/>
    <cellStyle name="40% - 强调文字颜色 6 5 2 4 2" xfId="33887" xr:uid="{00000000-0005-0000-0000-00008F840000}"/>
    <cellStyle name="40% - 强调文字颜色 6 5 2 4 2 2" xfId="33888" xr:uid="{00000000-0005-0000-0000-000090840000}"/>
    <cellStyle name="40% - 强调文字颜色 6 5 2 4 3" xfId="33889" xr:uid="{00000000-0005-0000-0000-000091840000}"/>
    <cellStyle name="40% - 强调文字颜色 6 5 2 5" xfId="33890" xr:uid="{00000000-0005-0000-0000-000092840000}"/>
    <cellStyle name="40% - 强调文字颜色 6 5 3" xfId="33891" xr:uid="{00000000-0005-0000-0000-000093840000}"/>
    <cellStyle name="40% - 强调文字颜色 6 5 3 2" xfId="33892" xr:uid="{00000000-0005-0000-0000-000094840000}"/>
    <cellStyle name="40% - 强调文字颜色 6 5 3 2 2" xfId="33893" xr:uid="{00000000-0005-0000-0000-000095840000}"/>
    <cellStyle name="40% - 强调文字颜色 6 5 3 2 3" xfId="33894" xr:uid="{00000000-0005-0000-0000-000096840000}"/>
    <cellStyle name="40% - 强调文字颜色 6 5 3 3" xfId="33895" xr:uid="{00000000-0005-0000-0000-000097840000}"/>
    <cellStyle name="40% - 强调文字颜色 6 5 3 3 2" xfId="33896" xr:uid="{00000000-0005-0000-0000-000098840000}"/>
    <cellStyle name="40% - 强调文字颜色 6 5 3 3 2 2" xfId="33897" xr:uid="{00000000-0005-0000-0000-000099840000}"/>
    <cellStyle name="40% - 强调文字颜色 6 5 3 3 3" xfId="33898" xr:uid="{00000000-0005-0000-0000-00009A840000}"/>
    <cellStyle name="40% - 强调文字颜色 6 5 3 3 4" xfId="33899" xr:uid="{00000000-0005-0000-0000-00009B840000}"/>
    <cellStyle name="40% - 强调文字颜色 6 5 3 4" xfId="33900" xr:uid="{00000000-0005-0000-0000-00009C840000}"/>
    <cellStyle name="40% - 强调文字颜色 6 5 4" xfId="33901" xr:uid="{00000000-0005-0000-0000-00009D840000}"/>
    <cellStyle name="40% - 强调文字颜色 6 5 4 2" xfId="33902" xr:uid="{00000000-0005-0000-0000-00009E840000}"/>
    <cellStyle name="40% - 强调文字颜色 6 5 4 2 2" xfId="33903" xr:uid="{00000000-0005-0000-0000-00009F840000}"/>
    <cellStyle name="40% - 强调文字颜色 6 5 4 2 2 2" xfId="33904" xr:uid="{00000000-0005-0000-0000-0000A0840000}"/>
    <cellStyle name="40% - 强调文字颜色 6 5 4 2 3" xfId="33905" xr:uid="{00000000-0005-0000-0000-0000A1840000}"/>
    <cellStyle name="40% - 强调文字颜色 6 5 4 2 3 2" xfId="33906" xr:uid="{00000000-0005-0000-0000-0000A2840000}"/>
    <cellStyle name="40% - 强调文字颜色 6 5 4 2 4" xfId="33907" xr:uid="{00000000-0005-0000-0000-0000A3840000}"/>
    <cellStyle name="40% - 强调文字颜色 6 5 4 3" xfId="33908" xr:uid="{00000000-0005-0000-0000-0000A4840000}"/>
    <cellStyle name="40% - 强调文字颜色 6 5 4 3 2" xfId="33909" xr:uid="{00000000-0005-0000-0000-0000A5840000}"/>
    <cellStyle name="40% - 强调文字颜色 6 5 4 3 3" xfId="33910" xr:uid="{00000000-0005-0000-0000-0000A6840000}"/>
    <cellStyle name="40% - 强调文字颜色 6 5 4 4" xfId="33911" xr:uid="{00000000-0005-0000-0000-0000A7840000}"/>
    <cellStyle name="40% - 强调文字颜色 6 5 4 5" xfId="33912" xr:uid="{00000000-0005-0000-0000-0000A8840000}"/>
    <cellStyle name="40% - 强调文字颜色 6 5 4 6" xfId="33913" xr:uid="{00000000-0005-0000-0000-0000A9840000}"/>
    <cellStyle name="40% - 强调文字颜色 6 5 5" xfId="33914" xr:uid="{00000000-0005-0000-0000-0000AA840000}"/>
    <cellStyle name="40% - 强调文字颜色 6 5 5 2" xfId="33915" xr:uid="{00000000-0005-0000-0000-0000AB840000}"/>
    <cellStyle name="40% - 强调文字颜色 6 5 5 2 2" xfId="33916" xr:uid="{00000000-0005-0000-0000-0000AC840000}"/>
    <cellStyle name="40% - 强调文字颜色 6 5 5 2 2 2" xfId="33917" xr:uid="{00000000-0005-0000-0000-0000AD840000}"/>
    <cellStyle name="40% - 强调文字颜色 6 5 5 2 3" xfId="33918" xr:uid="{00000000-0005-0000-0000-0000AE840000}"/>
    <cellStyle name="40% - 强调文字颜色 6 5 5 2 4" xfId="33919" xr:uid="{00000000-0005-0000-0000-0000AF840000}"/>
    <cellStyle name="40% - 强调文字颜色 6 5 5 3" xfId="33920" xr:uid="{00000000-0005-0000-0000-0000B0840000}"/>
    <cellStyle name="40% - 强调文字颜色 6 5 5 3 2" xfId="33921" xr:uid="{00000000-0005-0000-0000-0000B1840000}"/>
    <cellStyle name="40% - 强调文字颜色 6 5 5 3 2 2" xfId="33922" xr:uid="{00000000-0005-0000-0000-0000B2840000}"/>
    <cellStyle name="40% - 强调文字颜色 6 5 5 3 3" xfId="33923" xr:uid="{00000000-0005-0000-0000-0000B3840000}"/>
    <cellStyle name="40% - 强调文字颜色 6 5 5 4" xfId="33924" xr:uid="{00000000-0005-0000-0000-0000B4840000}"/>
    <cellStyle name="40% - 强调文字颜色 6 5 5 4 2" xfId="33925" xr:uid="{00000000-0005-0000-0000-0000B5840000}"/>
    <cellStyle name="40% - 强调文字颜色 6 5 5 5" xfId="33926" xr:uid="{00000000-0005-0000-0000-0000B6840000}"/>
    <cellStyle name="40% - 强调文字颜色 6 5 5 6" xfId="33927" xr:uid="{00000000-0005-0000-0000-0000B7840000}"/>
    <cellStyle name="40% - 强调文字颜色 6 5 6" xfId="33928" xr:uid="{00000000-0005-0000-0000-0000B8840000}"/>
    <cellStyle name="40% - 强调文字颜色 6 5 6 2" xfId="33929" xr:uid="{00000000-0005-0000-0000-0000B9840000}"/>
    <cellStyle name="40% - 强调文字颜色 6 5 6 2 2" xfId="33930" xr:uid="{00000000-0005-0000-0000-0000BA840000}"/>
    <cellStyle name="40% - 强调文字颜色 6 5 6 2 2 2" xfId="33931" xr:uid="{00000000-0005-0000-0000-0000BB840000}"/>
    <cellStyle name="40% - 强调文字颜色 6 5 6 2 3" xfId="33932" xr:uid="{00000000-0005-0000-0000-0000BC840000}"/>
    <cellStyle name="40% - 强调文字颜色 6 5 6 2 4" xfId="33933" xr:uid="{00000000-0005-0000-0000-0000BD840000}"/>
    <cellStyle name="40% - 强调文字颜色 6 5 6 3" xfId="33934" xr:uid="{00000000-0005-0000-0000-0000BE840000}"/>
    <cellStyle name="40% - 强调文字颜色 6 5 6 3 2" xfId="33935" xr:uid="{00000000-0005-0000-0000-0000BF840000}"/>
    <cellStyle name="40% - 强调文字颜色 6 5 6 3 3" xfId="33936" xr:uid="{00000000-0005-0000-0000-0000C0840000}"/>
    <cellStyle name="40% - 强调文字颜色 6 5 6 4" xfId="33937" xr:uid="{00000000-0005-0000-0000-0000C1840000}"/>
    <cellStyle name="40% - 强调文字颜色 6 5 6 4 2" xfId="33938" xr:uid="{00000000-0005-0000-0000-0000C2840000}"/>
    <cellStyle name="40% - 强调文字颜色 6 5 6 5" xfId="33939" xr:uid="{00000000-0005-0000-0000-0000C3840000}"/>
    <cellStyle name="40% - 强调文字颜色 6 5 7" xfId="33940" xr:uid="{00000000-0005-0000-0000-0000C4840000}"/>
    <cellStyle name="40% - 强调文字颜色 6 5 7 2" xfId="33941" xr:uid="{00000000-0005-0000-0000-0000C5840000}"/>
    <cellStyle name="40% - 强调文字颜色 6 5 7 2 2" xfId="285" xr:uid="{00000000-0005-0000-0000-000044010000}"/>
    <cellStyle name="40% - 强调文字颜色 6 5 7 2 3" xfId="33942" xr:uid="{00000000-0005-0000-0000-0000C6840000}"/>
    <cellStyle name="40% - 强调文字颜色 6 5 7 3" xfId="33943" xr:uid="{00000000-0005-0000-0000-0000C7840000}"/>
    <cellStyle name="40% - 强调文字颜色 6 5 7 4" xfId="33944" xr:uid="{00000000-0005-0000-0000-0000C8840000}"/>
    <cellStyle name="40% - 强调文字颜色 6 5 8" xfId="33945" xr:uid="{00000000-0005-0000-0000-0000C9840000}"/>
    <cellStyle name="40% - 强调文字颜色 6 5 8 2" xfId="33946" xr:uid="{00000000-0005-0000-0000-0000CA840000}"/>
    <cellStyle name="40% - 强调文字颜色 6 5 8 2 2" xfId="28907" xr:uid="{00000000-0005-0000-0000-00001B710000}"/>
    <cellStyle name="40% - 强调文字颜色 6 5 8 2 3" xfId="33947" xr:uid="{00000000-0005-0000-0000-0000CB840000}"/>
    <cellStyle name="40% - 强调文字颜色 6 5 8 3" xfId="33948" xr:uid="{00000000-0005-0000-0000-0000CC840000}"/>
    <cellStyle name="40% - 强调文字颜色 6 5 8 4" xfId="33949" xr:uid="{00000000-0005-0000-0000-0000CD840000}"/>
    <cellStyle name="40% - 强调文字颜色 6 5 9" xfId="33950" xr:uid="{00000000-0005-0000-0000-0000CE840000}"/>
    <cellStyle name="40% - 强调文字颜色 6 5 9 2" xfId="33952" xr:uid="{00000000-0005-0000-0000-0000D0840000}"/>
    <cellStyle name="40% - 强调文字颜色 6 5 9 3" xfId="33953" xr:uid="{00000000-0005-0000-0000-0000D1840000}"/>
    <cellStyle name="40% - 强调文字颜色 6 6" xfId="33954" xr:uid="{00000000-0005-0000-0000-0000D2840000}"/>
    <cellStyle name="40% - 强调文字颜色 6 6 2" xfId="33955" xr:uid="{00000000-0005-0000-0000-0000D3840000}"/>
    <cellStyle name="40% - 强调文字颜色 6 6 2 2" xfId="33956" xr:uid="{00000000-0005-0000-0000-0000D4840000}"/>
    <cellStyle name="40% - 强调文字颜色 6 6 2 2 2" xfId="33957" xr:uid="{00000000-0005-0000-0000-0000D5840000}"/>
    <cellStyle name="40% - 强调文字颜色 6 6 2 2 2 2" xfId="33958" xr:uid="{00000000-0005-0000-0000-0000D6840000}"/>
    <cellStyle name="40% - 强调文字颜色 6 6 2 2 2 2 2" xfId="33959" xr:uid="{00000000-0005-0000-0000-0000D7840000}"/>
    <cellStyle name="40% - 强调文字颜色 6 6 2 2 2 2 2 2" xfId="33960" xr:uid="{00000000-0005-0000-0000-0000D8840000}"/>
    <cellStyle name="40% - 强调文字颜色 6 6 2 2 2 2 3" xfId="33961" xr:uid="{00000000-0005-0000-0000-0000D9840000}"/>
    <cellStyle name="40% - 强调文字颜色 6 6 2 2 2 3" xfId="33962" xr:uid="{00000000-0005-0000-0000-0000DA840000}"/>
    <cellStyle name="40% - 强调文字颜色 6 6 2 2 2 3 2" xfId="33963" xr:uid="{00000000-0005-0000-0000-0000DB840000}"/>
    <cellStyle name="40% - 强调文字颜色 6 6 2 2 2 4" xfId="33964" xr:uid="{00000000-0005-0000-0000-0000DC840000}"/>
    <cellStyle name="40% - 强调文字颜色 6 6 2 2 2 5" xfId="33965" xr:uid="{00000000-0005-0000-0000-0000DD840000}"/>
    <cellStyle name="40% - 强调文字颜色 6 6 2 2 3" xfId="33966" xr:uid="{00000000-0005-0000-0000-0000DE840000}"/>
    <cellStyle name="40% - 强调文字颜色 6 6 2 2 3 2" xfId="33967" xr:uid="{00000000-0005-0000-0000-0000DF840000}"/>
    <cellStyle name="40% - 强调文字颜色 6 6 2 2 3 2 2" xfId="33968" xr:uid="{00000000-0005-0000-0000-0000E0840000}"/>
    <cellStyle name="40% - 强调文字颜色 6 6 2 2 3 2 3" xfId="33969" xr:uid="{00000000-0005-0000-0000-0000E1840000}"/>
    <cellStyle name="40% - 强调文字颜色 6 6 2 2 3 3" xfId="33970" xr:uid="{00000000-0005-0000-0000-0000E2840000}"/>
    <cellStyle name="40% - 强调文字颜色 6 6 2 2 3 4" xfId="33971" xr:uid="{00000000-0005-0000-0000-0000E3840000}"/>
    <cellStyle name="40% - 强调文字颜色 6 6 2 2 4" xfId="33972" xr:uid="{00000000-0005-0000-0000-0000E4840000}"/>
    <cellStyle name="40% - 强调文字颜色 6 6 2 2 4 2" xfId="33973" xr:uid="{00000000-0005-0000-0000-0000E5840000}"/>
    <cellStyle name="40% - 强调文字颜色 6 6 2 2 4 2 2" xfId="33974" xr:uid="{00000000-0005-0000-0000-0000E6840000}"/>
    <cellStyle name="40% - 强调文字颜色 6 6 2 2 4 3" xfId="33975" xr:uid="{00000000-0005-0000-0000-0000E7840000}"/>
    <cellStyle name="40% - 强调文字颜色 6 6 2 2 5" xfId="19062" xr:uid="{00000000-0005-0000-0000-0000A64A0000}"/>
    <cellStyle name="40% - 强调文字颜色 6 6 2 2 5 2" xfId="33976" xr:uid="{00000000-0005-0000-0000-0000E8840000}"/>
    <cellStyle name="40% - 强调文字颜色 6 6 2 2 6" xfId="33977" xr:uid="{00000000-0005-0000-0000-0000E9840000}"/>
    <cellStyle name="40% - 强调文字颜色 6 6 2 2 6 2" xfId="33978" xr:uid="{00000000-0005-0000-0000-0000EA840000}"/>
    <cellStyle name="40% - 强调文字颜色 6 6 2 2 7" xfId="33979" xr:uid="{00000000-0005-0000-0000-0000EB840000}"/>
    <cellStyle name="40% - 强调文字颜色 6 6 2 3" xfId="33980" xr:uid="{00000000-0005-0000-0000-0000EC840000}"/>
    <cellStyle name="40% - 强调文字颜色 6 6 2 3 2" xfId="33981" xr:uid="{00000000-0005-0000-0000-0000ED840000}"/>
    <cellStyle name="40% - 强调文字颜色 6 6 2 3 2 2" xfId="33982" xr:uid="{00000000-0005-0000-0000-0000EE840000}"/>
    <cellStyle name="40% - 强调文字颜色 6 6 2 3 2 3" xfId="33983" xr:uid="{00000000-0005-0000-0000-0000EF840000}"/>
    <cellStyle name="40% - 强调文字颜色 6 6 2 3 3" xfId="33984" xr:uid="{00000000-0005-0000-0000-0000F0840000}"/>
    <cellStyle name="40% - 强调文字颜色 6 6 2 4" xfId="33985" xr:uid="{00000000-0005-0000-0000-0000F1840000}"/>
    <cellStyle name="40% - 强调文字颜色 6 6 2 5" xfId="33986" xr:uid="{00000000-0005-0000-0000-0000F2840000}"/>
    <cellStyle name="40% - 强调文字颜色 6 6 2 5 2" xfId="33987" xr:uid="{00000000-0005-0000-0000-0000F3840000}"/>
    <cellStyle name="40% - 强调文字颜色 6 6 2 6" xfId="33988" xr:uid="{00000000-0005-0000-0000-0000F4840000}"/>
    <cellStyle name="40% - 强调文字颜色 6 6 3" xfId="33989" xr:uid="{00000000-0005-0000-0000-0000F5840000}"/>
    <cellStyle name="40% - 强调文字颜色 6 6 3 2" xfId="33990" xr:uid="{00000000-0005-0000-0000-0000F6840000}"/>
    <cellStyle name="40% - 强调文字颜色 6 6 3 2 2" xfId="33991" xr:uid="{00000000-0005-0000-0000-0000F7840000}"/>
    <cellStyle name="40% - 强调文字颜色 6 6 3 2 2 2" xfId="33992" xr:uid="{00000000-0005-0000-0000-0000F8840000}"/>
    <cellStyle name="40% - 强调文字颜色 6 6 3 2 2 2 2" xfId="28041" xr:uid="{00000000-0005-0000-0000-0000B96D0000}"/>
    <cellStyle name="40% - 强调文字颜色 6 6 3 2 2 3" xfId="33993" xr:uid="{00000000-0005-0000-0000-0000F9840000}"/>
    <cellStyle name="40% - 强调文字颜色 6 6 3 2 3" xfId="33994" xr:uid="{00000000-0005-0000-0000-0000FA840000}"/>
    <cellStyle name="40% - 强调文字颜色 6 6 3 2 3 2" xfId="33995" xr:uid="{00000000-0005-0000-0000-0000FB840000}"/>
    <cellStyle name="40% - 强调文字颜色 6 6 3 2 4" xfId="20024" xr:uid="{00000000-0005-0000-0000-0000684E0000}"/>
    <cellStyle name="40% - 强调文字颜色 6 6 3 2 5" xfId="20030" xr:uid="{00000000-0005-0000-0000-00006E4E0000}"/>
    <cellStyle name="40% - 强调文字颜色 6 6 3 3" xfId="33996" xr:uid="{00000000-0005-0000-0000-0000FC840000}"/>
    <cellStyle name="40% - 强调文字颜色 6 6 3 3 2" xfId="33997" xr:uid="{00000000-0005-0000-0000-0000FD840000}"/>
    <cellStyle name="40% - 强调文字颜色 6 6 3 3 2 2" xfId="33998" xr:uid="{00000000-0005-0000-0000-0000FE840000}"/>
    <cellStyle name="40% - 强调文字颜色 6 6 3 3 2 3" xfId="33999" xr:uid="{00000000-0005-0000-0000-0000FF840000}"/>
    <cellStyle name="40% - 强调文字颜色 6 6 3 3 3" xfId="34000" xr:uid="{00000000-0005-0000-0000-000000850000}"/>
    <cellStyle name="40% - 强调文字颜色 6 6 3 3 4" xfId="20035" xr:uid="{00000000-0005-0000-0000-0000734E0000}"/>
    <cellStyle name="40% - 强调文字颜色 6 6 3 4" xfId="34001" xr:uid="{00000000-0005-0000-0000-000001850000}"/>
    <cellStyle name="40% - 强调文字颜色 6 6 3 4 2" xfId="34002" xr:uid="{00000000-0005-0000-0000-000002850000}"/>
    <cellStyle name="40% - 强调文字颜色 6 6 3 4 2 2" xfId="34003" xr:uid="{00000000-0005-0000-0000-000003850000}"/>
    <cellStyle name="40% - 强调文字颜色 6 6 3 4 3" xfId="34004" xr:uid="{00000000-0005-0000-0000-000004850000}"/>
    <cellStyle name="40% - 强调文字颜色 6 6 3 5" xfId="34005" xr:uid="{00000000-0005-0000-0000-000005850000}"/>
    <cellStyle name="40% - 强调文字颜色 6 6 3 5 2" xfId="34006" xr:uid="{00000000-0005-0000-0000-000006850000}"/>
    <cellStyle name="40% - 强调文字颜色 6 6 3 6" xfId="34007" xr:uid="{00000000-0005-0000-0000-000007850000}"/>
    <cellStyle name="40% - 强调文字颜色 6 6 3 6 2" xfId="34008" xr:uid="{00000000-0005-0000-0000-000008850000}"/>
    <cellStyle name="40% - 强调文字颜色 6 6 3 7" xfId="34009" xr:uid="{00000000-0005-0000-0000-000009850000}"/>
    <cellStyle name="40% - 强调文字颜色 6 6 4" xfId="34010" xr:uid="{00000000-0005-0000-0000-00000A850000}"/>
    <cellStyle name="40% - 强调文字颜色 6 6 4 2" xfId="34011" xr:uid="{00000000-0005-0000-0000-00000B850000}"/>
    <cellStyle name="40% - 强调文字颜色 6 6 4 2 2" xfId="34012" xr:uid="{00000000-0005-0000-0000-00000C850000}"/>
    <cellStyle name="40% - 强调文字颜色 6 6 4 2 3" xfId="34013" xr:uid="{00000000-0005-0000-0000-00000D850000}"/>
    <cellStyle name="40% - 强调文字颜色 6 6 4 3" xfId="34014" xr:uid="{00000000-0005-0000-0000-00000E850000}"/>
    <cellStyle name="40% - 强调文字颜色 6 6 5" xfId="34015" xr:uid="{00000000-0005-0000-0000-00000F850000}"/>
    <cellStyle name="40% - 强调文字颜色 6 6 5 2" xfId="34016" xr:uid="{00000000-0005-0000-0000-000010850000}"/>
    <cellStyle name="40% - 强调文字颜色 6 6 5 3" xfId="34017" xr:uid="{00000000-0005-0000-0000-000011850000}"/>
    <cellStyle name="40% - 强调文字颜色 6 6 6" xfId="34018" xr:uid="{00000000-0005-0000-0000-000012850000}"/>
    <cellStyle name="40% - 强调文字颜色 6 6 6 2" xfId="34019" xr:uid="{00000000-0005-0000-0000-000013850000}"/>
    <cellStyle name="40% - 强调文字颜色 6 6 7" xfId="34020" xr:uid="{00000000-0005-0000-0000-000014850000}"/>
    <cellStyle name="40% - 强调文字颜色 6 7" xfId="34021" xr:uid="{00000000-0005-0000-0000-000015850000}"/>
    <cellStyle name="40% - 强调文字颜色 6 7 2" xfId="25967" xr:uid="{00000000-0005-0000-0000-00009F650000}"/>
    <cellStyle name="40% - 强调文字颜色 6 7 2 2" xfId="34022" xr:uid="{00000000-0005-0000-0000-000016850000}"/>
    <cellStyle name="40% - 强调文字颜色 6 7 2 2 2" xfId="34023" xr:uid="{00000000-0005-0000-0000-000017850000}"/>
    <cellStyle name="40% - 强调文字颜色 6 7 2 2 2 2" xfId="34024" xr:uid="{00000000-0005-0000-0000-000018850000}"/>
    <cellStyle name="40% - 强调文字颜色 6 7 2 2 2 2 2" xfId="34025" xr:uid="{00000000-0005-0000-0000-000019850000}"/>
    <cellStyle name="40% - 强调文字颜色 6 7 2 2 2 3" xfId="34026" xr:uid="{00000000-0005-0000-0000-00001A850000}"/>
    <cellStyle name="40% - 强调文字颜色 6 7 2 2 3" xfId="34027" xr:uid="{00000000-0005-0000-0000-00001B850000}"/>
    <cellStyle name="40% - 强调文字颜色 6 7 2 2 3 2" xfId="34028" xr:uid="{00000000-0005-0000-0000-00001C850000}"/>
    <cellStyle name="40% - 强调文字颜色 6 7 2 2 4" xfId="34029" xr:uid="{00000000-0005-0000-0000-00001D850000}"/>
    <cellStyle name="40% - 强调文字颜色 6 7 2 2 5" xfId="34030" xr:uid="{00000000-0005-0000-0000-00001E850000}"/>
    <cellStyle name="40% - 强调文字颜色 6 7 2 3" xfId="34031" xr:uid="{00000000-0005-0000-0000-00001F850000}"/>
    <cellStyle name="40% - 强调文字颜色 6 7 2 3 2" xfId="34032" xr:uid="{00000000-0005-0000-0000-000020850000}"/>
    <cellStyle name="40% - 强调文字颜色 6 7 2 3 2 2" xfId="34033" xr:uid="{00000000-0005-0000-0000-000021850000}"/>
    <cellStyle name="40% - 强调文字颜色 6 7 2 3 2 3" xfId="34034" xr:uid="{00000000-0005-0000-0000-000022850000}"/>
    <cellStyle name="40% - 强调文字颜色 6 7 2 3 3" xfId="34035" xr:uid="{00000000-0005-0000-0000-000023850000}"/>
    <cellStyle name="40% - 强调文字颜色 6 7 2 3 3 2" xfId="34036" xr:uid="{00000000-0005-0000-0000-000024850000}"/>
    <cellStyle name="40% - 强调文字颜色 6 7 2 3 4" xfId="34037" xr:uid="{00000000-0005-0000-0000-000025850000}"/>
    <cellStyle name="40% - 强调文字颜色 6 7 2 4" xfId="34038" xr:uid="{00000000-0005-0000-0000-000026850000}"/>
    <cellStyle name="40% - 强调文字颜色 6 7 2 4 2" xfId="34039" xr:uid="{00000000-0005-0000-0000-000027850000}"/>
    <cellStyle name="40% - 强调文字颜色 6 7 2 4 2 2" xfId="34040" xr:uid="{00000000-0005-0000-0000-000028850000}"/>
    <cellStyle name="40% - 强调文字颜色 6 7 2 4 3" xfId="34041" xr:uid="{00000000-0005-0000-0000-000029850000}"/>
    <cellStyle name="40% - 强调文字颜色 6 7 2 5" xfId="34042" xr:uid="{00000000-0005-0000-0000-00002A850000}"/>
    <cellStyle name="40% - 强调文字颜色 6 7 2 5 2" xfId="34043" xr:uid="{00000000-0005-0000-0000-00002B850000}"/>
    <cellStyle name="40% - 强调文字颜色 6 7 2 5 3" xfId="34044" xr:uid="{00000000-0005-0000-0000-00002C850000}"/>
    <cellStyle name="40% - 强调文字颜色 6 7 2 6" xfId="34045" xr:uid="{00000000-0005-0000-0000-00002D850000}"/>
    <cellStyle name="40% - 强调文字颜色 6 7 2 6 2" xfId="8076" xr:uid="{00000000-0005-0000-0000-0000BC1F0000}"/>
    <cellStyle name="40% - 强调文字颜色 6 7 2 7" xfId="34046" xr:uid="{00000000-0005-0000-0000-00002E850000}"/>
    <cellStyle name="40% - 强调文字颜色 6 7 3" xfId="34047" xr:uid="{00000000-0005-0000-0000-00002F850000}"/>
    <cellStyle name="40% - 强调文字颜色 6 7 3 2" xfId="34048" xr:uid="{00000000-0005-0000-0000-000030850000}"/>
    <cellStyle name="40% - 强调文字颜色 6 7 3 2 2" xfId="34049" xr:uid="{00000000-0005-0000-0000-000031850000}"/>
    <cellStyle name="40% - 强调文字颜色 6 7 3 2 2 2" xfId="34050" xr:uid="{00000000-0005-0000-0000-000032850000}"/>
    <cellStyle name="40% - 强调文字颜色 6 7 3 2 2 3" xfId="34051" xr:uid="{00000000-0005-0000-0000-000033850000}"/>
    <cellStyle name="40% - 强调文字颜色 6 7 3 2 3" xfId="34052" xr:uid="{00000000-0005-0000-0000-000034850000}"/>
    <cellStyle name="40% - 强调文字颜色 6 7 3 2 3 2" xfId="34053" xr:uid="{00000000-0005-0000-0000-000035850000}"/>
    <cellStyle name="40% - 强调文字颜色 6 7 3 2 4" xfId="34054" xr:uid="{00000000-0005-0000-0000-000036850000}"/>
    <cellStyle name="40% - 强调文字颜色 6 7 3 3" xfId="34055" xr:uid="{00000000-0005-0000-0000-000037850000}"/>
    <cellStyle name="40% - 强调文字颜色 6 7 3 3 2" xfId="34056" xr:uid="{00000000-0005-0000-0000-000038850000}"/>
    <cellStyle name="40% - 强调文字颜色 6 7 3 3 2 2" xfId="34057" xr:uid="{00000000-0005-0000-0000-000039850000}"/>
    <cellStyle name="40% - 强调文字颜色 6 7 3 3 2 3" xfId="34058" xr:uid="{00000000-0005-0000-0000-00003A850000}"/>
    <cellStyle name="40% - 强调文字颜色 6 7 3 3 3" xfId="34059" xr:uid="{00000000-0005-0000-0000-00003B850000}"/>
    <cellStyle name="40% - 强调文字颜色 6 7 3 3 4" xfId="34060" xr:uid="{00000000-0005-0000-0000-00003C850000}"/>
    <cellStyle name="40% - 强调文字颜色 6 7 3 4" xfId="34061" xr:uid="{00000000-0005-0000-0000-00003D850000}"/>
    <cellStyle name="40% - 强调文字颜色 6 7 3 4 2" xfId="34062" xr:uid="{00000000-0005-0000-0000-00003E850000}"/>
    <cellStyle name="40% - 强调文字颜色 6 7 3 4 3" xfId="34063" xr:uid="{00000000-0005-0000-0000-00003F850000}"/>
    <cellStyle name="40% - 强调文字颜色 6 7 3 5" xfId="34064" xr:uid="{00000000-0005-0000-0000-000040850000}"/>
    <cellStyle name="40% - 强调文字颜色 6 7 3 5 2" xfId="34065" xr:uid="{00000000-0005-0000-0000-000041850000}"/>
    <cellStyle name="40% - 强调文字颜色 6 7 3 6" xfId="34066" xr:uid="{00000000-0005-0000-0000-000042850000}"/>
    <cellStyle name="40% - 强调文字颜色 6 7 3 7" xfId="34067" xr:uid="{00000000-0005-0000-0000-000043850000}"/>
    <cellStyle name="40% - 强调文字颜色 6 7 4" xfId="34068" xr:uid="{00000000-0005-0000-0000-000044850000}"/>
    <cellStyle name="40% - 强调文字颜色 6 7 4 2" xfId="34069" xr:uid="{00000000-0005-0000-0000-000045850000}"/>
    <cellStyle name="40% - 强调文字颜色 6 7 4 2 2" xfId="34070" xr:uid="{00000000-0005-0000-0000-000046850000}"/>
    <cellStyle name="40% - 强调文字颜色 6 7 4 2 3" xfId="34071" xr:uid="{00000000-0005-0000-0000-000047850000}"/>
    <cellStyle name="40% - 强调文字颜色 6 7 4 3" xfId="34072" xr:uid="{00000000-0005-0000-0000-000048850000}"/>
    <cellStyle name="40% - 强调文字颜色 6 7 5" xfId="34073" xr:uid="{00000000-0005-0000-0000-000049850000}"/>
    <cellStyle name="40% - 强调文字颜色 6 7 5 2" xfId="34074" xr:uid="{00000000-0005-0000-0000-00004A850000}"/>
    <cellStyle name="40% - 强调文字颜色 6 7 5 3" xfId="34075" xr:uid="{00000000-0005-0000-0000-00004B850000}"/>
    <cellStyle name="40% - 强调文字颜色 6 7 6" xfId="34076" xr:uid="{00000000-0005-0000-0000-00004C850000}"/>
    <cellStyle name="40% - 强调文字颜色 6 7 6 2" xfId="34077" xr:uid="{00000000-0005-0000-0000-00004D850000}"/>
    <cellStyle name="40% - 强调文字颜色 6 7 7" xfId="34078" xr:uid="{00000000-0005-0000-0000-00004E850000}"/>
    <cellStyle name="40% - 强调文字颜色 6 8" xfId="34079" xr:uid="{00000000-0005-0000-0000-00004F850000}"/>
    <cellStyle name="40% - 强调文字颜色 6 8 2" xfId="34080" xr:uid="{00000000-0005-0000-0000-000050850000}"/>
    <cellStyle name="40% - 强调文字颜色 6 8 2 2" xfId="34081" xr:uid="{00000000-0005-0000-0000-000051850000}"/>
    <cellStyle name="40% - 强调文字颜色 6 8 2 2 2" xfId="34082" xr:uid="{00000000-0005-0000-0000-000052850000}"/>
    <cellStyle name="40% - 强调文字颜色 6 8 2 2 2 2" xfId="34083" xr:uid="{00000000-0005-0000-0000-000053850000}"/>
    <cellStyle name="40% - 强调文字颜色 6 8 2 2 2 2 2" xfId="34084" xr:uid="{00000000-0005-0000-0000-000054850000}"/>
    <cellStyle name="40% - 强调文字颜色 6 8 2 2 2 3" xfId="34085" xr:uid="{00000000-0005-0000-0000-000055850000}"/>
    <cellStyle name="40% - 强调文字颜色 6 8 2 2 3" xfId="34086" xr:uid="{00000000-0005-0000-0000-000056850000}"/>
    <cellStyle name="40% - 强调文字颜色 6 8 2 2 3 2" xfId="34087" xr:uid="{00000000-0005-0000-0000-000057850000}"/>
    <cellStyle name="40% - 强调文字颜色 6 8 2 2 4" xfId="20060" xr:uid="{00000000-0005-0000-0000-00008C4E0000}"/>
    <cellStyle name="40% - 强调文字颜色 6 8 2 2 5" xfId="19976" xr:uid="{00000000-0005-0000-0000-0000384E0000}"/>
    <cellStyle name="40% - 强调文字颜色 6 8 2 3" xfId="34088" xr:uid="{00000000-0005-0000-0000-000058850000}"/>
    <cellStyle name="40% - 强调文字颜色 6 8 2 3 2" xfId="34089" xr:uid="{00000000-0005-0000-0000-000059850000}"/>
    <cellStyle name="40% - 强调文字颜色 6 8 2 3 2 2" xfId="34090" xr:uid="{00000000-0005-0000-0000-00005A850000}"/>
    <cellStyle name="40% - 强调文字颜色 6 8 2 3 2 3" xfId="34092" xr:uid="{00000000-0005-0000-0000-00005C850000}"/>
    <cellStyle name="40% - 强调文字颜色 6 8 2 3 3" xfId="34093" xr:uid="{00000000-0005-0000-0000-00005D850000}"/>
    <cellStyle name="40% - 强调文字颜色 6 8 2 3 4" xfId="14331" xr:uid="{00000000-0005-0000-0000-00002B380000}"/>
    <cellStyle name="40% - 强调文字颜色 6 8 2 4" xfId="34094" xr:uid="{00000000-0005-0000-0000-00005E850000}"/>
    <cellStyle name="40% - 强调文字颜色 6 8 2 4 2" xfId="34095" xr:uid="{00000000-0005-0000-0000-00005F850000}"/>
    <cellStyle name="40% - 强调文字颜色 6 8 2 4 2 2" xfId="34096" xr:uid="{00000000-0005-0000-0000-000060850000}"/>
    <cellStyle name="40% - 强调文字颜色 6 8 2 4 3" xfId="34097" xr:uid="{00000000-0005-0000-0000-000061850000}"/>
    <cellStyle name="40% - 强调文字颜色 6 8 2 5" xfId="34098" xr:uid="{00000000-0005-0000-0000-000062850000}"/>
    <cellStyle name="40% - 强调文字颜色 6 8 2 5 2" xfId="34099" xr:uid="{00000000-0005-0000-0000-000063850000}"/>
    <cellStyle name="40% - 强调文字颜色 6 8 2 6" xfId="34100" xr:uid="{00000000-0005-0000-0000-000064850000}"/>
    <cellStyle name="40% - 强调文字颜色 6 8 2 6 2" xfId="34101" xr:uid="{00000000-0005-0000-0000-000065850000}"/>
    <cellStyle name="40% - 强调文字颜色 6 8 2 7" xfId="4967" xr:uid="{00000000-0005-0000-0000-000097130000}"/>
    <cellStyle name="40% - 强调文字颜色 6 8 3" xfId="34102" xr:uid="{00000000-0005-0000-0000-000066850000}"/>
    <cellStyle name="40% - 强调文字颜色 6 8 3 2" xfId="34103" xr:uid="{00000000-0005-0000-0000-000067850000}"/>
    <cellStyle name="40% - 强调文字颜色 6 8 3 2 2" xfId="34104" xr:uid="{00000000-0005-0000-0000-000068850000}"/>
    <cellStyle name="40% - 强调文字颜色 6 8 3 2 2 2" xfId="34105" xr:uid="{00000000-0005-0000-0000-000069850000}"/>
    <cellStyle name="40% - 强调文字颜色 6 8 3 2 2 3" xfId="34106" xr:uid="{00000000-0005-0000-0000-00006A850000}"/>
    <cellStyle name="40% - 强调文字颜色 6 8 3 2 3" xfId="34107" xr:uid="{00000000-0005-0000-0000-00006B850000}"/>
    <cellStyle name="40% - 强调文字颜色 6 8 3 2 4" xfId="20064" xr:uid="{00000000-0005-0000-0000-0000904E0000}"/>
    <cellStyle name="40% - 强调文字颜色 6 8 3 3" xfId="34108" xr:uid="{00000000-0005-0000-0000-00006C850000}"/>
    <cellStyle name="40% - 强调文字颜色 6 8 3 3 2" xfId="34109" xr:uid="{00000000-0005-0000-0000-00006D850000}"/>
    <cellStyle name="40% - 强调文字颜色 6 8 3 3 2 2" xfId="33046" xr:uid="{00000000-0005-0000-0000-000046810000}"/>
    <cellStyle name="40% - 强调文字颜色 6 8 3 3 2 3" xfId="34111" xr:uid="{00000000-0005-0000-0000-00006F850000}"/>
    <cellStyle name="40% - 强调文字颜色 6 8 3 3 3" xfId="34112" xr:uid="{00000000-0005-0000-0000-000070850000}"/>
    <cellStyle name="40% - 强调文字颜色 6 8 3 3 4" xfId="34113" xr:uid="{00000000-0005-0000-0000-000071850000}"/>
    <cellStyle name="40% - 强调文字颜色 6 8 3 4" xfId="34114" xr:uid="{00000000-0005-0000-0000-000072850000}"/>
    <cellStyle name="40% - 强调文字颜色 6 8 3 4 2" xfId="34115" xr:uid="{00000000-0005-0000-0000-000073850000}"/>
    <cellStyle name="40% - 强调文字颜色 6 8 3 4 3" xfId="34116" xr:uid="{00000000-0005-0000-0000-000074850000}"/>
    <cellStyle name="40% - 强调文字颜色 6 8 3 5" xfId="34117" xr:uid="{00000000-0005-0000-0000-000075850000}"/>
    <cellStyle name="40% - 强调文字颜色 6 8 3 5 2" xfId="34118" xr:uid="{00000000-0005-0000-0000-000076850000}"/>
    <cellStyle name="40% - 强调文字颜色 6 8 3 5 3" xfId="34119" xr:uid="{00000000-0005-0000-0000-000077850000}"/>
    <cellStyle name="40% - 强调文字颜色 6 8 3 6" xfId="34120" xr:uid="{00000000-0005-0000-0000-000078850000}"/>
    <cellStyle name="40% - 强调文字颜色 6 8 3 7" xfId="34121" xr:uid="{00000000-0005-0000-0000-000079850000}"/>
    <cellStyle name="40% - 强调文字颜色 6 8 4" xfId="34122" xr:uid="{00000000-0005-0000-0000-00007A850000}"/>
    <cellStyle name="40% - 强调文字颜色 6 8 5" xfId="34123" xr:uid="{00000000-0005-0000-0000-00007B850000}"/>
    <cellStyle name="40% - 强调文字颜色 6 8 6" xfId="34124" xr:uid="{00000000-0005-0000-0000-00007C850000}"/>
    <cellStyle name="40% - 强调文字颜色 6 8 6 2" xfId="18464" xr:uid="{00000000-0005-0000-0000-000050480000}"/>
    <cellStyle name="40% - 强调文字颜色 6 8 7" xfId="34125" xr:uid="{00000000-0005-0000-0000-00007D850000}"/>
    <cellStyle name="40% - 强调文字颜色 6 9" xfId="34126" xr:uid="{00000000-0005-0000-0000-00007E850000}"/>
    <cellStyle name="40% - 强调文字颜色 6 9 2" xfId="34127" xr:uid="{00000000-0005-0000-0000-00007F850000}"/>
    <cellStyle name="40% - 强调文字颜色 6 9 2 2" xfId="34128" xr:uid="{00000000-0005-0000-0000-000080850000}"/>
    <cellStyle name="40% - 强调文字颜色 6 9 2 2 2" xfId="34130" xr:uid="{00000000-0005-0000-0000-000082850000}"/>
    <cellStyle name="40% - 强调文字颜色 6 9 2 2 2 2" xfId="34132" xr:uid="{00000000-0005-0000-0000-000084850000}"/>
    <cellStyle name="40% - 强调文字颜色 6 9 2 2 2 3" xfId="34134" xr:uid="{00000000-0005-0000-0000-000086850000}"/>
    <cellStyle name="40% - 强调文字颜色 6 9 2 2 3" xfId="34136" xr:uid="{00000000-0005-0000-0000-000088850000}"/>
    <cellStyle name="40% - 强调文字颜色 6 9 2 2 3 2" xfId="34138" xr:uid="{00000000-0005-0000-0000-00008A850000}"/>
    <cellStyle name="40% - 强调文字颜色 6 9 2 2 4" xfId="34140" xr:uid="{00000000-0005-0000-0000-00008C850000}"/>
    <cellStyle name="40% - 强调文字颜色 6 9 2 3" xfId="34141" xr:uid="{00000000-0005-0000-0000-00008D850000}"/>
    <cellStyle name="40% - 强调文字颜色 6 9 2 3 2" xfId="34143" xr:uid="{00000000-0005-0000-0000-00008F850000}"/>
    <cellStyle name="40% - 强调文字颜色 6 9 2 3 2 2" xfId="34145" xr:uid="{00000000-0005-0000-0000-000091850000}"/>
    <cellStyle name="40% - 强调文字颜色 6 9 2 3 2 3" xfId="34147" xr:uid="{00000000-0005-0000-0000-000093850000}"/>
    <cellStyle name="40% - 强调文字颜色 6 9 2 3 3" xfId="34149" xr:uid="{00000000-0005-0000-0000-000095850000}"/>
    <cellStyle name="40% - 强调文字颜色 6 9 2 3 4" xfId="34151" xr:uid="{00000000-0005-0000-0000-000097850000}"/>
    <cellStyle name="40% - 强调文字颜色 6 9 2 4" xfId="34152" xr:uid="{00000000-0005-0000-0000-000098850000}"/>
    <cellStyle name="40% - 强调文字颜色 6 9 2 4 2" xfId="34154" xr:uid="{00000000-0005-0000-0000-00009A850000}"/>
    <cellStyle name="40% - 强调文字颜色 6 9 2 4 2 2" xfId="34156" xr:uid="{00000000-0005-0000-0000-00009C850000}"/>
    <cellStyle name="40% - 强调文字颜色 6 9 2 4 3" xfId="34158" xr:uid="{00000000-0005-0000-0000-00009E850000}"/>
    <cellStyle name="40% - 强调文字颜色 6 9 2 5" xfId="34159" xr:uid="{00000000-0005-0000-0000-00009F850000}"/>
    <cellStyle name="40% - 强调文字颜色 6 9 2 5 2" xfId="34161" xr:uid="{00000000-0005-0000-0000-0000A1850000}"/>
    <cellStyle name="40% - 强调文字颜色 6 9 2 6" xfId="34162" xr:uid="{00000000-0005-0000-0000-0000A2850000}"/>
    <cellStyle name="40% - 强调文字颜色 6 9 2 6 2" xfId="34164" xr:uid="{00000000-0005-0000-0000-0000A4850000}"/>
    <cellStyle name="40% - 强调文字颜色 6 9 2 7" xfId="34165" xr:uid="{00000000-0005-0000-0000-0000A5850000}"/>
    <cellStyle name="40% - 强调文字颜色 6 9 3" xfId="34166" xr:uid="{00000000-0005-0000-0000-0000A6850000}"/>
    <cellStyle name="40% - 强调文字颜色 6 9 3 2" xfId="34167" xr:uid="{00000000-0005-0000-0000-0000A7850000}"/>
    <cellStyle name="40% - 强调文字颜色 6 9 3 2 2" xfId="34168" xr:uid="{00000000-0005-0000-0000-0000A8850000}"/>
    <cellStyle name="40% - 强调文字颜色 6 9 3 2 3" xfId="34169" xr:uid="{00000000-0005-0000-0000-0000A9850000}"/>
    <cellStyle name="40% - 强调文字颜色 6 9 3 3" xfId="34170" xr:uid="{00000000-0005-0000-0000-0000AA850000}"/>
    <cellStyle name="40% - 强调文字颜色 6 9 4" xfId="34171" xr:uid="{00000000-0005-0000-0000-0000AB850000}"/>
    <cellStyle name="40% - 强调文字颜色 6 9 5" xfId="34172" xr:uid="{00000000-0005-0000-0000-0000AC850000}"/>
    <cellStyle name="60% - 强调文字颜色 1 2" xfId="34173" xr:uid="{00000000-0005-0000-0000-0000AD850000}"/>
    <cellStyle name="60% - 强调文字颜色 1 2 2" xfId="34174" xr:uid="{00000000-0005-0000-0000-0000AE850000}"/>
    <cellStyle name="60% - 强调文字颜色 1 2 3" xfId="34175" xr:uid="{00000000-0005-0000-0000-0000AF850000}"/>
    <cellStyle name="60% - 强调文字颜色 2 2" xfId="34176" xr:uid="{00000000-0005-0000-0000-0000B0850000}"/>
    <cellStyle name="60% - 强调文字颜色 2 2 2" xfId="34177" xr:uid="{00000000-0005-0000-0000-0000B1850000}"/>
    <cellStyle name="60% - 强调文字颜色 2 2 3" xfId="34178" xr:uid="{00000000-0005-0000-0000-0000B2850000}"/>
    <cellStyle name="60% - 强调文字颜色 3 2" xfId="34179" xr:uid="{00000000-0005-0000-0000-0000B3850000}"/>
    <cellStyle name="60% - 强调文字颜色 3 2 2" xfId="34180" xr:uid="{00000000-0005-0000-0000-0000B4850000}"/>
    <cellStyle name="60% - 强调文字颜色 3 2 3" xfId="34181" xr:uid="{00000000-0005-0000-0000-0000B5850000}"/>
    <cellStyle name="60% - 强调文字颜色 4 2" xfId="34182" xr:uid="{00000000-0005-0000-0000-0000B6850000}"/>
    <cellStyle name="60% - 强调文字颜色 4 2 2" xfId="34183" xr:uid="{00000000-0005-0000-0000-0000B7850000}"/>
    <cellStyle name="60% - 强调文字颜色 4 2 3" xfId="34184" xr:uid="{00000000-0005-0000-0000-0000B8850000}"/>
    <cellStyle name="60% - 强调文字颜色 5 2" xfId="34185" xr:uid="{00000000-0005-0000-0000-0000B9850000}"/>
    <cellStyle name="60% - 强调文字颜色 5 2 2" xfId="34186" xr:uid="{00000000-0005-0000-0000-0000BA850000}"/>
    <cellStyle name="60% - 强调文字颜色 5 2 3" xfId="34187" xr:uid="{00000000-0005-0000-0000-0000BB850000}"/>
    <cellStyle name="60% - 强调文字颜色 6 2" xfId="34188" xr:uid="{00000000-0005-0000-0000-0000BC850000}"/>
    <cellStyle name="60% - 强调文字颜色 6 2 2" xfId="34189" xr:uid="{00000000-0005-0000-0000-0000BD850000}"/>
    <cellStyle name="60% - 强调文字颜色 6 2 3" xfId="34190" xr:uid="{00000000-0005-0000-0000-0000BE850000}"/>
    <cellStyle name="百分比 2" xfId="34191" xr:uid="{00000000-0005-0000-0000-0000BF850000}"/>
    <cellStyle name="百分比 2 2" xfId="34192" xr:uid="{00000000-0005-0000-0000-0000C0850000}"/>
    <cellStyle name="标题 4 2" xfId="34193" xr:uid="{00000000-0005-0000-0000-0000C1850000}"/>
    <cellStyle name="标题 4 2 2" xfId="34194" xr:uid="{00000000-0005-0000-0000-0000C2850000}"/>
    <cellStyle name="标题 4 2 3" xfId="34195" xr:uid="{00000000-0005-0000-0000-0000C3850000}"/>
    <cellStyle name="标题 5" xfId="34196" xr:uid="{00000000-0005-0000-0000-0000C4850000}"/>
    <cellStyle name="标题 5 2" xfId="34197" xr:uid="{00000000-0005-0000-0000-0000C5850000}"/>
    <cellStyle name="标题 5 3" xfId="34198" xr:uid="{00000000-0005-0000-0000-0000C6850000}"/>
    <cellStyle name="差 2" xfId="34199" xr:uid="{00000000-0005-0000-0000-0000C7850000}"/>
    <cellStyle name="差 2 2" xfId="34200" xr:uid="{00000000-0005-0000-0000-0000C8850000}"/>
    <cellStyle name="差 2 3" xfId="34201" xr:uid="{00000000-0005-0000-0000-0000C9850000}"/>
    <cellStyle name="常规" xfId="0" builtinId="0"/>
    <cellStyle name="常规 10" xfId="34202" xr:uid="{00000000-0005-0000-0000-0000CA850000}"/>
    <cellStyle name="常规 10 2" xfId="34203" xr:uid="{00000000-0005-0000-0000-0000CB850000}"/>
    <cellStyle name="常规 10 2 2" xfId="34204" xr:uid="{00000000-0005-0000-0000-0000CC850000}"/>
    <cellStyle name="常规 10 3" xfId="34205" xr:uid="{00000000-0005-0000-0000-0000CD850000}"/>
    <cellStyle name="常规 11" xfId="34206" xr:uid="{00000000-0005-0000-0000-0000CE850000}"/>
    <cellStyle name="常规 11 2" xfId="34207" xr:uid="{00000000-0005-0000-0000-0000CF850000}"/>
    <cellStyle name="常规 11 2 2" xfId="34208" xr:uid="{00000000-0005-0000-0000-0000D0850000}"/>
    <cellStyle name="常规 11 2 3" xfId="34209" xr:uid="{00000000-0005-0000-0000-0000D1850000}"/>
    <cellStyle name="常规 11 3" xfId="34210" xr:uid="{00000000-0005-0000-0000-0000D2850000}"/>
    <cellStyle name="常规 11 4" xfId="34211" xr:uid="{00000000-0005-0000-0000-0000D3850000}"/>
    <cellStyle name="常规 12" xfId="34212" xr:uid="{00000000-0005-0000-0000-0000D4850000}"/>
    <cellStyle name="常规 2" xfId="34213" xr:uid="{00000000-0005-0000-0000-0000D5850000}"/>
    <cellStyle name="常规 2 2" xfId="34215" xr:uid="{00000000-0005-0000-0000-0000D7850000}"/>
    <cellStyle name="常规 2 2 2" xfId="34217" xr:uid="{00000000-0005-0000-0000-0000D9850000}"/>
    <cellStyle name="常规 2 2 2 2" xfId="16629" xr:uid="{00000000-0005-0000-0000-000025410000}"/>
    <cellStyle name="常规 2 2 2 2 2" xfId="16632" xr:uid="{00000000-0005-0000-0000-000028410000}"/>
    <cellStyle name="常规 2 2 3" xfId="26418" xr:uid="{00000000-0005-0000-0000-000062670000}"/>
    <cellStyle name="常规 2 2 3 2" xfId="26421" xr:uid="{00000000-0005-0000-0000-000065670000}"/>
    <cellStyle name="常规 2 2 3 2 2" xfId="26092" xr:uid="{00000000-0005-0000-0000-00001C660000}"/>
    <cellStyle name="常规 2 2 3 2 3" xfId="26426" xr:uid="{00000000-0005-0000-0000-00006A670000}"/>
    <cellStyle name="常规 2 2 3 3" xfId="26432" xr:uid="{00000000-0005-0000-0000-000070670000}"/>
    <cellStyle name="常规 2 2 4" xfId="26450" xr:uid="{00000000-0005-0000-0000-000082670000}"/>
    <cellStyle name="常规 2 2 4 2" xfId="11101" xr:uid="{00000000-0005-0000-0000-00008D2B0000}"/>
    <cellStyle name="常规 2 2 4 2 2" xfId="26453" xr:uid="{00000000-0005-0000-0000-000085670000}"/>
    <cellStyle name="常规 2 3" xfId="34218" xr:uid="{00000000-0005-0000-0000-0000DA850000}"/>
    <cellStyle name="常规 2 3 10" xfId="34219" xr:uid="{00000000-0005-0000-0000-0000DB850000}"/>
    <cellStyle name="常规 2 3 10 2" xfId="34220" xr:uid="{00000000-0005-0000-0000-0000DC850000}"/>
    <cellStyle name="常规 2 3 10 2 2" xfId="34221" xr:uid="{00000000-0005-0000-0000-0000DD850000}"/>
    <cellStyle name="常规 2 3 10 2 2 2" xfId="34222" xr:uid="{00000000-0005-0000-0000-0000DE850000}"/>
    <cellStyle name="常规 2 3 10 2 2 2 2" xfId="34223" xr:uid="{00000000-0005-0000-0000-0000DF850000}"/>
    <cellStyle name="常规 2 3 10 2 2 2 3" xfId="34224" xr:uid="{00000000-0005-0000-0000-0000E0850000}"/>
    <cellStyle name="常规 2 3 10 2 2 3" xfId="34225" xr:uid="{00000000-0005-0000-0000-0000E1850000}"/>
    <cellStyle name="常规 2 3 10 2 2 4" xfId="34226" xr:uid="{00000000-0005-0000-0000-0000E2850000}"/>
    <cellStyle name="常规 2 3 10 2 3" xfId="34227" xr:uid="{00000000-0005-0000-0000-0000E3850000}"/>
    <cellStyle name="常规 2 3 10 2 3 2" xfId="34228" xr:uid="{00000000-0005-0000-0000-0000E4850000}"/>
    <cellStyle name="常规 2 3 10 2 3 2 2" xfId="34229" xr:uid="{00000000-0005-0000-0000-0000E5850000}"/>
    <cellStyle name="常规 2 3 10 2 3 2 3" xfId="34230" xr:uid="{00000000-0005-0000-0000-0000E6850000}"/>
    <cellStyle name="常规 2 3 10 2 3 3" xfId="34231" xr:uid="{00000000-0005-0000-0000-0000E7850000}"/>
    <cellStyle name="常规 2 3 10 2 3 4" xfId="34232" xr:uid="{00000000-0005-0000-0000-0000E8850000}"/>
    <cellStyle name="常规 2 3 10 2 4" xfId="34233" xr:uid="{00000000-0005-0000-0000-0000E9850000}"/>
    <cellStyle name="常规 2 3 10 2 4 2" xfId="34234" xr:uid="{00000000-0005-0000-0000-0000EA850000}"/>
    <cellStyle name="常规 2 3 10 2 4 2 2" xfId="34235" xr:uid="{00000000-0005-0000-0000-0000EB850000}"/>
    <cellStyle name="常规 2 3 10 2 4 3" xfId="34236" xr:uid="{00000000-0005-0000-0000-0000EC850000}"/>
    <cellStyle name="常规 2 3 10 2 5" xfId="34237" xr:uid="{00000000-0005-0000-0000-0000ED850000}"/>
    <cellStyle name="常规 2 3 10 2 5 2" xfId="34238" xr:uid="{00000000-0005-0000-0000-0000EE850000}"/>
    <cellStyle name="常规 2 3 10 2 6" xfId="34239" xr:uid="{00000000-0005-0000-0000-0000EF850000}"/>
    <cellStyle name="常规 2 3 10 2 7" xfId="34240" xr:uid="{00000000-0005-0000-0000-0000F0850000}"/>
    <cellStyle name="常规 2 3 10 3" xfId="34241" xr:uid="{00000000-0005-0000-0000-0000F1850000}"/>
    <cellStyle name="常规 2 3 10 3 2" xfId="6321" xr:uid="{00000000-0005-0000-0000-0000E1180000}"/>
    <cellStyle name="常规 2 3 10 3 2 2" xfId="34242" xr:uid="{00000000-0005-0000-0000-0000F2850000}"/>
    <cellStyle name="常规 2 3 10 3 2 2 2" xfId="34243" xr:uid="{00000000-0005-0000-0000-0000F3850000}"/>
    <cellStyle name="常规 2 3 10 3 2 2 3" xfId="34244" xr:uid="{00000000-0005-0000-0000-0000F4850000}"/>
    <cellStyle name="常规 2 3 10 3 2 3" xfId="34245" xr:uid="{00000000-0005-0000-0000-0000F5850000}"/>
    <cellStyle name="常规 2 3 10 3 2 4" xfId="34246" xr:uid="{00000000-0005-0000-0000-0000F6850000}"/>
    <cellStyle name="常规 2 3 10 3 3" xfId="6326" xr:uid="{00000000-0005-0000-0000-0000E6180000}"/>
    <cellStyle name="常规 2 3 10 3 3 2" xfId="34247" xr:uid="{00000000-0005-0000-0000-0000F7850000}"/>
    <cellStyle name="常规 2 3 10 3 3 2 2" xfId="34248" xr:uid="{00000000-0005-0000-0000-0000F8850000}"/>
    <cellStyle name="常规 2 3 10 3 3 2 3" xfId="34249" xr:uid="{00000000-0005-0000-0000-0000F9850000}"/>
    <cellStyle name="常规 2 3 10 3 3 3" xfId="34250" xr:uid="{00000000-0005-0000-0000-0000FA850000}"/>
    <cellStyle name="常规 2 3 10 3 3 4" xfId="34251" xr:uid="{00000000-0005-0000-0000-0000FB850000}"/>
    <cellStyle name="常规 2 3 10 3 4" xfId="6333" xr:uid="{00000000-0005-0000-0000-0000ED180000}"/>
    <cellStyle name="常规 2 3 10 3 4 2" xfId="34252" xr:uid="{00000000-0005-0000-0000-0000FC850000}"/>
    <cellStyle name="常规 2 3 10 3 4 2 2" xfId="34253" xr:uid="{00000000-0005-0000-0000-0000FD850000}"/>
    <cellStyle name="常规 2 3 10 3 4 3" xfId="34254" xr:uid="{00000000-0005-0000-0000-0000FE850000}"/>
    <cellStyle name="常规 2 3 10 3 5" xfId="34255" xr:uid="{00000000-0005-0000-0000-0000FF850000}"/>
    <cellStyle name="常规 2 3 10 3 5 2" xfId="34256" xr:uid="{00000000-0005-0000-0000-000000860000}"/>
    <cellStyle name="常规 2 3 10 3 6" xfId="34257" xr:uid="{00000000-0005-0000-0000-000001860000}"/>
    <cellStyle name="常规 2 3 10 4" xfId="34258" xr:uid="{00000000-0005-0000-0000-000002860000}"/>
    <cellStyle name="常规 2 3 10 5" xfId="34259" xr:uid="{00000000-0005-0000-0000-000003860000}"/>
    <cellStyle name="常规 2 3 11" xfId="34260" xr:uid="{00000000-0005-0000-0000-000004860000}"/>
    <cellStyle name="常规 2 3 11 2" xfId="34261" xr:uid="{00000000-0005-0000-0000-000005860000}"/>
    <cellStyle name="常规 2 3 12" xfId="34262" xr:uid="{00000000-0005-0000-0000-000006860000}"/>
    <cellStyle name="常规 2 3 12 2" xfId="34263" xr:uid="{00000000-0005-0000-0000-000007860000}"/>
    <cellStyle name="常规 2 3 12 2 2" xfId="34264" xr:uid="{00000000-0005-0000-0000-000008860000}"/>
    <cellStyle name="常规 2 3 12 2 2 2" xfId="34265" xr:uid="{00000000-0005-0000-0000-000009860000}"/>
    <cellStyle name="常规 2 3 12 2 2 2 2" xfId="34266" xr:uid="{00000000-0005-0000-0000-00000A860000}"/>
    <cellStyle name="常规 2 3 12 2 2 3" xfId="34267" xr:uid="{00000000-0005-0000-0000-00000B860000}"/>
    <cellStyle name="常规 2 3 12 2 3" xfId="34268" xr:uid="{00000000-0005-0000-0000-00000C860000}"/>
    <cellStyle name="常规 2 3 12 2 3 2" xfId="34269" xr:uid="{00000000-0005-0000-0000-00000D860000}"/>
    <cellStyle name="常规 2 3 12 2 4" xfId="34270" xr:uid="{00000000-0005-0000-0000-00000E860000}"/>
    <cellStyle name="常规 2 3 12 3" xfId="34271" xr:uid="{00000000-0005-0000-0000-00000F860000}"/>
    <cellStyle name="常规 2 3 12 3 2" xfId="34272" xr:uid="{00000000-0005-0000-0000-000010860000}"/>
    <cellStyle name="常规 2 3 12 3 2 2" xfId="34273" xr:uid="{00000000-0005-0000-0000-000011860000}"/>
    <cellStyle name="常规 2 3 12 3 2 3" xfId="34274" xr:uid="{00000000-0005-0000-0000-000012860000}"/>
    <cellStyle name="常规 2 3 12 3 3" xfId="34275" xr:uid="{00000000-0005-0000-0000-000013860000}"/>
    <cellStyle name="常规 2 3 12 3 4" xfId="34276" xr:uid="{00000000-0005-0000-0000-000014860000}"/>
    <cellStyle name="常规 2 3 12 4" xfId="34277" xr:uid="{00000000-0005-0000-0000-000015860000}"/>
    <cellStyle name="常规 2 3 12 4 2" xfId="34278" xr:uid="{00000000-0005-0000-0000-000016860000}"/>
    <cellStyle name="常规 2 3 12 4 2 2" xfId="34279" xr:uid="{00000000-0005-0000-0000-000017860000}"/>
    <cellStyle name="常规 2 3 12 4 3" xfId="34280" xr:uid="{00000000-0005-0000-0000-000018860000}"/>
    <cellStyle name="常规 2 3 12 5" xfId="34281" xr:uid="{00000000-0005-0000-0000-000019860000}"/>
    <cellStyle name="常规 2 3 12 5 2" xfId="34282" xr:uid="{00000000-0005-0000-0000-00001A860000}"/>
    <cellStyle name="常规 2 3 12 6" xfId="34283" xr:uid="{00000000-0005-0000-0000-00001B860000}"/>
    <cellStyle name="常规 2 3 13" xfId="34284" xr:uid="{00000000-0005-0000-0000-00001C860000}"/>
    <cellStyle name="常规 2 3 13 2" xfId="34285" xr:uid="{00000000-0005-0000-0000-00001D860000}"/>
    <cellStyle name="常规 2 3 2" xfId="34286" xr:uid="{00000000-0005-0000-0000-00001E860000}"/>
    <cellStyle name="常规 2 3 2 10" xfId="34287" xr:uid="{00000000-0005-0000-0000-00001F860000}"/>
    <cellStyle name="常规 2 3 2 10 2" xfId="34288" xr:uid="{00000000-0005-0000-0000-000020860000}"/>
    <cellStyle name="常规 2 3 2 11" xfId="34289" xr:uid="{00000000-0005-0000-0000-000021860000}"/>
    <cellStyle name="常规 2 3 2 11 2" xfId="34290" xr:uid="{00000000-0005-0000-0000-000022860000}"/>
    <cellStyle name="常规 2 3 2 11 2 2" xfId="34291" xr:uid="{00000000-0005-0000-0000-000023860000}"/>
    <cellStyle name="常规 2 3 2 11 2 2 2" xfId="5031" xr:uid="{00000000-0005-0000-0000-0000D7130000}"/>
    <cellStyle name="常规 2 3 2 11 2 2 2 2" xfId="34292" xr:uid="{00000000-0005-0000-0000-000024860000}"/>
    <cellStyle name="常规 2 3 2 11 2 2 3" xfId="4" xr:uid="{00000000-0005-0000-0000-000004000000}"/>
    <cellStyle name="常规 2 3 2 11 2 3" xfId="34293" xr:uid="{00000000-0005-0000-0000-000025860000}"/>
    <cellStyle name="常规 2 3 2 11 2 3 2" xfId="15834" xr:uid="{00000000-0005-0000-0000-00000A3E0000}"/>
    <cellStyle name="常规 2 3 2 11 2 4" xfId="34294" xr:uid="{00000000-0005-0000-0000-000026860000}"/>
    <cellStyle name="常规 2 3 2 11 3" xfId="34295" xr:uid="{00000000-0005-0000-0000-000027860000}"/>
    <cellStyle name="常规 2 3 2 11 3 2" xfId="34296" xr:uid="{00000000-0005-0000-0000-000028860000}"/>
    <cellStyle name="常规 2 3 2 11 3 2 2" xfId="34297" xr:uid="{00000000-0005-0000-0000-000029860000}"/>
    <cellStyle name="常规 2 3 2 11 3 2 3" xfId="34298" xr:uid="{00000000-0005-0000-0000-00002A860000}"/>
    <cellStyle name="常规 2 3 2 11 3 3" xfId="34299" xr:uid="{00000000-0005-0000-0000-00002B860000}"/>
    <cellStyle name="常规 2 3 2 11 3 4" xfId="34300" xr:uid="{00000000-0005-0000-0000-00002C860000}"/>
    <cellStyle name="常规 2 3 2 11 4" xfId="34301" xr:uid="{00000000-0005-0000-0000-00002D860000}"/>
    <cellStyle name="常规 2 3 2 11 4 2" xfId="34302" xr:uid="{00000000-0005-0000-0000-00002E860000}"/>
    <cellStyle name="常规 2 3 2 11 4 2 2" xfId="15933" xr:uid="{00000000-0005-0000-0000-00006D3E0000}"/>
    <cellStyle name="常规 2 3 2 11 4 3" xfId="34303" xr:uid="{00000000-0005-0000-0000-00002F860000}"/>
    <cellStyle name="常规 2 3 2 11 5" xfId="34304" xr:uid="{00000000-0005-0000-0000-000030860000}"/>
    <cellStyle name="常规 2 3 2 11 5 2" xfId="34305" xr:uid="{00000000-0005-0000-0000-000031860000}"/>
    <cellStyle name="常规 2 3 2 11 6" xfId="34306" xr:uid="{00000000-0005-0000-0000-000032860000}"/>
    <cellStyle name="常规 2 3 2 12" xfId="34307" xr:uid="{00000000-0005-0000-0000-000033860000}"/>
    <cellStyle name="常规 2 3 2 12 2" xfId="34308" xr:uid="{00000000-0005-0000-0000-000034860000}"/>
    <cellStyle name="常规 2 3 2 2" xfId="34309" xr:uid="{00000000-0005-0000-0000-000035860000}"/>
    <cellStyle name="常规 2 3 2 2 10" xfId="34310" xr:uid="{00000000-0005-0000-0000-000036860000}"/>
    <cellStyle name="常规 2 3 2 2 10 2" xfId="34311" xr:uid="{00000000-0005-0000-0000-000037860000}"/>
    <cellStyle name="常规 2 3 2 2 10 2 2" xfId="34312" xr:uid="{00000000-0005-0000-0000-000038860000}"/>
    <cellStyle name="常规 2 3 2 2 10 2 2 2" xfId="34313" xr:uid="{00000000-0005-0000-0000-000039860000}"/>
    <cellStyle name="常规 2 3 2 2 10 2 2 2 2" xfId="34314" xr:uid="{00000000-0005-0000-0000-00003A860000}"/>
    <cellStyle name="常规 2 3 2 2 10 2 2 3" xfId="34315" xr:uid="{00000000-0005-0000-0000-00003B860000}"/>
    <cellStyle name="常规 2 3 2 2 10 2 3" xfId="12930" xr:uid="{00000000-0005-0000-0000-0000B2320000}"/>
    <cellStyle name="常规 2 3 2 2 10 2 3 2" xfId="12933" xr:uid="{00000000-0005-0000-0000-0000B5320000}"/>
    <cellStyle name="常规 2 3 2 2 10 2 4" xfId="12935" xr:uid="{00000000-0005-0000-0000-0000B7320000}"/>
    <cellStyle name="常规 2 3 2 2 10 3" xfId="34316" xr:uid="{00000000-0005-0000-0000-00003C860000}"/>
    <cellStyle name="常规 2 3 2 2 10 3 2" xfId="34317" xr:uid="{00000000-0005-0000-0000-00003D860000}"/>
    <cellStyle name="常规 2 3 2 2 10 3 2 2" xfId="34318" xr:uid="{00000000-0005-0000-0000-00003E860000}"/>
    <cellStyle name="常规 2 3 2 2 10 3 2 3" xfId="34319" xr:uid="{00000000-0005-0000-0000-00003F860000}"/>
    <cellStyle name="常规 2 3 2 2 10 3 3" xfId="12941" xr:uid="{00000000-0005-0000-0000-0000BD320000}"/>
    <cellStyle name="常规 2 3 2 2 10 3 4" xfId="12944" xr:uid="{00000000-0005-0000-0000-0000C0320000}"/>
    <cellStyle name="常规 2 3 2 2 10 4" xfId="34321" xr:uid="{00000000-0005-0000-0000-000041860000}"/>
    <cellStyle name="常规 2 3 2 2 10 4 2" xfId="34322" xr:uid="{00000000-0005-0000-0000-000042860000}"/>
    <cellStyle name="常规 2 3 2 2 10 4 2 2" xfId="34323" xr:uid="{00000000-0005-0000-0000-000043860000}"/>
    <cellStyle name="常规 2 3 2 2 10 4 3" xfId="12948" xr:uid="{00000000-0005-0000-0000-0000C4320000}"/>
    <cellStyle name="常规 2 3 2 2 10 5" xfId="34324" xr:uid="{00000000-0005-0000-0000-000044860000}"/>
    <cellStyle name="常规 2 3 2 2 10 5 2" xfId="34325" xr:uid="{00000000-0005-0000-0000-000045860000}"/>
    <cellStyle name="常规 2 3 2 2 10 6" xfId="34326" xr:uid="{00000000-0005-0000-0000-000046860000}"/>
    <cellStyle name="常规 2 3 2 2 11" xfId="34327" xr:uid="{00000000-0005-0000-0000-000047860000}"/>
    <cellStyle name="常规 2 3 2 2 11 2" xfId="34328" xr:uid="{00000000-0005-0000-0000-000048860000}"/>
    <cellStyle name="常规 2 3 2 2 2" xfId="34329" xr:uid="{00000000-0005-0000-0000-000049860000}"/>
    <cellStyle name="常规 2 3 2 2 2 10" xfId="34330" xr:uid="{00000000-0005-0000-0000-00004A860000}"/>
    <cellStyle name="常规 2 3 2 2 2 10 2" xfId="34331" xr:uid="{00000000-0005-0000-0000-00004B860000}"/>
    <cellStyle name="常规 2 3 2 2 2 2" xfId="34332" xr:uid="{00000000-0005-0000-0000-00004C860000}"/>
    <cellStyle name="常规 2 3 2 2 2 2 2" xfId="34333" xr:uid="{00000000-0005-0000-0000-00004D860000}"/>
    <cellStyle name="常规 2 3 2 2 2 2 2 10" xfId="34334" xr:uid="{00000000-0005-0000-0000-00004E860000}"/>
    <cellStyle name="常规 2 3 2 2 2 2 2 10 2" xfId="34335" xr:uid="{00000000-0005-0000-0000-00004F860000}"/>
    <cellStyle name="常规 2 3 2 2 2 2 2 11" xfId="34336" xr:uid="{00000000-0005-0000-0000-000050860000}"/>
    <cellStyle name="常规 2 3 2 2 2 2 2 11 2" xfId="34337" xr:uid="{00000000-0005-0000-0000-000051860000}"/>
    <cellStyle name="常规 2 3 2 2 2 2 2 12" xfId="34338" xr:uid="{00000000-0005-0000-0000-000052860000}"/>
    <cellStyle name="常规 2 3 2 2 2 2 2 12 2" xfId="34339" xr:uid="{00000000-0005-0000-0000-000053860000}"/>
    <cellStyle name="常规 2 3 2 2 2 2 2 13" xfId="5612" xr:uid="{00000000-0005-0000-0000-00001C160000}"/>
    <cellStyle name="常规 2 3 2 2 2 2 2 13 2" xfId="5617" xr:uid="{00000000-0005-0000-0000-000021160000}"/>
    <cellStyle name="常规 2 3 2 2 2 2 2 14" xfId="5626" xr:uid="{00000000-0005-0000-0000-00002A160000}"/>
    <cellStyle name="常规 2 3 2 2 2 2 2 15" xfId="34340" xr:uid="{00000000-0005-0000-0000-000054860000}"/>
    <cellStyle name="常规 2 3 2 2 2 2 2 15 2" xfId="34341" xr:uid="{00000000-0005-0000-0000-000055860000}"/>
    <cellStyle name="常规 2 3 2 2 2 2 2 16" xfId="34342" xr:uid="{00000000-0005-0000-0000-000056860000}"/>
    <cellStyle name="常规 2 3 2 2 2 2 2 17" xfId="34343" xr:uid="{00000000-0005-0000-0000-000057860000}"/>
    <cellStyle name="常规 2 3 2 2 2 2 2 2" xfId="34344" xr:uid="{00000000-0005-0000-0000-000058860000}"/>
    <cellStyle name="常规 2 3 2 2 2 2 2 2 10" xfId="34345" xr:uid="{00000000-0005-0000-0000-000059860000}"/>
    <cellStyle name="常规 2 3 2 2 2 2 2 2 10 2" xfId="34347" xr:uid="{00000000-0005-0000-0000-00005B860000}"/>
    <cellStyle name="常规 2 3 2 2 2 2 2 2 11" xfId="34348" xr:uid="{00000000-0005-0000-0000-00005C860000}"/>
    <cellStyle name="常规 2 3 2 2 2 2 2 2 11 2" xfId="34349" xr:uid="{00000000-0005-0000-0000-00005D860000}"/>
    <cellStyle name="常规 2 3 2 2 2 2 2 2 12" xfId="34350" xr:uid="{00000000-0005-0000-0000-00005E860000}"/>
    <cellStyle name="常规 2 3 2 2 2 2 2 2 12 2" xfId="34351" xr:uid="{00000000-0005-0000-0000-00005F860000}"/>
    <cellStyle name="常规 2 3 2 2 2 2 2 2 13" xfId="34353" xr:uid="{00000000-0005-0000-0000-000061860000}"/>
    <cellStyle name="常规 2 3 2 2 2 2 2 2 13 2" xfId="34354" xr:uid="{00000000-0005-0000-0000-000062860000}"/>
    <cellStyle name="常规 2 3 2 2 2 2 2 2 14" xfId="34355" xr:uid="{00000000-0005-0000-0000-000063860000}"/>
    <cellStyle name="常规 2 3 2 2 2 2 2 2 15" xfId="34356" xr:uid="{00000000-0005-0000-0000-000064860000}"/>
    <cellStyle name="常规 2 3 2 2 2 2 2 2 16" xfId="34357" xr:uid="{00000000-0005-0000-0000-000065860000}"/>
    <cellStyle name="常规 2 3 2 2 2 2 2 2 2" xfId="34358" xr:uid="{00000000-0005-0000-0000-000066860000}"/>
    <cellStyle name="常规 2 3 2 2 2 2 2 2 2 2" xfId="34359" xr:uid="{00000000-0005-0000-0000-000067860000}"/>
    <cellStyle name="常规 2 3 2 2 2 2 2 2 2 2 2" xfId="34360" xr:uid="{00000000-0005-0000-0000-000068860000}"/>
    <cellStyle name="常规 2 3 2 2 2 2 2 2 2 2 2 2" xfId="23735" xr:uid="{00000000-0005-0000-0000-0000E75C0000}"/>
    <cellStyle name="常规 2 3 2 2 2 2 2 2 2 2 2 2 2" xfId="23738" xr:uid="{00000000-0005-0000-0000-0000EA5C0000}"/>
    <cellStyle name="常规 2 3 2 2 2 2 2 2 2 2 2 2 3" xfId="13136" xr:uid="{00000000-0005-0000-0000-000080330000}"/>
    <cellStyle name="常规 2 3 2 2 2 2 2 2 2 2 2 3" xfId="4272" xr:uid="{00000000-0005-0000-0000-0000E0100000}"/>
    <cellStyle name="常规 2 3 2 2 2 2 2 2 2 2 2 4" xfId="4283" xr:uid="{00000000-0005-0000-0000-0000EB100000}"/>
    <cellStyle name="常规 2 3 2 2 2 2 2 2 2 2 3" xfId="34361" xr:uid="{00000000-0005-0000-0000-000069860000}"/>
    <cellStyle name="常规 2 3 2 2 2 2 2 2 2 2 3 2" xfId="34362" xr:uid="{00000000-0005-0000-0000-00006A860000}"/>
    <cellStyle name="常规 2 3 2 2 2 2 2 2 2 2 3 2 2" xfId="34363" xr:uid="{00000000-0005-0000-0000-00006B860000}"/>
    <cellStyle name="常规 2 3 2 2 2 2 2 2 2 2 3 2 3" xfId="34364" xr:uid="{00000000-0005-0000-0000-00006C860000}"/>
    <cellStyle name="常规 2 3 2 2 2 2 2 2 2 2 3 3" xfId="8284" xr:uid="{00000000-0005-0000-0000-00008C200000}"/>
    <cellStyle name="常规 2 3 2 2 2 2 2 2 2 2 3 4" xfId="20224" xr:uid="{00000000-0005-0000-0000-0000304F0000}"/>
    <cellStyle name="常规 2 3 2 2 2 2 2 2 2 2 4" xfId="34365" xr:uid="{00000000-0005-0000-0000-00006D860000}"/>
    <cellStyle name="常规 2 3 2 2 2 2 2 2 2 2 4 2" xfId="34366" xr:uid="{00000000-0005-0000-0000-00006E860000}"/>
    <cellStyle name="常规 2 3 2 2 2 2 2 2 2 2 4 3" xfId="8296" xr:uid="{00000000-0005-0000-0000-000098200000}"/>
    <cellStyle name="常规 2 3 2 2 2 2 2 2 2 2 5" xfId="34367" xr:uid="{00000000-0005-0000-0000-00006F860000}"/>
    <cellStyle name="常规 2 3 2 2 2 2 2 2 2 2 5 2" xfId="34368" xr:uid="{00000000-0005-0000-0000-000070860000}"/>
    <cellStyle name="常规 2 3 2 2 2 2 2 2 2 2 6" xfId="34369" xr:uid="{00000000-0005-0000-0000-000071860000}"/>
    <cellStyle name="常规 2 3 2 2 2 2 2 2 2 3" xfId="34370" xr:uid="{00000000-0005-0000-0000-000072860000}"/>
    <cellStyle name="常规 2 3 2 2 2 2 2 2 2 3 2" xfId="34371" xr:uid="{00000000-0005-0000-0000-000073860000}"/>
    <cellStyle name="常规 2 3 2 2 2 2 2 2 2 3 3" xfId="34372" xr:uid="{00000000-0005-0000-0000-000074860000}"/>
    <cellStyle name="常规 2 3 2 2 2 2 2 2 2 4" xfId="34373" xr:uid="{00000000-0005-0000-0000-000075860000}"/>
    <cellStyle name="常规 2 3 2 2 2 2 2 2 2 4 2" xfId="34374" xr:uid="{00000000-0005-0000-0000-000076860000}"/>
    <cellStyle name="常规 2 3 2 2 2 2 2 2 2 4 3" xfId="34375" xr:uid="{00000000-0005-0000-0000-000077860000}"/>
    <cellStyle name="常规 2 3 2 2 2 2 2 2 2 5" xfId="31590" xr:uid="{00000000-0005-0000-0000-0000967B0000}"/>
    <cellStyle name="常规 2 3 2 2 2 2 2 2 2 5 2" xfId="34376" xr:uid="{00000000-0005-0000-0000-000078860000}"/>
    <cellStyle name="常规 2 3 2 2 2 2 2 2 2 6" xfId="34377" xr:uid="{00000000-0005-0000-0000-000079860000}"/>
    <cellStyle name="常规 2 3 2 2 2 2 2 2 2 7" xfId="34378" xr:uid="{00000000-0005-0000-0000-00007A860000}"/>
    <cellStyle name="常规 2 3 2 2 2 2 2 2 3" xfId="34379" xr:uid="{00000000-0005-0000-0000-00007B860000}"/>
    <cellStyle name="常规 2 3 2 2 2 2 2 2 3 2" xfId="34380" xr:uid="{00000000-0005-0000-0000-00007C860000}"/>
    <cellStyle name="常规 2 3 2 2 2 2 2 2 3 2 2" xfId="34381" xr:uid="{00000000-0005-0000-0000-00007D860000}"/>
    <cellStyle name="常规 2 3 2 2 2 2 2 2 3 2 2 2" xfId="34382" xr:uid="{00000000-0005-0000-0000-00007E860000}"/>
    <cellStyle name="常规 2 3 2 2 2 2 2 2 3 2 2 3" xfId="10431" xr:uid="{00000000-0005-0000-0000-0000EF280000}"/>
    <cellStyle name="常规 2 3 2 2 2 2 2 2 3 2 3" xfId="34383" xr:uid="{00000000-0005-0000-0000-00007F860000}"/>
    <cellStyle name="常规 2 3 2 2 2 2 2 2 3 2 3 2" xfId="34384" xr:uid="{00000000-0005-0000-0000-000080860000}"/>
    <cellStyle name="常规 2 3 2 2 2 2 2 2 3 2 4" xfId="34385" xr:uid="{00000000-0005-0000-0000-000081860000}"/>
    <cellStyle name="常规 2 3 2 2 2 2 2 2 3 3" xfId="34386" xr:uid="{00000000-0005-0000-0000-000082860000}"/>
    <cellStyle name="常规 2 3 2 2 2 2 2 2 3 3 2" xfId="34387" xr:uid="{00000000-0005-0000-0000-000083860000}"/>
    <cellStyle name="常规 2 3 2 2 2 2 2 2 3 3 2 2" xfId="34388" xr:uid="{00000000-0005-0000-0000-000084860000}"/>
    <cellStyle name="常规 2 3 2 2 2 2 2 2 3 3 2 3" xfId="10461" xr:uid="{00000000-0005-0000-0000-00000D290000}"/>
    <cellStyle name="常规 2 3 2 2 2 2 2 2 3 3 3" xfId="34389" xr:uid="{00000000-0005-0000-0000-000085860000}"/>
    <cellStyle name="常规 2 3 2 2 2 2 2 2 3 3 3 2" xfId="34390" xr:uid="{00000000-0005-0000-0000-000086860000}"/>
    <cellStyle name="常规 2 3 2 2 2 2 2 2 3 3 4" xfId="34391" xr:uid="{00000000-0005-0000-0000-000087860000}"/>
    <cellStyle name="常规 2 3 2 2 2 2 2 2 3 4" xfId="34392" xr:uid="{00000000-0005-0000-0000-000088860000}"/>
    <cellStyle name="常规 2 3 2 2 2 2 2 2 3 4 2" xfId="34393" xr:uid="{00000000-0005-0000-0000-000089860000}"/>
    <cellStyle name="常规 2 3 2 2 2 2 2 2 3 4 3" xfId="34394" xr:uid="{00000000-0005-0000-0000-00008A860000}"/>
    <cellStyle name="常规 2 3 2 2 2 2 2 2 3 5" xfId="34395" xr:uid="{00000000-0005-0000-0000-00008B860000}"/>
    <cellStyle name="常规 2 3 2 2 2 2 2 2 3 5 2" xfId="34396" xr:uid="{00000000-0005-0000-0000-00008C860000}"/>
    <cellStyle name="常规 2 3 2 2 2 2 2 2 3 5 3" xfId="34397" xr:uid="{00000000-0005-0000-0000-00008D860000}"/>
    <cellStyle name="常规 2 3 2 2 2 2 2 2 3 6" xfId="34398" xr:uid="{00000000-0005-0000-0000-00008E860000}"/>
    <cellStyle name="常规 2 3 2 2 2 2 2 2 3 7" xfId="34399" xr:uid="{00000000-0005-0000-0000-00008F860000}"/>
    <cellStyle name="常规 2 3 2 2 2 2 2 2 4" xfId="34400" xr:uid="{00000000-0005-0000-0000-000090860000}"/>
    <cellStyle name="常规 2 3 2 2 2 2 2 2 4 2" xfId="34401" xr:uid="{00000000-0005-0000-0000-000091860000}"/>
    <cellStyle name="常规 2 3 2 2 2 2 2 2 4 2 2" xfId="34402" xr:uid="{00000000-0005-0000-0000-000092860000}"/>
    <cellStyle name="常规 2 3 2 2 2 2 2 2 4 2 3" xfId="34403" xr:uid="{00000000-0005-0000-0000-000093860000}"/>
    <cellStyle name="常规 2 3 2 2 2 2 2 2 4 3" xfId="34404" xr:uid="{00000000-0005-0000-0000-000094860000}"/>
    <cellStyle name="常规 2 3 2 2 2 2 2 2 4 3 2" xfId="34405" xr:uid="{00000000-0005-0000-0000-000095860000}"/>
    <cellStyle name="常规 2 3 2 2 2 2 2 2 4 3 3" xfId="34406" xr:uid="{00000000-0005-0000-0000-000096860000}"/>
    <cellStyle name="常规 2 3 2 2 2 2 2 2 4 4" xfId="34408" xr:uid="{00000000-0005-0000-0000-000098860000}"/>
    <cellStyle name="常规 2 3 2 2 2 2 2 2 4 4 2" xfId="34410" xr:uid="{00000000-0005-0000-0000-00009A860000}"/>
    <cellStyle name="常规 2 3 2 2 2 2 2 2 4 5" xfId="34412" xr:uid="{00000000-0005-0000-0000-00009C860000}"/>
    <cellStyle name="常规 2 3 2 2 2 2 2 2 4 6" xfId="34413" xr:uid="{00000000-0005-0000-0000-00009D860000}"/>
    <cellStyle name="常规 2 3 2 2 2 2 2 2 5" xfId="34414" xr:uid="{00000000-0005-0000-0000-00009E860000}"/>
    <cellStyle name="常规 2 3 2 2 2 2 2 2 5 2" xfId="34415" xr:uid="{00000000-0005-0000-0000-00009F860000}"/>
    <cellStyle name="常规 2 3 2 2 2 2 2 2 5 2 2" xfId="34416" xr:uid="{00000000-0005-0000-0000-0000A0860000}"/>
    <cellStyle name="常规 2 3 2 2 2 2 2 2 5 2 3" xfId="34417" xr:uid="{00000000-0005-0000-0000-0000A1860000}"/>
    <cellStyle name="常规 2 3 2 2 2 2 2 2 5 3" xfId="34418" xr:uid="{00000000-0005-0000-0000-0000A2860000}"/>
    <cellStyle name="常规 2 3 2 2 2 2 2 2 5 3 2" xfId="34419" xr:uid="{00000000-0005-0000-0000-0000A3860000}"/>
    <cellStyle name="常规 2 3 2 2 2 2 2 2 5 3 3" xfId="34420" xr:uid="{00000000-0005-0000-0000-0000A4860000}"/>
    <cellStyle name="常规 2 3 2 2 2 2 2 2 5 4" xfId="34422" xr:uid="{00000000-0005-0000-0000-0000A6860000}"/>
    <cellStyle name="常规 2 3 2 2 2 2 2 2 5 4 2" xfId="34423" xr:uid="{00000000-0005-0000-0000-0000A7860000}"/>
    <cellStyle name="常规 2 3 2 2 2 2 2 2 5 5" xfId="34424" xr:uid="{00000000-0005-0000-0000-0000A8860000}"/>
    <cellStyle name="常规 2 3 2 2 2 2 2 2 5 6" xfId="34425" xr:uid="{00000000-0005-0000-0000-0000A9860000}"/>
    <cellStyle name="常规 2 3 2 2 2 2 2 2 6" xfId="34426" xr:uid="{00000000-0005-0000-0000-0000AA860000}"/>
    <cellStyle name="常规 2 3 2 2 2 2 2 2 6 2" xfId="34427" xr:uid="{00000000-0005-0000-0000-0000AB860000}"/>
    <cellStyle name="常规 2 3 2 2 2 2 2 2 6 2 2" xfId="34428" xr:uid="{00000000-0005-0000-0000-0000AC860000}"/>
    <cellStyle name="常规 2 3 2 2 2 2 2 2 6 2 3" xfId="34429" xr:uid="{00000000-0005-0000-0000-0000AD860000}"/>
    <cellStyle name="常规 2 3 2 2 2 2 2 2 6 3" xfId="34430" xr:uid="{00000000-0005-0000-0000-0000AE860000}"/>
    <cellStyle name="常规 2 3 2 2 2 2 2 2 6 3 2" xfId="34431" xr:uid="{00000000-0005-0000-0000-0000AF860000}"/>
    <cellStyle name="常规 2 3 2 2 2 2 2 2 6 4" xfId="34432" xr:uid="{00000000-0005-0000-0000-0000B0860000}"/>
    <cellStyle name="常规 2 3 2 2 2 2 2 2 6 5" xfId="34433" xr:uid="{00000000-0005-0000-0000-0000B1860000}"/>
    <cellStyle name="常规 2 3 2 2 2 2 2 2 7" xfId="16082" xr:uid="{00000000-0005-0000-0000-0000023F0000}"/>
    <cellStyle name="常规 2 3 2 2 2 2 2 2 7 2" xfId="16084" xr:uid="{00000000-0005-0000-0000-0000043F0000}"/>
    <cellStyle name="常规 2 3 2 2 2 2 2 2 7 2 2" xfId="7701" xr:uid="{00000000-0005-0000-0000-0000451E0000}"/>
    <cellStyle name="常规 2 3 2 2 2 2 2 2 7 3" xfId="16086" xr:uid="{00000000-0005-0000-0000-0000063F0000}"/>
    <cellStyle name="常规 2 3 2 2 2 2 2 2 7 4" xfId="16088" xr:uid="{00000000-0005-0000-0000-0000083F0000}"/>
    <cellStyle name="常规 2 3 2 2 2 2 2 2 8" xfId="16090" xr:uid="{00000000-0005-0000-0000-00000A3F0000}"/>
    <cellStyle name="常规 2 3 2 2 2 2 2 2 8 2" xfId="16092" xr:uid="{00000000-0005-0000-0000-00000C3F0000}"/>
    <cellStyle name="常规 2 3 2 2 2 2 2 2 8 3" xfId="16095" xr:uid="{00000000-0005-0000-0000-00000F3F0000}"/>
    <cellStyle name="常规 2 3 2 2 2 2 2 2 9" xfId="16098" xr:uid="{00000000-0005-0000-0000-0000123F0000}"/>
    <cellStyle name="常规 2 3 2 2 2 2 2 2 9 2" xfId="16100" xr:uid="{00000000-0005-0000-0000-0000143F0000}"/>
    <cellStyle name="常规 2 3 2 2 2 2 2 2 9 3" xfId="16102" xr:uid="{00000000-0005-0000-0000-0000163F0000}"/>
    <cellStyle name="常规 2 3 2 2 2 2 2 3" xfId="34434" xr:uid="{00000000-0005-0000-0000-0000B2860000}"/>
    <cellStyle name="常规 2 3 2 2 2 2 2 3 2" xfId="34435" xr:uid="{00000000-0005-0000-0000-0000B3860000}"/>
    <cellStyle name="常规 2 3 2 2 2 2 2 3 2 2" xfId="34436" xr:uid="{00000000-0005-0000-0000-0000B4860000}"/>
    <cellStyle name="常规 2 3 2 2 2 2 2 3 2 2 2" xfId="34437" xr:uid="{00000000-0005-0000-0000-0000B5860000}"/>
    <cellStyle name="常规 2 3 2 2 2 2 2 3 2 2 2 2" xfId="34438" xr:uid="{00000000-0005-0000-0000-0000B6860000}"/>
    <cellStyle name="常规 2 3 2 2 2 2 2 3 2 2 2 3" xfId="20302" xr:uid="{00000000-0005-0000-0000-00007E4F0000}"/>
    <cellStyle name="常规 2 3 2 2 2 2 2 3 2 2 3" xfId="34439" xr:uid="{00000000-0005-0000-0000-0000B7860000}"/>
    <cellStyle name="常规 2 3 2 2 2 2 2 3 2 2 3 2" xfId="34440" xr:uid="{00000000-0005-0000-0000-0000B8860000}"/>
    <cellStyle name="常规 2 3 2 2 2 2 2 3 2 2 4" xfId="34441" xr:uid="{00000000-0005-0000-0000-0000B9860000}"/>
    <cellStyle name="常规 2 3 2 2 2 2 2 3 2 3" xfId="34442" xr:uid="{00000000-0005-0000-0000-0000BA860000}"/>
    <cellStyle name="常规 2 3 2 2 2 2 2 3 2 3 2" xfId="34443" xr:uid="{00000000-0005-0000-0000-0000BB860000}"/>
    <cellStyle name="常规 2 3 2 2 2 2 2 3 2 3 2 2" xfId="34444" xr:uid="{00000000-0005-0000-0000-0000BC860000}"/>
    <cellStyle name="常规 2 3 2 2 2 2 2 3 2 3 2 3" xfId="34445" xr:uid="{00000000-0005-0000-0000-0000BD860000}"/>
    <cellStyle name="常规 2 3 2 2 2 2 2 3 2 3 3" xfId="34446" xr:uid="{00000000-0005-0000-0000-0000BE860000}"/>
    <cellStyle name="常规 2 3 2 2 2 2 2 3 2 3 4" xfId="34447" xr:uid="{00000000-0005-0000-0000-0000BF860000}"/>
    <cellStyle name="常规 2 3 2 2 2 2 2 3 2 4" xfId="34448" xr:uid="{00000000-0005-0000-0000-0000C0860000}"/>
    <cellStyle name="常规 2 3 2 2 2 2 2 3 2 4 2" xfId="34449" xr:uid="{00000000-0005-0000-0000-0000C1860000}"/>
    <cellStyle name="常规 2 3 2 2 2 2 2 3 2 4 2 2" xfId="34450" xr:uid="{00000000-0005-0000-0000-0000C2860000}"/>
    <cellStyle name="常规 2 3 2 2 2 2 2 3 2 4 3" xfId="34451" xr:uid="{00000000-0005-0000-0000-0000C3860000}"/>
    <cellStyle name="常规 2 3 2 2 2 2 2 3 2 5" xfId="33612" xr:uid="{00000000-0005-0000-0000-00007C830000}"/>
    <cellStyle name="常规 2 3 2 2 2 2 2 3 2 5 2" xfId="34452" xr:uid="{00000000-0005-0000-0000-0000C4860000}"/>
    <cellStyle name="常规 2 3 2 2 2 2 2 3 2 6" xfId="34453" xr:uid="{00000000-0005-0000-0000-0000C5860000}"/>
    <cellStyle name="常规 2 3 2 2 2 2 2 3 2 6 2" xfId="34454" xr:uid="{00000000-0005-0000-0000-0000C6860000}"/>
    <cellStyle name="常规 2 3 2 2 2 2 2 3 2 7" xfId="34455" xr:uid="{00000000-0005-0000-0000-0000C7860000}"/>
    <cellStyle name="常规 2 3 2 2 2 2 2 3 3" xfId="6199" xr:uid="{00000000-0005-0000-0000-000067180000}"/>
    <cellStyle name="常规 2 3 2 2 2 2 2 3 3 2" xfId="34456" xr:uid="{00000000-0005-0000-0000-0000C8860000}"/>
    <cellStyle name="常规 2 3 2 2 2 2 2 3 3 2 2" xfId="34457" xr:uid="{00000000-0005-0000-0000-0000C9860000}"/>
    <cellStyle name="常规 2 3 2 2 2 2 2 3 3 2 2 2" xfId="34458" xr:uid="{00000000-0005-0000-0000-0000CA860000}"/>
    <cellStyle name="常规 2 3 2 2 2 2 2 3 3 2 2 3" xfId="20318" xr:uid="{00000000-0005-0000-0000-00008E4F0000}"/>
    <cellStyle name="常规 2 3 2 2 2 2 2 3 3 2 3" xfId="34459" xr:uid="{00000000-0005-0000-0000-0000CB860000}"/>
    <cellStyle name="常规 2 3 2 2 2 2 2 3 3 2 4" xfId="34460" xr:uid="{00000000-0005-0000-0000-0000CC860000}"/>
    <cellStyle name="常规 2 3 2 2 2 2 2 3 3 3" xfId="34461" xr:uid="{00000000-0005-0000-0000-0000CD860000}"/>
    <cellStyle name="常规 2 3 2 2 2 2 2 3 3 3 2" xfId="34462" xr:uid="{00000000-0005-0000-0000-0000CE860000}"/>
    <cellStyle name="常规 2 3 2 2 2 2 2 3 3 3 2 2" xfId="34463" xr:uid="{00000000-0005-0000-0000-0000CF860000}"/>
    <cellStyle name="常规 2 3 2 2 2 2 2 3 3 3 2 3" xfId="20326" xr:uid="{00000000-0005-0000-0000-0000964F0000}"/>
    <cellStyle name="常规 2 3 2 2 2 2 2 3 3 3 3" xfId="34464" xr:uid="{00000000-0005-0000-0000-0000D0860000}"/>
    <cellStyle name="常规 2 3 2 2 2 2 2 3 3 3 4" xfId="34465" xr:uid="{00000000-0005-0000-0000-0000D1860000}"/>
    <cellStyle name="常规 2 3 2 2 2 2 2 3 3 4" xfId="34466" xr:uid="{00000000-0005-0000-0000-0000D2860000}"/>
    <cellStyle name="常规 2 3 2 2 2 2 2 3 3 4 2" xfId="34467" xr:uid="{00000000-0005-0000-0000-0000D3860000}"/>
    <cellStyle name="常规 2 3 2 2 2 2 2 3 3 4 2 2" xfId="23092" xr:uid="{00000000-0005-0000-0000-0000645A0000}"/>
    <cellStyle name="常规 2 3 2 2 2 2 2 3 3 4 3" xfId="34468" xr:uid="{00000000-0005-0000-0000-0000D4860000}"/>
    <cellStyle name="常规 2 3 2 2 2 2 2 3 3 5" xfId="34469" xr:uid="{00000000-0005-0000-0000-0000D5860000}"/>
    <cellStyle name="常规 2 3 2 2 2 2 2 3 3 5 2" xfId="34470" xr:uid="{00000000-0005-0000-0000-0000D6860000}"/>
    <cellStyle name="常规 2 3 2 2 2 2 2 3 3 5 3" xfId="34471" xr:uid="{00000000-0005-0000-0000-0000D7860000}"/>
    <cellStyle name="常规 2 3 2 2 2 2 2 3 3 6" xfId="34472" xr:uid="{00000000-0005-0000-0000-0000D8860000}"/>
    <cellStyle name="常规 2 3 2 2 2 2 2 3 3 6 2" xfId="34473" xr:uid="{00000000-0005-0000-0000-0000D9860000}"/>
    <cellStyle name="常规 2 3 2 2 2 2 2 3 3 7" xfId="34474" xr:uid="{00000000-0005-0000-0000-0000DA860000}"/>
    <cellStyle name="常规 2 3 2 2 2 2 2 3 4" xfId="34475" xr:uid="{00000000-0005-0000-0000-0000DB860000}"/>
    <cellStyle name="常规 2 3 2 2 2 2 2 3 5" xfId="34476" xr:uid="{00000000-0005-0000-0000-0000DC860000}"/>
    <cellStyle name="常规 2 3 2 2 2 2 2 3 6" xfId="34477" xr:uid="{00000000-0005-0000-0000-0000DD860000}"/>
    <cellStyle name="常规 2 3 2 2 2 2 2 4" xfId="34478" xr:uid="{00000000-0005-0000-0000-0000DE860000}"/>
    <cellStyle name="常规 2 3 2 2 2 2 2 4 2" xfId="34479" xr:uid="{00000000-0005-0000-0000-0000DF860000}"/>
    <cellStyle name="常规 2 3 2 2 2 2 2 4 2 2" xfId="34480" xr:uid="{00000000-0005-0000-0000-0000E0860000}"/>
    <cellStyle name="常规 2 3 2 2 2 2 2 4 2 2 2" xfId="34481" xr:uid="{00000000-0005-0000-0000-0000E1860000}"/>
    <cellStyle name="常规 2 3 2 2 2 2 2 4 2 3" xfId="34482" xr:uid="{00000000-0005-0000-0000-0000E2860000}"/>
    <cellStyle name="常规 2 3 2 2 2 2 2 4 2 3 2" xfId="34483" xr:uid="{00000000-0005-0000-0000-0000E3860000}"/>
    <cellStyle name="常规 2 3 2 2 2 2 2 4 2 4" xfId="34484" xr:uid="{00000000-0005-0000-0000-0000E4860000}"/>
    <cellStyle name="常规 2 3 2 2 2 2 2 4 3" xfId="6202" xr:uid="{00000000-0005-0000-0000-00006A180000}"/>
    <cellStyle name="常规 2 3 2 2 2 2 2 4 3 2" xfId="34485" xr:uid="{00000000-0005-0000-0000-0000E5860000}"/>
    <cellStyle name="常规 2 3 2 2 2 2 2 4 3 3" xfId="34486" xr:uid="{00000000-0005-0000-0000-0000E6860000}"/>
    <cellStyle name="常规 2 3 2 2 2 2 2 4 4" xfId="34487" xr:uid="{00000000-0005-0000-0000-0000E7860000}"/>
    <cellStyle name="常规 2 3 2 2 2 2 2 4 5" xfId="27729" xr:uid="{00000000-0005-0000-0000-0000816C0000}"/>
    <cellStyle name="常规 2 3 2 2 2 2 2 4 6" xfId="34488" xr:uid="{00000000-0005-0000-0000-0000E8860000}"/>
    <cellStyle name="常规 2 3 2 2 2 2 2 5" xfId="34489" xr:uid="{00000000-0005-0000-0000-0000E9860000}"/>
    <cellStyle name="常规 2 3 2 2 2 2 2 5 2" xfId="34490" xr:uid="{00000000-0005-0000-0000-0000EA860000}"/>
    <cellStyle name="常规 2 3 2 2 2 2 2 5 2 2" xfId="34491" xr:uid="{00000000-0005-0000-0000-0000EB860000}"/>
    <cellStyle name="常规 2 3 2 2 2 2 2 5 2 2 2" xfId="2626" xr:uid="{00000000-0005-0000-0000-0000720A0000}"/>
    <cellStyle name="常规 2 3 2 2 2 2 2 5 2 3" xfId="34492" xr:uid="{00000000-0005-0000-0000-0000EC860000}"/>
    <cellStyle name="常规 2 3 2 2 2 2 2 5 2 4" xfId="34493" xr:uid="{00000000-0005-0000-0000-0000ED860000}"/>
    <cellStyle name="常规 2 3 2 2 2 2 2 5 3" xfId="34494" xr:uid="{00000000-0005-0000-0000-0000EE860000}"/>
    <cellStyle name="常规 2 3 2 2 2 2 2 5 3 2" xfId="34495" xr:uid="{00000000-0005-0000-0000-0000EF860000}"/>
    <cellStyle name="常规 2 3 2 2 2 2 2 5 3 2 2" xfId="34496" xr:uid="{00000000-0005-0000-0000-0000F0860000}"/>
    <cellStyle name="常规 2 3 2 2 2 2 2 5 3 3" xfId="34497" xr:uid="{00000000-0005-0000-0000-0000F1860000}"/>
    <cellStyle name="常规 2 3 2 2 2 2 2 5 3 4" xfId="34498" xr:uid="{00000000-0005-0000-0000-0000F2860000}"/>
    <cellStyle name="常规 2 3 2 2 2 2 2 5 4" xfId="34499" xr:uid="{00000000-0005-0000-0000-0000F3860000}"/>
    <cellStyle name="常规 2 3 2 2 2 2 2 5 4 2" xfId="34500" xr:uid="{00000000-0005-0000-0000-0000F4860000}"/>
    <cellStyle name="常规 2 3 2 2 2 2 2 5 5" xfId="34501" xr:uid="{00000000-0005-0000-0000-0000F5860000}"/>
    <cellStyle name="常规 2 3 2 2 2 2 2 5 6" xfId="34503" xr:uid="{00000000-0005-0000-0000-0000F7860000}"/>
    <cellStyle name="常规 2 3 2 2 2 2 2 6" xfId="34504" xr:uid="{00000000-0005-0000-0000-0000F8860000}"/>
    <cellStyle name="常规 2 3 2 2 2 2 2 6 2" xfId="34505" xr:uid="{00000000-0005-0000-0000-0000F9860000}"/>
    <cellStyle name="常规 2 3 2 2 2 2 2 6 2 2" xfId="34506" xr:uid="{00000000-0005-0000-0000-0000FA860000}"/>
    <cellStyle name="常规 2 3 2 2 2 2 2 6 2 2 2" xfId="34507" xr:uid="{00000000-0005-0000-0000-0000FB860000}"/>
    <cellStyle name="常规 2 3 2 2 2 2 2 6 2 3" xfId="34508" xr:uid="{00000000-0005-0000-0000-0000FC860000}"/>
    <cellStyle name="常规 2 3 2 2 2 2 2 6 2 4" xfId="34509" xr:uid="{00000000-0005-0000-0000-0000FD860000}"/>
    <cellStyle name="常规 2 3 2 2 2 2 2 6 3" xfId="34510" xr:uid="{00000000-0005-0000-0000-0000FE860000}"/>
    <cellStyle name="常规 2 3 2 2 2 2 2 6 3 2" xfId="34511" xr:uid="{00000000-0005-0000-0000-0000FF860000}"/>
    <cellStyle name="常规 2 3 2 2 2 2 2 6 3 3" xfId="34512" xr:uid="{00000000-0005-0000-0000-000000870000}"/>
    <cellStyle name="常规 2 3 2 2 2 2 2 6 4" xfId="34513" xr:uid="{00000000-0005-0000-0000-000001870000}"/>
    <cellStyle name="常规 2 3 2 2 2 2 2 6 4 2" xfId="34514" xr:uid="{00000000-0005-0000-0000-000002870000}"/>
    <cellStyle name="常规 2 3 2 2 2 2 2 6 5" xfId="34515" xr:uid="{00000000-0005-0000-0000-000003870000}"/>
    <cellStyle name="常规 2 3 2 2 2 2 2 6 6" xfId="34516" xr:uid="{00000000-0005-0000-0000-000004870000}"/>
    <cellStyle name="常规 2 3 2 2 2 2 2 7" xfId="34517" xr:uid="{00000000-0005-0000-0000-000005870000}"/>
    <cellStyle name="常规 2 3 2 2 2 2 2 7 2" xfId="34518" xr:uid="{00000000-0005-0000-0000-000006870000}"/>
    <cellStyle name="常规 2 3 2 2 2 2 2 7 2 2" xfId="34519" xr:uid="{00000000-0005-0000-0000-000007870000}"/>
    <cellStyle name="常规 2 3 2 2 2 2 2 7 2 3" xfId="34520" xr:uid="{00000000-0005-0000-0000-000008870000}"/>
    <cellStyle name="常规 2 3 2 2 2 2 2 7 3" xfId="34521" xr:uid="{00000000-0005-0000-0000-000009870000}"/>
    <cellStyle name="常规 2 3 2 2 2 2 2 7 3 2" xfId="34522" xr:uid="{00000000-0005-0000-0000-00000A870000}"/>
    <cellStyle name="常规 2 3 2 2 2 2 2 7 4" xfId="34523" xr:uid="{00000000-0005-0000-0000-00000B870000}"/>
    <cellStyle name="常规 2 3 2 2 2 2 2 7 5" xfId="34524" xr:uid="{00000000-0005-0000-0000-00000C870000}"/>
    <cellStyle name="常规 2 3 2 2 2 2 2 8" xfId="34525" xr:uid="{00000000-0005-0000-0000-00000D870000}"/>
    <cellStyle name="常规 2 3 2 2 2 2 2 8 2" xfId="34526" xr:uid="{00000000-0005-0000-0000-00000E870000}"/>
    <cellStyle name="常规 2 3 2 2 2 2 2 8 2 2" xfId="34527" xr:uid="{00000000-0005-0000-0000-00000F870000}"/>
    <cellStyle name="常规 2 3 2 2 2 2 2 8 2 3" xfId="34528" xr:uid="{00000000-0005-0000-0000-000010870000}"/>
    <cellStyle name="常规 2 3 2 2 2 2 2 8 3" xfId="34529" xr:uid="{00000000-0005-0000-0000-000011870000}"/>
    <cellStyle name="常规 2 3 2 2 2 2 2 8 3 2" xfId="34530" xr:uid="{00000000-0005-0000-0000-000012870000}"/>
    <cellStyle name="常规 2 3 2 2 2 2 2 8 4" xfId="28347" xr:uid="{00000000-0005-0000-0000-0000EB6E0000}"/>
    <cellStyle name="常规 2 3 2 2 2 2 2 8 5" xfId="28350" xr:uid="{00000000-0005-0000-0000-0000EE6E0000}"/>
    <cellStyle name="常规 2 3 2 2 2 2 2 9" xfId="34531" xr:uid="{00000000-0005-0000-0000-000013870000}"/>
    <cellStyle name="常规 2 3 2 2 2 2 2 9 2" xfId="34532" xr:uid="{00000000-0005-0000-0000-000014870000}"/>
    <cellStyle name="常规 2 3 2 2 2 2 2 9 3" xfId="34533" xr:uid="{00000000-0005-0000-0000-000015870000}"/>
    <cellStyle name="常规 2 3 2 2 2 2 3" xfId="34534" xr:uid="{00000000-0005-0000-0000-000016870000}"/>
    <cellStyle name="常规 2 3 2 2 2 2 3 2" xfId="34535" xr:uid="{00000000-0005-0000-0000-000017870000}"/>
    <cellStyle name="常规 2 3 2 2 2 2 3 2 2" xfId="34536" xr:uid="{00000000-0005-0000-0000-000018870000}"/>
    <cellStyle name="常规 2 3 2 2 2 2 4" xfId="34537" xr:uid="{00000000-0005-0000-0000-000019870000}"/>
    <cellStyle name="常规 2 3 2 2 2 2 4 2" xfId="34538" xr:uid="{00000000-0005-0000-0000-00001A870000}"/>
    <cellStyle name="常规 2 3 2 2 2 2 4 2 2" xfId="34539" xr:uid="{00000000-0005-0000-0000-00001B870000}"/>
    <cellStyle name="常规 2 3 2 2 2 2 4 3" xfId="34540" xr:uid="{00000000-0005-0000-0000-00001C870000}"/>
    <cellStyle name="常规 2 3 2 2 2 2 4 4" xfId="34541" xr:uid="{00000000-0005-0000-0000-00001D870000}"/>
    <cellStyle name="常规 2 3 2 2 2 2 5" xfId="34542" xr:uid="{00000000-0005-0000-0000-00001E870000}"/>
    <cellStyle name="常规 2 3 2 2 2 2 6" xfId="34543" xr:uid="{00000000-0005-0000-0000-00001F870000}"/>
    <cellStyle name="常规 2 3 2 2 2 2 6 2" xfId="34544" xr:uid="{00000000-0005-0000-0000-000020870000}"/>
    <cellStyle name="常规 2 3 2 2 2 3" xfId="34545" xr:uid="{00000000-0005-0000-0000-000021870000}"/>
    <cellStyle name="常规 2 3 2 2 2 3 10" xfId="34546" xr:uid="{00000000-0005-0000-0000-000022870000}"/>
    <cellStyle name="常规 2 3 2 2 2 3 10 2" xfId="34547" xr:uid="{00000000-0005-0000-0000-000023870000}"/>
    <cellStyle name="常规 2 3 2 2 2 3 11" xfId="34548" xr:uid="{00000000-0005-0000-0000-000024870000}"/>
    <cellStyle name="常规 2 3 2 2 2 3 11 2" xfId="34549" xr:uid="{00000000-0005-0000-0000-000025870000}"/>
    <cellStyle name="常规 2 3 2 2 2 3 12" xfId="34550" xr:uid="{00000000-0005-0000-0000-000026870000}"/>
    <cellStyle name="常规 2 3 2 2 2 3 12 2" xfId="34551" xr:uid="{00000000-0005-0000-0000-000027870000}"/>
    <cellStyle name="常规 2 3 2 2 2 3 13" xfId="34552" xr:uid="{00000000-0005-0000-0000-000028870000}"/>
    <cellStyle name="常规 2 3 2 2 2 3 13 2" xfId="34553" xr:uid="{00000000-0005-0000-0000-000029870000}"/>
    <cellStyle name="常规 2 3 2 2 2 3 14" xfId="34554" xr:uid="{00000000-0005-0000-0000-00002A870000}"/>
    <cellStyle name="常规 2 3 2 2 2 3 15" xfId="34555" xr:uid="{00000000-0005-0000-0000-00002B870000}"/>
    <cellStyle name="常规 2 3 2 2 2 3 15 2" xfId="34556" xr:uid="{00000000-0005-0000-0000-00002C870000}"/>
    <cellStyle name="常规 2 3 2 2 2 3 16" xfId="34557" xr:uid="{00000000-0005-0000-0000-00002D870000}"/>
    <cellStyle name="常规 2 3 2 2 2 3 17" xfId="34558" xr:uid="{00000000-0005-0000-0000-00002E870000}"/>
    <cellStyle name="常规 2 3 2 2 2 3 2" xfId="34559" xr:uid="{00000000-0005-0000-0000-00002F870000}"/>
    <cellStyle name="常规 2 3 2 2 2 3 2 10" xfId="34560" xr:uid="{00000000-0005-0000-0000-000030870000}"/>
    <cellStyle name="常规 2 3 2 2 2 3 2 10 2" xfId="34561" xr:uid="{00000000-0005-0000-0000-000031870000}"/>
    <cellStyle name="常规 2 3 2 2 2 3 2 11" xfId="34562" xr:uid="{00000000-0005-0000-0000-000032870000}"/>
    <cellStyle name="常规 2 3 2 2 2 3 2 11 2" xfId="34564" xr:uid="{00000000-0005-0000-0000-000034870000}"/>
    <cellStyle name="常规 2 3 2 2 2 3 2 12" xfId="34565" xr:uid="{00000000-0005-0000-0000-000035870000}"/>
    <cellStyle name="常规 2 3 2 2 2 3 2 12 2" xfId="34566" xr:uid="{00000000-0005-0000-0000-000036870000}"/>
    <cellStyle name="常规 2 3 2 2 2 3 2 13" xfId="34567" xr:uid="{00000000-0005-0000-0000-000037870000}"/>
    <cellStyle name="常规 2 3 2 2 2 3 2 13 2" xfId="34568" xr:uid="{00000000-0005-0000-0000-000038870000}"/>
    <cellStyle name="常规 2 3 2 2 2 3 2 14" xfId="34569" xr:uid="{00000000-0005-0000-0000-000039870000}"/>
    <cellStyle name="常规 2 3 2 2 2 3 2 15" xfId="34570" xr:uid="{00000000-0005-0000-0000-00003A870000}"/>
    <cellStyle name="常规 2 3 2 2 2 3 2 2" xfId="34571" xr:uid="{00000000-0005-0000-0000-00003B870000}"/>
    <cellStyle name="常规 2 3 2 2 2 3 2 2 2" xfId="756" xr:uid="{00000000-0005-0000-0000-000024030000}"/>
    <cellStyle name="常规 2 3 2 2 2 3 2 2 2 2" xfId="23240" xr:uid="{00000000-0005-0000-0000-0000F85A0000}"/>
    <cellStyle name="常规 2 3 2 2 2 3 2 2 2 2 2" xfId="28273" xr:uid="{00000000-0005-0000-0000-0000A16E0000}"/>
    <cellStyle name="常规 2 3 2 2 2 3 2 2 2 2 2 2" xfId="34572" xr:uid="{00000000-0005-0000-0000-00003C870000}"/>
    <cellStyle name="常规 2 3 2 2 2 3 2 2 2 2 2 3" xfId="34573" xr:uid="{00000000-0005-0000-0000-00003D870000}"/>
    <cellStyle name="常规 2 3 2 2 2 3 2 2 2 2 3" xfId="34574" xr:uid="{00000000-0005-0000-0000-00003E870000}"/>
    <cellStyle name="常规 2 3 2 2 2 3 2 2 2 2 3 2" xfId="34575" xr:uid="{00000000-0005-0000-0000-00003F870000}"/>
    <cellStyle name="常规 2 3 2 2 2 3 2 2 2 2 4" xfId="13009" xr:uid="{00000000-0005-0000-0000-000001330000}"/>
    <cellStyle name="常规 2 3 2 2 2 3 2 2 2 3" xfId="28276" xr:uid="{00000000-0005-0000-0000-0000A46E0000}"/>
    <cellStyle name="常规 2 3 2 2 2 3 2 2 2 3 2" xfId="28278" xr:uid="{00000000-0005-0000-0000-0000A66E0000}"/>
    <cellStyle name="常规 2 3 2 2 2 3 2 2 2 3 2 2" xfId="34576" xr:uid="{00000000-0005-0000-0000-000040870000}"/>
    <cellStyle name="常规 2 3 2 2 2 3 2 2 2 3 2 3" xfId="34577" xr:uid="{00000000-0005-0000-0000-000041870000}"/>
    <cellStyle name="常规 2 3 2 2 2 3 2 2 2 3 3" xfId="34578" xr:uid="{00000000-0005-0000-0000-000042870000}"/>
    <cellStyle name="常规 2 3 2 2 2 3 2 2 2 3 4" xfId="13034" xr:uid="{00000000-0005-0000-0000-00001A330000}"/>
    <cellStyle name="常规 2 3 2 2 2 3 2 2 2 4" xfId="28282" xr:uid="{00000000-0005-0000-0000-0000AA6E0000}"/>
    <cellStyle name="常规 2 3 2 2 2 3 2 2 2 4 2" xfId="34579" xr:uid="{00000000-0005-0000-0000-000043870000}"/>
    <cellStyle name="常规 2 3 2 2 2 3 2 2 2 4 2 2" xfId="34580" xr:uid="{00000000-0005-0000-0000-000044870000}"/>
    <cellStyle name="常规 2 3 2 2 2 3 2 2 2 4 3" xfId="34581" xr:uid="{00000000-0005-0000-0000-000045870000}"/>
    <cellStyle name="常规 2 3 2 2 2 3 2 2 2 5" xfId="34582" xr:uid="{00000000-0005-0000-0000-000046870000}"/>
    <cellStyle name="常规 2 3 2 2 2 3 2 2 2 5 2" xfId="34583" xr:uid="{00000000-0005-0000-0000-000047870000}"/>
    <cellStyle name="常规 2 3 2 2 2 3 2 2 2 6" xfId="34584" xr:uid="{00000000-0005-0000-0000-000048870000}"/>
    <cellStyle name="常规 2 3 2 2 2 3 2 2 2 6 2" xfId="34585" xr:uid="{00000000-0005-0000-0000-000049870000}"/>
    <cellStyle name="常规 2 3 2 2 2 3 2 2 2 7" xfId="34586" xr:uid="{00000000-0005-0000-0000-00004A870000}"/>
    <cellStyle name="常规 2 3 2 2 2 3 2 2 3" xfId="34587" xr:uid="{00000000-0005-0000-0000-00004B870000}"/>
    <cellStyle name="常规 2 3 2 2 2 3 2 2 3 2" xfId="34588" xr:uid="{00000000-0005-0000-0000-00004C870000}"/>
    <cellStyle name="常规 2 3 2 2 2 3 2 2 3 2 2" xfId="34589" xr:uid="{00000000-0005-0000-0000-00004D870000}"/>
    <cellStyle name="常规 2 3 2 2 2 3 2 2 3 2 3" xfId="34590" xr:uid="{00000000-0005-0000-0000-00004E870000}"/>
    <cellStyle name="常规 2 3 2 2 2 3 2 2 3 3" xfId="34591" xr:uid="{00000000-0005-0000-0000-00004F870000}"/>
    <cellStyle name="常规 2 3 2 2 2 3 2 2 4" xfId="34592" xr:uid="{00000000-0005-0000-0000-000050870000}"/>
    <cellStyle name="常规 2 3 2 2 2 3 2 2 5" xfId="34593" xr:uid="{00000000-0005-0000-0000-000051870000}"/>
    <cellStyle name="常规 2 3 2 2 2 3 2 3" xfId="34594" xr:uid="{00000000-0005-0000-0000-000052870000}"/>
    <cellStyle name="常规 2 3 2 2 2 3 2 3 2" xfId="759" xr:uid="{00000000-0005-0000-0000-000027030000}"/>
    <cellStyle name="常规 2 3 2 2 2 3 2 3 2 2" xfId="28298" xr:uid="{00000000-0005-0000-0000-0000BA6E0000}"/>
    <cellStyle name="常规 2 3 2 2 2 3 2 3 2 2 2" xfId="34595" xr:uid="{00000000-0005-0000-0000-000053870000}"/>
    <cellStyle name="常规 2 3 2 2 2 3 2 3 2 2 2 2" xfId="34596" xr:uid="{00000000-0005-0000-0000-000054870000}"/>
    <cellStyle name="常规 2 3 2 2 2 3 2 3 2 2 3" xfId="34597" xr:uid="{00000000-0005-0000-0000-000055870000}"/>
    <cellStyle name="常规 2 3 2 2 2 3 2 3 2 3" xfId="34598" xr:uid="{00000000-0005-0000-0000-000056870000}"/>
    <cellStyle name="常规 2 3 2 2 2 3 2 3 2 3 2" xfId="34599" xr:uid="{00000000-0005-0000-0000-000057870000}"/>
    <cellStyle name="常规 2 3 2 2 2 3 2 3 2 4" xfId="34600" xr:uid="{00000000-0005-0000-0000-000058870000}"/>
    <cellStyle name="常规 2 3 2 2 2 3 2 3 2 4 2" xfId="34601" xr:uid="{00000000-0005-0000-0000-000059870000}"/>
    <cellStyle name="常规 2 3 2 2 2 3 2 3 2 5" xfId="34602" xr:uid="{00000000-0005-0000-0000-00005A870000}"/>
    <cellStyle name="常规 2 3 2 2 2 3 2 3 3" xfId="6215" xr:uid="{00000000-0005-0000-0000-000077180000}"/>
    <cellStyle name="常规 2 3 2 2 2 3 2 3 3 2" xfId="34603" xr:uid="{00000000-0005-0000-0000-00005B870000}"/>
    <cellStyle name="常规 2 3 2 2 2 3 2 3 3 2 2" xfId="34604" xr:uid="{00000000-0005-0000-0000-00005C870000}"/>
    <cellStyle name="常规 2 3 2 2 2 3 2 3 3 2 3" xfId="34605" xr:uid="{00000000-0005-0000-0000-00005D870000}"/>
    <cellStyle name="常规 2 3 2 2 2 3 2 3 3 3" xfId="34606" xr:uid="{00000000-0005-0000-0000-00005E870000}"/>
    <cellStyle name="常规 2 3 2 2 2 3 2 3 3 3 2" xfId="34607" xr:uid="{00000000-0005-0000-0000-00005F870000}"/>
    <cellStyle name="常规 2 3 2 2 2 3 2 3 3 4" xfId="34608" xr:uid="{00000000-0005-0000-0000-000060870000}"/>
    <cellStyle name="常规 2 3 2 2 2 3 2 3 4" xfId="34609" xr:uid="{00000000-0005-0000-0000-000061870000}"/>
    <cellStyle name="常规 2 3 2 2 2 3 2 3 4 2" xfId="34610" xr:uid="{00000000-0005-0000-0000-000062870000}"/>
    <cellStyle name="常规 2 3 2 2 2 3 2 3 4 2 2" xfId="34611" xr:uid="{00000000-0005-0000-0000-000063870000}"/>
    <cellStyle name="常规 2 3 2 2 2 3 2 3 4 3" xfId="34612" xr:uid="{00000000-0005-0000-0000-000064870000}"/>
    <cellStyle name="常规 2 3 2 2 2 3 2 3 5" xfId="34613" xr:uid="{00000000-0005-0000-0000-000065870000}"/>
    <cellStyle name="常规 2 3 2 2 2 3 2 3 5 2" xfId="34614" xr:uid="{00000000-0005-0000-0000-000066870000}"/>
    <cellStyle name="常规 2 3 2 2 2 3 2 3 5 3" xfId="34615" xr:uid="{00000000-0005-0000-0000-000067870000}"/>
    <cellStyle name="常规 2 3 2 2 2 3 2 3 6" xfId="34616" xr:uid="{00000000-0005-0000-0000-000068870000}"/>
    <cellStyle name="常规 2 3 2 2 2 3 2 3 6 2" xfId="34617" xr:uid="{00000000-0005-0000-0000-000069870000}"/>
    <cellStyle name="常规 2 3 2 2 2 3 2 3 7" xfId="34618" xr:uid="{00000000-0005-0000-0000-00006A870000}"/>
    <cellStyle name="常规 2 3 2 2 2 3 2 3 8" xfId="34619" xr:uid="{00000000-0005-0000-0000-00006B870000}"/>
    <cellStyle name="常规 2 3 2 2 2 3 2 4" xfId="34620" xr:uid="{00000000-0005-0000-0000-00006C870000}"/>
    <cellStyle name="常规 2 3 2 2 2 3 2 4 2" xfId="34621" xr:uid="{00000000-0005-0000-0000-00006D870000}"/>
    <cellStyle name="常规 2 3 2 2 2 3 2 4 2 2" xfId="34622" xr:uid="{00000000-0005-0000-0000-00006E870000}"/>
    <cellStyle name="常规 2 3 2 2 2 3 2 4 2 2 2" xfId="34623" xr:uid="{00000000-0005-0000-0000-00006F870000}"/>
    <cellStyle name="常规 2 3 2 2 2 3 2 4 2 3" xfId="34624" xr:uid="{00000000-0005-0000-0000-000070870000}"/>
    <cellStyle name="常规 2 3 2 2 2 3 2 4 2 4" xfId="34625" xr:uid="{00000000-0005-0000-0000-000071870000}"/>
    <cellStyle name="常规 2 3 2 2 2 3 2 4 3" xfId="21635" xr:uid="{00000000-0005-0000-0000-0000B3540000}"/>
    <cellStyle name="常规 2 3 2 2 2 3 2 4 3 2" xfId="34626" xr:uid="{00000000-0005-0000-0000-000072870000}"/>
    <cellStyle name="常规 2 3 2 2 2 3 2 4 3 2 2" xfId="34627" xr:uid="{00000000-0005-0000-0000-000073870000}"/>
    <cellStyle name="常规 2 3 2 2 2 3 2 4 3 3" xfId="34628" xr:uid="{00000000-0005-0000-0000-000074870000}"/>
    <cellStyle name="常规 2 3 2 2 2 3 2 4 3 4" xfId="34629" xr:uid="{00000000-0005-0000-0000-000075870000}"/>
    <cellStyle name="常规 2 3 2 2 2 3 2 4 4" xfId="27743" xr:uid="{00000000-0005-0000-0000-00008F6C0000}"/>
    <cellStyle name="常规 2 3 2 2 2 3 2 4 4 2" xfId="34630" xr:uid="{00000000-0005-0000-0000-000076870000}"/>
    <cellStyle name="常规 2 3 2 2 2 3 2 4 5" xfId="27757" xr:uid="{00000000-0005-0000-0000-00009D6C0000}"/>
    <cellStyle name="常规 2 3 2 2 2 3 2 4 6" xfId="34631" xr:uid="{00000000-0005-0000-0000-000077870000}"/>
    <cellStyle name="常规 2 3 2 2 2 3 2 5" xfId="34632" xr:uid="{00000000-0005-0000-0000-000078870000}"/>
    <cellStyle name="常规 2 3 2 2 2 3 2 5 2" xfId="34633" xr:uid="{00000000-0005-0000-0000-000079870000}"/>
    <cellStyle name="常规 2 3 2 2 2 3 2 5 2 2" xfId="34634" xr:uid="{00000000-0005-0000-0000-00007A870000}"/>
    <cellStyle name="常规 2 3 2 2 2 3 2 5 2 3" xfId="34635" xr:uid="{00000000-0005-0000-0000-00007B870000}"/>
    <cellStyle name="常规 2 3 2 2 2 3 2 5 3" xfId="34636" xr:uid="{00000000-0005-0000-0000-00007C870000}"/>
    <cellStyle name="常规 2 3 2 2 2 3 2 5 3 2" xfId="34637" xr:uid="{00000000-0005-0000-0000-00007D870000}"/>
    <cellStyle name="常规 2 3 2 2 2 3 2 5 3 3" xfId="34638" xr:uid="{00000000-0005-0000-0000-00007E870000}"/>
    <cellStyle name="常规 2 3 2 2 2 3 2 5 4" xfId="34639" xr:uid="{00000000-0005-0000-0000-00007F870000}"/>
    <cellStyle name="常规 2 3 2 2 2 3 2 5 4 2" xfId="34640" xr:uid="{00000000-0005-0000-0000-000080870000}"/>
    <cellStyle name="常规 2 3 2 2 2 3 2 5 5" xfId="34641" xr:uid="{00000000-0005-0000-0000-000081870000}"/>
    <cellStyle name="常规 2 3 2 2 2 3 2 5 6" xfId="34642" xr:uid="{00000000-0005-0000-0000-000082870000}"/>
    <cellStyle name="常规 2 3 2 2 2 3 2 6" xfId="34643" xr:uid="{00000000-0005-0000-0000-000083870000}"/>
    <cellStyle name="常规 2 3 2 2 2 3 2 6 2" xfId="34644" xr:uid="{00000000-0005-0000-0000-000084870000}"/>
    <cellStyle name="常规 2 3 2 2 2 3 2 6 2 2" xfId="34645" xr:uid="{00000000-0005-0000-0000-000085870000}"/>
    <cellStyle name="常规 2 3 2 2 2 3 2 6 2 3" xfId="34646" xr:uid="{00000000-0005-0000-0000-000086870000}"/>
    <cellStyle name="常规 2 3 2 2 2 3 2 6 3" xfId="34647" xr:uid="{00000000-0005-0000-0000-000087870000}"/>
    <cellStyle name="常规 2 3 2 2 2 3 2 6 3 2" xfId="34648" xr:uid="{00000000-0005-0000-0000-000088870000}"/>
    <cellStyle name="常规 2 3 2 2 2 3 2 6 4" xfId="34649" xr:uid="{00000000-0005-0000-0000-000089870000}"/>
    <cellStyle name="常规 2 3 2 2 2 3 2 6 5" xfId="34650" xr:uid="{00000000-0005-0000-0000-00008A870000}"/>
    <cellStyle name="常规 2 3 2 2 2 3 2 7" xfId="34651" xr:uid="{00000000-0005-0000-0000-00008B870000}"/>
    <cellStyle name="常规 2 3 2 2 2 3 2 7 2" xfId="34652" xr:uid="{00000000-0005-0000-0000-00008C870000}"/>
    <cellStyle name="常规 2 3 2 2 2 3 2 7 2 2" xfId="34653" xr:uid="{00000000-0005-0000-0000-00008D870000}"/>
    <cellStyle name="常规 2 3 2 2 2 3 2 7 2 3" xfId="21879" xr:uid="{00000000-0005-0000-0000-0000A7550000}"/>
    <cellStyle name="常规 2 3 2 2 2 3 2 7 3" xfId="34654" xr:uid="{00000000-0005-0000-0000-00008E870000}"/>
    <cellStyle name="常规 2 3 2 2 2 3 2 7 3 2" xfId="34655" xr:uid="{00000000-0005-0000-0000-00008F870000}"/>
    <cellStyle name="常规 2 3 2 2 2 3 2 7 4" xfId="34656" xr:uid="{00000000-0005-0000-0000-000090870000}"/>
    <cellStyle name="常规 2 3 2 2 2 3 2 8" xfId="34657" xr:uid="{00000000-0005-0000-0000-000091870000}"/>
    <cellStyle name="常规 2 3 2 2 2 3 2 8 2" xfId="34658" xr:uid="{00000000-0005-0000-0000-000092870000}"/>
    <cellStyle name="常规 2 3 2 2 2 3 2 8 3" xfId="34659" xr:uid="{00000000-0005-0000-0000-000093870000}"/>
    <cellStyle name="常规 2 3 2 2 2 3 2 9" xfId="34660" xr:uid="{00000000-0005-0000-0000-000094870000}"/>
    <cellStyle name="常规 2 3 2 2 2 3 2 9 2" xfId="34661" xr:uid="{00000000-0005-0000-0000-000095870000}"/>
    <cellStyle name="常规 2 3 2 2 2 3 3" xfId="34662" xr:uid="{00000000-0005-0000-0000-000096870000}"/>
    <cellStyle name="常规 2 3 2 2 2 3 3 2" xfId="34663" xr:uid="{00000000-0005-0000-0000-000097870000}"/>
    <cellStyle name="常规 2 3 2 2 2 3 3 2 2" xfId="34664" xr:uid="{00000000-0005-0000-0000-000098870000}"/>
    <cellStyle name="常规 2 3 2 2 2 3 3 2 2 2" xfId="34665" xr:uid="{00000000-0005-0000-0000-000099870000}"/>
    <cellStyle name="常规 2 3 2 2 2 3 3 2 2 2 2" xfId="34666" xr:uid="{00000000-0005-0000-0000-00009A870000}"/>
    <cellStyle name="常规 2 3 2 2 2 3 3 2 2 2 3" xfId="34667" xr:uid="{00000000-0005-0000-0000-00009B870000}"/>
    <cellStyle name="常规 2 3 2 2 2 3 3 2 2 3" xfId="34668" xr:uid="{00000000-0005-0000-0000-00009C870000}"/>
    <cellStyle name="常规 2 3 2 2 2 3 3 2 2 3 2" xfId="34669" xr:uid="{00000000-0005-0000-0000-00009D870000}"/>
    <cellStyle name="常规 2 3 2 2 2 3 3 2 2 4" xfId="34670" xr:uid="{00000000-0005-0000-0000-00009E870000}"/>
    <cellStyle name="常规 2 3 2 2 2 3 3 2 3" xfId="34671" xr:uid="{00000000-0005-0000-0000-00009F870000}"/>
    <cellStyle name="常规 2 3 2 2 2 3 3 2 3 2" xfId="34672" xr:uid="{00000000-0005-0000-0000-0000A0870000}"/>
    <cellStyle name="常规 2 3 2 2 2 3 3 2 3 2 2" xfId="34673" xr:uid="{00000000-0005-0000-0000-0000A1870000}"/>
    <cellStyle name="常规 2 3 2 2 2 3 3 2 3 2 3" xfId="34674" xr:uid="{00000000-0005-0000-0000-0000A2870000}"/>
    <cellStyle name="常规 2 3 2 2 2 3 3 2 3 3" xfId="34675" xr:uid="{00000000-0005-0000-0000-0000A3870000}"/>
    <cellStyle name="常规 2 3 2 2 2 3 3 2 3 4" xfId="34676" xr:uid="{00000000-0005-0000-0000-0000A4870000}"/>
    <cellStyle name="常规 2 3 2 2 2 3 3 2 4" xfId="34677" xr:uid="{00000000-0005-0000-0000-0000A5870000}"/>
    <cellStyle name="常规 2 3 2 2 2 3 3 2 4 2" xfId="34678" xr:uid="{00000000-0005-0000-0000-0000A6870000}"/>
    <cellStyle name="常规 2 3 2 2 2 3 3 2 4 2 2" xfId="34679" xr:uid="{00000000-0005-0000-0000-0000A7870000}"/>
    <cellStyle name="常规 2 3 2 2 2 3 3 2 4 3" xfId="34680" xr:uid="{00000000-0005-0000-0000-0000A8870000}"/>
    <cellStyle name="常规 2 3 2 2 2 3 3 2 5" xfId="34681" xr:uid="{00000000-0005-0000-0000-0000A9870000}"/>
    <cellStyle name="常规 2 3 2 2 2 3 3 2 5 2" xfId="34682" xr:uid="{00000000-0005-0000-0000-0000AA870000}"/>
    <cellStyle name="常规 2 3 2 2 2 3 3 2 6" xfId="34683" xr:uid="{00000000-0005-0000-0000-0000AB870000}"/>
    <cellStyle name="常规 2 3 2 2 2 3 3 2 6 2" xfId="34684" xr:uid="{00000000-0005-0000-0000-0000AC870000}"/>
    <cellStyle name="常规 2 3 2 2 2 3 3 2 7" xfId="34685" xr:uid="{00000000-0005-0000-0000-0000AD870000}"/>
    <cellStyle name="常规 2 3 2 2 2 3 3 3" xfId="34686" xr:uid="{00000000-0005-0000-0000-0000AE870000}"/>
    <cellStyle name="常规 2 3 2 2 2 3 3 3 2" xfId="34687" xr:uid="{00000000-0005-0000-0000-0000AF870000}"/>
    <cellStyle name="常规 2 3 2 2 2 3 3 3 2 2" xfId="34688" xr:uid="{00000000-0005-0000-0000-0000B0870000}"/>
    <cellStyle name="常规 2 3 2 2 2 3 3 3 2 2 2" xfId="34689" xr:uid="{00000000-0005-0000-0000-0000B1870000}"/>
    <cellStyle name="常规 2 3 2 2 2 3 3 3 2 2 3" xfId="34691" xr:uid="{00000000-0005-0000-0000-0000B3870000}"/>
    <cellStyle name="常规 2 3 2 2 2 3 3 3 2 3" xfId="34692" xr:uid="{00000000-0005-0000-0000-0000B4870000}"/>
    <cellStyle name="常规 2 3 2 2 2 3 3 3 2 4" xfId="34693" xr:uid="{00000000-0005-0000-0000-0000B5870000}"/>
    <cellStyle name="常规 2 3 2 2 2 3 3 3 3" xfId="2371" xr:uid="{00000000-0005-0000-0000-000073090000}"/>
    <cellStyle name="常规 2 3 2 2 2 3 3 3 3 2" xfId="34694" xr:uid="{00000000-0005-0000-0000-0000B6870000}"/>
    <cellStyle name="常规 2 3 2 2 2 3 3 3 3 2 2" xfId="34695" xr:uid="{00000000-0005-0000-0000-0000B7870000}"/>
    <cellStyle name="常规 2 3 2 2 2 3 3 3 3 2 3" xfId="34696" xr:uid="{00000000-0005-0000-0000-0000B8870000}"/>
    <cellStyle name="常规 2 3 2 2 2 3 3 3 3 3" xfId="34697" xr:uid="{00000000-0005-0000-0000-0000B9870000}"/>
    <cellStyle name="常规 2 3 2 2 2 3 3 3 3 4" xfId="34698" xr:uid="{00000000-0005-0000-0000-0000BA870000}"/>
    <cellStyle name="常规 2 3 2 2 2 3 3 3 4" xfId="34699" xr:uid="{00000000-0005-0000-0000-0000BB870000}"/>
    <cellStyle name="常规 2 3 2 2 2 3 3 3 4 2" xfId="34700" xr:uid="{00000000-0005-0000-0000-0000BC870000}"/>
    <cellStyle name="常规 2 3 2 2 2 3 3 3 4 2 2" xfId="34701" xr:uid="{00000000-0005-0000-0000-0000BD870000}"/>
    <cellStyle name="常规 2 3 2 2 2 3 3 3 4 3" xfId="34702" xr:uid="{00000000-0005-0000-0000-0000BE870000}"/>
    <cellStyle name="常规 2 3 2 2 2 3 3 3 5" xfId="34703" xr:uid="{00000000-0005-0000-0000-0000BF870000}"/>
    <cellStyle name="常规 2 3 2 2 2 3 3 3 5 2" xfId="34704" xr:uid="{00000000-0005-0000-0000-0000C0870000}"/>
    <cellStyle name="常规 2 3 2 2 2 3 3 3 5 3" xfId="34705" xr:uid="{00000000-0005-0000-0000-0000C1870000}"/>
    <cellStyle name="常规 2 3 2 2 2 3 3 3 6" xfId="34706" xr:uid="{00000000-0005-0000-0000-0000C2870000}"/>
    <cellStyle name="常规 2 3 2 2 2 3 3 3 6 2" xfId="34707" xr:uid="{00000000-0005-0000-0000-0000C3870000}"/>
    <cellStyle name="常规 2 3 2 2 2 3 3 3 7" xfId="34708" xr:uid="{00000000-0005-0000-0000-0000C4870000}"/>
    <cellStyle name="常规 2 3 2 2 2 3 3 4" xfId="34709" xr:uid="{00000000-0005-0000-0000-0000C5870000}"/>
    <cellStyle name="常规 2 3 2 2 2 3 3 5" xfId="34710" xr:uid="{00000000-0005-0000-0000-0000C6870000}"/>
    <cellStyle name="常规 2 3 2 2 2 3 3 6" xfId="34711" xr:uid="{00000000-0005-0000-0000-0000C7870000}"/>
    <cellStyle name="常规 2 3 2 2 2 3 4" xfId="34712" xr:uid="{00000000-0005-0000-0000-0000C8870000}"/>
    <cellStyle name="常规 2 3 2 2 2 3 4 2" xfId="34713" xr:uid="{00000000-0005-0000-0000-0000C9870000}"/>
    <cellStyle name="常规 2 3 2 2 2 3 4 2 2" xfId="34714" xr:uid="{00000000-0005-0000-0000-0000CA870000}"/>
    <cellStyle name="常规 2 3 2 2 2 3 4 2 2 2" xfId="34715" xr:uid="{00000000-0005-0000-0000-0000CB870000}"/>
    <cellStyle name="常规 2 3 2 2 2 3 4 2 3" xfId="34716" xr:uid="{00000000-0005-0000-0000-0000CC870000}"/>
    <cellStyle name="常规 2 3 2 2 2 3 4 2 3 2" xfId="34717" xr:uid="{00000000-0005-0000-0000-0000CD870000}"/>
    <cellStyle name="常规 2 3 2 2 2 3 4 2 4" xfId="34718" xr:uid="{00000000-0005-0000-0000-0000CE870000}"/>
    <cellStyle name="常规 2 3 2 2 2 3 4 3" xfId="34719" xr:uid="{00000000-0005-0000-0000-0000CF870000}"/>
    <cellStyle name="常规 2 3 2 2 2 3 4 3 2" xfId="34720" xr:uid="{00000000-0005-0000-0000-0000D0870000}"/>
    <cellStyle name="常规 2 3 2 2 2 3 4 3 3" xfId="34721" xr:uid="{00000000-0005-0000-0000-0000D1870000}"/>
    <cellStyle name="常规 2 3 2 2 2 3 4 4" xfId="34722" xr:uid="{00000000-0005-0000-0000-0000D2870000}"/>
    <cellStyle name="常规 2 3 2 2 2 3 4 5" xfId="34723" xr:uid="{00000000-0005-0000-0000-0000D3870000}"/>
    <cellStyle name="常规 2 3 2 2 2 3 4 6" xfId="34724" xr:uid="{00000000-0005-0000-0000-0000D4870000}"/>
    <cellStyle name="常规 2 3 2 2 2 3 5" xfId="34725" xr:uid="{00000000-0005-0000-0000-0000D5870000}"/>
    <cellStyle name="常规 2 3 2 2 2 3 5 2" xfId="34726" xr:uid="{00000000-0005-0000-0000-0000D6870000}"/>
    <cellStyle name="常规 2 3 2 2 2 3 5 2 2" xfId="34727" xr:uid="{00000000-0005-0000-0000-0000D7870000}"/>
    <cellStyle name="常规 2 3 2 2 2 3 5 2 2 2" xfId="34728" xr:uid="{00000000-0005-0000-0000-0000D8870000}"/>
    <cellStyle name="常规 2 3 2 2 2 3 5 2 3" xfId="34729" xr:uid="{00000000-0005-0000-0000-0000D9870000}"/>
    <cellStyle name="常规 2 3 2 2 2 3 5 2 4" xfId="34730" xr:uid="{00000000-0005-0000-0000-0000DA870000}"/>
    <cellStyle name="常规 2 3 2 2 2 3 5 3" xfId="34731" xr:uid="{00000000-0005-0000-0000-0000DB870000}"/>
    <cellStyle name="常规 2 3 2 2 2 3 5 3 2" xfId="34732" xr:uid="{00000000-0005-0000-0000-0000DC870000}"/>
    <cellStyle name="常规 2 3 2 2 2 3 5 3 2 2" xfId="34733" xr:uid="{00000000-0005-0000-0000-0000DD870000}"/>
    <cellStyle name="常规 2 3 2 2 2 3 5 3 3" xfId="34734" xr:uid="{00000000-0005-0000-0000-0000DE870000}"/>
    <cellStyle name="常规 2 3 2 2 2 3 5 3 4" xfId="34735" xr:uid="{00000000-0005-0000-0000-0000DF870000}"/>
    <cellStyle name="常规 2 3 2 2 2 3 5 4" xfId="34736" xr:uid="{00000000-0005-0000-0000-0000E0870000}"/>
    <cellStyle name="常规 2 3 2 2 2 3 5 4 2" xfId="34737" xr:uid="{00000000-0005-0000-0000-0000E1870000}"/>
    <cellStyle name="常规 2 3 2 2 2 3 5 5" xfId="34738" xr:uid="{00000000-0005-0000-0000-0000E2870000}"/>
    <cellStyle name="常规 2 3 2 2 2 3 5 6" xfId="34740" xr:uid="{00000000-0005-0000-0000-0000E4870000}"/>
    <cellStyle name="常规 2 3 2 2 2 3 6" xfId="34741" xr:uid="{00000000-0005-0000-0000-0000E5870000}"/>
    <cellStyle name="常规 2 3 2 2 2 3 6 2" xfId="34742" xr:uid="{00000000-0005-0000-0000-0000E6870000}"/>
    <cellStyle name="常规 2 3 2 2 2 3 6 2 2" xfId="34743" xr:uid="{00000000-0005-0000-0000-0000E7870000}"/>
    <cellStyle name="常规 2 3 2 2 2 3 6 2 2 2" xfId="5571" xr:uid="{00000000-0005-0000-0000-0000F3150000}"/>
    <cellStyle name="常规 2 3 2 2 2 3 6 2 3" xfId="34744" xr:uid="{00000000-0005-0000-0000-0000E8870000}"/>
    <cellStyle name="常规 2 3 2 2 2 3 6 2 4" xfId="34745" xr:uid="{00000000-0005-0000-0000-0000E9870000}"/>
    <cellStyle name="常规 2 3 2 2 2 3 6 3" xfId="34746" xr:uid="{00000000-0005-0000-0000-0000EA870000}"/>
    <cellStyle name="常规 2 3 2 2 2 3 6 3 2" xfId="34747" xr:uid="{00000000-0005-0000-0000-0000EB870000}"/>
    <cellStyle name="常规 2 3 2 2 2 3 6 3 3" xfId="34748" xr:uid="{00000000-0005-0000-0000-0000EC870000}"/>
    <cellStyle name="常规 2 3 2 2 2 3 6 4" xfId="34749" xr:uid="{00000000-0005-0000-0000-0000ED870000}"/>
    <cellStyle name="常规 2 3 2 2 2 3 6 4 2" xfId="34750" xr:uid="{00000000-0005-0000-0000-0000EE870000}"/>
    <cellStyle name="常规 2 3 2 2 2 3 6 5" xfId="34751" xr:uid="{00000000-0005-0000-0000-0000EF870000}"/>
    <cellStyle name="常规 2 3 2 2 2 3 6 6" xfId="34752" xr:uid="{00000000-0005-0000-0000-0000F0870000}"/>
    <cellStyle name="常规 2 3 2 2 2 3 7" xfId="34753" xr:uid="{00000000-0005-0000-0000-0000F1870000}"/>
    <cellStyle name="常规 2 3 2 2 2 3 7 2" xfId="34754" xr:uid="{00000000-0005-0000-0000-0000F2870000}"/>
    <cellStyle name="常规 2 3 2 2 2 3 7 2 2" xfId="6788" xr:uid="{00000000-0005-0000-0000-0000B41A0000}"/>
    <cellStyle name="常规 2 3 2 2 2 3 7 2 3" xfId="34755" xr:uid="{00000000-0005-0000-0000-0000F3870000}"/>
    <cellStyle name="常规 2 3 2 2 2 3 7 3" xfId="34756" xr:uid="{00000000-0005-0000-0000-0000F4870000}"/>
    <cellStyle name="常规 2 3 2 2 2 3 7 3 2" xfId="6796" xr:uid="{00000000-0005-0000-0000-0000BC1A0000}"/>
    <cellStyle name="常规 2 3 2 2 2 3 7 4" xfId="34757" xr:uid="{00000000-0005-0000-0000-0000F5870000}"/>
    <cellStyle name="常规 2 3 2 2 2 3 7 5" xfId="34758" xr:uid="{00000000-0005-0000-0000-0000F6870000}"/>
    <cellStyle name="常规 2 3 2 2 2 3 8" xfId="34759" xr:uid="{00000000-0005-0000-0000-0000F7870000}"/>
    <cellStyle name="常规 2 3 2 2 2 3 8 2" xfId="34760" xr:uid="{00000000-0005-0000-0000-0000F8870000}"/>
    <cellStyle name="常规 2 3 2 2 2 3 8 2 2" xfId="34761" xr:uid="{00000000-0005-0000-0000-0000F9870000}"/>
    <cellStyle name="常规 2 3 2 2 2 3 8 2 3" xfId="34762" xr:uid="{00000000-0005-0000-0000-0000FA870000}"/>
    <cellStyle name="常规 2 3 2 2 2 3 8 3" xfId="34763" xr:uid="{00000000-0005-0000-0000-0000FB870000}"/>
    <cellStyle name="常规 2 3 2 2 2 3 8 3 2" xfId="34764" xr:uid="{00000000-0005-0000-0000-0000FC870000}"/>
    <cellStyle name="常规 2 3 2 2 2 3 8 4" xfId="34765" xr:uid="{00000000-0005-0000-0000-0000FD870000}"/>
    <cellStyle name="常规 2 3 2 2 2 3 8 5" xfId="34766" xr:uid="{00000000-0005-0000-0000-0000FE870000}"/>
    <cellStyle name="常规 2 3 2 2 2 3 9" xfId="34767" xr:uid="{00000000-0005-0000-0000-0000FF870000}"/>
    <cellStyle name="常规 2 3 2 2 2 3 9 2" xfId="34768" xr:uid="{00000000-0005-0000-0000-000000880000}"/>
    <cellStyle name="常规 2 3 2 2 2 3 9 3" xfId="34769" xr:uid="{00000000-0005-0000-0000-000001880000}"/>
    <cellStyle name="常规 2 3 2 2 2 4" xfId="27841" xr:uid="{00000000-0005-0000-0000-0000F16C0000}"/>
    <cellStyle name="常规 2 3 2 2 2 4 2" xfId="27844" xr:uid="{00000000-0005-0000-0000-0000F46C0000}"/>
    <cellStyle name="常规 2 3 2 2 2 4 2 2" xfId="27847" xr:uid="{00000000-0005-0000-0000-0000F76C0000}"/>
    <cellStyle name="常规 2 3 2 2 2 4 2 2 2" xfId="20859" xr:uid="{00000000-0005-0000-0000-0000AB510000}"/>
    <cellStyle name="常规 2 3 2 2 2 4 2 2 2 2" xfId="34770" xr:uid="{00000000-0005-0000-0000-000002880000}"/>
    <cellStyle name="常规 2 3 2 2 2 4 2 2 2 3" xfId="34771" xr:uid="{00000000-0005-0000-0000-000003880000}"/>
    <cellStyle name="常规 2 3 2 2 2 4 2 2 3" xfId="34772" xr:uid="{00000000-0005-0000-0000-000004880000}"/>
    <cellStyle name="常规 2 3 2 2 2 4 2 2 4" xfId="34773" xr:uid="{00000000-0005-0000-0000-000005880000}"/>
    <cellStyle name="常规 2 3 2 2 2 4 2 2 5" xfId="34774" xr:uid="{00000000-0005-0000-0000-000006880000}"/>
    <cellStyle name="常规 2 3 2 2 2 4 2 3" xfId="27850" xr:uid="{00000000-0005-0000-0000-0000FA6C0000}"/>
    <cellStyle name="常规 2 3 2 2 2 4 2 3 2" xfId="20865" xr:uid="{00000000-0005-0000-0000-0000B1510000}"/>
    <cellStyle name="常规 2 3 2 2 2 4 2 3 2 2" xfId="34775" xr:uid="{00000000-0005-0000-0000-000007880000}"/>
    <cellStyle name="常规 2 3 2 2 2 4 2 3 3" xfId="6228" xr:uid="{00000000-0005-0000-0000-000084180000}"/>
    <cellStyle name="常规 2 3 2 2 2 4 2 3 4" xfId="34776" xr:uid="{00000000-0005-0000-0000-000008880000}"/>
    <cellStyle name="常规 2 3 2 2 2 4 2 4" xfId="34777" xr:uid="{00000000-0005-0000-0000-000009880000}"/>
    <cellStyle name="常规 2 3 2 2 2 4 2 4 2" xfId="34778" xr:uid="{00000000-0005-0000-0000-00000A880000}"/>
    <cellStyle name="常规 2 3 2 2 2 4 2 5" xfId="34779" xr:uid="{00000000-0005-0000-0000-00000B880000}"/>
    <cellStyle name="常规 2 3 2 2 2 4 3" xfId="27433" xr:uid="{00000000-0005-0000-0000-0000596B0000}"/>
    <cellStyle name="常规 2 3 2 2 2 4 3 2" xfId="12316" xr:uid="{00000000-0005-0000-0000-00004C300000}"/>
    <cellStyle name="常规 2 3 2 2 2 4 3 3" xfId="34780" xr:uid="{00000000-0005-0000-0000-00000C880000}"/>
    <cellStyle name="常规 2 3 2 2 2 4 4" xfId="27437" xr:uid="{00000000-0005-0000-0000-00005D6B0000}"/>
    <cellStyle name="常规 2 3 2 2 2 4 5" xfId="34781" xr:uid="{00000000-0005-0000-0000-00000D880000}"/>
    <cellStyle name="常规 2 3 2 2 2 4 5 2" xfId="34782" xr:uid="{00000000-0005-0000-0000-00000E880000}"/>
    <cellStyle name="常规 2 3 2 2 2 4 5 2 2" xfId="34783" xr:uid="{00000000-0005-0000-0000-00000F880000}"/>
    <cellStyle name="常规 2 3 2 2 2 4 5 3" xfId="34784" xr:uid="{00000000-0005-0000-0000-000010880000}"/>
    <cellStyle name="常规 2 3 2 2 2 4 6" xfId="34785" xr:uid="{00000000-0005-0000-0000-000011880000}"/>
    <cellStyle name="常规 2 3 2 2 2 4 6 2" xfId="34786" xr:uid="{00000000-0005-0000-0000-000012880000}"/>
    <cellStyle name="常规 2 3 2 2 2 5" xfId="27852" xr:uid="{00000000-0005-0000-0000-0000FC6C0000}"/>
    <cellStyle name="常规 2 3 2 2 2 5 2" xfId="27855" xr:uid="{00000000-0005-0000-0000-0000FF6C0000}"/>
    <cellStyle name="常规 2 3 2 2 2 5 2 2" xfId="27857" xr:uid="{00000000-0005-0000-0000-0000016D0000}"/>
    <cellStyle name="常规 2 3 2 2 2 5 2 2 2" xfId="34787" xr:uid="{00000000-0005-0000-0000-000013880000}"/>
    <cellStyle name="常规 2 3 2 2 2 5 2 2 3" xfId="34788" xr:uid="{00000000-0005-0000-0000-000014880000}"/>
    <cellStyle name="常规 2 3 2 2 2 5 2 3" xfId="27859" xr:uid="{00000000-0005-0000-0000-0000036D0000}"/>
    <cellStyle name="常规 2 3 2 2 2 5 2 3 2" xfId="34789" xr:uid="{00000000-0005-0000-0000-000015880000}"/>
    <cellStyle name="常规 2 3 2 2 2 5 2 3 2 2" xfId="34790" xr:uid="{00000000-0005-0000-0000-000016880000}"/>
    <cellStyle name="常规 2 3 2 2 2 5 2 3 3" xfId="34791" xr:uid="{00000000-0005-0000-0000-000017880000}"/>
    <cellStyle name="常规 2 3 2 2 2 5 2 3 4" xfId="34792" xr:uid="{00000000-0005-0000-0000-000018880000}"/>
    <cellStyle name="常规 2 3 2 2 2 5 2 4" xfId="28601" xr:uid="{00000000-0005-0000-0000-0000E96F0000}"/>
    <cellStyle name="常规 2 3 2 2 2 5 3" xfId="27442" xr:uid="{00000000-0005-0000-0000-0000626B0000}"/>
    <cellStyle name="常规 2 3 2 2 2 5 3 2" xfId="34793" xr:uid="{00000000-0005-0000-0000-000019880000}"/>
    <cellStyle name="常规 2 3 2 2 2 5 4" xfId="27446" xr:uid="{00000000-0005-0000-0000-0000666B0000}"/>
    <cellStyle name="常规 2 3 2 2 2 5 4 2" xfId="34794" xr:uid="{00000000-0005-0000-0000-00001A880000}"/>
    <cellStyle name="常规 2 3 2 2 2 5 4 2 2" xfId="34795" xr:uid="{00000000-0005-0000-0000-00001B880000}"/>
    <cellStyle name="常规 2 3 2 2 2 5 4 3" xfId="34796" xr:uid="{00000000-0005-0000-0000-00001C880000}"/>
    <cellStyle name="常规 2 3 2 2 2 5 5" xfId="34797" xr:uid="{00000000-0005-0000-0000-00001D880000}"/>
    <cellStyle name="常规 2 3 2 2 2 5 6" xfId="34798" xr:uid="{00000000-0005-0000-0000-00001E880000}"/>
    <cellStyle name="常规 2 3 2 2 2 5 6 2" xfId="34799" xr:uid="{00000000-0005-0000-0000-00001F880000}"/>
    <cellStyle name="常规 2 3 2 2 2 6" xfId="27861" xr:uid="{00000000-0005-0000-0000-0000056D0000}"/>
    <cellStyle name="常规 2 3 2 2 2 6 2" xfId="27866" xr:uid="{00000000-0005-0000-0000-00000A6D0000}"/>
    <cellStyle name="常规 2 3 2 2 2 6 2 2" xfId="27869" xr:uid="{00000000-0005-0000-0000-00000D6D0000}"/>
    <cellStyle name="常规 2 3 2 2 2 6 2 2 2" xfId="34800" xr:uid="{00000000-0005-0000-0000-000020880000}"/>
    <cellStyle name="常规 2 3 2 2 2 6 2 2 2 2" xfId="34801" xr:uid="{00000000-0005-0000-0000-000021880000}"/>
    <cellStyle name="常规 2 3 2 2 2 6 2 2 2 2 2" xfId="34802" xr:uid="{00000000-0005-0000-0000-000022880000}"/>
    <cellStyle name="常规 2 3 2 2 2 6 2 2 2 2 3" xfId="34803" xr:uid="{00000000-0005-0000-0000-000023880000}"/>
    <cellStyle name="常规 2 3 2 2 2 6 2 2 2 3" xfId="34804" xr:uid="{00000000-0005-0000-0000-000024880000}"/>
    <cellStyle name="常规 2 3 2 2 2 6 2 2 2 4" xfId="34805" xr:uid="{00000000-0005-0000-0000-000025880000}"/>
    <cellStyle name="常规 2 3 2 2 2 6 2 2 3" xfId="34806" xr:uid="{00000000-0005-0000-0000-000026880000}"/>
    <cellStyle name="常规 2 3 2 2 2 6 2 2 3 2" xfId="34807" xr:uid="{00000000-0005-0000-0000-000027880000}"/>
    <cellStyle name="常规 2 3 2 2 2 6 2 2 3 2 2" xfId="34808" xr:uid="{00000000-0005-0000-0000-000028880000}"/>
    <cellStyle name="常规 2 3 2 2 2 6 2 2 3 2 3" xfId="34809" xr:uid="{00000000-0005-0000-0000-000029880000}"/>
    <cellStyle name="常规 2 3 2 2 2 6 2 2 3 3" xfId="34810" xr:uid="{00000000-0005-0000-0000-00002A880000}"/>
    <cellStyle name="常规 2 3 2 2 2 6 2 2 3 4" xfId="34811" xr:uid="{00000000-0005-0000-0000-00002B880000}"/>
    <cellStyle name="常规 2 3 2 2 2 6 2 2 4" xfId="34812" xr:uid="{00000000-0005-0000-0000-00002C880000}"/>
    <cellStyle name="常规 2 3 2 2 2 6 2 2 4 2" xfId="34813" xr:uid="{00000000-0005-0000-0000-00002D880000}"/>
    <cellStyle name="常规 2 3 2 2 2 6 2 2 4 2 2" xfId="34814" xr:uid="{00000000-0005-0000-0000-00002E880000}"/>
    <cellStyle name="常规 2 3 2 2 2 6 2 2 4 3" xfId="34815" xr:uid="{00000000-0005-0000-0000-00002F880000}"/>
    <cellStyle name="常规 2 3 2 2 2 6 2 2 5" xfId="34816" xr:uid="{00000000-0005-0000-0000-000030880000}"/>
    <cellStyle name="常规 2 3 2 2 2 6 2 2 5 2" xfId="34817" xr:uid="{00000000-0005-0000-0000-000031880000}"/>
    <cellStyle name="常规 2 3 2 2 2 6 2 2 6" xfId="34818" xr:uid="{00000000-0005-0000-0000-000032880000}"/>
    <cellStyle name="常规 2 3 2 2 2 6 2 2 7" xfId="34819" xr:uid="{00000000-0005-0000-0000-000033880000}"/>
    <cellStyle name="常规 2 3 2 2 2 6 2 3" xfId="34820" xr:uid="{00000000-0005-0000-0000-000034880000}"/>
    <cellStyle name="常规 2 3 2 2 2 6 2 4" xfId="34821" xr:uid="{00000000-0005-0000-0000-000035880000}"/>
    <cellStyle name="常规 2 3 2 2 2 6 3" xfId="27451" xr:uid="{00000000-0005-0000-0000-00006B6B0000}"/>
    <cellStyle name="常规 2 3 2 2 2 6 3 2" xfId="34822" xr:uid="{00000000-0005-0000-0000-000036880000}"/>
    <cellStyle name="常规 2 3 2 2 2 6 3 2 2" xfId="34823" xr:uid="{00000000-0005-0000-0000-000037880000}"/>
    <cellStyle name="常规 2 3 2 2 2 6 3 2 2 2" xfId="34824" xr:uid="{00000000-0005-0000-0000-000038880000}"/>
    <cellStyle name="常规 2 3 2 2 2 6 3 2 2 3" xfId="34825" xr:uid="{00000000-0005-0000-0000-000039880000}"/>
    <cellStyle name="常规 2 3 2 2 2 6 3 2 3" xfId="34826" xr:uid="{00000000-0005-0000-0000-00003A880000}"/>
    <cellStyle name="常规 2 3 2 2 2 6 3 2 4" xfId="34827" xr:uid="{00000000-0005-0000-0000-00003B880000}"/>
    <cellStyle name="常规 2 3 2 2 2 6 3 3" xfId="34828" xr:uid="{00000000-0005-0000-0000-00003C880000}"/>
    <cellStyle name="常规 2 3 2 2 2 6 3 3 2" xfId="34829" xr:uid="{00000000-0005-0000-0000-00003D880000}"/>
    <cellStyle name="常规 2 3 2 2 2 6 3 3 2 2" xfId="34830" xr:uid="{00000000-0005-0000-0000-00003E880000}"/>
    <cellStyle name="常规 2 3 2 2 2 6 3 3 2 3" xfId="34831" xr:uid="{00000000-0005-0000-0000-00003F880000}"/>
    <cellStyle name="常规 2 3 2 2 2 6 3 3 3" xfId="34832" xr:uid="{00000000-0005-0000-0000-000040880000}"/>
    <cellStyle name="常规 2 3 2 2 2 6 3 3 4" xfId="34833" xr:uid="{00000000-0005-0000-0000-000041880000}"/>
    <cellStyle name="常规 2 3 2 2 2 6 3 4" xfId="34834" xr:uid="{00000000-0005-0000-0000-000042880000}"/>
    <cellStyle name="常规 2 3 2 2 2 6 3 4 2" xfId="34835" xr:uid="{00000000-0005-0000-0000-000043880000}"/>
    <cellStyle name="常规 2 3 2 2 2 6 3 4 2 2" xfId="34836" xr:uid="{00000000-0005-0000-0000-000044880000}"/>
    <cellStyle name="常规 2 3 2 2 2 6 3 4 3" xfId="34837" xr:uid="{00000000-0005-0000-0000-000045880000}"/>
    <cellStyle name="常规 2 3 2 2 2 6 3 5" xfId="34838" xr:uid="{00000000-0005-0000-0000-000046880000}"/>
    <cellStyle name="常规 2 3 2 2 2 6 3 6" xfId="34839" xr:uid="{00000000-0005-0000-0000-000047880000}"/>
    <cellStyle name="常规 2 3 2 2 2 6 4" xfId="34840" xr:uid="{00000000-0005-0000-0000-000048880000}"/>
    <cellStyle name="常规 2 3 2 2 2 6 4 2" xfId="34841" xr:uid="{00000000-0005-0000-0000-000049880000}"/>
    <cellStyle name="常规 2 3 2 2 2 6 4 2 2" xfId="34842" xr:uid="{00000000-0005-0000-0000-00004A880000}"/>
    <cellStyle name="常规 2 3 2 2 2 6 4 3" xfId="34843" xr:uid="{00000000-0005-0000-0000-00004B880000}"/>
    <cellStyle name="常规 2 3 2 2 2 6 5" xfId="34844" xr:uid="{00000000-0005-0000-0000-00004C880000}"/>
    <cellStyle name="常规 2 3 2 2 2 6 5 2" xfId="34845" xr:uid="{00000000-0005-0000-0000-00004D880000}"/>
    <cellStyle name="常规 2 3 2 2 2 7" xfId="12743" xr:uid="{00000000-0005-0000-0000-0000F7310000}"/>
    <cellStyle name="常规 2 3 2 2 2 7 2" xfId="27872" xr:uid="{00000000-0005-0000-0000-0000106D0000}"/>
    <cellStyle name="常规 2 3 2 2 2 7 2 2" xfId="34846" xr:uid="{00000000-0005-0000-0000-00004E880000}"/>
    <cellStyle name="常规 2 3 2 2 2 7 2 2 2" xfId="34847" xr:uid="{00000000-0005-0000-0000-00004F880000}"/>
    <cellStyle name="常规 2 3 2 2 2 7 2 2 2 2" xfId="33491" xr:uid="{00000000-0005-0000-0000-000003830000}"/>
    <cellStyle name="常规 2 3 2 2 2 7 2 2 2 3" xfId="34848" xr:uid="{00000000-0005-0000-0000-000050880000}"/>
    <cellStyle name="常规 2 3 2 2 2 7 2 2 3" xfId="34849" xr:uid="{00000000-0005-0000-0000-000051880000}"/>
    <cellStyle name="常规 2 3 2 2 2 7 2 2 4" xfId="34850" xr:uid="{00000000-0005-0000-0000-000052880000}"/>
    <cellStyle name="常规 2 3 2 2 2 7 2 3" xfId="34851" xr:uid="{00000000-0005-0000-0000-000053880000}"/>
    <cellStyle name="常规 2 3 2 2 2 7 2 3 2" xfId="34852" xr:uid="{00000000-0005-0000-0000-000054880000}"/>
    <cellStyle name="常规 2 3 2 2 2 7 2 3 2 2" xfId="34853" xr:uid="{00000000-0005-0000-0000-000055880000}"/>
    <cellStyle name="常规 2 3 2 2 2 7 2 3 2 3" xfId="34854" xr:uid="{00000000-0005-0000-0000-000056880000}"/>
    <cellStyle name="常规 2 3 2 2 2 7 2 3 3" xfId="34855" xr:uid="{00000000-0005-0000-0000-000057880000}"/>
    <cellStyle name="常规 2 3 2 2 2 7 2 3 4" xfId="34856" xr:uid="{00000000-0005-0000-0000-000058880000}"/>
    <cellStyle name="常规 2 3 2 2 2 7 2 4" xfId="34857" xr:uid="{00000000-0005-0000-0000-000059880000}"/>
    <cellStyle name="常规 2 3 2 2 2 7 2 4 2" xfId="34858" xr:uid="{00000000-0005-0000-0000-00005A880000}"/>
    <cellStyle name="常规 2 3 2 2 2 7 2 4 2 2" xfId="34859" xr:uid="{00000000-0005-0000-0000-00005B880000}"/>
    <cellStyle name="常规 2 3 2 2 2 7 2 4 3" xfId="34860" xr:uid="{00000000-0005-0000-0000-00005C880000}"/>
    <cellStyle name="常规 2 3 2 2 2 7 2 5" xfId="34861" xr:uid="{00000000-0005-0000-0000-00005D880000}"/>
    <cellStyle name="常规 2 3 2 2 2 7 2 5 2" xfId="34862" xr:uid="{00000000-0005-0000-0000-00005E880000}"/>
    <cellStyle name="常规 2 3 2 2 2 7 2 6" xfId="34863" xr:uid="{00000000-0005-0000-0000-00005F880000}"/>
    <cellStyle name="常规 2 3 2 2 2 7 2 7" xfId="34864" xr:uid="{00000000-0005-0000-0000-000060880000}"/>
    <cellStyle name="常规 2 3 2 2 2 7 3" xfId="34865" xr:uid="{00000000-0005-0000-0000-000061880000}"/>
    <cellStyle name="常规 2 3 2 2 2 7 3 2" xfId="34866" xr:uid="{00000000-0005-0000-0000-000062880000}"/>
    <cellStyle name="常规 2 3 2 2 2 7 3 2 2" xfId="34867" xr:uid="{00000000-0005-0000-0000-000063880000}"/>
    <cellStyle name="常规 2 3 2 2 2 7 3 2 2 2" xfId="34868" xr:uid="{00000000-0005-0000-0000-000064880000}"/>
    <cellStyle name="常规 2 3 2 2 2 7 3 2 2 3" xfId="34869" xr:uid="{00000000-0005-0000-0000-000065880000}"/>
    <cellStyle name="常规 2 3 2 2 2 7 3 2 3" xfId="34870" xr:uid="{00000000-0005-0000-0000-000066880000}"/>
    <cellStyle name="常规 2 3 2 2 2 7 3 2 4" xfId="34872" xr:uid="{00000000-0005-0000-0000-000068880000}"/>
    <cellStyle name="常规 2 3 2 2 2 7 3 3" xfId="34873" xr:uid="{00000000-0005-0000-0000-000069880000}"/>
    <cellStyle name="常规 2 3 2 2 2 7 3 3 2" xfId="34874" xr:uid="{00000000-0005-0000-0000-00006A880000}"/>
    <cellStyle name="常规 2 3 2 2 2 7 3 3 2 2" xfId="34875" xr:uid="{00000000-0005-0000-0000-00006B880000}"/>
    <cellStyle name="常规 2 3 2 2 2 7 3 3 2 3" xfId="34876" xr:uid="{00000000-0005-0000-0000-00006C880000}"/>
    <cellStyle name="常规 2 3 2 2 2 7 3 3 3" xfId="34877" xr:uid="{00000000-0005-0000-0000-00006D880000}"/>
    <cellStyle name="常规 2 3 2 2 2 7 3 3 4" xfId="34879" xr:uid="{00000000-0005-0000-0000-00006F880000}"/>
    <cellStyle name="常规 2 3 2 2 2 7 3 4" xfId="34880" xr:uid="{00000000-0005-0000-0000-000070880000}"/>
    <cellStyle name="常规 2 3 2 2 2 7 3 4 2" xfId="34881" xr:uid="{00000000-0005-0000-0000-000071880000}"/>
    <cellStyle name="常规 2 3 2 2 2 7 3 4 2 2" xfId="34882" xr:uid="{00000000-0005-0000-0000-000072880000}"/>
    <cellStyle name="常规 2 3 2 2 2 7 3 4 3" xfId="34883" xr:uid="{00000000-0005-0000-0000-000073880000}"/>
    <cellStyle name="常规 2 3 2 2 2 7 3 5" xfId="34884" xr:uid="{00000000-0005-0000-0000-000074880000}"/>
    <cellStyle name="常规 2 3 2 2 2 7 3 5 2" xfId="34885" xr:uid="{00000000-0005-0000-0000-000075880000}"/>
    <cellStyle name="常规 2 3 2 2 2 7 3 6" xfId="34886" xr:uid="{00000000-0005-0000-0000-000076880000}"/>
    <cellStyle name="常规 2 3 2 2 2 7 4" xfId="34887" xr:uid="{00000000-0005-0000-0000-000077880000}"/>
    <cellStyle name="常规 2 3 2 2 2 7 5" xfId="34888" xr:uid="{00000000-0005-0000-0000-000078880000}"/>
    <cellStyle name="常规 2 3 2 2 2 8" xfId="16686" xr:uid="{00000000-0005-0000-0000-00005E410000}"/>
    <cellStyle name="常规 2 3 2 2 2 8 2" xfId="34889" xr:uid="{00000000-0005-0000-0000-000079880000}"/>
    <cellStyle name="常规 2 3 2 2 2 9" xfId="34890" xr:uid="{00000000-0005-0000-0000-00007A880000}"/>
    <cellStyle name="常规 2 3 2 2 2 9 2" xfId="34891" xr:uid="{00000000-0005-0000-0000-00007B880000}"/>
    <cellStyle name="常规 2 3 2 2 2 9 2 2" xfId="34892" xr:uid="{00000000-0005-0000-0000-00007C880000}"/>
    <cellStyle name="常规 2 3 2 2 2 9 2 2 2" xfId="34893" xr:uid="{00000000-0005-0000-0000-00007D880000}"/>
    <cellStyle name="常规 2 3 2 2 2 9 2 2 2 2" xfId="34894" xr:uid="{00000000-0005-0000-0000-00007E880000}"/>
    <cellStyle name="常规 2 3 2 2 2 9 2 2 3" xfId="34895" xr:uid="{00000000-0005-0000-0000-00007F880000}"/>
    <cellStyle name="常规 2 3 2 2 2 9 2 3" xfId="34896" xr:uid="{00000000-0005-0000-0000-000080880000}"/>
    <cellStyle name="常规 2 3 2 2 2 9 2 3 2" xfId="34897" xr:uid="{00000000-0005-0000-0000-000081880000}"/>
    <cellStyle name="常规 2 3 2 2 2 9 2 4" xfId="15442" xr:uid="{00000000-0005-0000-0000-0000823C0000}"/>
    <cellStyle name="常规 2 3 2 2 2 9 3" xfId="34898" xr:uid="{00000000-0005-0000-0000-000082880000}"/>
    <cellStyle name="常规 2 3 2 2 2 9 3 2" xfId="34899" xr:uid="{00000000-0005-0000-0000-000083880000}"/>
    <cellStyle name="常规 2 3 2 2 2 9 3 2 2" xfId="34900" xr:uid="{00000000-0005-0000-0000-000084880000}"/>
    <cellStyle name="常规 2 3 2 2 2 9 3 2 3" xfId="34901" xr:uid="{00000000-0005-0000-0000-000085880000}"/>
    <cellStyle name="常规 2 3 2 2 2 9 3 3" xfId="34902" xr:uid="{00000000-0005-0000-0000-000086880000}"/>
    <cellStyle name="常规 2 3 2 2 2 9 3 4" xfId="15457" xr:uid="{00000000-0005-0000-0000-0000913C0000}"/>
    <cellStyle name="常规 2 3 2 2 2 9 4" xfId="34903" xr:uid="{00000000-0005-0000-0000-000087880000}"/>
    <cellStyle name="常规 2 3 2 2 2 9 4 2" xfId="34904" xr:uid="{00000000-0005-0000-0000-000088880000}"/>
    <cellStyle name="常规 2 3 2 2 2 9 4 2 2" xfId="34905" xr:uid="{00000000-0005-0000-0000-000089880000}"/>
    <cellStyle name="常规 2 3 2 2 2 9 4 3" xfId="34906" xr:uid="{00000000-0005-0000-0000-00008A880000}"/>
    <cellStyle name="常规 2 3 2 2 2 9 5" xfId="34907" xr:uid="{00000000-0005-0000-0000-00008B880000}"/>
    <cellStyle name="常规 2 3 2 2 2 9 5 2" xfId="34908" xr:uid="{00000000-0005-0000-0000-00008C880000}"/>
    <cellStyle name="常规 2 3 2 2 2 9 6" xfId="34909" xr:uid="{00000000-0005-0000-0000-00008D880000}"/>
    <cellStyle name="常规 2 3 2 2 3" xfId="34910" xr:uid="{00000000-0005-0000-0000-00008E880000}"/>
    <cellStyle name="常规 2 3 2 2 3 2" xfId="34911" xr:uid="{00000000-0005-0000-0000-00008F880000}"/>
    <cellStyle name="常规 2 3 2 2 3 2 10" xfId="6911" xr:uid="{00000000-0005-0000-0000-00002F1B0000}"/>
    <cellStyle name="常规 2 3 2 2 3 2 10 2" xfId="10498" xr:uid="{00000000-0005-0000-0000-000032290000}"/>
    <cellStyle name="常规 2 3 2 2 3 2 11" xfId="10502" xr:uid="{00000000-0005-0000-0000-000036290000}"/>
    <cellStyle name="常规 2 3 2 2 3 2 11 2" xfId="34912" xr:uid="{00000000-0005-0000-0000-000090880000}"/>
    <cellStyle name="常规 2 3 2 2 3 2 12" xfId="10506" xr:uid="{00000000-0005-0000-0000-00003A290000}"/>
    <cellStyle name="常规 2 3 2 2 3 2 12 2" xfId="34913" xr:uid="{00000000-0005-0000-0000-000091880000}"/>
    <cellStyle name="常规 2 3 2 2 3 2 13" xfId="34914" xr:uid="{00000000-0005-0000-0000-000092880000}"/>
    <cellStyle name="常规 2 3 2 2 3 2 13 2" xfId="34915" xr:uid="{00000000-0005-0000-0000-000093880000}"/>
    <cellStyle name="常规 2 3 2 2 3 2 14" xfId="33191" xr:uid="{00000000-0005-0000-0000-0000D7810000}"/>
    <cellStyle name="常规 2 3 2 2 3 2 15" xfId="33194" xr:uid="{00000000-0005-0000-0000-0000DA810000}"/>
    <cellStyle name="常规 2 3 2 2 3 2 15 2" xfId="34916" xr:uid="{00000000-0005-0000-0000-000094880000}"/>
    <cellStyle name="常规 2 3 2 2 3 2 16" xfId="33834" xr:uid="{00000000-0005-0000-0000-00005A840000}"/>
    <cellStyle name="常规 2 3 2 2 3 2 17" xfId="34917" xr:uid="{00000000-0005-0000-0000-000095880000}"/>
    <cellStyle name="常规 2 3 2 2 3 2 2" xfId="34918" xr:uid="{00000000-0005-0000-0000-000096880000}"/>
    <cellStyle name="常规 2 3 2 2 3 2 2 10" xfId="34919" xr:uid="{00000000-0005-0000-0000-000097880000}"/>
    <cellStyle name="常规 2 3 2 2 3 2 2 10 2" xfId="34920" xr:uid="{00000000-0005-0000-0000-000098880000}"/>
    <cellStyle name="常规 2 3 2 2 3 2 2 11" xfId="34921" xr:uid="{00000000-0005-0000-0000-000099880000}"/>
    <cellStyle name="常规 2 3 2 2 3 2 2 11 2" xfId="34922" xr:uid="{00000000-0005-0000-0000-00009A880000}"/>
    <cellStyle name="常规 2 3 2 2 3 2 2 12" xfId="34923" xr:uid="{00000000-0005-0000-0000-00009B880000}"/>
    <cellStyle name="常规 2 3 2 2 3 2 2 12 2" xfId="34924" xr:uid="{00000000-0005-0000-0000-00009C880000}"/>
    <cellStyle name="常规 2 3 2 2 3 2 2 13" xfId="22968" xr:uid="{00000000-0005-0000-0000-0000E8590000}"/>
    <cellStyle name="常规 2 3 2 2 3 2 2 13 2" xfId="22970" xr:uid="{00000000-0005-0000-0000-0000EA590000}"/>
    <cellStyle name="常规 2 3 2 2 3 2 2 14" xfId="22973" xr:uid="{00000000-0005-0000-0000-0000ED590000}"/>
    <cellStyle name="常规 2 3 2 2 3 2 2 15" xfId="34925" xr:uid="{00000000-0005-0000-0000-00009D880000}"/>
    <cellStyle name="常规 2 3 2 2 3 2 2 16" xfId="34927" xr:uid="{00000000-0005-0000-0000-00009F880000}"/>
    <cellStyle name="常规 2 3 2 2 3 2 2 2" xfId="34928" xr:uid="{00000000-0005-0000-0000-0000A0880000}"/>
    <cellStyle name="常规 2 3 2 2 3 2 2 2 2" xfId="34929" xr:uid="{00000000-0005-0000-0000-0000A1880000}"/>
    <cellStyle name="常规 2 3 2 2 3 2 2 2 2 2" xfId="34930" xr:uid="{00000000-0005-0000-0000-0000A2880000}"/>
    <cellStyle name="常规 2 3 2 2 3 2 2 2 2 2 2" xfId="34931" xr:uid="{00000000-0005-0000-0000-0000A3880000}"/>
    <cellStyle name="常规 2 3 2 2 3 2 2 2 2 2 2 2" xfId="34932" xr:uid="{00000000-0005-0000-0000-0000A4880000}"/>
    <cellStyle name="常规 2 3 2 2 3 2 2 2 2 2 2 3" xfId="23040" xr:uid="{00000000-0005-0000-0000-0000305A0000}"/>
    <cellStyle name="常规 2 3 2 2 3 2 2 2 2 2 3" xfId="34933" xr:uid="{00000000-0005-0000-0000-0000A5880000}"/>
    <cellStyle name="常规 2 3 2 2 3 2 2 2 2 2 4" xfId="34934" xr:uid="{00000000-0005-0000-0000-0000A6880000}"/>
    <cellStyle name="常规 2 3 2 2 3 2 2 2 2 3" xfId="34935" xr:uid="{00000000-0005-0000-0000-0000A7880000}"/>
    <cellStyle name="常规 2 3 2 2 3 2 2 2 2 3 2" xfId="34936" xr:uid="{00000000-0005-0000-0000-0000A8880000}"/>
    <cellStyle name="常规 2 3 2 2 3 2 2 2 2 3 2 2" xfId="34937" xr:uid="{00000000-0005-0000-0000-0000A9880000}"/>
    <cellStyle name="常规 2 3 2 2 3 2 2 2 2 3 2 3" xfId="34938" xr:uid="{00000000-0005-0000-0000-0000AA880000}"/>
    <cellStyle name="常规 2 3 2 2 3 2 2 2 2 3 3" xfId="34939" xr:uid="{00000000-0005-0000-0000-0000AB880000}"/>
    <cellStyle name="常规 2 3 2 2 3 2 2 2 2 3 4" xfId="34940" xr:uid="{00000000-0005-0000-0000-0000AC880000}"/>
    <cellStyle name="常规 2 3 2 2 3 2 2 2 2 4" xfId="34941" xr:uid="{00000000-0005-0000-0000-0000AD880000}"/>
    <cellStyle name="常规 2 3 2 2 3 2 2 2 2 4 2" xfId="34942" xr:uid="{00000000-0005-0000-0000-0000AE880000}"/>
    <cellStyle name="常规 2 3 2 2 3 2 2 2 2 4 3" xfId="34943" xr:uid="{00000000-0005-0000-0000-0000AF880000}"/>
    <cellStyle name="常规 2 3 2 2 3 2 2 2 2 5" xfId="34944" xr:uid="{00000000-0005-0000-0000-0000B0880000}"/>
    <cellStyle name="常规 2 3 2 2 3 2 2 2 2 5 2" xfId="34945" xr:uid="{00000000-0005-0000-0000-0000B1880000}"/>
    <cellStyle name="常规 2 3 2 2 3 2 2 2 2 6" xfId="34946" xr:uid="{00000000-0005-0000-0000-0000B2880000}"/>
    <cellStyle name="常规 2 3 2 2 3 2 2 2 3" xfId="28513" xr:uid="{00000000-0005-0000-0000-0000916F0000}"/>
    <cellStyle name="常规 2 3 2 2 3 2 2 2 3 2" xfId="34947" xr:uid="{00000000-0005-0000-0000-0000B3880000}"/>
    <cellStyle name="常规 2 3 2 2 3 2 2 2 3 3" xfId="34948" xr:uid="{00000000-0005-0000-0000-0000B4880000}"/>
    <cellStyle name="常规 2 3 2 2 3 2 2 2 4" xfId="28516" xr:uid="{00000000-0005-0000-0000-0000946F0000}"/>
    <cellStyle name="常规 2 3 2 2 3 2 2 2 4 2" xfId="34949" xr:uid="{00000000-0005-0000-0000-0000B5880000}"/>
    <cellStyle name="常规 2 3 2 2 3 2 2 2 4 3" xfId="34950" xr:uid="{00000000-0005-0000-0000-0000B6880000}"/>
    <cellStyle name="常规 2 3 2 2 3 2 2 2 5" xfId="34951" xr:uid="{00000000-0005-0000-0000-0000B7880000}"/>
    <cellStyle name="常规 2 3 2 2 3 2 2 2 5 2" xfId="34952" xr:uid="{00000000-0005-0000-0000-0000B8880000}"/>
    <cellStyle name="常规 2 3 2 2 3 2 2 2 6" xfId="34953" xr:uid="{00000000-0005-0000-0000-0000B9880000}"/>
    <cellStyle name="常规 2 3 2 2 3 2 2 2 7" xfId="19476" xr:uid="{00000000-0005-0000-0000-0000444C0000}"/>
    <cellStyle name="常规 2 3 2 2 3 2 2 3" xfId="34954" xr:uid="{00000000-0005-0000-0000-0000BA880000}"/>
    <cellStyle name="常规 2 3 2 2 3 2 2 3 2" xfId="34955" xr:uid="{00000000-0005-0000-0000-0000BB880000}"/>
    <cellStyle name="常规 2 3 2 2 3 2 2 3 2 2" xfId="34956" xr:uid="{00000000-0005-0000-0000-0000BC880000}"/>
    <cellStyle name="常规 2 3 2 2 3 2 2 3 2 2 2" xfId="34957" xr:uid="{00000000-0005-0000-0000-0000BD880000}"/>
    <cellStyle name="常规 2 3 2 2 3 2 2 3 2 2 3" xfId="34958" xr:uid="{00000000-0005-0000-0000-0000BE880000}"/>
    <cellStyle name="常规 2 3 2 2 3 2 2 3 2 3" xfId="34959" xr:uid="{00000000-0005-0000-0000-0000BF880000}"/>
    <cellStyle name="常规 2 3 2 2 3 2 2 3 2 3 2" xfId="34960" xr:uid="{00000000-0005-0000-0000-0000C0880000}"/>
    <cellStyle name="常规 2 3 2 2 3 2 2 3 2 4" xfId="34961" xr:uid="{00000000-0005-0000-0000-0000C1880000}"/>
    <cellStyle name="常规 2 3 2 2 3 2 2 3 3" xfId="6352" xr:uid="{00000000-0005-0000-0000-000000190000}"/>
    <cellStyle name="常规 2 3 2 2 3 2 2 3 3 2" xfId="34962" xr:uid="{00000000-0005-0000-0000-0000C2880000}"/>
    <cellStyle name="常规 2 3 2 2 3 2 2 3 3 2 2" xfId="34963" xr:uid="{00000000-0005-0000-0000-0000C3880000}"/>
    <cellStyle name="常规 2 3 2 2 3 2 2 3 3 2 3" xfId="34964" xr:uid="{00000000-0005-0000-0000-0000C4880000}"/>
    <cellStyle name="常规 2 3 2 2 3 2 2 3 3 3" xfId="34965" xr:uid="{00000000-0005-0000-0000-0000C5880000}"/>
    <cellStyle name="常规 2 3 2 2 3 2 2 3 3 3 2" xfId="34966" xr:uid="{00000000-0005-0000-0000-0000C6880000}"/>
    <cellStyle name="常规 2 3 2 2 3 2 2 3 3 4" xfId="34967" xr:uid="{00000000-0005-0000-0000-0000C7880000}"/>
    <cellStyle name="常规 2 3 2 2 3 2 2 3 4" xfId="3926" xr:uid="{00000000-0005-0000-0000-0000860F0000}"/>
    <cellStyle name="常规 2 3 2 2 3 2 2 3 4 2" xfId="34968" xr:uid="{00000000-0005-0000-0000-0000C8880000}"/>
    <cellStyle name="常规 2 3 2 2 3 2 2 3 4 3" xfId="34969" xr:uid="{00000000-0005-0000-0000-0000C9880000}"/>
    <cellStyle name="常规 2 3 2 2 3 2 2 3 5" xfId="34970" xr:uid="{00000000-0005-0000-0000-0000CA880000}"/>
    <cellStyle name="常规 2 3 2 2 3 2 2 3 5 2" xfId="34971" xr:uid="{00000000-0005-0000-0000-0000CB880000}"/>
    <cellStyle name="常规 2 3 2 2 3 2 2 3 5 3" xfId="34972" xr:uid="{00000000-0005-0000-0000-0000CC880000}"/>
    <cellStyle name="常规 2 3 2 2 3 2 2 3 6" xfId="34973" xr:uid="{00000000-0005-0000-0000-0000CD880000}"/>
    <cellStyle name="常规 2 3 2 2 3 2 2 3 7" xfId="34974" xr:uid="{00000000-0005-0000-0000-0000CE880000}"/>
    <cellStyle name="常规 2 3 2 2 3 2 2 4" xfId="34975" xr:uid="{00000000-0005-0000-0000-0000CF880000}"/>
    <cellStyle name="常规 2 3 2 2 3 2 2 4 2" xfId="34976" xr:uid="{00000000-0005-0000-0000-0000D0880000}"/>
    <cellStyle name="常规 2 3 2 2 3 2 2 4 2 2" xfId="34977" xr:uid="{00000000-0005-0000-0000-0000D1880000}"/>
    <cellStyle name="常规 2 3 2 2 3 2 2 4 2 3" xfId="34978" xr:uid="{00000000-0005-0000-0000-0000D2880000}"/>
    <cellStyle name="常规 2 3 2 2 3 2 2 4 3" xfId="34979" xr:uid="{00000000-0005-0000-0000-0000D3880000}"/>
    <cellStyle name="常规 2 3 2 2 3 2 2 4 3 2" xfId="34980" xr:uid="{00000000-0005-0000-0000-0000D4880000}"/>
    <cellStyle name="常规 2 3 2 2 3 2 2 4 3 3" xfId="34981" xr:uid="{00000000-0005-0000-0000-0000D5880000}"/>
    <cellStyle name="常规 2 3 2 2 3 2 2 4 4" xfId="34982" xr:uid="{00000000-0005-0000-0000-0000D6880000}"/>
    <cellStyle name="常规 2 3 2 2 3 2 2 4 4 2" xfId="34983" xr:uid="{00000000-0005-0000-0000-0000D7880000}"/>
    <cellStyle name="常规 2 3 2 2 3 2 2 4 5" xfId="34984" xr:uid="{00000000-0005-0000-0000-0000D8880000}"/>
    <cellStyle name="常规 2 3 2 2 3 2 2 4 6" xfId="34985" xr:uid="{00000000-0005-0000-0000-0000D9880000}"/>
    <cellStyle name="常规 2 3 2 2 3 2 2 5" xfId="34986" xr:uid="{00000000-0005-0000-0000-0000DA880000}"/>
    <cellStyle name="常规 2 3 2 2 3 2 2 5 2" xfId="34987" xr:uid="{00000000-0005-0000-0000-0000DB880000}"/>
    <cellStyle name="常规 2 3 2 2 3 2 2 5 2 2" xfId="34988" xr:uid="{00000000-0005-0000-0000-0000DC880000}"/>
    <cellStyle name="常规 2 3 2 2 3 2 2 5 2 3" xfId="34989" xr:uid="{00000000-0005-0000-0000-0000DD880000}"/>
    <cellStyle name="常规 2 3 2 2 3 2 2 5 3" xfId="34990" xr:uid="{00000000-0005-0000-0000-0000DE880000}"/>
    <cellStyle name="常规 2 3 2 2 3 2 2 5 3 2" xfId="34991" xr:uid="{00000000-0005-0000-0000-0000DF880000}"/>
    <cellStyle name="常规 2 3 2 2 3 2 2 5 3 3" xfId="34992" xr:uid="{00000000-0005-0000-0000-0000E0880000}"/>
    <cellStyle name="常规 2 3 2 2 3 2 2 5 4" xfId="34993" xr:uid="{00000000-0005-0000-0000-0000E1880000}"/>
    <cellStyle name="常规 2 3 2 2 3 2 2 5 4 2" xfId="34994" xr:uid="{00000000-0005-0000-0000-0000E2880000}"/>
    <cellStyle name="常规 2 3 2 2 3 2 2 5 5" xfId="34995" xr:uid="{00000000-0005-0000-0000-0000E3880000}"/>
    <cellStyle name="常规 2 3 2 2 3 2 2 5 6" xfId="34996" xr:uid="{00000000-0005-0000-0000-0000E4880000}"/>
    <cellStyle name="常规 2 3 2 2 3 2 2 6" xfId="19340" xr:uid="{00000000-0005-0000-0000-0000BC4B0000}"/>
    <cellStyle name="常规 2 3 2 2 3 2 2 6 2" xfId="34997" xr:uid="{00000000-0005-0000-0000-0000E5880000}"/>
    <cellStyle name="常规 2 3 2 2 3 2 2 6 2 2" xfId="34998" xr:uid="{00000000-0005-0000-0000-0000E6880000}"/>
    <cellStyle name="常规 2 3 2 2 3 2 2 6 2 3" xfId="34999" xr:uid="{00000000-0005-0000-0000-0000E7880000}"/>
    <cellStyle name="常规 2 3 2 2 3 2 2 6 3" xfId="35000" xr:uid="{00000000-0005-0000-0000-0000E8880000}"/>
    <cellStyle name="常规 2 3 2 2 3 2 2 6 3 2" xfId="35001" xr:uid="{00000000-0005-0000-0000-0000E9880000}"/>
    <cellStyle name="常规 2 3 2 2 3 2 2 6 4" xfId="35002" xr:uid="{00000000-0005-0000-0000-0000EA880000}"/>
    <cellStyle name="常规 2 3 2 2 3 2 2 6 5" xfId="35003" xr:uid="{00000000-0005-0000-0000-0000EB880000}"/>
    <cellStyle name="常规 2 3 2 2 3 2 2 7" xfId="19345" xr:uid="{00000000-0005-0000-0000-0000C14B0000}"/>
    <cellStyle name="常规 2 3 2 2 3 2 2 7 2" xfId="35004" xr:uid="{00000000-0005-0000-0000-0000EC880000}"/>
    <cellStyle name="常规 2 3 2 2 3 2 2 7 2 2" xfId="35005" xr:uid="{00000000-0005-0000-0000-0000ED880000}"/>
    <cellStyle name="常规 2 3 2 2 3 2 2 7 3" xfId="35006" xr:uid="{00000000-0005-0000-0000-0000EE880000}"/>
    <cellStyle name="常规 2 3 2 2 3 2 2 7 4" xfId="35007" xr:uid="{00000000-0005-0000-0000-0000EF880000}"/>
    <cellStyle name="常规 2 3 2 2 3 2 2 8" xfId="35008" xr:uid="{00000000-0005-0000-0000-0000F0880000}"/>
    <cellStyle name="常规 2 3 2 2 3 2 2 8 2" xfId="35009" xr:uid="{00000000-0005-0000-0000-0000F1880000}"/>
    <cellStyle name="常规 2 3 2 2 3 2 2 8 3" xfId="35010" xr:uid="{00000000-0005-0000-0000-0000F2880000}"/>
    <cellStyle name="常规 2 3 2 2 3 2 2 9" xfId="35011" xr:uid="{00000000-0005-0000-0000-0000F3880000}"/>
    <cellStyle name="常规 2 3 2 2 3 2 2 9 2" xfId="35012" xr:uid="{00000000-0005-0000-0000-0000F4880000}"/>
    <cellStyle name="常规 2 3 2 2 3 2 2 9 3" xfId="35013" xr:uid="{00000000-0005-0000-0000-0000F5880000}"/>
    <cellStyle name="常规 2 3 2 2 3 2 3" xfId="35014" xr:uid="{00000000-0005-0000-0000-0000F6880000}"/>
    <cellStyle name="常规 2 3 2 2 3 2 3 2" xfId="35015" xr:uid="{00000000-0005-0000-0000-0000F7880000}"/>
    <cellStyle name="常规 2 3 2 2 3 2 3 2 2" xfId="35016" xr:uid="{00000000-0005-0000-0000-0000F8880000}"/>
    <cellStyle name="常规 2 3 2 2 3 2 3 2 2 2" xfId="35017" xr:uid="{00000000-0005-0000-0000-0000F9880000}"/>
    <cellStyle name="常规 2 3 2 2 3 2 3 2 2 2 2" xfId="35018" xr:uid="{00000000-0005-0000-0000-0000FA880000}"/>
    <cellStyle name="常规 2 3 2 2 3 2 3 2 2 2 3" xfId="35019" xr:uid="{00000000-0005-0000-0000-0000FB880000}"/>
    <cellStyle name="常规 2 3 2 2 3 2 3 2 2 3" xfId="35020" xr:uid="{00000000-0005-0000-0000-0000FC880000}"/>
    <cellStyle name="常规 2 3 2 2 3 2 3 2 2 3 2" xfId="35021" xr:uid="{00000000-0005-0000-0000-0000FD880000}"/>
    <cellStyle name="常规 2 3 2 2 3 2 3 2 2 4" xfId="35022" xr:uid="{00000000-0005-0000-0000-0000FE880000}"/>
    <cellStyle name="常规 2 3 2 2 3 2 3 2 3" xfId="28530" xr:uid="{00000000-0005-0000-0000-0000A26F0000}"/>
    <cellStyle name="常规 2 3 2 2 3 2 3 2 3 2" xfId="35023" xr:uid="{00000000-0005-0000-0000-0000FF880000}"/>
    <cellStyle name="常规 2 3 2 2 3 2 3 2 3 2 2" xfId="9766" xr:uid="{00000000-0005-0000-0000-000056260000}"/>
    <cellStyle name="常规 2 3 2 2 3 2 3 2 3 2 3" xfId="24835" xr:uid="{00000000-0005-0000-0000-000033610000}"/>
    <cellStyle name="常规 2 3 2 2 3 2 3 2 3 3" xfId="35024" xr:uid="{00000000-0005-0000-0000-000000890000}"/>
    <cellStyle name="常规 2 3 2 2 3 2 3 2 3 4" xfId="35025" xr:uid="{00000000-0005-0000-0000-000001890000}"/>
    <cellStyle name="常规 2 3 2 2 3 2 3 2 4" xfId="35026" xr:uid="{00000000-0005-0000-0000-000002890000}"/>
    <cellStyle name="常规 2 3 2 2 3 2 3 2 4 2" xfId="35028" xr:uid="{00000000-0005-0000-0000-000004890000}"/>
    <cellStyle name="常规 2 3 2 2 3 2 3 2 4 2 2" xfId="35029" xr:uid="{00000000-0005-0000-0000-000005890000}"/>
    <cellStyle name="常规 2 3 2 2 3 2 3 2 4 3" xfId="35030" xr:uid="{00000000-0005-0000-0000-000006890000}"/>
    <cellStyle name="常规 2 3 2 2 3 2 3 2 5" xfId="35031" xr:uid="{00000000-0005-0000-0000-000007890000}"/>
    <cellStyle name="常规 2 3 2 2 3 2 3 2 5 2" xfId="35033" xr:uid="{00000000-0005-0000-0000-000009890000}"/>
    <cellStyle name="常规 2 3 2 2 3 2 3 2 6" xfId="35034" xr:uid="{00000000-0005-0000-0000-00000A890000}"/>
    <cellStyle name="常规 2 3 2 2 3 2 3 2 6 2" xfId="35035" xr:uid="{00000000-0005-0000-0000-00000B890000}"/>
    <cellStyle name="常规 2 3 2 2 3 2 3 2 7" xfId="35036" xr:uid="{00000000-0005-0000-0000-00000C890000}"/>
    <cellStyle name="常规 2 3 2 2 3 2 3 3" xfId="35037" xr:uid="{00000000-0005-0000-0000-00000D890000}"/>
    <cellStyle name="常规 2 3 2 2 3 2 3 3 2" xfId="35038" xr:uid="{00000000-0005-0000-0000-00000E890000}"/>
    <cellStyle name="常规 2 3 2 2 3 2 3 3 2 2" xfId="35039" xr:uid="{00000000-0005-0000-0000-00000F890000}"/>
    <cellStyle name="常规 2 3 2 2 3 2 3 3 2 2 2" xfId="35040" xr:uid="{00000000-0005-0000-0000-000010890000}"/>
    <cellStyle name="常规 2 3 2 2 3 2 3 3 2 2 3" xfId="35042" xr:uid="{00000000-0005-0000-0000-000012890000}"/>
    <cellStyle name="常规 2 3 2 2 3 2 3 3 2 3" xfId="35043" xr:uid="{00000000-0005-0000-0000-000013890000}"/>
    <cellStyle name="常规 2 3 2 2 3 2 3 3 2 4" xfId="35044" xr:uid="{00000000-0005-0000-0000-000014890000}"/>
    <cellStyle name="常规 2 3 2 2 3 2 3 3 3" xfId="6370" xr:uid="{00000000-0005-0000-0000-000012190000}"/>
    <cellStyle name="常规 2 3 2 2 3 2 3 3 3 2" xfId="35045" xr:uid="{00000000-0005-0000-0000-000015890000}"/>
    <cellStyle name="常规 2 3 2 2 3 2 3 3 3 2 2" xfId="24868" xr:uid="{00000000-0005-0000-0000-000054610000}"/>
    <cellStyle name="常规 2 3 2 2 3 2 3 3 3 2 3" xfId="35046" xr:uid="{00000000-0005-0000-0000-000016890000}"/>
    <cellStyle name="常规 2 3 2 2 3 2 3 3 3 3" xfId="35047" xr:uid="{00000000-0005-0000-0000-000017890000}"/>
    <cellStyle name="常规 2 3 2 2 3 2 3 3 3 4" xfId="35048" xr:uid="{00000000-0005-0000-0000-000018890000}"/>
    <cellStyle name="常规 2 3 2 2 3 2 3 3 4" xfId="3967" xr:uid="{00000000-0005-0000-0000-0000AF0F0000}"/>
    <cellStyle name="常规 2 3 2 2 3 2 3 3 4 2" xfId="35049" xr:uid="{00000000-0005-0000-0000-000019890000}"/>
    <cellStyle name="常规 2 3 2 2 3 2 3 3 4 2 2" xfId="24875" xr:uid="{00000000-0005-0000-0000-00005B610000}"/>
    <cellStyle name="常规 2 3 2 2 3 2 3 3 4 3" xfId="35050" xr:uid="{00000000-0005-0000-0000-00001A890000}"/>
    <cellStyle name="常规 2 3 2 2 3 2 3 3 5" xfId="35051" xr:uid="{00000000-0005-0000-0000-00001B890000}"/>
    <cellStyle name="常规 2 3 2 2 3 2 3 3 5 2" xfId="35052" xr:uid="{00000000-0005-0000-0000-00001C890000}"/>
    <cellStyle name="常规 2 3 2 2 3 2 3 3 5 3" xfId="35053" xr:uid="{00000000-0005-0000-0000-00001D890000}"/>
    <cellStyle name="常规 2 3 2 2 3 2 3 3 6" xfId="35054" xr:uid="{00000000-0005-0000-0000-00001E890000}"/>
    <cellStyle name="常规 2 3 2 2 3 2 3 3 6 2" xfId="35055" xr:uid="{00000000-0005-0000-0000-00001F890000}"/>
    <cellStyle name="常规 2 3 2 2 3 2 3 3 7" xfId="35056" xr:uid="{00000000-0005-0000-0000-000020890000}"/>
    <cellStyle name="常规 2 3 2 2 3 2 3 4" xfId="35057" xr:uid="{00000000-0005-0000-0000-000021890000}"/>
    <cellStyle name="常规 2 3 2 2 3 2 3 5" xfId="28407" xr:uid="{00000000-0005-0000-0000-0000276F0000}"/>
    <cellStyle name="常规 2 3 2 2 3 2 3 6" xfId="22527" xr:uid="{00000000-0005-0000-0000-00002F580000}"/>
    <cellStyle name="常规 2 3 2 2 3 2 4" xfId="35058" xr:uid="{00000000-0005-0000-0000-000022890000}"/>
    <cellStyle name="常规 2 3 2 2 3 2 4 2" xfId="35059" xr:uid="{00000000-0005-0000-0000-000023890000}"/>
    <cellStyle name="常规 2 3 2 2 3 2 4 2 2" xfId="35060" xr:uid="{00000000-0005-0000-0000-000024890000}"/>
    <cellStyle name="常规 2 3 2 2 3 2 4 2 2 2" xfId="35061" xr:uid="{00000000-0005-0000-0000-000025890000}"/>
    <cellStyle name="常规 2 3 2 2 3 2 4 2 3" xfId="28540" xr:uid="{00000000-0005-0000-0000-0000AC6F0000}"/>
    <cellStyle name="常规 2 3 2 2 3 2 4 2 3 2" xfId="35062" xr:uid="{00000000-0005-0000-0000-000026890000}"/>
    <cellStyle name="常规 2 3 2 2 3 2 4 2 4" xfId="35063" xr:uid="{00000000-0005-0000-0000-000027890000}"/>
    <cellStyle name="常规 2 3 2 2 3 2 4 3" xfId="35064" xr:uid="{00000000-0005-0000-0000-000028890000}"/>
    <cellStyle name="常规 2 3 2 2 3 2 4 3 2" xfId="35065" xr:uid="{00000000-0005-0000-0000-000029890000}"/>
    <cellStyle name="常规 2 3 2 2 3 2 4 3 3" xfId="35066" xr:uid="{00000000-0005-0000-0000-00002A890000}"/>
    <cellStyle name="常规 2 3 2 2 3 2 4 4" xfId="35067" xr:uid="{00000000-0005-0000-0000-00002B890000}"/>
    <cellStyle name="常规 2 3 2 2 3 2 4 5" xfId="28412" xr:uid="{00000000-0005-0000-0000-00002C6F0000}"/>
    <cellStyle name="常规 2 3 2 2 3 2 4 6" xfId="35068" xr:uid="{00000000-0005-0000-0000-00002C890000}"/>
    <cellStyle name="常规 2 3 2 2 3 2 5" xfId="35069" xr:uid="{00000000-0005-0000-0000-00002D890000}"/>
    <cellStyle name="常规 2 3 2 2 3 2 5 2" xfId="10803" xr:uid="{00000000-0005-0000-0000-0000632A0000}"/>
    <cellStyle name="常规 2 3 2 2 3 2 5 2 2" xfId="10805" xr:uid="{00000000-0005-0000-0000-0000652A0000}"/>
    <cellStyle name="常规 2 3 2 2 3 2 5 2 2 2" xfId="10807" xr:uid="{00000000-0005-0000-0000-0000672A0000}"/>
    <cellStyle name="常规 2 3 2 2 3 2 5 2 3" xfId="10809" xr:uid="{00000000-0005-0000-0000-0000692A0000}"/>
    <cellStyle name="常规 2 3 2 2 3 2 5 2 4" xfId="10816" xr:uid="{00000000-0005-0000-0000-0000702A0000}"/>
    <cellStyle name="常规 2 3 2 2 3 2 5 3" xfId="10820" xr:uid="{00000000-0005-0000-0000-0000742A0000}"/>
    <cellStyle name="常规 2 3 2 2 3 2 5 3 2" xfId="10822" xr:uid="{00000000-0005-0000-0000-0000762A0000}"/>
    <cellStyle name="常规 2 3 2 2 3 2 5 3 2 2" xfId="10825" xr:uid="{00000000-0005-0000-0000-0000792A0000}"/>
    <cellStyle name="常规 2 3 2 2 3 2 5 3 3" xfId="10827" xr:uid="{00000000-0005-0000-0000-00007B2A0000}"/>
    <cellStyle name="常规 2 3 2 2 3 2 5 3 4" xfId="10834" xr:uid="{00000000-0005-0000-0000-0000822A0000}"/>
    <cellStyle name="常规 2 3 2 2 3 2 5 4" xfId="10839" xr:uid="{00000000-0005-0000-0000-0000872A0000}"/>
    <cellStyle name="常规 2 3 2 2 3 2 5 4 2" xfId="10842" xr:uid="{00000000-0005-0000-0000-00008A2A0000}"/>
    <cellStyle name="常规 2 3 2 2 3 2 5 5" xfId="10859" xr:uid="{00000000-0005-0000-0000-00009B2A0000}"/>
    <cellStyle name="常规 2 3 2 2 3 2 5 6" xfId="10870" xr:uid="{00000000-0005-0000-0000-0000A62A0000}"/>
    <cellStyle name="常规 2 3 2 2 3 2 6" xfId="35070" xr:uid="{00000000-0005-0000-0000-00002E890000}"/>
    <cellStyle name="常规 2 3 2 2 3 2 6 2" xfId="10953" xr:uid="{00000000-0005-0000-0000-0000F92A0000}"/>
    <cellStyle name="常规 2 3 2 2 3 2 6 2 2" xfId="35071" xr:uid="{00000000-0005-0000-0000-00002F890000}"/>
    <cellStyle name="常规 2 3 2 2 3 2 6 2 2 2" xfId="14604" xr:uid="{00000000-0005-0000-0000-00003C390000}"/>
    <cellStyle name="常规 2 3 2 2 3 2 6 2 3" xfId="35072" xr:uid="{00000000-0005-0000-0000-000030890000}"/>
    <cellStyle name="常规 2 3 2 2 3 2 6 2 4" xfId="35073" xr:uid="{00000000-0005-0000-0000-000031890000}"/>
    <cellStyle name="常规 2 3 2 2 3 2 6 3" xfId="10955" xr:uid="{00000000-0005-0000-0000-0000FB2A0000}"/>
    <cellStyle name="常规 2 3 2 2 3 2 6 3 2" xfId="35074" xr:uid="{00000000-0005-0000-0000-000032890000}"/>
    <cellStyle name="常规 2 3 2 2 3 2 6 3 3" xfId="35075" xr:uid="{00000000-0005-0000-0000-000033890000}"/>
    <cellStyle name="常规 2 3 2 2 3 2 6 4" xfId="10958" xr:uid="{00000000-0005-0000-0000-0000FE2A0000}"/>
    <cellStyle name="常规 2 3 2 2 3 2 6 4 2" xfId="35076" xr:uid="{00000000-0005-0000-0000-000034890000}"/>
    <cellStyle name="常规 2 3 2 2 3 2 6 5" xfId="35077" xr:uid="{00000000-0005-0000-0000-000035890000}"/>
    <cellStyle name="常规 2 3 2 2 3 2 6 6" xfId="35078" xr:uid="{00000000-0005-0000-0000-000036890000}"/>
    <cellStyle name="常规 2 3 2 2 3 2 7" xfId="35079" xr:uid="{00000000-0005-0000-0000-000037890000}"/>
    <cellStyle name="常规 2 3 2 2 3 2 7 2" xfId="10971" xr:uid="{00000000-0005-0000-0000-00000B2B0000}"/>
    <cellStyle name="常规 2 3 2 2 3 2 7 2 2" xfId="35080" xr:uid="{00000000-0005-0000-0000-000038890000}"/>
    <cellStyle name="常规 2 3 2 2 3 2 7 2 3" xfId="35081" xr:uid="{00000000-0005-0000-0000-000039890000}"/>
    <cellStyle name="常规 2 3 2 2 3 2 7 3" xfId="10973" xr:uid="{00000000-0005-0000-0000-00000D2B0000}"/>
    <cellStyle name="常规 2 3 2 2 3 2 7 3 2" xfId="35082" xr:uid="{00000000-0005-0000-0000-00003A890000}"/>
    <cellStyle name="常规 2 3 2 2 3 2 7 4" xfId="10975" xr:uid="{00000000-0005-0000-0000-00000F2B0000}"/>
    <cellStyle name="常规 2 3 2 2 3 2 7 5" xfId="35083" xr:uid="{00000000-0005-0000-0000-00003B890000}"/>
    <cellStyle name="常规 2 3 2 2 3 2 8" xfId="35084" xr:uid="{00000000-0005-0000-0000-00003C890000}"/>
    <cellStyle name="常规 2 3 2 2 3 2 8 2" xfId="5771" xr:uid="{00000000-0005-0000-0000-0000BB160000}"/>
    <cellStyle name="常规 2 3 2 2 3 2 8 2 2" xfId="10992" xr:uid="{00000000-0005-0000-0000-0000202B0000}"/>
    <cellStyle name="常规 2 3 2 2 3 2 8 2 3" xfId="35085" xr:uid="{00000000-0005-0000-0000-00003D890000}"/>
    <cellStyle name="常规 2 3 2 2 3 2 8 3" xfId="5775" xr:uid="{00000000-0005-0000-0000-0000BF160000}"/>
    <cellStyle name="常规 2 3 2 2 3 2 8 3 2" xfId="35086" xr:uid="{00000000-0005-0000-0000-00003E890000}"/>
    <cellStyle name="常规 2 3 2 2 3 2 8 4" xfId="10995" xr:uid="{00000000-0005-0000-0000-0000232B0000}"/>
    <cellStyle name="常规 2 3 2 2 3 2 8 5" xfId="13996" xr:uid="{00000000-0005-0000-0000-0000DC360000}"/>
    <cellStyle name="常规 2 3 2 2 3 2 9" xfId="35087" xr:uid="{00000000-0005-0000-0000-00003F890000}"/>
    <cellStyle name="常规 2 3 2 2 3 2 9 2" xfId="5784" xr:uid="{00000000-0005-0000-0000-0000C8160000}"/>
    <cellStyle name="常规 2 3 2 2 3 2 9 3" xfId="11014" xr:uid="{00000000-0005-0000-0000-0000362B0000}"/>
    <cellStyle name="常规 2 3 2 2 3 3" xfId="35088" xr:uid="{00000000-0005-0000-0000-000040890000}"/>
    <cellStyle name="常规 2 3 2 2 3 3 2" xfId="35089" xr:uid="{00000000-0005-0000-0000-000041890000}"/>
    <cellStyle name="常规 2 3 2 2 3 3 2 2" xfId="35090" xr:uid="{00000000-0005-0000-0000-000042890000}"/>
    <cellStyle name="常规 2 3 2 2 3 4" xfId="33031" xr:uid="{00000000-0005-0000-0000-000037810000}"/>
    <cellStyle name="常规 2 3 2 2 3 4 2" xfId="33033" xr:uid="{00000000-0005-0000-0000-000039810000}"/>
    <cellStyle name="常规 2 3 2 2 3 4 2 2" xfId="35091" xr:uid="{00000000-0005-0000-0000-000043890000}"/>
    <cellStyle name="常规 2 3 2 2 3 4 3" xfId="35092" xr:uid="{00000000-0005-0000-0000-000044890000}"/>
    <cellStyle name="常规 2 3 2 2 3 4 4" xfId="35093" xr:uid="{00000000-0005-0000-0000-000045890000}"/>
    <cellStyle name="常规 2 3 2 2 3 5" xfId="13352" xr:uid="{00000000-0005-0000-0000-000058340000}"/>
    <cellStyle name="常规 2 3 2 2 3 6" xfId="35094" xr:uid="{00000000-0005-0000-0000-000046890000}"/>
    <cellStyle name="常规 2 3 2 2 3 6 2" xfId="35095" xr:uid="{00000000-0005-0000-0000-000047890000}"/>
    <cellStyle name="常规 2 3 2 2 4" xfId="19256" xr:uid="{00000000-0005-0000-0000-0000684B0000}"/>
    <cellStyle name="常规 2 3 2 2 4 10" xfId="35096" xr:uid="{00000000-0005-0000-0000-000048890000}"/>
    <cellStyle name="常规 2 3 2 2 4 10 2" xfId="35097" xr:uid="{00000000-0005-0000-0000-000049890000}"/>
    <cellStyle name="常规 2 3 2 2 4 11" xfId="35098" xr:uid="{00000000-0005-0000-0000-00004A890000}"/>
    <cellStyle name="常规 2 3 2 2 4 11 2" xfId="35099" xr:uid="{00000000-0005-0000-0000-00004B890000}"/>
    <cellStyle name="常规 2 3 2 2 4 12" xfId="35100" xr:uid="{00000000-0005-0000-0000-00004C890000}"/>
    <cellStyle name="常规 2 3 2 2 4 12 2" xfId="35101" xr:uid="{00000000-0005-0000-0000-00004D890000}"/>
    <cellStyle name="常规 2 3 2 2 4 13" xfId="35102" xr:uid="{00000000-0005-0000-0000-00004E890000}"/>
    <cellStyle name="常规 2 3 2 2 4 13 2" xfId="35103" xr:uid="{00000000-0005-0000-0000-00004F890000}"/>
    <cellStyle name="常规 2 3 2 2 4 14" xfId="35104" xr:uid="{00000000-0005-0000-0000-000050890000}"/>
    <cellStyle name="常规 2 3 2 2 4 15" xfId="35105" xr:uid="{00000000-0005-0000-0000-000051890000}"/>
    <cellStyle name="常规 2 3 2 2 4 15 2" xfId="35106" xr:uid="{00000000-0005-0000-0000-000052890000}"/>
    <cellStyle name="常规 2 3 2 2 4 16" xfId="35107" xr:uid="{00000000-0005-0000-0000-000053890000}"/>
    <cellStyle name="常规 2 3 2 2 4 17" xfId="35108" xr:uid="{00000000-0005-0000-0000-000054890000}"/>
    <cellStyle name="常规 2 3 2 2 4 2" xfId="35109" xr:uid="{00000000-0005-0000-0000-000055890000}"/>
    <cellStyle name="常规 2 3 2 2 4 2 10" xfId="35110" xr:uid="{00000000-0005-0000-0000-000056890000}"/>
    <cellStyle name="常规 2 3 2 2 4 2 10 2" xfId="35111" xr:uid="{00000000-0005-0000-0000-000057890000}"/>
    <cellStyle name="常规 2 3 2 2 4 2 11" xfId="35112" xr:uid="{00000000-0005-0000-0000-000058890000}"/>
    <cellStyle name="常规 2 3 2 2 4 2 11 2" xfId="35113" xr:uid="{00000000-0005-0000-0000-000059890000}"/>
    <cellStyle name="常规 2 3 2 2 4 2 12" xfId="35114" xr:uid="{00000000-0005-0000-0000-00005A890000}"/>
    <cellStyle name="常规 2 3 2 2 4 2 12 2" xfId="35116" xr:uid="{00000000-0005-0000-0000-00005C890000}"/>
    <cellStyle name="常规 2 3 2 2 4 2 13" xfId="35117" xr:uid="{00000000-0005-0000-0000-00005D890000}"/>
    <cellStyle name="常规 2 3 2 2 4 2 13 2" xfId="35119" xr:uid="{00000000-0005-0000-0000-00005F890000}"/>
    <cellStyle name="常规 2 3 2 2 4 2 14" xfId="35120" xr:uid="{00000000-0005-0000-0000-000060890000}"/>
    <cellStyle name="常规 2 3 2 2 4 2 15" xfId="35121" xr:uid="{00000000-0005-0000-0000-000061890000}"/>
    <cellStyle name="常规 2 3 2 2 4 2 2" xfId="11543" xr:uid="{00000000-0005-0000-0000-0000472D0000}"/>
    <cellStyle name="常规 2 3 2 2 4 2 2 2" xfId="11547" xr:uid="{00000000-0005-0000-0000-00004B2D0000}"/>
    <cellStyle name="常规 2 3 2 2 4 2 2 2 2" xfId="35122" xr:uid="{00000000-0005-0000-0000-000062890000}"/>
    <cellStyle name="常规 2 3 2 2 4 2 2 2 2 2" xfId="35123" xr:uid="{00000000-0005-0000-0000-000063890000}"/>
    <cellStyle name="常规 2 3 2 2 4 2 2 2 2 2 2" xfId="35124" xr:uid="{00000000-0005-0000-0000-000064890000}"/>
    <cellStyle name="常规 2 3 2 2 4 2 2 2 2 2 3" xfId="35125" xr:uid="{00000000-0005-0000-0000-000065890000}"/>
    <cellStyle name="常规 2 3 2 2 4 2 2 2 2 3" xfId="35126" xr:uid="{00000000-0005-0000-0000-000066890000}"/>
    <cellStyle name="常规 2 3 2 2 4 2 2 2 2 3 2" xfId="35127" xr:uid="{00000000-0005-0000-0000-000067890000}"/>
    <cellStyle name="常规 2 3 2 2 4 2 2 2 2 4" xfId="35128" xr:uid="{00000000-0005-0000-0000-000068890000}"/>
    <cellStyle name="常规 2 3 2 2 4 2 2 2 3" xfId="28626" xr:uid="{00000000-0005-0000-0000-000002700000}"/>
    <cellStyle name="常规 2 3 2 2 4 2 2 2 3 2" xfId="35129" xr:uid="{00000000-0005-0000-0000-000069890000}"/>
    <cellStyle name="常规 2 3 2 2 4 2 2 2 3 2 2" xfId="35130" xr:uid="{00000000-0005-0000-0000-00006A890000}"/>
    <cellStyle name="常规 2 3 2 2 4 2 2 2 3 2 3" xfId="35131" xr:uid="{00000000-0005-0000-0000-00006B890000}"/>
    <cellStyle name="常规 2 3 2 2 4 2 2 2 3 3" xfId="35132" xr:uid="{00000000-0005-0000-0000-00006C890000}"/>
    <cellStyle name="常规 2 3 2 2 4 2 2 2 3 4" xfId="35133" xr:uid="{00000000-0005-0000-0000-00006D890000}"/>
    <cellStyle name="常规 2 3 2 2 4 2 2 2 4" xfId="35134" xr:uid="{00000000-0005-0000-0000-00006E890000}"/>
    <cellStyle name="常规 2 3 2 2 4 2 2 2 4 2" xfId="35135" xr:uid="{00000000-0005-0000-0000-00006F890000}"/>
    <cellStyle name="常规 2 3 2 2 4 2 2 2 4 2 2" xfId="35136" xr:uid="{00000000-0005-0000-0000-000070890000}"/>
    <cellStyle name="常规 2 3 2 2 4 2 2 2 4 3" xfId="35137" xr:uid="{00000000-0005-0000-0000-000071890000}"/>
    <cellStyle name="常规 2 3 2 2 4 2 2 2 5" xfId="35138" xr:uid="{00000000-0005-0000-0000-000072890000}"/>
    <cellStyle name="常规 2 3 2 2 4 2 2 2 5 2" xfId="35139" xr:uid="{00000000-0005-0000-0000-000073890000}"/>
    <cellStyle name="常规 2 3 2 2 4 2 2 2 6" xfId="35140" xr:uid="{00000000-0005-0000-0000-000074890000}"/>
    <cellStyle name="常规 2 3 2 2 4 2 2 2 6 2" xfId="30011" xr:uid="{00000000-0005-0000-0000-00006B750000}"/>
    <cellStyle name="常规 2 3 2 2 4 2 2 2 7" xfId="22308" xr:uid="{00000000-0005-0000-0000-000054570000}"/>
    <cellStyle name="常规 2 3 2 2 4 2 2 3" xfId="35141" xr:uid="{00000000-0005-0000-0000-000075890000}"/>
    <cellStyle name="常规 2 3 2 2 4 2 2 3 2" xfId="35142" xr:uid="{00000000-0005-0000-0000-000076890000}"/>
    <cellStyle name="常规 2 3 2 2 4 2 2 3 2 2" xfId="35143" xr:uid="{00000000-0005-0000-0000-000077890000}"/>
    <cellStyle name="常规 2 3 2 2 4 2 2 3 2 3" xfId="35144" xr:uid="{00000000-0005-0000-0000-000078890000}"/>
    <cellStyle name="常规 2 3 2 2 4 2 2 3 3" xfId="35145" xr:uid="{00000000-0005-0000-0000-000079890000}"/>
    <cellStyle name="常规 2 3 2 2 4 2 2 4" xfId="35146" xr:uid="{00000000-0005-0000-0000-00007A890000}"/>
    <cellStyle name="常规 2 3 2 2 4 2 2 5" xfId="35147" xr:uid="{00000000-0005-0000-0000-00007B890000}"/>
    <cellStyle name="常规 2 3 2 2 4 2 3" xfId="35148" xr:uid="{00000000-0005-0000-0000-00007C890000}"/>
    <cellStyle name="常规 2 3 2 2 4 2 3 2" xfId="35149" xr:uid="{00000000-0005-0000-0000-00007D890000}"/>
    <cellStyle name="常规 2 3 2 2 4 2 3 2 2" xfId="35150" xr:uid="{00000000-0005-0000-0000-00007E890000}"/>
    <cellStyle name="常规 2 3 2 2 4 2 3 2 2 2" xfId="35151" xr:uid="{00000000-0005-0000-0000-00007F890000}"/>
    <cellStyle name="常规 2 3 2 2 4 2 3 2 2 2 2" xfId="35152" xr:uid="{00000000-0005-0000-0000-000080890000}"/>
    <cellStyle name="常规 2 3 2 2 4 2 3 2 2 3" xfId="35153" xr:uid="{00000000-0005-0000-0000-000081890000}"/>
    <cellStyle name="常规 2 3 2 2 4 2 3 2 3" xfId="28636" xr:uid="{00000000-0005-0000-0000-00000C700000}"/>
    <cellStyle name="常规 2 3 2 2 4 2 3 2 3 2" xfId="5852" xr:uid="{00000000-0005-0000-0000-00000C170000}"/>
    <cellStyle name="常规 2 3 2 2 4 2 3 2 4" xfId="35154" xr:uid="{00000000-0005-0000-0000-000082890000}"/>
    <cellStyle name="常规 2 3 2 2 4 2 3 2 4 2" xfId="6694" xr:uid="{00000000-0005-0000-0000-0000561A0000}"/>
    <cellStyle name="常规 2 3 2 2 4 2 3 2 5" xfId="35155" xr:uid="{00000000-0005-0000-0000-000083890000}"/>
    <cellStyle name="常规 2 3 2 2 4 2 3 3" xfId="35156" xr:uid="{00000000-0005-0000-0000-000084890000}"/>
    <cellStyle name="常规 2 3 2 2 4 2 3 3 2" xfId="35157" xr:uid="{00000000-0005-0000-0000-000085890000}"/>
    <cellStyle name="常规 2 3 2 2 4 2 3 3 2 2" xfId="35158" xr:uid="{00000000-0005-0000-0000-000086890000}"/>
    <cellStyle name="常规 2 3 2 2 4 2 3 3 2 3" xfId="35159" xr:uid="{00000000-0005-0000-0000-000087890000}"/>
    <cellStyle name="常规 2 3 2 2 4 2 3 3 3" xfId="35160" xr:uid="{00000000-0005-0000-0000-000088890000}"/>
    <cellStyle name="常规 2 3 2 2 4 2 3 3 3 2" xfId="35161" xr:uid="{00000000-0005-0000-0000-000089890000}"/>
    <cellStyle name="常规 2 3 2 2 4 2 3 3 4" xfId="35162" xr:uid="{00000000-0005-0000-0000-00008A890000}"/>
    <cellStyle name="常规 2 3 2 2 4 2 3 4" xfId="35163" xr:uid="{00000000-0005-0000-0000-00008B890000}"/>
    <cellStyle name="常规 2 3 2 2 4 2 3 4 2" xfId="35164" xr:uid="{00000000-0005-0000-0000-00008C890000}"/>
    <cellStyle name="常规 2 3 2 2 4 2 3 4 2 2" xfId="35165" xr:uid="{00000000-0005-0000-0000-00008D890000}"/>
    <cellStyle name="常规 2 3 2 2 4 2 3 4 3" xfId="35166" xr:uid="{00000000-0005-0000-0000-00008E890000}"/>
    <cellStyle name="常规 2 3 2 2 4 2 3 5" xfId="35167" xr:uid="{00000000-0005-0000-0000-00008F890000}"/>
    <cellStyle name="常规 2 3 2 2 4 2 3 5 2" xfId="35168" xr:uid="{00000000-0005-0000-0000-000090890000}"/>
    <cellStyle name="常规 2 3 2 2 4 2 3 5 3" xfId="35169" xr:uid="{00000000-0005-0000-0000-000091890000}"/>
    <cellStyle name="常规 2 3 2 2 4 2 3 6" xfId="35170" xr:uid="{00000000-0005-0000-0000-000092890000}"/>
    <cellStyle name="常规 2 3 2 2 4 2 3 6 2" xfId="35171" xr:uid="{00000000-0005-0000-0000-000093890000}"/>
    <cellStyle name="常规 2 3 2 2 4 2 3 7" xfId="35172" xr:uid="{00000000-0005-0000-0000-000094890000}"/>
    <cellStyle name="常规 2 3 2 2 4 2 3 8" xfId="35173" xr:uid="{00000000-0005-0000-0000-000095890000}"/>
    <cellStyle name="常规 2 3 2 2 4 2 4" xfId="35174" xr:uid="{00000000-0005-0000-0000-000096890000}"/>
    <cellStyle name="常规 2 3 2 2 4 2 4 2" xfId="35175" xr:uid="{00000000-0005-0000-0000-000097890000}"/>
    <cellStyle name="常规 2 3 2 2 4 2 4 2 2" xfId="35176" xr:uid="{00000000-0005-0000-0000-000098890000}"/>
    <cellStyle name="常规 2 3 2 2 4 2 4 2 2 2" xfId="35177" xr:uid="{00000000-0005-0000-0000-000099890000}"/>
    <cellStyle name="常规 2 3 2 2 4 2 4 2 3" xfId="35178" xr:uid="{00000000-0005-0000-0000-00009A890000}"/>
    <cellStyle name="常规 2 3 2 2 4 2 4 2 4" xfId="35179" xr:uid="{00000000-0005-0000-0000-00009B890000}"/>
    <cellStyle name="常规 2 3 2 2 4 2 4 3" xfId="35180" xr:uid="{00000000-0005-0000-0000-00009C890000}"/>
    <cellStyle name="常规 2 3 2 2 4 2 4 3 2" xfId="35181" xr:uid="{00000000-0005-0000-0000-00009D890000}"/>
    <cellStyle name="常规 2 3 2 2 4 2 4 3 2 2" xfId="35182" xr:uid="{00000000-0005-0000-0000-00009E890000}"/>
    <cellStyle name="常规 2 3 2 2 4 2 4 3 3" xfId="35183" xr:uid="{00000000-0005-0000-0000-00009F890000}"/>
    <cellStyle name="常规 2 3 2 2 4 2 4 3 4" xfId="35184" xr:uid="{00000000-0005-0000-0000-0000A0890000}"/>
    <cellStyle name="常规 2 3 2 2 4 2 4 4" xfId="35185" xr:uid="{00000000-0005-0000-0000-0000A1890000}"/>
    <cellStyle name="常规 2 3 2 2 4 2 4 4 2" xfId="35186" xr:uid="{00000000-0005-0000-0000-0000A2890000}"/>
    <cellStyle name="常规 2 3 2 2 4 2 4 5" xfId="35187" xr:uid="{00000000-0005-0000-0000-0000A3890000}"/>
    <cellStyle name="常规 2 3 2 2 4 2 4 6" xfId="35188" xr:uid="{00000000-0005-0000-0000-0000A4890000}"/>
    <cellStyle name="常规 2 3 2 2 4 2 5" xfId="35189" xr:uid="{00000000-0005-0000-0000-0000A5890000}"/>
    <cellStyle name="常规 2 3 2 2 4 2 5 2" xfId="35190" xr:uid="{00000000-0005-0000-0000-0000A6890000}"/>
    <cellStyle name="常规 2 3 2 2 4 2 5 2 2" xfId="35191" xr:uid="{00000000-0005-0000-0000-0000A7890000}"/>
    <cellStyle name="常规 2 3 2 2 4 2 5 2 3" xfId="35192" xr:uid="{00000000-0005-0000-0000-0000A8890000}"/>
    <cellStyle name="常规 2 3 2 2 4 2 5 3" xfId="35193" xr:uid="{00000000-0005-0000-0000-0000A9890000}"/>
    <cellStyle name="常规 2 3 2 2 4 2 5 3 2" xfId="35194" xr:uid="{00000000-0005-0000-0000-0000AA890000}"/>
    <cellStyle name="常规 2 3 2 2 4 2 5 3 3" xfId="35195" xr:uid="{00000000-0005-0000-0000-0000AB890000}"/>
    <cellStyle name="常规 2 3 2 2 4 2 5 4" xfId="35196" xr:uid="{00000000-0005-0000-0000-0000AC890000}"/>
    <cellStyle name="常规 2 3 2 2 4 2 5 4 2" xfId="35197" xr:uid="{00000000-0005-0000-0000-0000AD890000}"/>
    <cellStyle name="常规 2 3 2 2 4 2 5 5" xfId="35198" xr:uid="{00000000-0005-0000-0000-0000AE890000}"/>
    <cellStyle name="常规 2 3 2 2 4 2 5 6" xfId="35199" xr:uid="{00000000-0005-0000-0000-0000AF890000}"/>
    <cellStyle name="常规 2 3 2 2 4 2 6" xfId="35200" xr:uid="{00000000-0005-0000-0000-0000B0890000}"/>
    <cellStyle name="常规 2 3 2 2 4 2 6 2" xfId="35201" xr:uid="{00000000-0005-0000-0000-0000B1890000}"/>
    <cellStyle name="常规 2 3 2 2 4 2 6 2 2" xfId="35202" xr:uid="{00000000-0005-0000-0000-0000B2890000}"/>
    <cellStyle name="常规 2 3 2 2 4 2 6 2 3" xfId="35203" xr:uid="{00000000-0005-0000-0000-0000B3890000}"/>
    <cellStyle name="常规 2 3 2 2 4 2 6 3" xfId="35204" xr:uid="{00000000-0005-0000-0000-0000B4890000}"/>
    <cellStyle name="常规 2 3 2 2 4 2 6 3 2" xfId="35205" xr:uid="{00000000-0005-0000-0000-0000B5890000}"/>
    <cellStyle name="常规 2 3 2 2 4 2 6 4" xfId="35206" xr:uid="{00000000-0005-0000-0000-0000B6890000}"/>
    <cellStyle name="常规 2 3 2 2 4 2 6 5" xfId="35207" xr:uid="{00000000-0005-0000-0000-0000B7890000}"/>
    <cellStyle name="常规 2 3 2 2 4 2 7" xfId="35208" xr:uid="{00000000-0005-0000-0000-0000B8890000}"/>
    <cellStyle name="常规 2 3 2 2 4 2 7 2" xfId="35209" xr:uid="{00000000-0005-0000-0000-0000B9890000}"/>
    <cellStyle name="常规 2 3 2 2 4 2 7 2 2" xfId="35210" xr:uid="{00000000-0005-0000-0000-0000BA890000}"/>
    <cellStyle name="常规 2 3 2 2 4 2 7 2 3" xfId="35211" xr:uid="{00000000-0005-0000-0000-0000BB890000}"/>
    <cellStyle name="常规 2 3 2 2 4 2 7 3" xfId="35212" xr:uid="{00000000-0005-0000-0000-0000BC890000}"/>
    <cellStyle name="常规 2 3 2 2 4 2 7 3 2" xfId="35213" xr:uid="{00000000-0005-0000-0000-0000BD890000}"/>
    <cellStyle name="常规 2 3 2 2 4 2 7 4" xfId="35214" xr:uid="{00000000-0005-0000-0000-0000BE890000}"/>
    <cellStyle name="常规 2 3 2 2 4 2 8" xfId="35215" xr:uid="{00000000-0005-0000-0000-0000BF890000}"/>
    <cellStyle name="常规 2 3 2 2 4 2 8 2" xfId="35216" xr:uid="{00000000-0005-0000-0000-0000C0890000}"/>
    <cellStyle name="常规 2 3 2 2 4 2 8 3" xfId="35217" xr:uid="{00000000-0005-0000-0000-0000C1890000}"/>
    <cellStyle name="常规 2 3 2 2 4 2 9" xfId="35218" xr:uid="{00000000-0005-0000-0000-0000C2890000}"/>
    <cellStyle name="常规 2 3 2 2 4 2 9 2" xfId="24279" xr:uid="{00000000-0005-0000-0000-0000075F0000}"/>
    <cellStyle name="常规 2 3 2 2 4 3" xfId="35219" xr:uid="{00000000-0005-0000-0000-0000C3890000}"/>
    <cellStyle name="常规 2 3 2 2 4 3 2" xfId="11560" xr:uid="{00000000-0005-0000-0000-0000582D0000}"/>
    <cellStyle name="常规 2 3 2 2 4 3 2 2" xfId="35220" xr:uid="{00000000-0005-0000-0000-0000C4890000}"/>
    <cellStyle name="常规 2 3 2 2 4 3 2 2 2" xfId="16306" xr:uid="{00000000-0005-0000-0000-0000E23F0000}"/>
    <cellStyle name="常规 2 3 2 2 4 3 2 2 2 2" xfId="35221" xr:uid="{00000000-0005-0000-0000-0000C5890000}"/>
    <cellStyle name="常规 2 3 2 2 4 3 2 2 2 3" xfId="35222" xr:uid="{00000000-0005-0000-0000-0000C6890000}"/>
    <cellStyle name="常规 2 3 2 2 4 3 2 2 3" xfId="29113" xr:uid="{00000000-0005-0000-0000-0000E9710000}"/>
    <cellStyle name="常规 2 3 2 2 4 3 2 2 3 2" xfId="35223" xr:uid="{00000000-0005-0000-0000-0000C7890000}"/>
    <cellStyle name="常规 2 3 2 2 4 3 2 2 4" xfId="35224" xr:uid="{00000000-0005-0000-0000-0000C8890000}"/>
    <cellStyle name="常规 2 3 2 2 4 3 2 3" xfId="35225" xr:uid="{00000000-0005-0000-0000-0000C9890000}"/>
    <cellStyle name="常规 2 3 2 2 4 3 2 3 2" xfId="35226" xr:uid="{00000000-0005-0000-0000-0000CA890000}"/>
    <cellStyle name="常规 2 3 2 2 4 3 2 3 2 2" xfId="35227" xr:uid="{00000000-0005-0000-0000-0000CB890000}"/>
    <cellStyle name="常规 2 3 2 2 4 3 2 3 2 3" xfId="35228" xr:uid="{00000000-0005-0000-0000-0000CC890000}"/>
    <cellStyle name="常规 2 3 2 2 4 3 2 3 3" xfId="35229" xr:uid="{00000000-0005-0000-0000-0000CD890000}"/>
    <cellStyle name="常规 2 3 2 2 4 3 2 3 4" xfId="35230" xr:uid="{00000000-0005-0000-0000-0000CE890000}"/>
    <cellStyle name="常规 2 3 2 2 4 3 2 4" xfId="35231" xr:uid="{00000000-0005-0000-0000-0000CF890000}"/>
    <cellStyle name="常规 2 3 2 2 4 3 2 4 2" xfId="35232" xr:uid="{00000000-0005-0000-0000-0000D0890000}"/>
    <cellStyle name="常规 2 3 2 2 4 3 2 4 2 2" xfId="35233" xr:uid="{00000000-0005-0000-0000-0000D1890000}"/>
    <cellStyle name="常规 2 3 2 2 4 3 2 4 3" xfId="31798" xr:uid="{00000000-0005-0000-0000-0000667C0000}"/>
    <cellStyle name="常规 2 3 2 2 4 3 2 5" xfId="35234" xr:uid="{00000000-0005-0000-0000-0000D2890000}"/>
    <cellStyle name="常规 2 3 2 2 4 3 2 5 2" xfId="35235" xr:uid="{00000000-0005-0000-0000-0000D3890000}"/>
    <cellStyle name="常规 2 3 2 2 4 3 2 6" xfId="35236" xr:uid="{00000000-0005-0000-0000-0000D4890000}"/>
    <cellStyle name="常规 2 3 2 2 4 3 2 6 2" xfId="35237" xr:uid="{00000000-0005-0000-0000-0000D5890000}"/>
    <cellStyle name="常规 2 3 2 2 4 3 2 7" xfId="35238" xr:uid="{00000000-0005-0000-0000-0000D6890000}"/>
    <cellStyle name="常规 2 3 2 2 4 3 3" xfId="35239" xr:uid="{00000000-0005-0000-0000-0000D7890000}"/>
    <cellStyle name="常规 2 3 2 2 4 3 3 2" xfId="35240" xr:uid="{00000000-0005-0000-0000-0000D8890000}"/>
    <cellStyle name="常规 2 3 2 2 4 3 3 2 2" xfId="30035" xr:uid="{00000000-0005-0000-0000-000083750000}"/>
    <cellStyle name="常规 2 3 2 2 4 3 3 2 2 2" xfId="35241" xr:uid="{00000000-0005-0000-0000-0000D9890000}"/>
    <cellStyle name="常规 2 3 2 2 4 3 3 2 2 3" xfId="35242" xr:uid="{00000000-0005-0000-0000-0000DA890000}"/>
    <cellStyle name="常规 2 3 2 2 4 3 3 2 3" xfId="35243" xr:uid="{00000000-0005-0000-0000-0000DB890000}"/>
    <cellStyle name="常规 2 3 2 2 4 3 3 2 4" xfId="35244" xr:uid="{00000000-0005-0000-0000-0000DC890000}"/>
    <cellStyle name="常规 2 3 2 2 4 3 3 3" xfId="35245" xr:uid="{00000000-0005-0000-0000-0000DD890000}"/>
    <cellStyle name="常规 2 3 2 2 4 3 3 3 2" xfId="35246" xr:uid="{00000000-0005-0000-0000-0000DE890000}"/>
    <cellStyle name="常规 2 3 2 2 4 3 3 3 2 2" xfId="35247" xr:uid="{00000000-0005-0000-0000-0000DF890000}"/>
    <cellStyle name="常规 2 3 2 2 4 3 3 3 2 3" xfId="35248" xr:uid="{00000000-0005-0000-0000-0000E0890000}"/>
    <cellStyle name="常规 2 3 2 2 4 3 3 3 3" xfId="35249" xr:uid="{00000000-0005-0000-0000-0000E1890000}"/>
    <cellStyle name="常规 2 3 2 2 4 3 3 3 4" xfId="35250" xr:uid="{00000000-0005-0000-0000-0000E2890000}"/>
    <cellStyle name="常规 2 3 2 2 4 3 3 4" xfId="35251" xr:uid="{00000000-0005-0000-0000-0000E3890000}"/>
    <cellStyle name="常规 2 3 2 2 4 3 3 4 2" xfId="35252" xr:uid="{00000000-0005-0000-0000-0000E4890000}"/>
    <cellStyle name="常规 2 3 2 2 4 3 3 4 2 2" xfId="35253" xr:uid="{00000000-0005-0000-0000-0000E5890000}"/>
    <cellStyle name="常规 2 3 2 2 4 3 3 4 3" xfId="35254" xr:uid="{00000000-0005-0000-0000-0000E6890000}"/>
    <cellStyle name="常规 2 3 2 2 4 3 3 5" xfId="35255" xr:uid="{00000000-0005-0000-0000-0000E7890000}"/>
    <cellStyle name="常规 2 3 2 2 4 3 3 5 2" xfId="35256" xr:uid="{00000000-0005-0000-0000-0000E8890000}"/>
    <cellStyle name="常规 2 3 2 2 4 3 3 5 3" xfId="35257" xr:uid="{00000000-0005-0000-0000-0000E9890000}"/>
    <cellStyle name="常规 2 3 2 2 4 3 3 6" xfId="35258" xr:uid="{00000000-0005-0000-0000-0000EA890000}"/>
    <cellStyle name="常规 2 3 2 2 4 3 3 6 2" xfId="35259" xr:uid="{00000000-0005-0000-0000-0000EB890000}"/>
    <cellStyle name="常规 2 3 2 2 4 3 3 7" xfId="35260" xr:uid="{00000000-0005-0000-0000-0000EC890000}"/>
    <cellStyle name="常规 2 3 2 2 4 3 4" xfId="35261" xr:uid="{00000000-0005-0000-0000-0000ED890000}"/>
    <cellStyle name="常规 2 3 2 2 4 3 5" xfId="35262" xr:uid="{00000000-0005-0000-0000-0000EE890000}"/>
    <cellStyle name="常规 2 3 2 2 4 3 6" xfId="35263" xr:uid="{00000000-0005-0000-0000-0000EF890000}"/>
    <cellStyle name="常规 2 3 2 2 4 4" xfId="11570" xr:uid="{00000000-0005-0000-0000-0000622D0000}"/>
    <cellStyle name="常规 2 3 2 2 4 4 2" xfId="35264" xr:uid="{00000000-0005-0000-0000-0000F0890000}"/>
    <cellStyle name="常规 2 3 2 2 4 4 2 2" xfId="35265" xr:uid="{00000000-0005-0000-0000-0000F1890000}"/>
    <cellStyle name="常规 2 3 2 2 4 4 2 2 2" xfId="35266" xr:uid="{00000000-0005-0000-0000-0000F2890000}"/>
    <cellStyle name="常规 2 3 2 2 4 4 2 3" xfId="35267" xr:uid="{00000000-0005-0000-0000-0000F3890000}"/>
    <cellStyle name="常规 2 3 2 2 4 4 2 3 2" xfId="35268" xr:uid="{00000000-0005-0000-0000-0000F4890000}"/>
    <cellStyle name="常规 2 3 2 2 4 4 2 4" xfId="22207" xr:uid="{00000000-0005-0000-0000-0000EF560000}"/>
    <cellStyle name="常规 2 3 2 2 4 4 3" xfId="35269" xr:uid="{00000000-0005-0000-0000-0000F5890000}"/>
    <cellStyle name="常规 2 3 2 2 4 4 3 2" xfId="35270" xr:uid="{00000000-0005-0000-0000-0000F6890000}"/>
    <cellStyle name="常规 2 3 2 2 4 4 3 3" xfId="35271" xr:uid="{00000000-0005-0000-0000-0000F7890000}"/>
    <cellStyle name="常规 2 3 2 2 4 4 4" xfId="35272" xr:uid="{00000000-0005-0000-0000-0000F8890000}"/>
    <cellStyle name="常规 2 3 2 2 4 4 5" xfId="35273" xr:uid="{00000000-0005-0000-0000-0000F9890000}"/>
    <cellStyle name="常规 2 3 2 2 4 4 6" xfId="35274" xr:uid="{00000000-0005-0000-0000-0000FA890000}"/>
    <cellStyle name="常规 2 3 2 2 4 5" xfId="11577" xr:uid="{00000000-0005-0000-0000-0000692D0000}"/>
    <cellStyle name="常规 2 3 2 2 4 5 2" xfId="35275" xr:uid="{00000000-0005-0000-0000-0000FB890000}"/>
    <cellStyle name="常规 2 3 2 2 4 5 2 2" xfId="35276" xr:uid="{00000000-0005-0000-0000-0000FC890000}"/>
    <cellStyle name="常规 2 3 2 2 4 5 2 2 2" xfId="35277" xr:uid="{00000000-0005-0000-0000-0000FD890000}"/>
    <cellStyle name="常规 2 3 2 2 4 5 2 3" xfId="35278" xr:uid="{00000000-0005-0000-0000-0000FE890000}"/>
    <cellStyle name="常规 2 3 2 2 4 5 2 4" xfId="1724" xr:uid="{00000000-0005-0000-0000-0000EC060000}"/>
    <cellStyle name="常规 2 3 2 2 4 5 3" xfId="35279" xr:uid="{00000000-0005-0000-0000-0000FF890000}"/>
    <cellStyle name="常规 2 3 2 2 4 5 3 2" xfId="35280" xr:uid="{00000000-0005-0000-0000-0000008A0000}"/>
    <cellStyle name="常规 2 3 2 2 4 5 3 2 2" xfId="35281" xr:uid="{00000000-0005-0000-0000-0000018A0000}"/>
    <cellStyle name="常规 2 3 2 2 4 5 3 3" xfId="35282" xr:uid="{00000000-0005-0000-0000-0000028A0000}"/>
    <cellStyle name="常规 2 3 2 2 4 5 3 4" xfId="35283" xr:uid="{00000000-0005-0000-0000-0000038A0000}"/>
    <cellStyle name="常规 2 3 2 2 4 5 4" xfId="35284" xr:uid="{00000000-0005-0000-0000-0000048A0000}"/>
    <cellStyle name="常规 2 3 2 2 4 5 4 2" xfId="35285" xr:uid="{00000000-0005-0000-0000-0000058A0000}"/>
    <cellStyle name="常规 2 3 2 2 4 5 5" xfId="35286" xr:uid="{00000000-0005-0000-0000-0000068A0000}"/>
    <cellStyle name="常规 2 3 2 2 4 5 6" xfId="35287" xr:uid="{00000000-0005-0000-0000-0000078A0000}"/>
    <cellStyle name="常规 2 3 2 2 4 6" xfId="35288" xr:uid="{00000000-0005-0000-0000-0000088A0000}"/>
    <cellStyle name="常规 2 3 2 2 4 6 2" xfId="35289" xr:uid="{00000000-0005-0000-0000-0000098A0000}"/>
    <cellStyle name="常规 2 3 2 2 4 6 2 2" xfId="35290" xr:uid="{00000000-0005-0000-0000-00000A8A0000}"/>
    <cellStyle name="常规 2 3 2 2 4 6 2 2 2" xfId="35291" xr:uid="{00000000-0005-0000-0000-00000B8A0000}"/>
    <cellStyle name="常规 2 3 2 2 4 6 2 3" xfId="35292" xr:uid="{00000000-0005-0000-0000-00000C8A0000}"/>
    <cellStyle name="常规 2 3 2 2 4 6 2 4" xfId="35293" xr:uid="{00000000-0005-0000-0000-00000D8A0000}"/>
    <cellStyle name="常规 2 3 2 2 4 6 3" xfId="35294" xr:uid="{00000000-0005-0000-0000-00000E8A0000}"/>
    <cellStyle name="常规 2 3 2 2 4 6 3 2" xfId="35295" xr:uid="{00000000-0005-0000-0000-00000F8A0000}"/>
    <cellStyle name="常规 2 3 2 2 4 6 3 3" xfId="35296" xr:uid="{00000000-0005-0000-0000-0000108A0000}"/>
    <cellStyle name="常规 2 3 2 2 4 6 4" xfId="35297" xr:uid="{00000000-0005-0000-0000-0000118A0000}"/>
    <cellStyle name="常规 2 3 2 2 4 6 4 2" xfId="35298" xr:uid="{00000000-0005-0000-0000-0000128A0000}"/>
    <cellStyle name="常规 2 3 2 2 4 6 5" xfId="35299" xr:uid="{00000000-0005-0000-0000-0000138A0000}"/>
    <cellStyle name="常规 2 3 2 2 4 6 6" xfId="35300" xr:uid="{00000000-0005-0000-0000-0000148A0000}"/>
    <cellStyle name="常规 2 3 2 2 4 7" xfId="35301" xr:uid="{00000000-0005-0000-0000-0000158A0000}"/>
    <cellStyle name="常规 2 3 2 2 4 7 2" xfId="35302" xr:uid="{00000000-0005-0000-0000-0000168A0000}"/>
    <cellStyle name="常规 2 3 2 2 4 7 2 2" xfId="35303" xr:uid="{00000000-0005-0000-0000-0000178A0000}"/>
    <cellStyle name="常规 2 3 2 2 4 7 2 3" xfId="35304" xr:uid="{00000000-0005-0000-0000-0000188A0000}"/>
    <cellStyle name="常规 2 3 2 2 4 7 3" xfId="35305" xr:uid="{00000000-0005-0000-0000-0000198A0000}"/>
    <cellStyle name="常规 2 3 2 2 4 7 3 2" xfId="35306" xr:uid="{00000000-0005-0000-0000-00001A8A0000}"/>
    <cellStyle name="常规 2 3 2 2 4 7 4" xfId="35307" xr:uid="{00000000-0005-0000-0000-00001B8A0000}"/>
    <cellStyle name="常规 2 3 2 2 4 7 5" xfId="35308" xr:uid="{00000000-0005-0000-0000-00001C8A0000}"/>
    <cellStyle name="常规 2 3 2 2 4 8" xfId="35309" xr:uid="{00000000-0005-0000-0000-00001D8A0000}"/>
    <cellStyle name="常规 2 3 2 2 4 8 2" xfId="35310" xr:uid="{00000000-0005-0000-0000-00001E8A0000}"/>
    <cellStyle name="常规 2 3 2 2 4 8 2 2" xfId="35311" xr:uid="{00000000-0005-0000-0000-00001F8A0000}"/>
    <cellStyle name="常规 2 3 2 2 4 8 2 3" xfId="35312" xr:uid="{00000000-0005-0000-0000-0000208A0000}"/>
    <cellStyle name="常规 2 3 2 2 4 8 3" xfId="35313" xr:uid="{00000000-0005-0000-0000-0000218A0000}"/>
    <cellStyle name="常规 2 3 2 2 4 8 3 2" xfId="35314" xr:uid="{00000000-0005-0000-0000-0000228A0000}"/>
    <cellStyle name="常规 2 3 2 2 4 8 4" xfId="35315" xr:uid="{00000000-0005-0000-0000-0000238A0000}"/>
    <cellStyle name="常规 2 3 2 2 4 8 5" xfId="35316" xr:uid="{00000000-0005-0000-0000-0000248A0000}"/>
    <cellStyle name="常规 2 3 2 2 4 9" xfId="35317" xr:uid="{00000000-0005-0000-0000-0000258A0000}"/>
    <cellStyle name="常规 2 3 2 2 4 9 2" xfId="35318" xr:uid="{00000000-0005-0000-0000-0000268A0000}"/>
    <cellStyle name="常规 2 3 2 2 4 9 3" xfId="35319" xr:uid="{00000000-0005-0000-0000-0000278A0000}"/>
    <cellStyle name="常规 2 3 2 2 5" xfId="35320" xr:uid="{00000000-0005-0000-0000-0000288A0000}"/>
    <cellStyle name="常规 2 3 2 2 5 2" xfId="35321" xr:uid="{00000000-0005-0000-0000-0000298A0000}"/>
    <cellStyle name="常规 2 3 2 2 5 2 2" xfId="19262" xr:uid="{00000000-0005-0000-0000-00006E4B0000}"/>
    <cellStyle name="常规 2 3 2 2 5 2 2 2" xfId="35322" xr:uid="{00000000-0005-0000-0000-00002A8A0000}"/>
    <cellStyle name="常规 2 3 2 2 5 2 2 2 2" xfId="3259" xr:uid="{00000000-0005-0000-0000-0000EB0C0000}"/>
    <cellStyle name="常规 2 3 2 2 5 2 2 2 3" xfId="3263" xr:uid="{00000000-0005-0000-0000-0000EF0C0000}"/>
    <cellStyle name="常规 2 3 2 2 5 2 2 3" xfId="35323" xr:uid="{00000000-0005-0000-0000-00002B8A0000}"/>
    <cellStyle name="常规 2 3 2 2 5 2 2 4" xfId="35324" xr:uid="{00000000-0005-0000-0000-00002C8A0000}"/>
    <cellStyle name="常规 2 3 2 2 5 2 2 5" xfId="35325" xr:uid="{00000000-0005-0000-0000-00002D8A0000}"/>
    <cellStyle name="常规 2 3 2 2 5 2 3" xfId="35326" xr:uid="{00000000-0005-0000-0000-00002E8A0000}"/>
    <cellStyle name="常规 2 3 2 2 5 2 3 2" xfId="35327" xr:uid="{00000000-0005-0000-0000-00002F8A0000}"/>
    <cellStyle name="常规 2 3 2 2 5 2 3 2 2" xfId="35328" xr:uid="{00000000-0005-0000-0000-0000308A0000}"/>
    <cellStyle name="常规 2 3 2 2 5 2 3 3" xfId="35329" xr:uid="{00000000-0005-0000-0000-0000318A0000}"/>
    <cellStyle name="常规 2 3 2 2 5 2 3 4" xfId="35330" xr:uid="{00000000-0005-0000-0000-0000328A0000}"/>
    <cellStyle name="常规 2 3 2 2 5 2 4" xfId="35331" xr:uid="{00000000-0005-0000-0000-0000338A0000}"/>
    <cellStyle name="常规 2 3 2 2 5 2 4 2" xfId="35332" xr:uid="{00000000-0005-0000-0000-0000348A0000}"/>
    <cellStyle name="常规 2 3 2 2 5 2 5" xfId="35333" xr:uid="{00000000-0005-0000-0000-0000358A0000}"/>
    <cellStyle name="常规 2 3 2 2 5 3" xfId="35334" xr:uid="{00000000-0005-0000-0000-0000368A0000}"/>
    <cellStyle name="常规 2 3 2 2 5 3 2" xfId="34926" xr:uid="{00000000-0005-0000-0000-00009E880000}"/>
    <cellStyle name="常规 2 3 2 2 5 3 3" xfId="35335" xr:uid="{00000000-0005-0000-0000-0000378A0000}"/>
    <cellStyle name="常规 2 3 2 2 5 4" xfId="33037" xr:uid="{00000000-0005-0000-0000-00003D810000}"/>
    <cellStyle name="常规 2 3 2 2 5 4 2" xfId="23005" xr:uid="{00000000-0005-0000-0000-00000D5A0000}"/>
    <cellStyle name="常规 2 3 2 2 5 4 3" xfId="35336" xr:uid="{00000000-0005-0000-0000-0000388A0000}"/>
    <cellStyle name="常规 2 3 2 2 5 5" xfId="35337" xr:uid="{00000000-0005-0000-0000-0000398A0000}"/>
    <cellStyle name="常规 2 3 2 2 5 5 2" xfId="35338" xr:uid="{00000000-0005-0000-0000-00003A8A0000}"/>
    <cellStyle name="常规 2 3 2 2 5 5 2 2" xfId="35339" xr:uid="{00000000-0005-0000-0000-00003B8A0000}"/>
    <cellStyle name="常规 2 3 2 2 5 5 3" xfId="35340" xr:uid="{00000000-0005-0000-0000-00003C8A0000}"/>
    <cellStyle name="常规 2 3 2 2 5 6" xfId="35341" xr:uid="{00000000-0005-0000-0000-00003D8A0000}"/>
    <cellStyle name="常规 2 3 2 2 5 6 2" xfId="35342" xr:uid="{00000000-0005-0000-0000-00003E8A0000}"/>
    <cellStyle name="常规 2 3 2 2 6" xfId="35343" xr:uid="{00000000-0005-0000-0000-00003F8A0000}"/>
    <cellStyle name="常规 2 3 2 2 6 2" xfId="35344" xr:uid="{00000000-0005-0000-0000-0000408A0000}"/>
    <cellStyle name="常规 2 3 2 2 6 2 2" xfId="35345" xr:uid="{00000000-0005-0000-0000-0000418A0000}"/>
    <cellStyle name="常规 2 3 2 2 6 2 2 2" xfId="35346" xr:uid="{00000000-0005-0000-0000-0000428A0000}"/>
    <cellStyle name="常规 2 3 2 2 6 2 2 3" xfId="35347" xr:uid="{00000000-0005-0000-0000-0000438A0000}"/>
    <cellStyle name="常规 2 3 2 2 6 2 3" xfId="10700" xr:uid="{00000000-0005-0000-0000-0000FC290000}"/>
    <cellStyle name="常规 2 3 2 2 6 2 3 2" xfId="35348" xr:uid="{00000000-0005-0000-0000-0000448A0000}"/>
    <cellStyle name="常规 2 3 2 2 6 2 3 2 2" xfId="35349" xr:uid="{00000000-0005-0000-0000-0000458A0000}"/>
    <cellStyle name="常规 2 3 2 2 6 2 3 3" xfId="35350" xr:uid="{00000000-0005-0000-0000-0000468A0000}"/>
    <cellStyle name="常规 2 3 2 2 6 2 3 4" xfId="35351" xr:uid="{00000000-0005-0000-0000-0000478A0000}"/>
    <cellStyle name="常规 2 3 2 2 6 2 4" xfId="35352" xr:uid="{00000000-0005-0000-0000-0000488A0000}"/>
    <cellStyle name="常规 2 3 2 2 6 3" xfId="35353" xr:uid="{00000000-0005-0000-0000-0000498A0000}"/>
    <cellStyle name="常规 2 3 2 2 6 3 2" xfId="35354" xr:uid="{00000000-0005-0000-0000-00004A8A0000}"/>
    <cellStyle name="常规 2 3 2 2 6 3 2 2" xfId="35355" xr:uid="{00000000-0005-0000-0000-00004B8A0000}"/>
    <cellStyle name="常规 2 3 2 2 6 3 2 3" xfId="35356" xr:uid="{00000000-0005-0000-0000-00004C8A0000}"/>
    <cellStyle name="常规 2 3 2 2 6 4" xfId="35357" xr:uid="{00000000-0005-0000-0000-00004D8A0000}"/>
    <cellStyle name="常规 2 3 2 2 6 4 2" xfId="35358" xr:uid="{00000000-0005-0000-0000-00004E8A0000}"/>
    <cellStyle name="常规 2 3 2 2 6 4 2 2" xfId="35359" xr:uid="{00000000-0005-0000-0000-00004F8A0000}"/>
    <cellStyle name="常规 2 3 2 2 6 4 3" xfId="35360" xr:uid="{00000000-0005-0000-0000-0000508A0000}"/>
    <cellStyle name="常规 2 3 2 2 6 5" xfId="35361" xr:uid="{00000000-0005-0000-0000-0000518A0000}"/>
    <cellStyle name="常规 2 3 2 2 6 6" xfId="35362" xr:uid="{00000000-0005-0000-0000-0000528A0000}"/>
    <cellStyle name="常规 2 3 2 2 6 6 2" xfId="35363" xr:uid="{00000000-0005-0000-0000-0000538A0000}"/>
    <cellStyle name="常规 2 3 2 2 7" xfId="35364" xr:uid="{00000000-0005-0000-0000-0000548A0000}"/>
    <cellStyle name="常规 2 3 2 2 7 2" xfId="35365" xr:uid="{00000000-0005-0000-0000-0000558A0000}"/>
    <cellStyle name="常规 2 3 2 2 7 2 2" xfId="35366" xr:uid="{00000000-0005-0000-0000-0000568A0000}"/>
    <cellStyle name="常规 2 3 2 2 7 2 2 2" xfId="35367" xr:uid="{00000000-0005-0000-0000-0000578A0000}"/>
    <cellStyle name="常规 2 3 2 2 7 2 2 2 2" xfId="35368" xr:uid="{00000000-0005-0000-0000-0000588A0000}"/>
    <cellStyle name="常规 2 3 2 2 7 2 2 2 2 2" xfId="35369" xr:uid="{00000000-0005-0000-0000-0000598A0000}"/>
    <cellStyle name="常规 2 3 2 2 7 2 2 2 2 3" xfId="35370" xr:uid="{00000000-0005-0000-0000-00005A8A0000}"/>
    <cellStyle name="常规 2 3 2 2 7 2 2 2 3" xfId="35371" xr:uid="{00000000-0005-0000-0000-00005B8A0000}"/>
    <cellStyle name="常规 2 3 2 2 7 2 2 2 4" xfId="35372" xr:uid="{00000000-0005-0000-0000-00005C8A0000}"/>
    <cellStyle name="常规 2 3 2 2 7 2 2 3" xfId="35373" xr:uid="{00000000-0005-0000-0000-00005D8A0000}"/>
    <cellStyle name="常规 2 3 2 2 7 2 2 3 2" xfId="35374" xr:uid="{00000000-0005-0000-0000-00005E8A0000}"/>
    <cellStyle name="常规 2 3 2 2 7 2 2 3 2 2" xfId="35375" xr:uid="{00000000-0005-0000-0000-00005F8A0000}"/>
    <cellStyle name="常规 2 3 2 2 7 2 2 3 2 3" xfId="35376" xr:uid="{00000000-0005-0000-0000-0000608A0000}"/>
    <cellStyle name="常规 2 3 2 2 7 2 2 3 3" xfId="35377" xr:uid="{00000000-0005-0000-0000-0000618A0000}"/>
    <cellStyle name="常规 2 3 2 2 7 2 2 3 4" xfId="35378" xr:uid="{00000000-0005-0000-0000-0000628A0000}"/>
    <cellStyle name="常规 2 3 2 2 7 2 2 4" xfId="35379" xr:uid="{00000000-0005-0000-0000-0000638A0000}"/>
    <cellStyle name="常规 2 3 2 2 7 2 2 4 2" xfId="35380" xr:uid="{00000000-0005-0000-0000-0000648A0000}"/>
    <cellStyle name="常规 2 3 2 2 7 2 2 4 2 2" xfId="35381" xr:uid="{00000000-0005-0000-0000-0000658A0000}"/>
    <cellStyle name="常规 2 3 2 2 7 2 2 4 3" xfId="35382" xr:uid="{00000000-0005-0000-0000-0000668A0000}"/>
    <cellStyle name="常规 2 3 2 2 7 2 2 5" xfId="35383" xr:uid="{00000000-0005-0000-0000-0000678A0000}"/>
    <cellStyle name="常规 2 3 2 2 7 2 2 5 2" xfId="35384" xr:uid="{00000000-0005-0000-0000-0000688A0000}"/>
    <cellStyle name="常规 2 3 2 2 7 2 2 6" xfId="35385" xr:uid="{00000000-0005-0000-0000-0000698A0000}"/>
    <cellStyle name="常规 2 3 2 2 7 2 2 7" xfId="35386" xr:uid="{00000000-0005-0000-0000-00006A8A0000}"/>
    <cellStyle name="常规 2 3 2 2 7 2 3" xfId="35387" xr:uid="{00000000-0005-0000-0000-00006B8A0000}"/>
    <cellStyle name="常规 2 3 2 2 7 2 4" xfId="26536" xr:uid="{00000000-0005-0000-0000-0000D8670000}"/>
    <cellStyle name="常规 2 3 2 2 7 3" xfId="35388" xr:uid="{00000000-0005-0000-0000-00006C8A0000}"/>
    <cellStyle name="常规 2 3 2 2 7 3 2" xfId="35389" xr:uid="{00000000-0005-0000-0000-00006D8A0000}"/>
    <cellStyle name="常规 2 3 2 2 7 3 2 2" xfId="35390" xr:uid="{00000000-0005-0000-0000-00006E8A0000}"/>
    <cellStyle name="常规 2 3 2 2 7 3 2 2 2" xfId="35391" xr:uid="{00000000-0005-0000-0000-00006F8A0000}"/>
    <cellStyle name="常规 2 3 2 2 7 3 2 2 3" xfId="35392" xr:uid="{00000000-0005-0000-0000-0000708A0000}"/>
    <cellStyle name="常规 2 3 2 2 7 3 2 3" xfId="35393" xr:uid="{00000000-0005-0000-0000-0000718A0000}"/>
    <cellStyle name="常规 2 3 2 2 7 3 2 4" xfId="35394" xr:uid="{00000000-0005-0000-0000-0000728A0000}"/>
    <cellStyle name="常规 2 3 2 2 7 3 3" xfId="35395" xr:uid="{00000000-0005-0000-0000-0000738A0000}"/>
    <cellStyle name="常规 2 3 2 2 7 3 3 2" xfId="35396" xr:uid="{00000000-0005-0000-0000-0000748A0000}"/>
    <cellStyle name="常规 2 3 2 2 7 3 3 2 2" xfId="35397" xr:uid="{00000000-0005-0000-0000-0000758A0000}"/>
    <cellStyle name="常规 2 3 2 2 7 3 3 2 3" xfId="35398" xr:uid="{00000000-0005-0000-0000-0000768A0000}"/>
    <cellStyle name="常规 2 3 2 2 7 3 3 3" xfId="35399" xr:uid="{00000000-0005-0000-0000-0000778A0000}"/>
    <cellStyle name="常规 2 3 2 2 7 3 3 4" xfId="35400" xr:uid="{00000000-0005-0000-0000-0000788A0000}"/>
    <cellStyle name="常规 2 3 2 2 7 3 4" xfId="35401" xr:uid="{00000000-0005-0000-0000-0000798A0000}"/>
    <cellStyle name="常规 2 3 2 2 7 3 4 2" xfId="35402" xr:uid="{00000000-0005-0000-0000-00007A8A0000}"/>
    <cellStyle name="常规 2 3 2 2 7 3 4 2 2" xfId="35403" xr:uid="{00000000-0005-0000-0000-00007B8A0000}"/>
    <cellStyle name="常规 2 3 2 2 7 3 4 3" xfId="35404" xr:uid="{00000000-0005-0000-0000-00007C8A0000}"/>
    <cellStyle name="常规 2 3 2 2 7 3 5" xfId="35405" xr:uid="{00000000-0005-0000-0000-00007D8A0000}"/>
    <cellStyle name="常规 2 3 2 2 7 3 6" xfId="35406" xr:uid="{00000000-0005-0000-0000-00007E8A0000}"/>
    <cellStyle name="常规 2 3 2 2 7 4" xfId="35407" xr:uid="{00000000-0005-0000-0000-00007F8A0000}"/>
    <cellStyle name="常规 2 3 2 2 7 4 2" xfId="35408" xr:uid="{00000000-0005-0000-0000-0000808A0000}"/>
    <cellStyle name="常规 2 3 2 2 7 4 2 2" xfId="35409" xr:uid="{00000000-0005-0000-0000-0000818A0000}"/>
    <cellStyle name="常规 2 3 2 2 7 4 3" xfId="35410" xr:uid="{00000000-0005-0000-0000-0000828A0000}"/>
    <cellStyle name="常规 2 3 2 2 7 5" xfId="35411" xr:uid="{00000000-0005-0000-0000-0000838A0000}"/>
    <cellStyle name="常规 2 3 2 2 7 5 2" xfId="35412" xr:uid="{00000000-0005-0000-0000-0000848A0000}"/>
    <cellStyle name="常规 2 3 2 2 8" xfId="35413" xr:uid="{00000000-0005-0000-0000-0000858A0000}"/>
    <cellStyle name="常规 2 3 2 2 8 2" xfId="35414" xr:uid="{00000000-0005-0000-0000-0000868A0000}"/>
    <cellStyle name="常规 2 3 2 2 8 2 2" xfId="35415" xr:uid="{00000000-0005-0000-0000-0000878A0000}"/>
    <cellStyle name="常规 2 3 2 2 8 2 2 2" xfId="35416" xr:uid="{00000000-0005-0000-0000-0000888A0000}"/>
    <cellStyle name="常规 2 3 2 2 8 2 2 2 2" xfId="35417" xr:uid="{00000000-0005-0000-0000-0000898A0000}"/>
    <cellStyle name="常规 2 3 2 2 8 2 2 2 3" xfId="35418" xr:uid="{00000000-0005-0000-0000-00008A8A0000}"/>
    <cellStyle name="常规 2 3 2 2 8 2 2 3" xfId="33210" xr:uid="{00000000-0005-0000-0000-0000EA810000}"/>
    <cellStyle name="常规 2 3 2 2 8 2 2 4" xfId="33212" xr:uid="{00000000-0005-0000-0000-0000EC810000}"/>
    <cellStyle name="常规 2 3 2 2 8 2 3" xfId="35419" xr:uid="{00000000-0005-0000-0000-00008B8A0000}"/>
    <cellStyle name="常规 2 3 2 2 8 2 3 2" xfId="35420" xr:uid="{00000000-0005-0000-0000-00008C8A0000}"/>
    <cellStyle name="常规 2 3 2 2 8 2 3 2 2" xfId="35421" xr:uid="{00000000-0005-0000-0000-00008D8A0000}"/>
    <cellStyle name="常规 2 3 2 2 8 2 3 2 3" xfId="35422" xr:uid="{00000000-0005-0000-0000-00008E8A0000}"/>
    <cellStyle name="常规 2 3 2 2 8 2 3 3" xfId="5690" xr:uid="{00000000-0005-0000-0000-00006A160000}"/>
    <cellStyle name="常规 2 3 2 2 8 2 3 4" xfId="5695" xr:uid="{00000000-0005-0000-0000-00006F160000}"/>
    <cellStyle name="常规 2 3 2 2 8 2 4" xfId="35423" xr:uid="{00000000-0005-0000-0000-00008F8A0000}"/>
    <cellStyle name="常规 2 3 2 2 8 2 4 2" xfId="35424" xr:uid="{00000000-0005-0000-0000-0000908A0000}"/>
    <cellStyle name="常规 2 3 2 2 8 2 4 2 2" xfId="35425" xr:uid="{00000000-0005-0000-0000-0000918A0000}"/>
    <cellStyle name="常规 2 3 2 2 8 2 4 3" xfId="35426" xr:uid="{00000000-0005-0000-0000-0000928A0000}"/>
    <cellStyle name="常规 2 3 2 2 8 2 5" xfId="35427" xr:uid="{00000000-0005-0000-0000-0000938A0000}"/>
    <cellStyle name="常规 2 3 2 2 8 2 5 2" xfId="35428" xr:uid="{00000000-0005-0000-0000-0000948A0000}"/>
    <cellStyle name="常规 2 3 2 2 8 2 6" xfId="35429" xr:uid="{00000000-0005-0000-0000-0000958A0000}"/>
    <cellStyle name="常规 2 3 2 2 8 2 7" xfId="35430" xr:uid="{00000000-0005-0000-0000-0000968A0000}"/>
    <cellStyle name="常规 2 3 2 2 8 3" xfId="35431" xr:uid="{00000000-0005-0000-0000-0000978A0000}"/>
    <cellStyle name="常规 2 3 2 2 8 3 2" xfId="35432" xr:uid="{00000000-0005-0000-0000-0000988A0000}"/>
    <cellStyle name="常规 2 3 2 2 8 3 2 2" xfId="35433" xr:uid="{00000000-0005-0000-0000-0000998A0000}"/>
    <cellStyle name="常规 2 3 2 2 8 3 2 2 2" xfId="34502" xr:uid="{00000000-0005-0000-0000-0000F6860000}"/>
    <cellStyle name="常规 2 3 2 2 8 3 2 2 3" xfId="35434" xr:uid="{00000000-0005-0000-0000-00009A8A0000}"/>
    <cellStyle name="常规 2 3 2 2 8 3 2 3" xfId="35435" xr:uid="{00000000-0005-0000-0000-00009B8A0000}"/>
    <cellStyle name="常规 2 3 2 2 8 3 2 4" xfId="35436" xr:uid="{00000000-0005-0000-0000-00009C8A0000}"/>
    <cellStyle name="常规 2 3 2 2 8 3 3" xfId="35437" xr:uid="{00000000-0005-0000-0000-00009D8A0000}"/>
    <cellStyle name="常规 2 3 2 2 8 3 3 2" xfId="35438" xr:uid="{00000000-0005-0000-0000-00009E8A0000}"/>
    <cellStyle name="常规 2 3 2 2 8 3 3 2 2" xfId="35439" xr:uid="{00000000-0005-0000-0000-00009F8A0000}"/>
    <cellStyle name="常规 2 3 2 2 8 3 3 2 3" xfId="35440" xr:uid="{00000000-0005-0000-0000-0000A08A0000}"/>
    <cellStyle name="常规 2 3 2 2 8 3 3 3" xfId="35441" xr:uid="{00000000-0005-0000-0000-0000A18A0000}"/>
    <cellStyle name="常规 2 3 2 2 8 3 3 4" xfId="35442" xr:uid="{00000000-0005-0000-0000-0000A28A0000}"/>
    <cellStyle name="常规 2 3 2 2 8 3 4" xfId="35443" xr:uid="{00000000-0005-0000-0000-0000A38A0000}"/>
    <cellStyle name="常规 2 3 2 2 8 3 4 2" xfId="35444" xr:uid="{00000000-0005-0000-0000-0000A48A0000}"/>
    <cellStyle name="常规 2 3 2 2 8 3 4 2 2" xfId="35445" xr:uid="{00000000-0005-0000-0000-0000A58A0000}"/>
    <cellStyle name="常规 2 3 2 2 8 3 4 3" xfId="35446" xr:uid="{00000000-0005-0000-0000-0000A68A0000}"/>
    <cellStyle name="常规 2 3 2 2 8 3 5" xfId="35447" xr:uid="{00000000-0005-0000-0000-0000A78A0000}"/>
    <cellStyle name="常规 2 3 2 2 8 3 5 2" xfId="12203" xr:uid="{00000000-0005-0000-0000-0000DB2F0000}"/>
    <cellStyle name="常规 2 3 2 2 8 3 6" xfId="35448" xr:uid="{00000000-0005-0000-0000-0000A88A0000}"/>
    <cellStyle name="常规 2 3 2 2 8 4" xfId="35449" xr:uid="{00000000-0005-0000-0000-0000A98A0000}"/>
    <cellStyle name="常规 2 3 2 2 8 5" xfId="35450" xr:uid="{00000000-0005-0000-0000-0000AA8A0000}"/>
    <cellStyle name="常规 2 3 2 2 9" xfId="35451" xr:uid="{00000000-0005-0000-0000-0000AB8A0000}"/>
    <cellStyle name="常规 2 3 2 2 9 2" xfId="35452" xr:uid="{00000000-0005-0000-0000-0000AC8A0000}"/>
    <cellStyle name="常规 2 3 2 3" xfId="35453" xr:uid="{00000000-0005-0000-0000-0000AD8A0000}"/>
    <cellStyle name="常规 2 3 2 3 10" xfId="35454" xr:uid="{00000000-0005-0000-0000-0000AE8A0000}"/>
    <cellStyle name="常规 2 3 2 3 10 2" xfId="35455" xr:uid="{00000000-0005-0000-0000-0000AF8A0000}"/>
    <cellStyle name="常规 2 3 2 3 2" xfId="35456" xr:uid="{00000000-0005-0000-0000-0000B08A0000}"/>
    <cellStyle name="常规 2 3 2 3 2 2" xfId="35457" xr:uid="{00000000-0005-0000-0000-0000B18A0000}"/>
    <cellStyle name="常规 2 3 2 3 2 2 10" xfId="35458" xr:uid="{00000000-0005-0000-0000-0000B28A0000}"/>
    <cellStyle name="常规 2 3 2 3 2 2 10 2" xfId="35459" xr:uid="{00000000-0005-0000-0000-0000B38A0000}"/>
    <cellStyle name="常规 2 3 2 3 2 2 11" xfId="15732" xr:uid="{00000000-0005-0000-0000-0000A43D0000}"/>
    <cellStyle name="常规 2 3 2 3 2 2 11 2" xfId="35460" xr:uid="{00000000-0005-0000-0000-0000B48A0000}"/>
    <cellStyle name="常规 2 3 2 3 2 2 12" xfId="15734" xr:uid="{00000000-0005-0000-0000-0000A63D0000}"/>
    <cellStyle name="常规 2 3 2 3 2 2 12 2" xfId="35461" xr:uid="{00000000-0005-0000-0000-0000B58A0000}"/>
    <cellStyle name="常规 2 3 2 3 2 2 13" xfId="35462" xr:uid="{00000000-0005-0000-0000-0000B68A0000}"/>
    <cellStyle name="常规 2 3 2 3 2 2 13 2" xfId="35463" xr:uid="{00000000-0005-0000-0000-0000B78A0000}"/>
    <cellStyle name="常规 2 3 2 3 2 2 14" xfId="35464" xr:uid="{00000000-0005-0000-0000-0000B88A0000}"/>
    <cellStyle name="常规 2 3 2 3 2 2 15" xfId="35465" xr:uid="{00000000-0005-0000-0000-0000B98A0000}"/>
    <cellStyle name="常规 2 3 2 3 2 2 15 2" xfId="35466" xr:uid="{00000000-0005-0000-0000-0000BA8A0000}"/>
    <cellStyle name="常规 2 3 2 3 2 2 16" xfId="35467" xr:uid="{00000000-0005-0000-0000-0000BB8A0000}"/>
    <cellStyle name="常规 2 3 2 3 2 2 17" xfId="35468" xr:uid="{00000000-0005-0000-0000-0000BC8A0000}"/>
    <cellStyle name="常规 2 3 2 3 2 2 2" xfId="35469" xr:uid="{00000000-0005-0000-0000-0000BD8A0000}"/>
    <cellStyle name="常规 2 3 2 3 2 2 2 10" xfId="35470" xr:uid="{00000000-0005-0000-0000-0000BE8A0000}"/>
    <cellStyle name="常规 2 3 2 3 2 2 2 10 2" xfId="35471" xr:uid="{00000000-0005-0000-0000-0000BF8A0000}"/>
    <cellStyle name="常规 2 3 2 3 2 2 2 11" xfId="35472" xr:uid="{00000000-0005-0000-0000-0000C08A0000}"/>
    <cellStyle name="常规 2 3 2 3 2 2 2 11 2" xfId="35473" xr:uid="{00000000-0005-0000-0000-0000C18A0000}"/>
    <cellStyle name="常规 2 3 2 3 2 2 2 12" xfId="35474" xr:uid="{00000000-0005-0000-0000-0000C28A0000}"/>
    <cellStyle name="常规 2 3 2 3 2 2 2 12 2" xfId="35475" xr:uid="{00000000-0005-0000-0000-0000C38A0000}"/>
    <cellStyle name="常规 2 3 2 3 2 2 2 13" xfId="35476" xr:uid="{00000000-0005-0000-0000-0000C48A0000}"/>
    <cellStyle name="常规 2 3 2 3 2 2 2 13 2" xfId="35477" xr:uid="{00000000-0005-0000-0000-0000C58A0000}"/>
    <cellStyle name="常规 2 3 2 3 2 2 2 14" xfId="3791" xr:uid="{00000000-0005-0000-0000-0000FF0E0000}"/>
    <cellStyle name="常规 2 3 2 3 2 2 2 15" xfId="3801" xr:uid="{00000000-0005-0000-0000-0000090F0000}"/>
    <cellStyle name="常规 2 3 2 3 2 2 2 16" xfId="35478" xr:uid="{00000000-0005-0000-0000-0000C68A0000}"/>
    <cellStyle name="常规 2 3 2 3 2 2 2 2" xfId="35479" xr:uid="{00000000-0005-0000-0000-0000C78A0000}"/>
    <cellStyle name="常规 2 3 2 3 2 2 2 2 2" xfId="35480" xr:uid="{00000000-0005-0000-0000-0000C88A0000}"/>
    <cellStyle name="常规 2 3 2 3 2 2 2 2 2 2" xfId="35481" xr:uid="{00000000-0005-0000-0000-0000C98A0000}"/>
    <cellStyle name="常规 2 3 2 3 2 2 2 2 2 2 2" xfId="35482" xr:uid="{00000000-0005-0000-0000-0000CA8A0000}"/>
    <cellStyle name="常规 2 3 2 3 2 2 2 2 2 2 2 2" xfId="35483" xr:uid="{00000000-0005-0000-0000-0000CB8A0000}"/>
    <cellStyle name="常规 2 3 2 3 2 2 2 2 2 2 2 3" xfId="171" xr:uid="{00000000-0005-0000-0000-0000C7000000}"/>
    <cellStyle name="常规 2 3 2 3 2 2 2 2 2 2 3" xfId="35484" xr:uid="{00000000-0005-0000-0000-0000CC8A0000}"/>
    <cellStyle name="常规 2 3 2 3 2 2 2 2 2 2 4" xfId="35485" xr:uid="{00000000-0005-0000-0000-0000CD8A0000}"/>
    <cellStyle name="常规 2 3 2 3 2 2 2 2 2 3" xfId="35486" xr:uid="{00000000-0005-0000-0000-0000CE8A0000}"/>
    <cellStyle name="常规 2 3 2 3 2 2 2 2 2 3 2" xfId="35487" xr:uid="{00000000-0005-0000-0000-0000CF8A0000}"/>
    <cellStyle name="常规 2 3 2 3 2 2 2 2 2 3 2 2" xfId="35488" xr:uid="{00000000-0005-0000-0000-0000D08A0000}"/>
    <cellStyle name="常规 2 3 2 3 2 2 2 2 2 3 2 3" xfId="35489" xr:uid="{00000000-0005-0000-0000-0000D18A0000}"/>
    <cellStyle name="常规 2 3 2 3 2 2 2 2 2 3 3" xfId="35490" xr:uid="{00000000-0005-0000-0000-0000D28A0000}"/>
    <cellStyle name="常规 2 3 2 3 2 2 2 2 2 3 4" xfId="35491" xr:uid="{00000000-0005-0000-0000-0000D38A0000}"/>
    <cellStyle name="常规 2 3 2 3 2 2 2 2 2 4" xfId="35492" xr:uid="{00000000-0005-0000-0000-0000D48A0000}"/>
    <cellStyle name="常规 2 3 2 3 2 2 2 2 2 4 2" xfId="35493" xr:uid="{00000000-0005-0000-0000-0000D58A0000}"/>
    <cellStyle name="常规 2 3 2 3 2 2 2 2 2 4 3" xfId="35494" xr:uid="{00000000-0005-0000-0000-0000D68A0000}"/>
    <cellStyle name="常规 2 3 2 3 2 2 2 2 2 5" xfId="35495" xr:uid="{00000000-0005-0000-0000-0000D78A0000}"/>
    <cellStyle name="常规 2 3 2 3 2 2 2 2 2 5 2" xfId="35496" xr:uid="{00000000-0005-0000-0000-0000D88A0000}"/>
    <cellStyle name="常规 2 3 2 3 2 2 2 2 2 6" xfId="35497" xr:uid="{00000000-0005-0000-0000-0000D98A0000}"/>
    <cellStyle name="常规 2 3 2 3 2 2 2 2 3" xfId="35498" xr:uid="{00000000-0005-0000-0000-0000DA8A0000}"/>
    <cellStyle name="常规 2 3 2 3 2 2 2 2 3 2" xfId="35499" xr:uid="{00000000-0005-0000-0000-0000DB8A0000}"/>
    <cellStyle name="常规 2 3 2 3 2 2 2 2 3 3" xfId="35500" xr:uid="{00000000-0005-0000-0000-0000DC8A0000}"/>
    <cellStyle name="常规 2 3 2 3 2 2 2 2 4" xfId="35501" xr:uid="{00000000-0005-0000-0000-0000DD8A0000}"/>
    <cellStyle name="常规 2 3 2 3 2 2 2 2 4 2" xfId="35502" xr:uid="{00000000-0005-0000-0000-0000DE8A0000}"/>
    <cellStyle name="常规 2 3 2 3 2 2 2 2 4 3" xfId="35503" xr:uid="{00000000-0005-0000-0000-0000DF8A0000}"/>
    <cellStyle name="常规 2 3 2 3 2 2 2 2 5" xfId="35504" xr:uid="{00000000-0005-0000-0000-0000E08A0000}"/>
    <cellStyle name="常规 2 3 2 3 2 2 2 2 5 2" xfId="35505" xr:uid="{00000000-0005-0000-0000-0000E18A0000}"/>
    <cellStyle name="常规 2 3 2 3 2 2 2 2 6" xfId="35506" xr:uid="{00000000-0005-0000-0000-0000E28A0000}"/>
    <cellStyle name="常规 2 3 2 3 2 2 2 2 7" xfId="35507" xr:uid="{00000000-0005-0000-0000-0000E38A0000}"/>
    <cellStyle name="常规 2 3 2 3 2 2 2 3" xfId="35508" xr:uid="{00000000-0005-0000-0000-0000E48A0000}"/>
    <cellStyle name="常规 2 3 2 3 2 2 2 3 2" xfId="35509" xr:uid="{00000000-0005-0000-0000-0000E58A0000}"/>
    <cellStyle name="常规 2 3 2 3 2 2 2 3 2 2" xfId="35510" xr:uid="{00000000-0005-0000-0000-0000E68A0000}"/>
    <cellStyle name="常规 2 3 2 3 2 2 2 3 2 2 2" xfId="35512" xr:uid="{00000000-0005-0000-0000-0000E88A0000}"/>
    <cellStyle name="常规 2 3 2 3 2 2 2 3 2 2 3" xfId="35513" xr:uid="{00000000-0005-0000-0000-0000E98A0000}"/>
    <cellStyle name="常规 2 3 2 3 2 2 2 3 2 3" xfId="35514" xr:uid="{00000000-0005-0000-0000-0000EA8A0000}"/>
    <cellStyle name="常规 2 3 2 3 2 2 2 3 2 3 2" xfId="35515" xr:uid="{00000000-0005-0000-0000-0000EB8A0000}"/>
    <cellStyle name="常规 2 3 2 3 2 2 2 3 2 4" xfId="35516" xr:uid="{00000000-0005-0000-0000-0000EC8A0000}"/>
    <cellStyle name="常规 2 3 2 3 2 2 2 3 3" xfId="9674" xr:uid="{00000000-0005-0000-0000-0000FA250000}"/>
    <cellStyle name="常规 2 3 2 3 2 2 2 3 3 2" xfId="35517" xr:uid="{00000000-0005-0000-0000-0000ED8A0000}"/>
    <cellStyle name="常规 2 3 2 3 2 2 2 3 3 2 2" xfId="35519" xr:uid="{00000000-0005-0000-0000-0000EF8A0000}"/>
    <cellStyle name="常规 2 3 2 3 2 2 2 3 3 2 3" xfId="35520" xr:uid="{00000000-0005-0000-0000-0000F08A0000}"/>
    <cellStyle name="常规 2 3 2 3 2 2 2 3 3 3" xfId="35521" xr:uid="{00000000-0005-0000-0000-0000F18A0000}"/>
    <cellStyle name="常规 2 3 2 3 2 2 2 3 3 3 2" xfId="35522" xr:uid="{00000000-0005-0000-0000-0000F28A0000}"/>
    <cellStyle name="常规 2 3 2 3 2 2 2 3 3 4" xfId="35523" xr:uid="{00000000-0005-0000-0000-0000F38A0000}"/>
    <cellStyle name="常规 2 3 2 3 2 2 2 3 4" xfId="35524" xr:uid="{00000000-0005-0000-0000-0000F48A0000}"/>
    <cellStyle name="常规 2 3 2 3 2 2 2 3 4 2" xfId="35525" xr:uid="{00000000-0005-0000-0000-0000F58A0000}"/>
    <cellStyle name="常规 2 3 2 3 2 2 2 3 4 3" xfId="35526" xr:uid="{00000000-0005-0000-0000-0000F68A0000}"/>
    <cellStyle name="常规 2 3 2 3 2 2 2 3 5" xfId="35527" xr:uid="{00000000-0005-0000-0000-0000F78A0000}"/>
    <cellStyle name="常规 2 3 2 3 2 2 2 3 5 2" xfId="35528" xr:uid="{00000000-0005-0000-0000-0000F88A0000}"/>
    <cellStyle name="常规 2 3 2 3 2 2 2 3 5 3" xfId="35529" xr:uid="{00000000-0005-0000-0000-0000F98A0000}"/>
    <cellStyle name="常规 2 3 2 3 2 2 2 3 6" xfId="35530" xr:uid="{00000000-0005-0000-0000-0000FA8A0000}"/>
    <cellStyle name="常规 2 3 2 3 2 2 2 3 7" xfId="35531" xr:uid="{00000000-0005-0000-0000-0000FB8A0000}"/>
    <cellStyle name="常规 2 3 2 3 2 2 2 4" xfId="35532" xr:uid="{00000000-0005-0000-0000-0000FC8A0000}"/>
    <cellStyle name="常规 2 3 2 3 2 2 2 4 2" xfId="25300" xr:uid="{00000000-0005-0000-0000-000004630000}"/>
    <cellStyle name="常规 2 3 2 3 2 2 2 4 2 2" xfId="35533" xr:uid="{00000000-0005-0000-0000-0000FD8A0000}"/>
    <cellStyle name="常规 2 3 2 3 2 2 2 4 2 3" xfId="35534" xr:uid="{00000000-0005-0000-0000-0000FE8A0000}"/>
    <cellStyle name="常规 2 3 2 3 2 2 2 4 3" xfId="9679" xr:uid="{00000000-0005-0000-0000-0000FF250000}"/>
    <cellStyle name="常规 2 3 2 3 2 2 2 4 3 2" xfId="35535" xr:uid="{00000000-0005-0000-0000-0000FF8A0000}"/>
    <cellStyle name="常规 2 3 2 3 2 2 2 4 3 3" xfId="35536" xr:uid="{00000000-0005-0000-0000-0000008B0000}"/>
    <cellStyle name="常规 2 3 2 3 2 2 2 4 4" xfId="35537" xr:uid="{00000000-0005-0000-0000-0000018B0000}"/>
    <cellStyle name="常规 2 3 2 3 2 2 2 4 4 2" xfId="35538" xr:uid="{00000000-0005-0000-0000-0000028B0000}"/>
    <cellStyle name="常规 2 3 2 3 2 2 2 4 5" xfId="35539" xr:uid="{00000000-0005-0000-0000-0000038B0000}"/>
    <cellStyle name="常规 2 3 2 3 2 2 2 4 6" xfId="35540" xr:uid="{00000000-0005-0000-0000-0000048B0000}"/>
    <cellStyle name="常规 2 3 2 3 2 2 2 5" xfId="35542" xr:uid="{00000000-0005-0000-0000-0000068B0000}"/>
    <cellStyle name="常规 2 3 2 3 2 2 2 5 2" xfId="25321" xr:uid="{00000000-0005-0000-0000-000019630000}"/>
    <cellStyle name="常规 2 3 2 3 2 2 2 5 2 2" xfId="25323" xr:uid="{00000000-0005-0000-0000-00001B630000}"/>
    <cellStyle name="常规 2 3 2 3 2 2 2 5 2 3" xfId="25329" xr:uid="{00000000-0005-0000-0000-000021630000}"/>
    <cellStyle name="常规 2 3 2 3 2 2 2 5 3" xfId="25331" xr:uid="{00000000-0005-0000-0000-000023630000}"/>
    <cellStyle name="常规 2 3 2 3 2 2 2 5 3 2" xfId="12357" xr:uid="{00000000-0005-0000-0000-000075300000}"/>
    <cellStyle name="常规 2 3 2 3 2 2 2 5 3 3" xfId="12361" xr:uid="{00000000-0005-0000-0000-000079300000}"/>
    <cellStyle name="常规 2 3 2 3 2 2 2 5 4" xfId="25334" xr:uid="{00000000-0005-0000-0000-000026630000}"/>
    <cellStyle name="常规 2 3 2 3 2 2 2 5 4 2" xfId="12368" xr:uid="{00000000-0005-0000-0000-000080300000}"/>
    <cellStyle name="常规 2 3 2 3 2 2 2 5 5" xfId="25337" xr:uid="{00000000-0005-0000-0000-000029630000}"/>
    <cellStyle name="常规 2 3 2 3 2 2 2 5 6" xfId="25340" xr:uid="{00000000-0005-0000-0000-00002C630000}"/>
    <cellStyle name="常规 2 3 2 3 2 2 2 6" xfId="35543" xr:uid="{00000000-0005-0000-0000-0000078B0000}"/>
    <cellStyle name="常规 2 3 2 3 2 2 2 6 2" xfId="25349" xr:uid="{00000000-0005-0000-0000-000035630000}"/>
    <cellStyle name="常规 2 3 2 3 2 2 2 6 2 2" xfId="25351" xr:uid="{00000000-0005-0000-0000-000037630000}"/>
    <cellStyle name="常规 2 3 2 3 2 2 2 6 2 3" xfId="35544" xr:uid="{00000000-0005-0000-0000-0000088B0000}"/>
    <cellStyle name="常规 2 3 2 3 2 2 2 6 3" xfId="25354" xr:uid="{00000000-0005-0000-0000-00003A630000}"/>
    <cellStyle name="常规 2 3 2 3 2 2 2 6 3 2" xfId="35545" xr:uid="{00000000-0005-0000-0000-0000098B0000}"/>
    <cellStyle name="常规 2 3 2 3 2 2 2 6 4" xfId="25357" xr:uid="{00000000-0005-0000-0000-00003D630000}"/>
    <cellStyle name="常规 2 3 2 3 2 2 2 6 5" xfId="35546" xr:uid="{00000000-0005-0000-0000-00000A8B0000}"/>
    <cellStyle name="常规 2 3 2 3 2 2 2 7" xfId="35547" xr:uid="{00000000-0005-0000-0000-00000B8B0000}"/>
    <cellStyle name="常规 2 3 2 3 2 2 2 7 2" xfId="25365" xr:uid="{00000000-0005-0000-0000-000045630000}"/>
    <cellStyle name="常规 2 3 2 3 2 2 2 7 2 2" xfId="25367" xr:uid="{00000000-0005-0000-0000-000047630000}"/>
    <cellStyle name="常规 2 3 2 3 2 2 2 7 3" xfId="25370" xr:uid="{00000000-0005-0000-0000-00004A630000}"/>
    <cellStyle name="常规 2 3 2 3 2 2 2 7 4" xfId="25373" xr:uid="{00000000-0005-0000-0000-00004D630000}"/>
    <cellStyle name="常规 2 3 2 3 2 2 2 8" xfId="35548" xr:uid="{00000000-0005-0000-0000-00000C8B0000}"/>
    <cellStyle name="常规 2 3 2 3 2 2 2 8 2" xfId="25379" xr:uid="{00000000-0005-0000-0000-000053630000}"/>
    <cellStyle name="常规 2 3 2 3 2 2 2 8 3" xfId="25383" xr:uid="{00000000-0005-0000-0000-000057630000}"/>
    <cellStyle name="常规 2 3 2 3 2 2 2 9" xfId="35549" xr:uid="{00000000-0005-0000-0000-00000D8B0000}"/>
    <cellStyle name="常规 2 3 2 3 2 2 2 9 2" xfId="25390" xr:uid="{00000000-0005-0000-0000-00005E630000}"/>
    <cellStyle name="常规 2 3 2 3 2 2 2 9 3" xfId="35550" xr:uid="{00000000-0005-0000-0000-00000E8B0000}"/>
    <cellStyle name="常规 2 3 2 3 2 2 3" xfId="35551" xr:uid="{00000000-0005-0000-0000-00000F8B0000}"/>
    <cellStyle name="常规 2 3 2 3 2 2 3 2" xfId="35552" xr:uid="{00000000-0005-0000-0000-0000108B0000}"/>
    <cellStyle name="常规 2 3 2 3 2 2 3 2 2" xfId="35553" xr:uid="{00000000-0005-0000-0000-0000118B0000}"/>
    <cellStyle name="常规 2 3 2 3 2 2 3 2 2 2" xfId="34091" xr:uid="{00000000-0005-0000-0000-00005B850000}"/>
    <cellStyle name="常规 2 3 2 3 2 2 3 2 2 2 2" xfId="35554" xr:uid="{00000000-0005-0000-0000-0000128B0000}"/>
    <cellStyle name="常规 2 3 2 3 2 2 3 2 2 2 3" xfId="35555" xr:uid="{00000000-0005-0000-0000-0000138B0000}"/>
    <cellStyle name="常规 2 3 2 3 2 2 3 2 2 3" xfId="35556" xr:uid="{00000000-0005-0000-0000-0000148B0000}"/>
    <cellStyle name="常规 2 3 2 3 2 2 3 2 2 3 2" xfId="35557" xr:uid="{00000000-0005-0000-0000-0000158B0000}"/>
    <cellStyle name="常规 2 3 2 3 2 2 3 2 2 4" xfId="35558" xr:uid="{00000000-0005-0000-0000-0000168B0000}"/>
    <cellStyle name="常规 2 3 2 3 2 2 3 2 3" xfId="35559" xr:uid="{00000000-0005-0000-0000-0000178B0000}"/>
    <cellStyle name="常规 2 3 2 3 2 2 3 2 3 2" xfId="35560" xr:uid="{00000000-0005-0000-0000-0000188B0000}"/>
    <cellStyle name="常规 2 3 2 3 2 2 3 2 3 2 2" xfId="35561" xr:uid="{00000000-0005-0000-0000-0000198B0000}"/>
    <cellStyle name="常规 2 3 2 3 2 2 3 2 3 2 3" xfId="35562" xr:uid="{00000000-0005-0000-0000-00001A8B0000}"/>
    <cellStyle name="常规 2 3 2 3 2 2 3 2 3 3" xfId="35563" xr:uid="{00000000-0005-0000-0000-00001B8B0000}"/>
    <cellStyle name="常规 2 3 2 3 2 2 3 2 3 4" xfId="35564" xr:uid="{00000000-0005-0000-0000-00001C8B0000}"/>
    <cellStyle name="常规 2 3 2 3 2 2 3 2 4" xfId="35565" xr:uid="{00000000-0005-0000-0000-00001D8B0000}"/>
    <cellStyle name="常规 2 3 2 3 2 2 3 2 4 2" xfId="35566" xr:uid="{00000000-0005-0000-0000-00001E8B0000}"/>
    <cellStyle name="常规 2 3 2 3 2 2 3 2 4 2 2" xfId="35567" xr:uid="{00000000-0005-0000-0000-00001F8B0000}"/>
    <cellStyle name="常规 2 3 2 3 2 2 3 2 4 3" xfId="35568" xr:uid="{00000000-0005-0000-0000-0000208B0000}"/>
    <cellStyle name="常规 2 3 2 3 2 2 3 2 5" xfId="35569" xr:uid="{00000000-0005-0000-0000-0000218B0000}"/>
    <cellStyle name="常规 2 3 2 3 2 2 3 2 5 2" xfId="35570" xr:uid="{00000000-0005-0000-0000-0000228B0000}"/>
    <cellStyle name="常规 2 3 2 3 2 2 3 2 6" xfId="35571" xr:uid="{00000000-0005-0000-0000-0000238B0000}"/>
    <cellStyle name="常规 2 3 2 3 2 2 3 2 6 2" xfId="35572" xr:uid="{00000000-0005-0000-0000-0000248B0000}"/>
    <cellStyle name="常规 2 3 2 3 2 2 3 2 7" xfId="35573" xr:uid="{00000000-0005-0000-0000-0000258B0000}"/>
    <cellStyle name="常规 2 3 2 3 2 2 3 3" xfId="35574" xr:uid="{00000000-0005-0000-0000-0000268B0000}"/>
    <cellStyle name="常规 2 3 2 3 2 2 3 3 2" xfId="35575" xr:uid="{00000000-0005-0000-0000-0000278B0000}"/>
    <cellStyle name="常规 2 3 2 3 2 2 3 3 2 2" xfId="35576" xr:uid="{00000000-0005-0000-0000-0000288B0000}"/>
    <cellStyle name="常规 2 3 2 3 2 2 3 3 2 2 2" xfId="35577" xr:uid="{00000000-0005-0000-0000-0000298B0000}"/>
    <cellStyle name="常规 2 3 2 3 2 2 3 3 2 2 3" xfId="35579" xr:uid="{00000000-0005-0000-0000-00002B8B0000}"/>
    <cellStyle name="常规 2 3 2 3 2 2 3 3 2 3" xfId="35580" xr:uid="{00000000-0005-0000-0000-00002C8B0000}"/>
    <cellStyle name="常规 2 3 2 3 2 2 3 3 2 4" xfId="35581" xr:uid="{00000000-0005-0000-0000-00002D8B0000}"/>
    <cellStyle name="常规 2 3 2 3 2 2 3 3 3" xfId="35582" xr:uid="{00000000-0005-0000-0000-00002E8B0000}"/>
    <cellStyle name="常规 2 3 2 3 2 2 3 3 3 2" xfId="35583" xr:uid="{00000000-0005-0000-0000-00002F8B0000}"/>
    <cellStyle name="常规 2 3 2 3 2 2 3 3 3 2 2" xfId="35584" xr:uid="{00000000-0005-0000-0000-0000308B0000}"/>
    <cellStyle name="常规 2 3 2 3 2 2 3 3 3 2 3" xfId="35585" xr:uid="{00000000-0005-0000-0000-0000318B0000}"/>
    <cellStyle name="常规 2 3 2 3 2 2 3 3 3 3" xfId="35586" xr:uid="{00000000-0005-0000-0000-0000328B0000}"/>
    <cellStyle name="常规 2 3 2 3 2 2 3 3 3 4" xfId="35587" xr:uid="{00000000-0005-0000-0000-0000338B0000}"/>
    <cellStyle name="常规 2 3 2 3 2 2 3 3 4" xfId="35588" xr:uid="{00000000-0005-0000-0000-0000348B0000}"/>
    <cellStyle name="常规 2 3 2 3 2 2 3 3 4 2" xfId="35589" xr:uid="{00000000-0005-0000-0000-0000358B0000}"/>
    <cellStyle name="常规 2 3 2 3 2 2 3 3 4 2 2" xfId="35590" xr:uid="{00000000-0005-0000-0000-0000368B0000}"/>
    <cellStyle name="常规 2 3 2 3 2 2 3 3 4 3" xfId="35591" xr:uid="{00000000-0005-0000-0000-0000378B0000}"/>
    <cellStyle name="常规 2 3 2 3 2 2 3 3 5" xfId="35592" xr:uid="{00000000-0005-0000-0000-0000388B0000}"/>
    <cellStyle name="常规 2 3 2 3 2 2 3 3 5 2" xfId="35593" xr:uid="{00000000-0005-0000-0000-0000398B0000}"/>
    <cellStyle name="常规 2 3 2 3 2 2 3 3 5 3" xfId="7113" xr:uid="{00000000-0005-0000-0000-0000F91B0000}"/>
    <cellStyle name="常规 2 3 2 3 2 2 3 3 6" xfId="35594" xr:uid="{00000000-0005-0000-0000-00003A8B0000}"/>
    <cellStyle name="常规 2 3 2 3 2 2 3 3 6 2" xfId="35595" xr:uid="{00000000-0005-0000-0000-00003B8B0000}"/>
    <cellStyle name="常规 2 3 2 3 2 2 3 3 7" xfId="35596" xr:uid="{00000000-0005-0000-0000-00003C8B0000}"/>
    <cellStyle name="常规 2 3 2 3 2 2 3 4" xfId="35597" xr:uid="{00000000-0005-0000-0000-00003D8B0000}"/>
    <cellStyle name="常规 2 3 2 3 2 2 3 5" xfId="35599" xr:uid="{00000000-0005-0000-0000-00003F8B0000}"/>
    <cellStyle name="常规 2 3 2 3 2 2 3 6" xfId="35600" xr:uid="{00000000-0005-0000-0000-0000408B0000}"/>
    <cellStyle name="常规 2 3 2 3 2 2 4" xfId="35601" xr:uid="{00000000-0005-0000-0000-0000418B0000}"/>
    <cellStyle name="常规 2 3 2 3 2 2 4 2" xfId="35602" xr:uid="{00000000-0005-0000-0000-0000428B0000}"/>
    <cellStyle name="常规 2 3 2 3 2 2 4 2 2" xfId="35603" xr:uid="{00000000-0005-0000-0000-0000438B0000}"/>
    <cellStyle name="常规 2 3 2 3 2 2 4 2 2 2" xfId="34110" xr:uid="{00000000-0005-0000-0000-00006E850000}"/>
    <cellStyle name="常规 2 3 2 3 2 2 4 2 3" xfId="35604" xr:uid="{00000000-0005-0000-0000-0000448B0000}"/>
    <cellStyle name="常规 2 3 2 3 2 2 4 2 3 2" xfId="35605" xr:uid="{00000000-0005-0000-0000-0000458B0000}"/>
    <cellStyle name="常规 2 3 2 3 2 2 4 2 4" xfId="35606" xr:uid="{00000000-0005-0000-0000-0000468B0000}"/>
    <cellStyle name="常规 2 3 2 3 2 2 4 3" xfId="35607" xr:uid="{00000000-0005-0000-0000-0000478B0000}"/>
    <cellStyle name="常规 2 3 2 3 2 2 4 3 2" xfId="35608" xr:uid="{00000000-0005-0000-0000-0000488B0000}"/>
    <cellStyle name="常规 2 3 2 3 2 2 4 3 3" xfId="35609" xr:uid="{00000000-0005-0000-0000-0000498B0000}"/>
    <cellStyle name="常规 2 3 2 3 2 2 4 4" xfId="35610" xr:uid="{00000000-0005-0000-0000-00004A8B0000}"/>
    <cellStyle name="常规 2 3 2 3 2 2 4 5" xfId="35612" xr:uid="{00000000-0005-0000-0000-00004C8B0000}"/>
    <cellStyle name="常规 2 3 2 3 2 2 4 6" xfId="35613" xr:uid="{00000000-0005-0000-0000-00004D8B0000}"/>
    <cellStyle name="常规 2 3 2 3 2 2 5" xfId="35614" xr:uid="{00000000-0005-0000-0000-00004E8B0000}"/>
    <cellStyle name="常规 2 3 2 3 2 2 5 2" xfId="35615" xr:uid="{00000000-0005-0000-0000-00004F8B0000}"/>
    <cellStyle name="常规 2 3 2 3 2 2 5 2 2" xfId="35616" xr:uid="{00000000-0005-0000-0000-0000508B0000}"/>
    <cellStyle name="常规 2 3 2 3 2 2 5 2 2 2" xfId="35617" xr:uid="{00000000-0005-0000-0000-0000518B0000}"/>
    <cellStyle name="常规 2 3 2 3 2 2 5 2 3" xfId="35618" xr:uid="{00000000-0005-0000-0000-0000528B0000}"/>
    <cellStyle name="常规 2 3 2 3 2 2 5 2 4" xfId="35619" xr:uid="{00000000-0005-0000-0000-0000538B0000}"/>
    <cellStyle name="常规 2 3 2 3 2 2 5 3" xfId="35620" xr:uid="{00000000-0005-0000-0000-0000548B0000}"/>
    <cellStyle name="常规 2 3 2 3 2 2 5 3 2" xfId="35621" xr:uid="{00000000-0005-0000-0000-0000558B0000}"/>
    <cellStyle name="常规 2 3 2 3 2 2 5 3 2 2" xfId="35622" xr:uid="{00000000-0005-0000-0000-0000568B0000}"/>
    <cellStyle name="常规 2 3 2 3 2 2 5 3 3" xfId="35623" xr:uid="{00000000-0005-0000-0000-0000578B0000}"/>
    <cellStyle name="常规 2 3 2 3 2 2 5 3 4" xfId="35624" xr:uid="{00000000-0005-0000-0000-0000588B0000}"/>
    <cellStyle name="常规 2 3 2 3 2 2 5 4" xfId="35625" xr:uid="{00000000-0005-0000-0000-0000598B0000}"/>
    <cellStyle name="常规 2 3 2 3 2 2 5 4 2" xfId="14443" xr:uid="{00000000-0005-0000-0000-00009B380000}"/>
    <cellStyle name="常规 2 3 2 3 2 2 5 5" xfId="35627" xr:uid="{00000000-0005-0000-0000-00005B8B0000}"/>
    <cellStyle name="常规 2 3 2 3 2 2 5 6" xfId="35629" xr:uid="{00000000-0005-0000-0000-00005D8B0000}"/>
    <cellStyle name="常规 2 3 2 3 2 2 6" xfId="34346" xr:uid="{00000000-0005-0000-0000-00005A860000}"/>
    <cellStyle name="常规 2 3 2 3 2 2 6 2" xfId="35630" xr:uid="{00000000-0005-0000-0000-00005E8B0000}"/>
    <cellStyle name="常规 2 3 2 3 2 2 6 2 2" xfId="35631" xr:uid="{00000000-0005-0000-0000-00005F8B0000}"/>
    <cellStyle name="常规 2 3 2 3 2 2 6 2 2 2" xfId="35632" xr:uid="{00000000-0005-0000-0000-0000608B0000}"/>
    <cellStyle name="常规 2 3 2 3 2 2 6 2 3" xfId="35633" xr:uid="{00000000-0005-0000-0000-0000618B0000}"/>
    <cellStyle name="常规 2 3 2 3 2 2 6 2 4" xfId="35634" xr:uid="{00000000-0005-0000-0000-0000628B0000}"/>
    <cellStyle name="常规 2 3 2 3 2 2 6 3" xfId="35635" xr:uid="{00000000-0005-0000-0000-0000638B0000}"/>
    <cellStyle name="常规 2 3 2 3 2 2 6 3 2" xfId="35636" xr:uid="{00000000-0005-0000-0000-0000648B0000}"/>
    <cellStyle name="常规 2 3 2 3 2 2 6 3 3" xfId="35637" xr:uid="{00000000-0005-0000-0000-0000658B0000}"/>
    <cellStyle name="常规 2 3 2 3 2 2 6 4" xfId="35638" xr:uid="{00000000-0005-0000-0000-0000668B0000}"/>
    <cellStyle name="常规 2 3 2 3 2 2 6 4 2" xfId="19908" xr:uid="{00000000-0005-0000-0000-0000F44D0000}"/>
    <cellStyle name="常规 2 3 2 3 2 2 6 5" xfId="35639" xr:uid="{00000000-0005-0000-0000-0000678B0000}"/>
    <cellStyle name="常规 2 3 2 3 2 2 6 6" xfId="35640" xr:uid="{00000000-0005-0000-0000-0000688B0000}"/>
    <cellStyle name="常规 2 3 2 3 2 2 7" xfId="35641" xr:uid="{00000000-0005-0000-0000-0000698B0000}"/>
    <cellStyle name="常规 2 3 2 3 2 2 7 2" xfId="35642" xr:uid="{00000000-0005-0000-0000-00006A8B0000}"/>
    <cellStyle name="常规 2 3 2 3 2 2 7 2 2" xfId="35643" xr:uid="{00000000-0005-0000-0000-00006B8B0000}"/>
    <cellStyle name="常规 2 3 2 3 2 2 7 2 3" xfId="35644" xr:uid="{00000000-0005-0000-0000-00006C8B0000}"/>
    <cellStyle name="常规 2 3 2 3 2 2 7 3" xfId="35645" xr:uid="{00000000-0005-0000-0000-00006D8B0000}"/>
    <cellStyle name="常规 2 3 2 3 2 2 7 3 2" xfId="35646" xr:uid="{00000000-0005-0000-0000-00006E8B0000}"/>
    <cellStyle name="常规 2 3 2 3 2 2 7 4" xfId="35647" xr:uid="{00000000-0005-0000-0000-00006F8B0000}"/>
    <cellStyle name="常规 2 3 2 3 2 2 7 5" xfId="35648" xr:uid="{00000000-0005-0000-0000-0000708B0000}"/>
    <cellStyle name="常规 2 3 2 3 2 2 8" xfId="35649" xr:uid="{00000000-0005-0000-0000-0000718B0000}"/>
    <cellStyle name="常规 2 3 2 3 2 2 8 2" xfId="35650" xr:uid="{00000000-0005-0000-0000-0000728B0000}"/>
    <cellStyle name="常规 2 3 2 3 2 2 8 2 2" xfId="35651" xr:uid="{00000000-0005-0000-0000-0000738B0000}"/>
    <cellStyle name="常规 2 3 2 3 2 2 8 2 3" xfId="35652" xr:uid="{00000000-0005-0000-0000-0000748B0000}"/>
    <cellStyle name="常规 2 3 2 3 2 2 8 3" xfId="35653" xr:uid="{00000000-0005-0000-0000-0000758B0000}"/>
    <cellStyle name="常规 2 3 2 3 2 2 8 3 2" xfId="35654" xr:uid="{00000000-0005-0000-0000-0000768B0000}"/>
    <cellStyle name="常规 2 3 2 3 2 2 8 4" xfId="35655" xr:uid="{00000000-0005-0000-0000-0000778B0000}"/>
    <cellStyle name="常规 2 3 2 3 2 2 8 5" xfId="35656" xr:uid="{00000000-0005-0000-0000-0000788B0000}"/>
    <cellStyle name="常规 2 3 2 3 2 2 9" xfId="35657" xr:uid="{00000000-0005-0000-0000-0000798B0000}"/>
    <cellStyle name="常规 2 3 2 3 2 2 9 2" xfId="35658" xr:uid="{00000000-0005-0000-0000-00007A8B0000}"/>
    <cellStyle name="常规 2 3 2 3 2 2 9 3" xfId="35659" xr:uid="{00000000-0005-0000-0000-00007B8B0000}"/>
    <cellStyle name="常规 2 3 2 3 2 3" xfId="35660" xr:uid="{00000000-0005-0000-0000-00007C8B0000}"/>
    <cellStyle name="常规 2 3 2 3 2 3 2" xfId="35661" xr:uid="{00000000-0005-0000-0000-00007D8B0000}"/>
    <cellStyle name="常规 2 3 2 3 2 3 2 2" xfId="11729" xr:uid="{00000000-0005-0000-0000-0000012E0000}"/>
    <cellStyle name="常规 2 3 2 3 2 4" xfId="35662" xr:uid="{00000000-0005-0000-0000-00007E8B0000}"/>
    <cellStyle name="常规 2 3 2 3 2 4 2" xfId="35663" xr:uid="{00000000-0005-0000-0000-00007F8B0000}"/>
    <cellStyle name="常规 2 3 2 3 2 4 2 2" xfId="35664" xr:uid="{00000000-0005-0000-0000-0000808B0000}"/>
    <cellStyle name="常规 2 3 2 3 2 4 3" xfId="35665" xr:uid="{00000000-0005-0000-0000-0000818B0000}"/>
    <cellStyle name="常规 2 3 2 3 2 4 4" xfId="35666" xr:uid="{00000000-0005-0000-0000-0000828B0000}"/>
    <cellStyle name="常规 2 3 2 3 2 5" xfId="35667" xr:uid="{00000000-0005-0000-0000-0000838B0000}"/>
    <cellStyle name="常规 2 3 2 3 2 6" xfId="35668" xr:uid="{00000000-0005-0000-0000-0000848B0000}"/>
    <cellStyle name="常规 2 3 2 3 2 6 2" xfId="35669" xr:uid="{00000000-0005-0000-0000-0000858B0000}"/>
    <cellStyle name="常规 2 3 2 3 3" xfId="35670" xr:uid="{00000000-0005-0000-0000-0000868B0000}"/>
    <cellStyle name="常规 2 3 2 3 3 10" xfId="35671" xr:uid="{00000000-0005-0000-0000-0000878B0000}"/>
    <cellStyle name="常规 2 3 2 3 3 10 2" xfId="35672" xr:uid="{00000000-0005-0000-0000-0000888B0000}"/>
    <cellStyle name="常规 2 3 2 3 3 11" xfId="35673" xr:uid="{00000000-0005-0000-0000-0000898B0000}"/>
    <cellStyle name="常规 2 3 2 3 3 11 2" xfId="35674" xr:uid="{00000000-0005-0000-0000-00008A8B0000}"/>
    <cellStyle name="常规 2 3 2 3 3 12" xfId="35675" xr:uid="{00000000-0005-0000-0000-00008B8B0000}"/>
    <cellStyle name="常规 2 3 2 3 3 12 2" xfId="35676" xr:uid="{00000000-0005-0000-0000-00008C8B0000}"/>
    <cellStyle name="常规 2 3 2 3 3 13" xfId="35677" xr:uid="{00000000-0005-0000-0000-00008D8B0000}"/>
    <cellStyle name="常规 2 3 2 3 3 13 2" xfId="35678" xr:uid="{00000000-0005-0000-0000-00008E8B0000}"/>
    <cellStyle name="常规 2 3 2 3 3 14" xfId="35679" xr:uid="{00000000-0005-0000-0000-00008F8B0000}"/>
    <cellStyle name="常规 2 3 2 3 3 15" xfId="35680" xr:uid="{00000000-0005-0000-0000-0000908B0000}"/>
    <cellStyle name="常规 2 3 2 3 3 15 2" xfId="35681" xr:uid="{00000000-0005-0000-0000-0000918B0000}"/>
    <cellStyle name="常规 2 3 2 3 3 16" xfId="35683" xr:uid="{00000000-0005-0000-0000-0000938B0000}"/>
    <cellStyle name="常规 2 3 2 3 3 17" xfId="35685" xr:uid="{00000000-0005-0000-0000-0000958B0000}"/>
    <cellStyle name="常规 2 3 2 3 3 2" xfId="35686" xr:uid="{00000000-0005-0000-0000-0000968B0000}"/>
    <cellStyle name="常规 2 3 2 3 3 2 10" xfId="31512" xr:uid="{00000000-0005-0000-0000-0000487B0000}"/>
    <cellStyle name="常规 2 3 2 3 3 2 10 2" xfId="35687" xr:uid="{00000000-0005-0000-0000-0000978B0000}"/>
    <cellStyle name="常规 2 3 2 3 3 2 11" xfId="35688" xr:uid="{00000000-0005-0000-0000-0000988B0000}"/>
    <cellStyle name="常规 2 3 2 3 3 2 11 2" xfId="35689" xr:uid="{00000000-0005-0000-0000-0000998B0000}"/>
    <cellStyle name="常规 2 3 2 3 3 2 12" xfId="35690" xr:uid="{00000000-0005-0000-0000-00009A8B0000}"/>
    <cellStyle name="常规 2 3 2 3 3 2 12 2" xfId="35691" xr:uid="{00000000-0005-0000-0000-00009B8B0000}"/>
    <cellStyle name="常规 2 3 2 3 3 2 13" xfId="35692" xr:uid="{00000000-0005-0000-0000-00009C8B0000}"/>
    <cellStyle name="常规 2 3 2 3 3 2 13 2" xfId="35693" xr:uid="{00000000-0005-0000-0000-00009D8B0000}"/>
    <cellStyle name="常规 2 3 2 3 3 2 14" xfId="35694" xr:uid="{00000000-0005-0000-0000-00009E8B0000}"/>
    <cellStyle name="常规 2 3 2 3 3 2 15" xfId="35695" xr:uid="{00000000-0005-0000-0000-00009F8B0000}"/>
    <cellStyle name="常规 2 3 2 3 3 2 2" xfId="35696" xr:uid="{00000000-0005-0000-0000-0000A08B0000}"/>
    <cellStyle name="常规 2 3 2 3 3 2 2 2" xfId="35697" xr:uid="{00000000-0005-0000-0000-0000A18B0000}"/>
    <cellStyle name="常规 2 3 2 3 3 2 2 2 2" xfId="35698" xr:uid="{00000000-0005-0000-0000-0000A28B0000}"/>
    <cellStyle name="常规 2 3 2 3 3 2 2 2 2 2" xfId="27198" xr:uid="{00000000-0005-0000-0000-00006E6A0000}"/>
    <cellStyle name="常规 2 3 2 3 3 2 2 2 2 2 2" xfId="35699" xr:uid="{00000000-0005-0000-0000-0000A38B0000}"/>
    <cellStyle name="常规 2 3 2 3 3 2 2 2 2 2 3" xfId="35700" xr:uid="{00000000-0005-0000-0000-0000A48B0000}"/>
    <cellStyle name="常规 2 3 2 3 3 2 2 2 2 3" xfId="35701" xr:uid="{00000000-0005-0000-0000-0000A58B0000}"/>
    <cellStyle name="常规 2 3 2 3 3 2 2 2 2 3 2" xfId="35702" xr:uid="{00000000-0005-0000-0000-0000A68B0000}"/>
    <cellStyle name="常规 2 3 2 3 3 2 2 2 2 4" xfId="35703" xr:uid="{00000000-0005-0000-0000-0000A78B0000}"/>
    <cellStyle name="常规 2 3 2 3 3 2 2 2 3" xfId="15157" xr:uid="{00000000-0005-0000-0000-0000653B0000}"/>
    <cellStyle name="常规 2 3 2 3 3 2 2 2 3 2" xfId="35704" xr:uid="{00000000-0005-0000-0000-0000A88B0000}"/>
    <cellStyle name="常规 2 3 2 3 3 2 2 2 3 2 2" xfId="35705" xr:uid="{00000000-0005-0000-0000-0000A98B0000}"/>
    <cellStyle name="常规 2 3 2 3 3 2 2 2 3 2 3" xfId="35706" xr:uid="{00000000-0005-0000-0000-0000AA8B0000}"/>
    <cellStyle name="常规 2 3 2 3 3 2 2 2 3 3" xfId="35707" xr:uid="{00000000-0005-0000-0000-0000AB8B0000}"/>
    <cellStyle name="常规 2 3 2 3 3 2 2 2 3 4" xfId="35708" xr:uid="{00000000-0005-0000-0000-0000AC8B0000}"/>
    <cellStyle name="常规 2 3 2 3 3 2 2 2 4" xfId="35709" xr:uid="{00000000-0005-0000-0000-0000AD8B0000}"/>
    <cellStyle name="常规 2 3 2 3 3 2 2 2 4 2" xfId="35710" xr:uid="{00000000-0005-0000-0000-0000AE8B0000}"/>
    <cellStyle name="常规 2 3 2 3 3 2 2 2 4 2 2" xfId="35711" xr:uid="{00000000-0005-0000-0000-0000AF8B0000}"/>
    <cellStyle name="常规 2 3 2 3 3 2 2 2 4 3" xfId="35712" xr:uid="{00000000-0005-0000-0000-0000B08B0000}"/>
    <cellStyle name="常规 2 3 2 3 3 2 2 2 5" xfId="35713" xr:uid="{00000000-0005-0000-0000-0000B18B0000}"/>
    <cellStyle name="常规 2 3 2 3 3 2 2 2 5 2" xfId="35714" xr:uid="{00000000-0005-0000-0000-0000B28B0000}"/>
    <cellStyle name="常规 2 3 2 3 3 2 2 2 6" xfId="35715" xr:uid="{00000000-0005-0000-0000-0000B38B0000}"/>
    <cellStyle name="常规 2 3 2 3 3 2 2 2 6 2" xfId="35716" xr:uid="{00000000-0005-0000-0000-0000B48B0000}"/>
    <cellStyle name="常规 2 3 2 3 3 2 2 2 7" xfId="35717" xr:uid="{00000000-0005-0000-0000-0000B58B0000}"/>
    <cellStyle name="常规 2 3 2 3 3 2 2 3" xfId="35718" xr:uid="{00000000-0005-0000-0000-0000B68B0000}"/>
    <cellStyle name="常规 2 3 2 3 3 2 2 3 2" xfId="35719" xr:uid="{00000000-0005-0000-0000-0000B78B0000}"/>
    <cellStyle name="常规 2 3 2 3 3 2 2 3 2 2" xfId="35720" xr:uid="{00000000-0005-0000-0000-0000B88B0000}"/>
    <cellStyle name="常规 2 3 2 3 3 2 2 3 2 3" xfId="35721" xr:uid="{00000000-0005-0000-0000-0000B98B0000}"/>
    <cellStyle name="常规 2 3 2 3 3 2 2 3 3" xfId="9819" xr:uid="{00000000-0005-0000-0000-00008B260000}"/>
    <cellStyle name="常规 2 3 2 3 3 2 2 4" xfId="35722" xr:uid="{00000000-0005-0000-0000-0000BA8B0000}"/>
    <cellStyle name="常规 2 3 2 3 3 2 2 5" xfId="35723" xr:uid="{00000000-0005-0000-0000-0000BB8B0000}"/>
    <cellStyle name="常规 2 3 2 3 3 2 3" xfId="35724" xr:uid="{00000000-0005-0000-0000-0000BC8B0000}"/>
    <cellStyle name="常规 2 3 2 3 3 2 3 2" xfId="35725" xr:uid="{00000000-0005-0000-0000-0000BD8B0000}"/>
    <cellStyle name="常规 2 3 2 3 3 2 3 2 2" xfId="35726" xr:uid="{00000000-0005-0000-0000-0000BE8B0000}"/>
    <cellStyle name="常规 2 3 2 3 3 2 3 2 2 2" xfId="35727" xr:uid="{00000000-0005-0000-0000-0000BF8B0000}"/>
    <cellStyle name="常规 2 3 2 3 3 2 3 2 2 2 2" xfId="35728" xr:uid="{00000000-0005-0000-0000-0000C08B0000}"/>
    <cellStyle name="常规 2 3 2 3 3 2 3 2 2 3" xfId="35729" xr:uid="{00000000-0005-0000-0000-0000C18B0000}"/>
    <cellStyle name="常规 2 3 2 3 3 2 3 2 3" xfId="35730" xr:uid="{00000000-0005-0000-0000-0000C28B0000}"/>
    <cellStyle name="常规 2 3 2 3 3 2 3 2 3 2" xfId="35731" xr:uid="{00000000-0005-0000-0000-0000C38B0000}"/>
    <cellStyle name="常规 2 3 2 3 3 2 3 2 4" xfId="35732" xr:uid="{00000000-0005-0000-0000-0000C48B0000}"/>
    <cellStyle name="常规 2 3 2 3 3 2 3 2 4 2" xfId="35733" xr:uid="{00000000-0005-0000-0000-0000C58B0000}"/>
    <cellStyle name="常规 2 3 2 3 3 2 3 2 5" xfId="35734" xr:uid="{00000000-0005-0000-0000-0000C68B0000}"/>
    <cellStyle name="常规 2 3 2 3 3 2 3 3" xfId="35735" xr:uid="{00000000-0005-0000-0000-0000C78B0000}"/>
    <cellStyle name="常规 2 3 2 3 3 2 3 3 2" xfId="35736" xr:uid="{00000000-0005-0000-0000-0000C88B0000}"/>
    <cellStyle name="常规 2 3 2 3 3 2 3 3 2 2" xfId="35737" xr:uid="{00000000-0005-0000-0000-0000C98B0000}"/>
    <cellStyle name="常规 2 3 2 3 3 2 3 3 2 3" xfId="35738" xr:uid="{00000000-0005-0000-0000-0000CA8B0000}"/>
    <cellStyle name="常规 2 3 2 3 3 2 3 3 3" xfId="9837" xr:uid="{00000000-0005-0000-0000-00009D260000}"/>
    <cellStyle name="常规 2 3 2 3 3 2 3 3 3 2" xfId="10347" xr:uid="{00000000-0005-0000-0000-00009B280000}"/>
    <cellStyle name="常规 2 3 2 3 3 2 3 3 4" xfId="9840" xr:uid="{00000000-0005-0000-0000-0000A0260000}"/>
    <cellStyle name="常规 2 3 2 3 3 2 3 4" xfId="35739" xr:uid="{00000000-0005-0000-0000-0000CB8B0000}"/>
    <cellStyle name="常规 2 3 2 3 3 2 3 4 2" xfId="35740" xr:uid="{00000000-0005-0000-0000-0000CC8B0000}"/>
    <cellStyle name="常规 2 3 2 3 3 2 3 4 2 2" xfId="25194" xr:uid="{00000000-0005-0000-0000-00009A620000}"/>
    <cellStyle name="常规 2 3 2 3 3 2 3 4 3" xfId="35741" xr:uid="{00000000-0005-0000-0000-0000CD8B0000}"/>
    <cellStyle name="常规 2 3 2 3 3 2 3 5" xfId="35742" xr:uid="{00000000-0005-0000-0000-0000CE8B0000}"/>
    <cellStyle name="常规 2 3 2 3 3 2 3 5 2" xfId="35743" xr:uid="{00000000-0005-0000-0000-0000CF8B0000}"/>
    <cellStyle name="常规 2 3 2 3 3 2 3 5 3" xfId="35744" xr:uid="{00000000-0005-0000-0000-0000D08B0000}"/>
    <cellStyle name="常规 2 3 2 3 3 2 3 6" xfId="35745" xr:uid="{00000000-0005-0000-0000-0000D18B0000}"/>
    <cellStyle name="常规 2 3 2 3 3 2 3 6 2" xfId="35746" xr:uid="{00000000-0005-0000-0000-0000D28B0000}"/>
    <cellStyle name="常规 2 3 2 3 3 2 3 7" xfId="35747" xr:uid="{00000000-0005-0000-0000-0000D38B0000}"/>
    <cellStyle name="常规 2 3 2 3 3 2 3 8" xfId="35748" xr:uid="{00000000-0005-0000-0000-0000D48B0000}"/>
    <cellStyle name="常规 2 3 2 3 3 2 4" xfId="35749" xr:uid="{00000000-0005-0000-0000-0000D58B0000}"/>
    <cellStyle name="常规 2 3 2 3 3 2 4 2" xfId="35750" xr:uid="{00000000-0005-0000-0000-0000D68B0000}"/>
    <cellStyle name="常规 2 3 2 3 3 2 4 2 2" xfId="35751" xr:uid="{00000000-0005-0000-0000-0000D78B0000}"/>
    <cellStyle name="常规 2 3 2 3 3 2 4 2 2 2" xfId="28077" xr:uid="{00000000-0005-0000-0000-0000DD6D0000}"/>
    <cellStyle name="常规 2 3 2 3 3 2 4 2 3" xfId="35752" xr:uid="{00000000-0005-0000-0000-0000D88B0000}"/>
    <cellStyle name="常规 2 3 2 3 3 2 4 2 4" xfId="35753" xr:uid="{00000000-0005-0000-0000-0000D98B0000}"/>
    <cellStyle name="常规 2 3 2 3 3 2 4 3" xfId="35754" xr:uid="{00000000-0005-0000-0000-0000DA8B0000}"/>
    <cellStyle name="常规 2 3 2 3 3 2 4 3 2" xfId="35755" xr:uid="{00000000-0005-0000-0000-0000DB8B0000}"/>
    <cellStyle name="常规 2 3 2 3 3 2 4 3 2 2" xfId="18544" xr:uid="{00000000-0005-0000-0000-0000A0480000}"/>
    <cellStyle name="常规 2 3 2 3 3 2 4 3 3" xfId="35756" xr:uid="{00000000-0005-0000-0000-0000DC8B0000}"/>
    <cellStyle name="常规 2 3 2 3 3 2 4 3 4" xfId="35757" xr:uid="{00000000-0005-0000-0000-0000DD8B0000}"/>
    <cellStyle name="常规 2 3 2 3 3 2 4 4" xfId="35758" xr:uid="{00000000-0005-0000-0000-0000DE8B0000}"/>
    <cellStyle name="常规 2 3 2 3 3 2 4 4 2" xfId="35759" xr:uid="{00000000-0005-0000-0000-0000DF8B0000}"/>
    <cellStyle name="常规 2 3 2 3 3 2 4 5" xfId="35760" xr:uid="{00000000-0005-0000-0000-0000E08B0000}"/>
    <cellStyle name="常规 2 3 2 3 3 2 4 6" xfId="35761" xr:uid="{00000000-0005-0000-0000-0000E18B0000}"/>
    <cellStyle name="常规 2 3 2 3 3 2 5" xfId="35762" xr:uid="{00000000-0005-0000-0000-0000E28B0000}"/>
    <cellStyle name="常规 2 3 2 3 3 2 5 2" xfId="35763" xr:uid="{00000000-0005-0000-0000-0000E38B0000}"/>
    <cellStyle name="常规 2 3 2 3 3 2 5 2 2" xfId="35764" xr:uid="{00000000-0005-0000-0000-0000E48B0000}"/>
    <cellStyle name="常规 2 3 2 3 3 2 5 2 3" xfId="35765" xr:uid="{00000000-0005-0000-0000-0000E58B0000}"/>
    <cellStyle name="常规 2 3 2 3 3 2 5 3" xfId="35766" xr:uid="{00000000-0005-0000-0000-0000E68B0000}"/>
    <cellStyle name="常规 2 3 2 3 3 2 5 3 2" xfId="35767" xr:uid="{00000000-0005-0000-0000-0000E78B0000}"/>
    <cellStyle name="常规 2 3 2 3 3 2 5 3 3" xfId="35768" xr:uid="{00000000-0005-0000-0000-0000E88B0000}"/>
    <cellStyle name="常规 2 3 2 3 3 2 5 4" xfId="35769" xr:uid="{00000000-0005-0000-0000-0000E98B0000}"/>
    <cellStyle name="常规 2 3 2 3 3 2 5 4 2" xfId="35770" xr:uid="{00000000-0005-0000-0000-0000EA8B0000}"/>
    <cellStyle name="常规 2 3 2 3 3 2 5 5" xfId="35771" xr:uid="{00000000-0005-0000-0000-0000EB8B0000}"/>
    <cellStyle name="常规 2 3 2 3 3 2 5 6" xfId="35772" xr:uid="{00000000-0005-0000-0000-0000EC8B0000}"/>
    <cellStyle name="常规 2 3 2 3 3 2 6" xfId="35773" xr:uid="{00000000-0005-0000-0000-0000ED8B0000}"/>
    <cellStyle name="常规 2 3 2 3 3 2 6 2" xfId="35774" xr:uid="{00000000-0005-0000-0000-0000EE8B0000}"/>
    <cellStyle name="常规 2 3 2 3 3 2 6 2 2" xfId="35775" xr:uid="{00000000-0005-0000-0000-0000EF8B0000}"/>
    <cellStyle name="常规 2 3 2 3 3 2 6 2 3" xfId="35776" xr:uid="{00000000-0005-0000-0000-0000F08B0000}"/>
    <cellStyle name="常规 2 3 2 3 3 2 6 3" xfId="35777" xr:uid="{00000000-0005-0000-0000-0000F18B0000}"/>
    <cellStyle name="常规 2 3 2 3 3 2 6 3 2" xfId="35778" xr:uid="{00000000-0005-0000-0000-0000F28B0000}"/>
    <cellStyle name="常规 2 3 2 3 3 2 6 4" xfId="35779" xr:uid="{00000000-0005-0000-0000-0000F38B0000}"/>
    <cellStyle name="常规 2 3 2 3 3 2 6 5" xfId="35780" xr:uid="{00000000-0005-0000-0000-0000F48B0000}"/>
    <cellStyle name="常规 2 3 2 3 3 2 7" xfId="35781" xr:uid="{00000000-0005-0000-0000-0000F58B0000}"/>
    <cellStyle name="常规 2 3 2 3 3 2 7 2" xfId="35782" xr:uid="{00000000-0005-0000-0000-0000F68B0000}"/>
    <cellStyle name="常规 2 3 2 3 3 2 7 2 2" xfId="35783" xr:uid="{00000000-0005-0000-0000-0000F78B0000}"/>
    <cellStyle name="常规 2 3 2 3 3 2 7 2 3" xfId="35784" xr:uid="{00000000-0005-0000-0000-0000F88B0000}"/>
    <cellStyle name="常规 2 3 2 3 3 2 7 3" xfId="35785" xr:uid="{00000000-0005-0000-0000-0000F98B0000}"/>
    <cellStyle name="常规 2 3 2 3 3 2 7 3 2" xfId="35786" xr:uid="{00000000-0005-0000-0000-0000FA8B0000}"/>
    <cellStyle name="常规 2 3 2 3 3 2 7 4" xfId="35787" xr:uid="{00000000-0005-0000-0000-0000FB8B0000}"/>
    <cellStyle name="常规 2 3 2 3 3 2 8" xfId="35788" xr:uid="{00000000-0005-0000-0000-0000FC8B0000}"/>
    <cellStyle name="常规 2 3 2 3 3 2 8 2" xfId="35789" xr:uid="{00000000-0005-0000-0000-0000FD8B0000}"/>
    <cellStyle name="常规 2 3 2 3 3 2 8 3" xfId="35790" xr:uid="{00000000-0005-0000-0000-0000FE8B0000}"/>
    <cellStyle name="常规 2 3 2 3 3 2 9" xfId="35791" xr:uid="{00000000-0005-0000-0000-0000FF8B0000}"/>
    <cellStyle name="常规 2 3 2 3 3 2 9 2" xfId="28202" xr:uid="{00000000-0005-0000-0000-00005A6E0000}"/>
    <cellStyle name="常规 2 3 2 3 3 3" xfId="35792" xr:uid="{00000000-0005-0000-0000-0000008C0000}"/>
    <cellStyle name="常规 2 3 2 3 3 3 2" xfId="35793" xr:uid="{00000000-0005-0000-0000-0000018C0000}"/>
    <cellStyle name="常规 2 3 2 3 3 3 2 2" xfId="35794" xr:uid="{00000000-0005-0000-0000-0000028C0000}"/>
    <cellStyle name="常规 2 3 2 3 3 3 2 2 2" xfId="3903" xr:uid="{00000000-0005-0000-0000-00006F0F0000}"/>
    <cellStyle name="常规 2 3 2 3 3 3 2 2 2 2" xfId="3908" xr:uid="{00000000-0005-0000-0000-0000740F0000}"/>
    <cellStyle name="常规 2 3 2 3 3 3 2 2 2 3" xfId="35795" xr:uid="{00000000-0005-0000-0000-0000038C0000}"/>
    <cellStyle name="常规 2 3 2 3 3 3 2 2 3" xfId="35796" xr:uid="{00000000-0005-0000-0000-0000048C0000}"/>
    <cellStyle name="常规 2 3 2 3 3 3 2 2 3 2" xfId="35797" xr:uid="{00000000-0005-0000-0000-0000058C0000}"/>
    <cellStyle name="常规 2 3 2 3 3 3 2 2 4" xfId="35798" xr:uid="{00000000-0005-0000-0000-0000068C0000}"/>
    <cellStyle name="常规 2 3 2 3 3 3 2 3" xfId="35799" xr:uid="{00000000-0005-0000-0000-0000078C0000}"/>
    <cellStyle name="常规 2 3 2 3 3 3 2 3 2" xfId="35800" xr:uid="{00000000-0005-0000-0000-0000088C0000}"/>
    <cellStyle name="常规 2 3 2 3 3 3 2 3 2 2" xfId="35801" xr:uid="{00000000-0005-0000-0000-0000098C0000}"/>
    <cellStyle name="常规 2 3 2 3 3 3 2 3 2 3" xfId="35802" xr:uid="{00000000-0005-0000-0000-00000A8C0000}"/>
    <cellStyle name="常规 2 3 2 3 3 3 2 3 3" xfId="35803" xr:uid="{00000000-0005-0000-0000-00000B8C0000}"/>
    <cellStyle name="常规 2 3 2 3 3 3 2 3 4" xfId="35804" xr:uid="{00000000-0005-0000-0000-00000C8C0000}"/>
    <cellStyle name="常规 2 3 2 3 3 3 2 4" xfId="35805" xr:uid="{00000000-0005-0000-0000-00000D8C0000}"/>
    <cellStyle name="常规 2 3 2 3 3 3 2 4 2" xfId="35806" xr:uid="{00000000-0005-0000-0000-00000E8C0000}"/>
    <cellStyle name="常规 2 3 2 3 3 3 2 4 2 2" xfId="35807" xr:uid="{00000000-0005-0000-0000-00000F8C0000}"/>
    <cellStyle name="常规 2 3 2 3 3 3 2 4 3" xfId="35808" xr:uid="{00000000-0005-0000-0000-0000108C0000}"/>
    <cellStyle name="常规 2 3 2 3 3 3 2 5" xfId="35809" xr:uid="{00000000-0005-0000-0000-0000118C0000}"/>
    <cellStyle name="常规 2 3 2 3 3 3 2 5 2" xfId="35810" xr:uid="{00000000-0005-0000-0000-0000128C0000}"/>
    <cellStyle name="常规 2 3 2 3 3 3 2 6" xfId="35811" xr:uid="{00000000-0005-0000-0000-0000138C0000}"/>
    <cellStyle name="常规 2 3 2 3 3 3 2 6 2" xfId="35812" xr:uid="{00000000-0005-0000-0000-0000148C0000}"/>
    <cellStyle name="常规 2 3 2 3 3 3 2 7" xfId="35813" xr:uid="{00000000-0005-0000-0000-0000158C0000}"/>
    <cellStyle name="常规 2 3 2 3 3 3 3" xfId="35814" xr:uid="{00000000-0005-0000-0000-0000168C0000}"/>
    <cellStyle name="常规 2 3 2 3 3 3 3 2" xfId="35815" xr:uid="{00000000-0005-0000-0000-0000178C0000}"/>
    <cellStyle name="常规 2 3 2 3 3 3 3 2 2" xfId="3955" xr:uid="{00000000-0005-0000-0000-0000A30F0000}"/>
    <cellStyle name="常规 2 3 2 3 3 3 3 2 2 2" xfId="35816" xr:uid="{00000000-0005-0000-0000-0000188C0000}"/>
    <cellStyle name="常规 2 3 2 3 3 3 3 2 2 3" xfId="35817" xr:uid="{00000000-0005-0000-0000-0000198C0000}"/>
    <cellStyle name="常规 2 3 2 3 3 3 3 2 3" xfId="35818" xr:uid="{00000000-0005-0000-0000-00001A8C0000}"/>
    <cellStyle name="常规 2 3 2 3 3 3 3 2 4" xfId="35819" xr:uid="{00000000-0005-0000-0000-00001B8C0000}"/>
    <cellStyle name="常规 2 3 2 3 3 3 3 3" xfId="35820" xr:uid="{00000000-0005-0000-0000-00001C8C0000}"/>
    <cellStyle name="常规 2 3 2 3 3 3 3 3 2" xfId="35821" xr:uid="{00000000-0005-0000-0000-00001D8C0000}"/>
    <cellStyle name="常规 2 3 2 3 3 3 3 3 2 2" xfId="35822" xr:uid="{00000000-0005-0000-0000-00001E8C0000}"/>
    <cellStyle name="常规 2 3 2 3 3 3 3 3 2 3" xfId="35823" xr:uid="{00000000-0005-0000-0000-00001F8C0000}"/>
    <cellStyle name="常规 2 3 2 3 3 3 3 3 3" xfId="35824" xr:uid="{00000000-0005-0000-0000-0000208C0000}"/>
    <cellStyle name="常规 2 3 2 3 3 3 3 3 4" xfId="35825" xr:uid="{00000000-0005-0000-0000-0000218C0000}"/>
    <cellStyle name="常规 2 3 2 3 3 3 3 4" xfId="35826" xr:uid="{00000000-0005-0000-0000-0000228C0000}"/>
    <cellStyle name="常规 2 3 2 3 3 3 3 4 2" xfId="35827" xr:uid="{00000000-0005-0000-0000-0000238C0000}"/>
    <cellStyle name="常规 2 3 2 3 3 3 3 4 2 2" xfId="29469" xr:uid="{00000000-0005-0000-0000-00004D730000}"/>
    <cellStyle name="常规 2 3 2 3 3 3 3 4 3" xfId="35828" xr:uid="{00000000-0005-0000-0000-0000248C0000}"/>
    <cellStyle name="常规 2 3 2 3 3 3 3 5" xfId="35829" xr:uid="{00000000-0005-0000-0000-0000258C0000}"/>
    <cellStyle name="常规 2 3 2 3 3 3 3 5 2" xfId="35830" xr:uid="{00000000-0005-0000-0000-0000268C0000}"/>
    <cellStyle name="常规 2 3 2 3 3 3 3 5 3" xfId="35831" xr:uid="{00000000-0005-0000-0000-0000278C0000}"/>
    <cellStyle name="常规 2 3 2 3 3 3 3 6" xfId="35832" xr:uid="{00000000-0005-0000-0000-0000288C0000}"/>
    <cellStyle name="常规 2 3 2 3 3 3 3 6 2" xfId="35833" xr:uid="{00000000-0005-0000-0000-0000298C0000}"/>
    <cellStyle name="常规 2 3 2 3 3 3 3 7" xfId="35834" xr:uid="{00000000-0005-0000-0000-00002A8C0000}"/>
    <cellStyle name="常规 2 3 2 3 3 3 4" xfId="35835" xr:uid="{00000000-0005-0000-0000-00002B8C0000}"/>
    <cellStyle name="常规 2 3 2 3 3 3 5" xfId="35836" xr:uid="{00000000-0005-0000-0000-00002C8C0000}"/>
    <cellStyle name="常规 2 3 2 3 3 3 6" xfId="35837" xr:uid="{00000000-0005-0000-0000-00002D8C0000}"/>
    <cellStyle name="常规 2 3 2 3 3 4" xfId="35838" xr:uid="{00000000-0005-0000-0000-00002E8C0000}"/>
    <cellStyle name="常规 2 3 2 3 3 4 2" xfId="35839" xr:uid="{00000000-0005-0000-0000-00002F8C0000}"/>
    <cellStyle name="常规 2 3 2 3 3 4 2 2" xfId="35840" xr:uid="{00000000-0005-0000-0000-0000308C0000}"/>
    <cellStyle name="常规 2 3 2 3 3 4 2 2 2" xfId="35841" xr:uid="{00000000-0005-0000-0000-0000318C0000}"/>
    <cellStyle name="常规 2 3 2 3 3 4 2 3" xfId="35842" xr:uid="{00000000-0005-0000-0000-0000328C0000}"/>
    <cellStyle name="常规 2 3 2 3 3 4 2 3 2" xfId="35843" xr:uid="{00000000-0005-0000-0000-0000338C0000}"/>
    <cellStyle name="常规 2 3 2 3 3 4 2 4" xfId="35844" xr:uid="{00000000-0005-0000-0000-0000348C0000}"/>
    <cellStyle name="常规 2 3 2 3 3 4 3" xfId="35845" xr:uid="{00000000-0005-0000-0000-0000358C0000}"/>
    <cellStyle name="常规 2 3 2 3 3 4 3 2" xfId="35846" xr:uid="{00000000-0005-0000-0000-0000368C0000}"/>
    <cellStyle name="常规 2 3 2 3 3 4 3 3" xfId="35847" xr:uid="{00000000-0005-0000-0000-0000378C0000}"/>
    <cellStyle name="常规 2 3 2 3 3 4 4" xfId="35848" xr:uid="{00000000-0005-0000-0000-0000388C0000}"/>
    <cellStyle name="常规 2 3 2 3 3 4 5" xfId="35849" xr:uid="{00000000-0005-0000-0000-0000398C0000}"/>
    <cellStyle name="常规 2 3 2 3 3 4 6" xfId="35850" xr:uid="{00000000-0005-0000-0000-00003A8C0000}"/>
    <cellStyle name="常规 2 3 2 3 3 5" xfId="35851" xr:uid="{00000000-0005-0000-0000-00003B8C0000}"/>
    <cellStyle name="常规 2 3 2 3 3 5 2" xfId="35852" xr:uid="{00000000-0005-0000-0000-00003C8C0000}"/>
    <cellStyle name="常规 2 3 2 3 3 5 2 2" xfId="35853" xr:uid="{00000000-0005-0000-0000-00003D8C0000}"/>
    <cellStyle name="常规 2 3 2 3 3 5 2 2 2" xfId="35854" xr:uid="{00000000-0005-0000-0000-00003E8C0000}"/>
    <cellStyle name="常规 2 3 2 3 3 5 2 3" xfId="27012" xr:uid="{00000000-0005-0000-0000-0000B4690000}"/>
    <cellStyle name="常规 2 3 2 3 3 5 2 4" xfId="27017" xr:uid="{00000000-0005-0000-0000-0000B9690000}"/>
    <cellStyle name="常规 2 3 2 3 3 5 3" xfId="35855" xr:uid="{00000000-0005-0000-0000-00003F8C0000}"/>
    <cellStyle name="常规 2 3 2 3 3 5 3 2" xfId="35856" xr:uid="{00000000-0005-0000-0000-0000408C0000}"/>
    <cellStyle name="常规 2 3 2 3 3 5 3 2 2" xfId="35857" xr:uid="{00000000-0005-0000-0000-0000418C0000}"/>
    <cellStyle name="常规 2 3 2 3 3 5 3 3" xfId="27027" xr:uid="{00000000-0005-0000-0000-0000C3690000}"/>
    <cellStyle name="常规 2 3 2 3 3 5 3 4" xfId="27030" xr:uid="{00000000-0005-0000-0000-0000C6690000}"/>
    <cellStyle name="常规 2 3 2 3 3 5 4" xfId="35858" xr:uid="{00000000-0005-0000-0000-0000428C0000}"/>
    <cellStyle name="常规 2 3 2 3 3 5 4 2" xfId="35859" xr:uid="{00000000-0005-0000-0000-0000438C0000}"/>
    <cellStyle name="常规 2 3 2 3 3 5 5" xfId="35860" xr:uid="{00000000-0005-0000-0000-0000448C0000}"/>
    <cellStyle name="常规 2 3 2 3 3 5 6" xfId="35861" xr:uid="{00000000-0005-0000-0000-0000458C0000}"/>
    <cellStyle name="常规 2 3 2 3 3 6" xfId="35862" xr:uid="{00000000-0005-0000-0000-0000468C0000}"/>
    <cellStyle name="常规 2 3 2 3 3 6 2" xfId="35863" xr:uid="{00000000-0005-0000-0000-0000478C0000}"/>
    <cellStyle name="常规 2 3 2 3 3 6 2 2" xfId="35864" xr:uid="{00000000-0005-0000-0000-0000488C0000}"/>
    <cellStyle name="常规 2 3 2 3 3 6 2 2 2" xfId="35865" xr:uid="{00000000-0005-0000-0000-0000498C0000}"/>
    <cellStyle name="常规 2 3 2 3 3 6 2 3" xfId="27034" xr:uid="{00000000-0005-0000-0000-0000CA690000}"/>
    <cellStyle name="常规 2 3 2 3 3 6 2 4" xfId="27039" xr:uid="{00000000-0005-0000-0000-0000CF690000}"/>
    <cellStyle name="常规 2 3 2 3 3 6 3" xfId="35866" xr:uid="{00000000-0005-0000-0000-00004A8C0000}"/>
    <cellStyle name="常规 2 3 2 3 3 6 3 2" xfId="35867" xr:uid="{00000000-0005-0000-0000-00004B8C0000}"/>
    <cellStyle name="常规 2 3 2 3 3 6 3 3" xfId="27046" xr:uid="{00000000-0005-0000-0000-0000D6690000}"/>
    <cellStyle name="常规 2 3 2 3 3 6 4" xfId="35868" xr:uid="{00000000-0005-0000-0000-00004C8C0000}"/>
    <cellStyle name="常规 2 3 2 3 3 6 4 2" xfId="35869" xr:uid="{00000000-0005-0000-0000-00004D8C0000}"/>
    <cellStyle name="常规 2 3 2 3 3 6 5" xfId="35870" xr:uid="{00000000-0005-0000-0000-00004E8C0000}"/>
    <cellStyle name="常规 2 3 2 3 3 6 6" xfId="35871" xr:uid="{00000000-0005-0000-0000-00004F8C0000}"/>
    <cellStyle name="常规 2 3 2 3 3 7" xfId="35872" xr:uid="{00000000-0005-0000-0000-0000508C0000}"/>
    <cellStyle name="常规 2 3 2 3 3 7 2" xfId="35873" xr:uid="{00000000-0005-0000-0000-0000518C0000}"/>
    <cellStyle name="常规 2 3 2 3 3 7 2 2" xfId="35874" xr:uid="{00000000-0005-0000-0000-0000528C0000}"/>
    <cellStyle name="常规 2 3 2 3 3 7 2 3" xfId="27063" xr:uid="{00000000-0005-0000-0000-0000E7690000}"/>
    <cellStyle name="常规 2 3 2 3 3 7 3" xfId="35875" xr:uid="{00000000-0005-0000-0000-0000538C0000}"/>
    <cellStyle name="常规 2 3 2 3 3 7 3 2" xfId="35876" xr:uid="{00000000-0005-0000-0000-0000548C0000}"/>
    <cellStyle name="常规 2 3 2 3 3 7 4" xfId="35877" xr:uid="{00000000-0005-0000-0000-0000558C0000}"/>
    <cellStyle name="常规 2 3 2 3 3 7 5" xfId="35878" xr:uid="{00000000-0005-0000-0000-0000568C0000}"/>
    <cellStyle name="常规 2 3 2 3 3 8" xfId="35879" xr:uid="{00000000-0005-0000-0000-0000578C0000}"/>
    <cellStyle name="常规 2 3 2 3 3 8 2" xfId="35880" xr:uid="{00000000-0005-0000-0000-0000588C0000}"/>
    <cellStyle name="常规 2 3 2 3 3 8 2 2" xfId="35881" xr:uid="{00000000-0005-0000-0000-0000598C0000}"/>
    <cellStyle name="常规 2 3 2 3 3 8 2 3" xfId="27077" xr:uid="{00000000-0005-0000-0000-0000F5690000}"/>
    <cellStyle name="常规 2 3 2 3 3 8 3" xfId="35882" xr:uid="{00000000-0005-0000-0000-00005A8C0000}"/>
    <cellStyle name="常规 2 3 2 3 3 8 3 2" xfId="35883" xr:uid="{00000000-0005-0000-0000-00005B8C0000}"/>
    <cellStyle name="常规 2 3 2 3 3 8 4" xfId="35884" xr:uid="{00000000-0005-0000-0000-00005C8C0000}"/>
    <cellStyle name="常规 2 3 2 3 3 8 5" xfId="35885" xr:uid="{00000000-0005-0000-0000-00005D8C0000}"/>
    <cellStyle name="常规 2 3 2 3 3 9" xfId="35886" xr:uid="{00000000-0005-0000-0000-00005E8C0000}"/>
    <cellStyle name="常规 2 3 2 3 3 9 2" xfId="35887" xr:uid="{00000000-0005-0000-0000-00005F8C0000}"/>
    <cellStyle name="常规 2 3 2 3 3 9 3" xfId="35888" xr:uid="{00000000-0005-0000-0000-0000608C0000}"/>
    <cellStyle name="常规 2 3 2 3 4" xfId="35889" xr:uid="{00000000-0005-0000-0000-0000618C0000}"/>
    <cellStyle name="常规 2 3 2 3 4 2" xfId="35890" xr:uid="{00000000-0005-0000-0000-0000628C0000}"/>
    <cellStyle name="常规 2 3 2 3 4 2 2" xfId="35891" xr:uid="{00000000-0005-0000-0000-0000638C0000}"/>
    <cellStyle name="常规 2 3 2 3 4 2 2 2" xfId="35892" xr:uid="{00000000-0005-0000-0000-0000648C0000}"/>
    <cellStyle name="常规 2 3 2 3 4 2 2 2 2" xfId="35894" xr:uid="{00000000-0005-0000-0000-0000668C0000}"/>
    <cellStyle name="常规 2 3 2 3 4 2 2 2 3" xfId="35895" xr:uid="{00000000-0005-0000-0000-0000678C0000}"/>
    <cellStyle name="常规 2 3 2 3 4 2 2 3" xfId="35896" xr:uid="{00000000-0005-0000-0000-0000688C0000}"/>
    <cellStyle name="常规 2 3 2 3 4 2 2 4" xfId="35897" xr:uid="{00000000-0005-0000-0000-0000698C0000}"/>
    <cellStyle name="常规 2 3 2 3 4 2 2 5" xfId="35898" xr:uid="{00000000-0005-0000-0000-00006A8C0000}"/>
    <cellStyle name="常规 2 3 2 3 4 2 3" xfId="35899" xr:uid="{00000000-0005-0000-0000-00006B8C0000}"/>
    <cellStyle name="常规 2 3 2 3 4 2 3 2" xfId="35900" xr:uid="{00000000-0005-0000-0000-00006C8C0000}"/>
    <cellStyle name="常规 2 3 2 3 4 2 3 2 2" xfId="35901" xr:uid="{00000000-0005-0000-0000-00006D8C0000}"/>
    <cellStyle name="常规 2 3 2 3 4 2 3 3" xfId="35902" xr:uid="{00000000-0005-0000-0000-00006E8C0000}"/>
    <cellStyle name="常规 2 3 2 3 4 2 3 4" xfId="35903" xr:uid="{00000000-0005-0000-0000-00006F8C0000}"/>
    <cellStyle name="常规 2 3 2 3 4 2 4" xfId="35904" xr:uid="{00000000-0005-0000-0000-0000708C0000}"/>
    <cellStyle name="常规 2 3 2 3 4 2 4 2" xfId="35905" xr:uid="{00000000-0005-0000-0000-0000718C0000}"/>
    <cellStyle name="常规 2 3 2 3 4 2 5" xfId="35906" xr:uid="{00000000-0005-0000-0000-0000728C0000}"/>
    <cellStyle name="常规 2 3 2 3 4 3" xfId="35907" xr:uid="{00000000-0005-0000-0000-0000738C0000}"/>
    <cellStyle name="常规 2 3 2 3 4 3 2" xfId="35908" xr:uid="{00000000-0005-0000-0000-0000748C0000}"/>
    <cellStyle name="常规 2 3 2 3 4 3 3" xfId="35909" xr:uid="{00000000-0005-0000-0000-0000758C0000}"/>
    <cellStyle name="常规 2 3 2 3 4 4" xfId="35910" xr:uid="{00000000-0005-0000-0000-0000768C0000}"/>
    <cellStyle name="常规 2 3 2 3 4 5" xfId="35911" xr:uid="{00000000-0005-0000-0000-0000778C0000}"/>
    <cellStyle name="常规 2 3 2 3 4 5 2" xfId="35912" xr:uid="{00000000-0005-0000-0000-0000788C0000}"/>
    <cellStyle name="常规 2 3 2 3 4 5 2 2" xfId="35913" xr:uid="{00000000-0005-0000-0000-0000798C0000}"/>
    <cellStyle name="常规 2 3 2 3 4 5 3" xfId="35914" xr:uid="{00000000-0005-0000-0000-00007A8C0000}"/>
    <cellStyle name="常规 2 3 2 3 4 6" xfId="35915" xr:uid="{00000000-0005-0000-0000-00007B8C0000}"/>
    <cellStyle name="常规 2 3 2 3 4 6 2" xfId="35916" xr:uid="{00000000-0005-0000-0000-00007C8C0000}"/>
    <cellStyle name="常规 2 3 2 3 5" xfId="35917" xr:uid="{00000000-0005-0000-0000-00007D8C0000}"/>
    <cellStyle name="常规 2 3 2 3 5 2" xfId="35918" xr:uid="{00000000-0005-0000-0000-00007E8C0000}"/>
    <cellStyle name="常规 2 3 2 3 5 2 2" xfId="24535" xr:uid="{00000000-0005-0000-0000-000007600000}"/>
    <cellStyle name="常规 2 3 2 3 5 2 2 2" xfId="20285" xr:uid="{00000000-0005-0000-0000-00006D4F0000}"/>
    <cellStyle name="常规 2 3 2 3 5 2 2 3" xfId="26114" xr:uid="{00000000-0005-0000-0000-000032660000}"/>
    <cellStyle name="常规 2 3 2 3 5 2 3" xfId="26122" xr:uid="{00000000-0005-0000-0000-00003A660000}"/>
    <cellStyle name="常规 2 3 2 3 5 2 3 2" xfId="26126" xr:uid="{00000000-0005-0000-0000-00003E660000}"/>
    <cellStyle name="常规 2 3 2 3 5 2 3 2 2" xfId="26129" xr:uid="{00000000-0005-0000-0000-000041660000}"/>
    <cellStyle name="常规 2 3 2 3 5 2 3 3" xfId="26135" xr:uid="{00000000-0005-0000-0000-000047660000}"/>
    <cellStyle name="常规 2 3 2 3 5 2 3 4" xfId="118" xr:uid="{00000000-0005-0000-0000-000089000000}"/>
    <cellStyle name="常规 2 3 2 3 5 2 4" xfId="26139" xr:uid="{00000000-0005-0000-0000-00004B660000}"/>
    <cellStyle name="常规 2 3 2 3 5 3" xfId="35919" xr:uid="{00000000-0005-0000-0000-00007F8C0000}"/>
    <cellStyle name="常规 2 3 2 3 5 3 2" xfId="35920" xr:uid="{00000000-0005-0000-0000-0000808C0000}"/>
    <cellStyle name="常规 2 3 2 3 5 4" xfId="35921" xr:uid="{00000000-0005-0000-0000-0000818C0000}"/>
    <cellStyle name="常规 2 3 2 3 5 4 2" xfId="35922" xr:uid="{00000000-0005-0000-0000-0000828C0000}"/>
    <cellStyle name="常规 2 3 2 3 5 4 2 2" xfId="35923" xr:uid="{00000000-0005-0000-0000-0000838C0000}"/>
    <cellStyle name="常规 2 3 2 3 5 4 3" xfId="35924" xr:uid="{00000000-0005-0000-0000-0000848C0000}"/>
    <cellStyle name="常规 2 3 2 3 5 5" xfId="35925" xr:uid="{00000000-0005-0000-0000-0000858C0000}"/>
    <cellStyle name="常规 2 3 2 3 5 6" xfId="35926" xr:uid="{00000000-0005-0000-0000-0000868C0000}"/>
    <cellStyle name="常规 2 3 2 3 5 6 2" xfId="35927" xr:uid="{00000000-0005-0000-0000-0000878C0000}"/>
    <cellStyle name="常规 2 3 2 3 6" xfId="35928" xr:uid="{00000000-0005-0000-0000-0000888C0000}"/>
    <cellStyle name="常规 2 3 2 3 6 2" xfId="35929" xr:uid="{00000000-0005-0000-0000-0000898C0000}"/>
    <cellStyle name="常规 2 3 2 3 6 2 2" xfId="35930" xr:uid="{00000000-0005-0000-0000-00008A8C0000}"/>
    <cellStyle name="常规 2 3 2 3 6 2 2 2" xfId="35931" xr:uid="{00000000-0005-0000-0000-00008B8C0000}"/>
    <cellStyle name="常规 2 3 2 3 6 2 2 2 2" xfId="8603" xr:uid="{00000000-0005-0000-0000-0000CB210000}"/>
    <cellStyle name="常规 2 3 2 3 6 2 2 2 2 2" xfId="35932" xr:uid="{00000000-0005-0000-0000-00008C8C0000}"/>
    <cellStyle name="常规 2 3 2 3 6 2 2 2 2 3" xfId="35933" xr:uid="{00000000-0005-0000-0000-00008D8C0000}"/>
    <cellStyle name="常规 2 3 2 3 6 2 2 2 3" xfId="8605" xr:uid="{00000000-0005-0000-0000-0000CD210000}"/>
    <cellStyle name="常规 2 3 2 3 6 2 2 2 4" xfId="35934" xr:uid="{00000000-0005-0000-0000-00008E8C0000}"/>
    <cellStyle name="常规 2 3 2 3 6 2 2 3" xfId="35935" xr:uid="{00000000-0005-0000-0000-00008F8C0000}"/>
    <cellStyle name="常规 2 3 2 3 6 2 2 3 2" xfId="8622" xr:uid="{00000000-0005-0000-0000-0000DE210000}"/>
    <cellStyle name="常规 2 3 2 3 6 2 2 3 2 2" xfId="35936" xr:uid="{00000000-0005-0000-0000-0000908C0000}"/>
    <cellStyle name="常规 2 3 2 3 6 2 2 3 2 3" xfId="35937" xr:uid="{00000000-0005-0000-0000-0000918C0000}"/>
    <cellStyle name="常规 2 3 2 3 6 2 2 3 3" xfId="8625" xr:uid="{00000000-0005-0000-0000-0000E1210000}"/>
    <cellStyle name="常规 2 3 2 3 6 2 2 3 4" xfId="35938" xr:uid="{00000000-0005-0000-0000-0000928C0000}"/>
    <cellStyle name="常规 2 3 2 3 6 2 2 4" xfId="35939" xr:uid="{00000000-0005-0000-0000-0000938C0000}"/>
    <cellStyle name="常规 2 3 2 3 6 2 2 4 2" xfId="8640" xr:uid="{00000000-0005-0000-0000-0000F0210000}"/>
    <cellStyle name="常规 2 3 2 3 6 2 2 4 2 2" xfId="35940" xr:uid="{00000000-0005-0000-0000-0000948C0000}"/>
    <cellStyle name="常规 2 3 2 3 6 2 2 4 3" xfId="35941" xr:uid="{00000000-0005-0000-0000-0000958C0000}"/>
    <cellStyle name="常规 2 3 2 3 6 2 2 5" xfId="35942" xr:uid="{00000000-0005-0000-0000-0000968C0000}"/>
    <cellStyle name="常规 2 3 2 3 6 2 2 5 2" xfId="35943" xr:uid="{00000000-0005-0000-0000-0000978C0000}"/>
    <cellStyle name="常规 2 3 2 3 6 2 2 6" xfId="35945" xr:uid="{00000000-0005-0000-0000-0000998C0000}"/>
    <cellStyle name="常规 2 3 2 3 6 2 2 7" xfId="35946" xr:uid="{00000000-0005-0000-0000-00009A8C0000}"/>
    <cellStyle name="常规 2 3 2 3 6 2 3" xfId="35947" xr:uid="{00000000-0005-0000-0000-00009B8C0000}"/>
    <cellStyle name="常规 2 3 2 3 6 2 4" xfId="35948" xr:uid="{00000000-0005-0000-0000-00009C8C0000}"/>
    <cellStyle name="常规 2 3 2 3 6 3" xfId="35949" xr:uid="{00000000-0005-0000-0000-00009D8C0000}"/>
    <cellStyle name="常规 2 3 2 3 6 3 2" xfId="35950" xr:uid="{00000000-0005-0000-0000-00009E8C0000}"/>
    <cellStyle name="常规 2 3 2 3 6 3 2 2" xfId="35951" xr:uid="{00000000-0005-0000-0000-00009F8C0000}"/>
    <cellStyle name="常规 2 3 2 3 6 3 2 2 2" xfId="35952" xr:uid="{00000000-0005-0000-0000-0000A08C0000}"/>
    <cellStyle name="常规 2 3 2 3 6 3 2 2 3" xfId="35953" xr:uid="{00000000-0005-0000-0000-0000A18C0000}"/>
    <cellStyle name="常规 2 3 2 3 6 3 2 3" xfId="35954" xr:uid="{00000000-0005-0000-0000-0000A28C0000}"/>
    <cellStyle name="常规 2 3 2 3 6 3 2 4" xfId="35955" xr:uid="{00000000-0005-0000-0000-0000A38C0000}"/>
    <cellStyle name="常规 2 3 2 3 6 3 3" xfId="35956" xr:uid="{00000000-0005-0000-0000-0000A48C0000}"/>
    <cellStyle name="常规 2 3 2 3 6 3 3 2" xfId="35957" xr:uid="{00000000-0005-0000-0000-0000A58C0000}"/>
    <cellStyle name="常规 2 3 2 3 6 3 3 2 2" xfId="35958" xr:uid="{00000000-0005-0000-0000-0000A68C0000}"/>
    <cellStyle name="常规 2 3 2 3 6 3 3 2 3" xfId="35959" xr:uid="{00000000-0005-0000-0000-0000A78C0000}"/>
    <cellStyle name="常规 2 3 2 3 6 3 3 3" xfId="35960" xr:uid="{00000000-0005-0000-0000-0000A88C0000}"/>
    <cellStyle name="常规 2 3 2 3 6 3 3 4" xfId="35961" xr:uid="{00000000-0005-0000-0000-0000A98C0000}"/>
    <cellStyle name="常规 2 3 2 3 6 3 4" xfId="35962" xr:uid="{00000000-0005-0000-0000-0000AA8C0000}"/>
    <cellStyle name="常规 2 3 2 3 6 3 4 2" xfId="35963" xr:uid="{00000000-0005-0000-0000-0000AB8C0000}"/>
    <cellStyle name="常规 2 3 2 3 6 3 4 2 2" xfId="35964" xr:uid="{00000000-0005-0000-0000-0000AC8C0000}"/>
    <cellStyle name="常规 2 3 2 3 6 3 4 3" xfId="35965" xr:uid="{00000000-0005-0000-0000-0000AD8C0000}"/>
    <cellStyle name="常规 2 3 2 3 6 3 5" xfId="35966" xr:uid="{00000000-0005-0000-0000-0000AE8C0000}"/>
    <cellStyle name="常规 2 3 2 3 6 3 6" xfId="35968" xr:uid="{00000000-0005-0000-0000-0000B08C0000}"/>
    <cellStyle name="常规 2 3 2 3 6 4" xfId="35969" xr:uid="{00000000-0005-0000-0000-0000B18C0000}"/>
    <cellStyle name="常规 2 3 2 3 6 4 2" xfId="35970" xr:uid="{00000000-0005-0000-0000-0000B28C0000}"/>
    <cellStyle name="常规 2 3 2 3 6 4 2 2" xfId="35971" xr:uid="{00000000-0005-0000-0000-0000B38C0000}"/>
    <cellStyle name="常规 2 3 2 3 6 4 3" xfId="35972" xr:uid="{00000000-0005-0000-0000-0000B48C0000}"/>
    <cellStyle name="常规 2 3 2 3 6 5" xfId="35973" xr:uid="{00000000-0005-0000-0000-0000B58C0000}"/>
    <cellStyle name="常规 2 3 2 3 6 5 2" xfId="35974" xr:uid="{00000000-0005-0000-0000-0000B68C0000}"/>
    <cellStyle name="常规 2 3 2 3 7" xfId="35975" xr:uid="{00000000-0005-0000-0000-0000B78C0000}"/>
    <cellStyle name="常规 2 3 2 3 7 2" xfId="35976" xr:uid="{00000000-0005-0000-0000-0000B88C0000}"/>
    <cellStyle name="常规 2 3 2 3 7 2 2" xfId="35977" xr:uid="{00000000-0005-0000-0000-0000B98C0000}"/>
    <cellStyle name="常规 2 3 2 3 7 2 2 2" xfId="35978" xr:uid="{00000000-0005-0000-0000-0000BA8C0000}"/>
    <cellStyle name="常规 2 3 2 3 7 2 2 2 2" xfId="35979" xr:uid="{00000000-0005-0000-0000-0000BB8C0000}"/>
    <cellStyle name="常规 2 3 2 3 7 2 2 2 3" xfId="35980" xr:uid="{00000000-0005-0000-0000-0000BC8C0000}"/>
    <cellStyle name="常规 2 3 2 3 7 2 2 3" xfId="10324" xr:uid="{00000000-0005-0000-0000-000084280000}"/>
    <cellStyle name="常规 2 3 2 3 7 2 2 4" xfId="35981" xr:uid="{00000000-0005-0000-0000-0000BD8C0000}"/>
    <cellStyle name="常规 2 3 2 3 7 2 3" xfId="35982" xr:uid="{00000000-0005-0000-0000-0000BE8C0000}"/>
    <cellStyle name="常规 2 3 2 3 7 2 3 2" xfId="35983" xr:uid="{00000000-0005-0000-0000-0000BF8C0000}"/>
    <cellStyle name="常规 2 3 2 3 7 2 3 2 2" xfId="35984" xr:uid="{00000000-0005-0000-0000-0000C08C0000}"/>
    <cellStyle name="常规 2 3 2 3 7 2 3 2 3" xfId="35985" xr:uid="{00000000-0005-0000-0000-0000C18C0000}"/>
    <cellStyle name="常规 2 3 2 3 7 2 3 3" xfId="35986" xr:uid="{00000000-0005-0000-0000-0000C28C0000}"/>
    <cellStyle name="常规 2 3 2 3 7 2 3 4" xfId="35987" xr:uid="{00000000-0005-0000-0000-0000C38C0000}"/>
    <cellStyle name="常规 2 3 2 3 7 2 4" xfId="35988" xr:uid="{00000000-0005-0000-0000-0000C48C0000}"/>
    <cellStyle name="常规 2 3 2 3 7 2 4 2" xfId="35989" xr:uid="{00000000-0005-0000-0000-0000C58C0000}"/>
    <cellStyle name="常规 2 3 2 3 7 2 4 2 2" xfId="35990" xr:uid="{00000000-0005-0000-0000-0000C68C0000}"/>
    <cellStyle name="常规 2 3 2 3 7 2 4 3" xfId="35991" xr:uid="{00000000-0005-0000-0000-0000C78C0000}"/>
    <cellStyle name="常规 2 3 2 3 7 2 5" xfId="35992" xr:uid="{00000000-0005-0000-0000-0000C88C0000}"/>
    <cellStyle name="常规 2 3 2 3 7 2 5 2" xfId="35993" xr:uid="{00000000-0005-0000-0000-0000C98C0000}"/>
    <cellStyle name="常规 2 3 2 3 7 2 6" xfId="35995" xr:uid="{00000000-0005-0000-0000-0000CB8C0000}"/>
    <cellStyle name="常规 2 3 2 3 7 2 7" xfId="35996" xr:uid="{00000000-0005-0000-0000-0000CC8C0000}"/>
    <cellStyle name="常规 2 3 2 3 7 3" xfId="35997" xr:uid="{00000000-0005-0000-0000-0000CD8C0000}"/>
    <cellStyle name="常规 2 3 2 3 7 3 2" xfId="35998" xr:uid="{00000000-0005-0000-0000-0000CE8C0000}"/>
    <cellStyle name="常规 2 3 2 3 7 3 2 2" xfId="35999" xr:uid="{00000000-0005-0000-0000-0000CF8C0000}"/>
    <cellStyle name="常规 2 3 2 3 7 3 2 2 2" xfId="36000" xr:uid="{00000000-0005-0000-0000-0000D08C0000}"/>
    <cellStyle name="常规 2 3 2 3 7 3 2 2 3" xfId="36001" xr:uid="{00000000-0005-0000-0000-0000D18C0000}"/>
    <cellStyle name="常规 2 3 2 3 7 3 2 3" xfId="36002" xr:uid="{00000000-0005-0000-0000-0000D28C0000}"/>
    <cellStyle name="常规 2 3 2 3 7 3 2 4" xfId="36003" xr:uid="{00000000-0005-0000-0000-0000D38C0000}"/>
    <cellStyle name="常规 2 3 2 3 7 3 3" xfId="36004" xr:uid="{00000000-0005-0000-0000-0000D48C0000}"/>
    <cellStyle name="常规 2 3 2 3 7 3 3 2" xfId="36005" xr:uid="{00000000-0005-0000-0000-0000D58C0000}"/>
    <cellStyle name="常规 2 3 2 3 7 3 3 2 2" xfId="36006" xr:uid="{00000000-0005-0000-0000-0000D68C0000}"/>
    <cellStyle name="常规 2 3 2 3 7 3 3 2 3" xfId="36007" xr:uid="{00000000-0005-0000-0000-0000D78C0000}"/>
    <cellStyle name="常规 2 3 2 3 7 3 3 3" xfId="36008" xr:uid="{00000000-0005-0000-0000-0000D88C0000}"/>
    <cellStyle name="常规 2 3 2 3 7 3 3 4" xfId="36009" xr:uid="{00000000-0005-0000-0000-0000D98C0000}"/>
    <cellStyle name="常规 2 3 2 3 7 3 4" xfId="36010" xr:uid="{00000000-0005-0000-0000-0000DA8C0000}"/>
    <cellStyle name="常规 2 3 2 3 7 3 4 2" xfId="36011" xr:uid="{00000000-0005-0000-0000-0000DB8C0000}"/>
    <cellStyle name="常规 2 3 2 3 7 3 4 2 2" xfId="36012" xr:uid="{00000000-0005-0000-0000-0000DC8C0000}"/>
    <cellStyle name="常规 2 3 2 3 7 3 4 3" xfId="36013" xr:uid="{00000000-0005-0000-0000-0000DD8C0000}"/>
    <cellStyle name="常规 2 3 2 3 7 3 5" xfId="36014" xr:uid="{00000000-0005-0000-0000-0000DE8C0000}"/>
    <cellStyle name="常规 2 3 2 3 7 3 5 2" xfId="13101" xr:uid="{00000000-0005-0000-0000-00005D330000}"/>
    <cellStyle name="常规 2 3 2 3 7 3 6" xfId="36015" xr:uid="{00000000-0005-0000-0000-0000DF8C0000}"/>
    <cellStyle name="常规 2 3 2 3 7 4" xfId="36016" xr:uid="{00000000-0005-0000-0000-0000E08C0000}"/>
    <cellStyle name="常规 2 3 2 3 7 5" xfId="36017" xr:uid="{00000000-0005-0000-0000-0000E18C0000}"/>
    <cellStyle name="常规 2 3 2 3 8" xfId="36018" xr:uid="{00000000-0005-0000-0000-0000E28C0000}"/>
    <cellStyle name="常规 2 3 2 3 8 2" xfId="36019" xr:uid="{00000000-0005-0000-0000-0000E38C0000}"/>
    <cellStyle name="常规 2 3 2 3 9" xfId="36020" xr:uid="{00000000-0005-0000-0000-0000E48C0000}"/>
    <cellStyle name="常规 2 3 2 3 9 2" xfId="36021" xr:uid="{00000000-0005-0000-0000-0000E58C0000}"/>
    <cellStyle name="常规 2 3 2 3 9 2 2" xfId="36022" xr:uid="{00000000-0005-0000-0000-0000E68C0000}"/>
    <cellStyle name="常规 2 3 2 3 9 2 2 2" xfId="36023" xr:uid="{00000000-0005-0000-0000-0000E78C0000}"/>
    <cellStyle name="常规 2 3 2 3 9 2 2 2 2" xfId="36024" xr:uid="{00000000-0005-0000-0000-0000E88C0000}"/>
    <cellStyle name="常规 2 3 2 3 9 2 2 3" xfId="36025" xr:uid="{00000000-0005-0000-0000-0000E98C0000}"/>
    <cellStyle name="常规 2 3 2 3 9 2 3" xfId="36026" xr:uid="{00000000-0005-0000-0000-0000EA8C0000}"/>
    <cellStyle name="常规 2 3 2 3 9 2 3 2" xfId="36027" xr:uid="{00000000-0005-0000-0000-0000EB8C0000}"/>
    <cellStyle name="常规 2 3 2 3 9 2 4" xfId="36028" xr:uid="{00000000-0005-0000-0000-0000EC8C0000}"/>
    <cellStyle name="常规 2 3 2 3 9 3" xfId="36029" xr:uid="{00000000-0005-0000-0000-0000ED8C0000}"/>
    <cellStyle name="常规 2 3 2 3 9 3 2" xfId="36030" xr:uid="{00000000-0005-0000-0000-0000EE8C0000}"/>
    <cellStyle name="常规 2 3 2 3 9 3 2 2" xfId="36031" xr:uid="{00000000-0005-0000-0000-0000EF8C0000}"/>
    <cellStyle name="常规 2 3 2 3 9 3 2 3" xfId="36032" xr:uid="{00000000-0005-0000-0000-0000F08C0000}"/>
    <cellStyle name="常规 2 3 2 3 9 3 3" xfId="36033" xr:uid="{00000000-0005-0000-0000-0000F18C0000}"/>
    <cellStyle name="常规 2 3 2 3 9 3 4" xfId="36034" xr:uid="{00000000-0005-0000-0000-0000F28C0000}"/>
    <cellStyle name="常规 2 3 2 3 9 4" xfId="36035" xr:uid="{00000000-0005-0000-0000-0000F38C0000}"/>
    <cellStyle name="常规 2 3 2 3 9 4 2" xfId="36036" xr:uid="{00000000-0005-0000-0000-0000F48C0000}"/>
    <cellStyle name="常规 2 3 2 3 9 4 2 2" xfId="36037" xr:uid="{00000000-0005-0000-0000-0000F58C0000}"/>
    <cellStyle name="常规 2 3 2 3 9 4 3" xfId="36038" xr:uid="{00000000-0005-0000-0000-0000F68C0000}"/>
    <cellStyle name="常规 2 3 2 3 9 5" xfId="36039" xr:uid="{00000000-0005-0000-0000-0000F78C0000}"/>
    <cellStyle name="常规 2 3 2 3 9 5 2" xfId="36040" xr:uid="{00000000-0005-0000-0000-0000F88C0000}"/>
    <cellStyle name="常规 2 3 2 3 9 6" xfId="10521" xr:uid="{00000000-0005-0000-0000-000049290000}"/>
    <cellStyle name="常规 2 3 2 4" xfId="36041" xr:uid="{00000000-0005-0000-0000-0000F98C0000}"/>
    <cellStyle name="常规 2 3 2 4 2" xfId="36042" xr:uid="{00000000-0005-0000-0000-0000FA8C0000}"/>
    <cellStyle name="常规 2 3 2 4 2 10" xfId="36043" xr:uid="{00000000-0005-0000-0000-0000FB8C0000}"/>
    <cellStyle name="常规 2 3 2 4 2 10 2" xfId="36044" xr:uid="{00000000-0005-0000-0000-0000FC8C0000}"/>
    <cellStyle name="常规 2 3 2 4 2 11" xfId="36045" xr:uid="{00000000-0005-0000-0000-0000FD8C0000}"/>
    <cellStyle name="常规 2 3 2 4 2 11 2" xfId="36046" xr:uid="{00000000-0005-0000-0000-0000FE8C0000}"/>
    <cellStyle name="常规 2 3 2 4 2 12" xfId="36047" xr:uid="{00000000-0005-0000-0000-0000FF8C0000}"/>
    <cellStyle name="常规 2 3 2 4 2 12 2" xfId="36048" xr:uid="{00000000-0005-0000-0000-0000008D0000}"/>
    <cellStyle name="常规 2 3 2 4 2 13" xfId="36049" xr:uid="{00000000-0005-0000-0000-0000018D0000}"/>
    <cellStyle name="常规 2 3 2 4 2 13 2" xfId="36050" xr:uid="{00000000-0005-0000-0000-0000028D0000}"/>
    <cellStyle name="常规 2 3 2 4 2 14" xfId="36051" xr:uid="{00000000-0005-0000-0000-0000038D0000}"/>
    <cellStyle name="常规 2 3 2 4 2 15" xfId="36052" xr:uid="{00000000-0005-0000-0000-0000048D0000}"/>
    <cellStyle name="常规 2 3 2 4 2 15 2" xfId="36053" xr:uid="{00000000-0005-0000-0000-0000058D0000}"/>
    <cellStyle name="常规 2 3 2 4 2 16" xfId="36054" xr:uid="{00000000-0005-0000-0000-0000068D0000}"/>
    <cellStyle name="常规 2 3 2 4 2 17" xfId="36055" xr:uid="{00000000-0005-0000-0000-0000078D0000}"/>
    <cellStyle name="常规 2 3 2 4 2 2" xfId="36056" xr:uid="{00000000-0005-0000-0000-0000088D0000}"/>
    <cellStyle name="常规 2 3 2 4 2 2 10" xfId="36057" xr:uid="{00000000-0005-0000-0000-0000098D0000}"/>
    <cellStyle name="常规 2 3 2 4 2 2 10 2" xfId="36058" xr:uid="{00000000-0005-0000-0000-00000A8D0000}"/>
    <cellStyle name="常规 2 3 2 4 2 2 11" xfId="36059" xr:uid="{00000000-0005-0000-0000-00000B8D0000}"/>
    <cellStyle name="常规 2 3 2 4 2 2 11 2" xfId="36060" xr:uid="{00000000-0005-0000-0000-00000C8D0000}"/>
    <cellStyle name="常规 2 3 2 4 2 2 12" xfId="36061" xr:uid="{00000000-0005-0000-0000-00000D8D0000}"/>
    <cellStyle name="常规 2 3 2 4 2 2 12 2" xfId="36062" xr:uid="{00000000-0005-0000-0000-00000E8D0000}"/>
    <cellStyle name="常规 2 3 2 4 2 2 13" xfId="36063" xr:uid="{00000000-0005-0000-0000-00000F8D0000}"/>
    <cellStyle name="常规 2 3 2 4 2 2 13 2" xfId="36064" xr:uid="{00000000-0005-0000-0000-0000108D0000}"/>
    <cellStyle name="常规 2 3 2 4 2 2 14" xfId="36065" xr:uid="{00000000-0005-0000-0000-0000118D0000}"/>
    <cellStyle name="常规 2 3 2 4 2 2 15" xfId="36066" xr:uid="{00000000-0005-0000-0000-0000128D0000}"/>
    <cellStyle name="常规 2 3 2 4 2 2 16" xfId="36067" xr:uid="{00000000-0005-0000-0000-0000138D0000}"/>
    <cellStyle name="常规 2 3 2 4 2 2 2" xfId="36068" xr:uid="{00000000-0005-0000-0000-0000148D0000}"/>
    <cellStyle name="常规 2 3 2 4 2 2 2 2" xfId="36069" xr:uid="{00000000-0005-0000-0000-0000158D0000}"/>
    <cellStyle name="常规 2 3 2 4 2 2 2 2 2" xfId="36070" xr:uid="{00000000-0005-0000-0000-0000168D0000}"/>
    <cellStyle name="常规 2 3 2 4 2 2 2 2 2 2" xfId="36071" xr:uid="{00000000-0005-0000-0000-0000178D0000}"/>
    <cellStyle name="常规 2 3 2 4 2 2 2 2 2 2 2" xfId="36072" xr:uid="{00000000-0005-0000-0000-0000188D0000}"/>
    <cellStyle name="常规 2 3 2 4 2 2 2 2 2 2 3" xfId="36073" xr:uid="{00000000-0005-0000-0000-0000198D0000}"/>
    <cellStyle name="常规 2 3 2 4 2 2 2 2 2 3" xfId="36074" xr:uid="{00000000-0005-0000-0000-00001A8D0000}"/>
    <cellStyle name="常规 2 3 2 4 2 2 2 2 2 4" xfId="36075" xr:uid="{00000000-0005-0000-0000-00001B8D0000}"/>
    <cellStyle name="常规 2 3 2 4 2 2 2 2 3" xfId="36076" xr:uid="{00000000-0005-0000-0000-00001C8D0000}"/>
    <cellStyle name="常规 2 3 2 4 2 2 2 2 3 2" xfId="15026" xr:uid="{00000000-0005-0000-0000-0000E23A0000}"/>
    <cellStyle name="常规 2 3 2 4 2 2 2 2 3 2 2" xfId="15032" xr:uid="{00000000-0005-0000-0000-0000E83A0000}"/>
    <cellStyle name="常规 2 3 2 4 2 2 2 2 3 2 3" xfId="36077" xr:uid="{00000000-0005-0000-0000-00001D8D0000}"/>
    <cellStyle name="常规 2 3 2 4 2 2 2 2 3 3" xfId="15036" xr:uid="{00000000-0005-0000-0000-0000EC3A0000}"/>
    <cellStyle name="常规 2 3 2 4 2 2 2 2 3 4" xfId="36078" xr:uid="{00000000-0005-0000-0000-00001E8D0000}"/>
    <cellStyle name="常规 2 3 2 4 2 2 2 2 4" xfId="36079" xr:uid="{00000000-0005-0000-0000-00001F8D0000}"/>
    <cellStyle name="常规 2 3 2 4 2 2 2 2 4 2" xfId="36080" xr:uid="{00000000-0005-0000-0000-0000208D0000}"/>
    <cellStyle name="常规 2 3 2 4 2 2 2 2 4 3" xfId="36081" xr:uid="{00000000-0005-0000-0000-0000218D0000}"/>
    <cellStyle name="常规 2 3 2 4 2 2 2 2 5" xfId="36082" xr:uid="{00000000-0005-0000-0000-0000228D0000}"/>
    <cellStyle name="常规 2 3 2 4 2 2 2 2 5 2" xfId="36083" xr:uid="{00000000-0005-0000-0000-0000238D0000}"/>
    <cellStyle name="常规 2 3 2 4 2 2 2 2 6" xfId="36084" xr:uid="{00000000-0005-0000-0000-0000248D0000}"/>
    <cellStyle name="常规 2 3 2 4 2 2 2 3" xfId="36085" xr:uid="{00000000-0005-0000-0000-0000258D0000}"/>
    <cellStyle name="常规 2 3 2 4 2 2 2 3 2" xfId="36086" xr:uid="{00000000-0005-0000-0000-0000268D0000}"/>
    <cellStyle name="常规 2 3 2 4 2 2 2 3 3" xfId="13640" xr:uid="{00000000-0005-0000-0000-000078350000}"/>
    <cellStyle name="常规 2 3 2 4 2 2 2 4" xfId="36087" xr:uid="{00000000-0005-0000-0000-0000278D0000}"/>
    <cellStyle name="常规 2 3 2 4 2 2 2 4 2" xfId="27592" xr:uid="{00000000-0005-0000-0000-0000F86B0000}"/>
    <cellStyle name="常规 2 3 2 4 2 2 2 4 3" xfId="13644" xr:uid="{00000000-0005-0000-0000-00007C350000}"/>
    <cellStyle name="常规 2 3 2 4 2 2 2 5" xfId="36088" xr:uid="{00000000-0005-0000-0000-0000288D0000}"/>
    <cellStyle name="常规 2 3 2 4 2 2 2 5 2" xfId="27609" xr:uid="{00000000-0005-0000-0000-0000096C0000}"/>
    <cellStyle name="常规 2 3 2 4 2 2 2 6" xfId="19391" xr:uid="{00000000-0005-0000-0000-0000EF4B0000}"/>
    <cellStyle name="常规 2 3 2 4 2 2 2 7" xfId="36089" xr:uid="{00000000-0005-0000-0000-0000298D0000}"/>
    <cellStyle name="常规 2 3 2 4 2 2 3" xfId="36090" xr:uid="{00000000-0005-0000-0000-00002A8D0000}"/>
    <cellStyle name="常规 2 3 2 4 2 2 3 2" xfId="36091" xr:uid="{00000000-0005-0000-0000-00002B8D0000}"/>
    <cellStyle name="常规 2 3 2 4 2 2 3 2 2" xfId="36092" xr:uid="{00000000-0005-0000-0000-00002C8D0000}"/>
    <cellStyle name="常规 2 3 2 4 2 2 3 2 2 2" xfId="36093" xr:uid="{00000000-0005-0000-0000-00002D8D0000}"/>
    <cellStyle name="常规 2 3 2 4 2 2 3 2 2 3" xfId="36094" xr:uid="{00000000-0005-0000-0000-00002E8D0000}"/>
    <cellStyle name="常规 2 3 2 4 2 2 3 2 3" xfId="36095" xr:uid="{00000000-0005-0000-0000-00002F8D0000}"/>
    <cellStyle name="常规 2 3 2 4 2 2 3 2 3 2" xfId="36096" xr:uid="{00000000-0005-0000-0000-0000308D0000}"/>
    <cellStyle name="常规 2 3 2 4 2 2 3 2 4" xfId="36097" xr:uid="{00000000-0005-0000-0000-0000318D0000}"/>
    <cellStyle name="常规 2 3 2 4 2 2 3 3" xfId="36098" xr:uid="{00000000-0005-0000-0000-0000328D0000}"/>
    <cellStyle name="常规 2 3 2 4 2 2 3 3 2" xfId="36099" xr:uid="{00000000-0005-0000-0000-0000338D0000}"/>
    <cellStyle name="常规 2 3 2 4 2 2 3 3 2 2" xfId="36101" xr:uid="{00000000-0005-0000-0000-0000358D0000}"/>
    <cellStyle name="常规 2 3 2 4 2 2 3 3 2 3" xfId="36102" xr:uid="{00000000-0005-0000-0000-0000368D0000}"/>
    <cellStyle name="常规 2 3 2 4 2 2 3 3 3" xfId="36103" xr:uid="{00000000-0005-0000-0000-0000378D0000}"/>
    <cellStyle name="常规 2 3 2 4 2 2 3 3 3 2" xfId="36105" xr:uid="{00000000-0005-0000-0000-0000398D0000}"/>
    <cellStyle name="常规 2 3 2 4 2 2 3 3 4" xfId="36106" xr:uid="{00000000-0005-0000-0000-00003A8D0000}"/>
    <cellStyle name="常规 2 3 2 4 2 2 3 4" xfId="36107" xr:uid="{00000000-0005-0000-0000-00003B8D0000}"/>
    <cellStyle name="常规 2 3 2 4 2 2 3 4 2" xfId="1813" xr:uid="{00000000-0005-0000-0000-000045070000}"/>
    <cellStyle name="常规 2 3 2 4 2 2 3 4 3" xfId="27648" xr:uid="{00000000-0005-0000-0000-0000306C0000}"/>
    <cellStyle name="常规 2 3 2 4 2 2 3 5" xfId="36108" xr:uid="{00000000-0005-0000-0000-00003C8D0000}"/>
    <cellStyle name="常规 2 3 2 4 2 2 3 5 2" xfId="27664" xr:uid="{00000000-0005-0000-0000-0000406C0000}"/>
    <cellStyle name="常规 2 3 2 4 2 2 3 5 3" xfId="27668" xr:uid="{00000000-0005-0000-0000-0000446C0000}"/>
    <cellStyle name="常规 2 3 2 4 2 2 3 6" xfId="36109" xr:uid="{00000000-0005-0000-0000-00003D8D0000}"/>
    <cellStyle name="常规 2 3 2 4 2 2 3 7" xfId="36110" xr:uid="{00000000-0005-0000-0000-00003E8D0000}"/>
    <cellStyle name="常规 2 3 2 4 2 2 4" xfId="36111" xr:uid="{00000000-0005-0000-0000-00003F8D0000}"/>
    <cellStyle name="常规 2 3 2 4 2 2 4 2" xfId="36112" xr:uid="{00000000-0005-0000-0000-0000408D0000}"/>
    <cellStyle name="常规 2 3 2 4 2 2 4 2 2" xfId="36113" xr:uid="{00000000-0005-0000-0000-0000418D0000}"/>
    <cellStyle name="常规 2 3 2 4 2 2 4 2 3" xfId="36114" xr:uid="{00000000-0005-0000-0000-0000428D0000}"/>
    <cellStyle name="常规 2 3 2 4 2 2 4 3" xfId="36115" xr:uid="{00000000-0005-0000-0000-0000438D0000}"/>
    <cellStyle name="常规 2 3 2 4 2 2 4 3 2" xfId="36116" xr:uid="{00000000-0005-0000-0000-0000448D0000}"/>
    <cellStyle name="常规 2 3 2 4 2 2 4 3 3" xfId="36117" xr:uid="{00000000-0005-0000-0000-0000458D0000}"/>
    <cellStyle name="常规 2 3 2 4 2 2 4 4" xfId="36118" xr:uid="{00000000-0005-0000-0000-0000468D0000}"/>
    <cellStyle name="常规 2 3 2 4 2 2 4 4 2" xfId="1446" xr:uid="{00000000-0005-0000-0000-0000D6050000}"/>
    <cellStyle name="常规 2 3 2 4 2 2 4 5" xfId="36119" xr:uid="{00000000-0005-0000-0000-0000478D0000}"/>
    <cellStyle name="常规 2 3 2 4 2 2 4 6" xfId="36120" xr:uid="{00000000-0005-0000-0000-0000488D0000}"/>
    <cellStyle name="常规 2 3 2 4 2 2 5" xfId="36121" xr:uid="{00000000-0005-0000-0000-0000498D0000}"/>
    <cellStyle name="常规 2 3 2 4 2 2 5 2" xfId="36122" xr:uid="{00000000-0005-0000-0000-00004A8D0000}"/>
    <cellStyle name="常规 2 3 2 4 2 2 5 2 2" xfId="36123" xr:uid="{00000000-0005-0000-0000-00004B8D0000}"/>
    <cellStyle name="常规 2 3 2 4 2 2 5 2 3" xfId="36124" xr:uid="{00000000-0005-0000-0000-00004C8D0000}"/>
    <cellStyle name="常规 2 3 2 4 2 2 5 3" xfId="36125" xr:uid="{00000000-0005-0000-0000-00004D8D0000}"/>
    <cellStyle name="常规 2 3 2 4 2 2 5 3 2" xfId="36126" xr:uid="{00000000-0005-0000-0000-00004E8D0000}"/>
    <cellStyle name="常规 2 3 2 4 2 2 5 3 3" xfId="36127" xr:uid="{00000000-0005-0000-0000-00004F8D0000}"/>
    <cellStyle name="常规 2 3 2 4 2 2 5 4" xfId="36128" xr:uid="{00000000-0005-0000-0000-0000508D0000}"/>
    <cellStyle name="常规 2 3 2 4 2 2 5 4 2" xfId="1378" xr:uid="{00000000-0005-0000-0000-000092050000}"/>
    <cellStyle name="常规 2 3 2 4 2 2 5 5" xfId="36129" xr:uid="{00000000-0005-0000-0000-0000518D0000}"/>
    <cellStyle name="常规 2 3 2 4 2 2 5 6" xfId="36130" xr:uid="{00000000-0005-0000-0000-0000528D0000}"/>
    <cellStyle name="常规 2 3 2 4 2 2 6" xfId="36131" xr:uid="{00000000-0005-0000-0000-0000538D0000}"/>
    <cellStyle name="常规 2 3 2 4 2 2 6 2" xfId="36132" xr:uid="{00000000-0005-0000-0000-0000548D0000}"/>
    <cellStyle name="常规 2 3 2 4 2 2 6 2 2" xfId="36133" xr:uid="{00000000-0005-0000-0000-0000558D0000}"/>
    <cellStyle name="常规 2 3 2 4 2 2 6 2 3" xfId="36134" xr:uid="{00000000-0005-0000-0000-0000568D0000}"/>
    <cellStyle name="常规 2 3 2 4 2 2 6 3" xfId="36135" xr:uid="{00000000-0005-0000-0000-0000578D0000}"/>
    <cellStyle name="常规 2 3 2 4 2 2 6 3 2" xfId="36136" xr:uid="{00000000-0005-0000-0000-0000588D0000}"/>
    <cellStyle name="常规 2 3 2 4 2 2 6 4" xfId="36137" xr:uid="{00000000-0005-0000-0000-0000598D0000}"/>
    <cellStyle name="常规 2 3 2 4 2 2 6 5" xfId="36138" xr:uid="{00000000-0005-0000-0000-00005A8D0000}"/>
    <cellStyle name="常规 2 3 2 4 2 2 7" xfId="36139" xr:uid="{00000000-0005-0000-0000-00005B8D0000}"/>
    <cellStyle name="常规 2 3 2 4 2 2 7 2" xfId="36140" xr:uid="{00000000-0005-0000-0000-00005C8D0000}"/>
    <cellStyle name="常规 2 3 2 4 2 2 7 2 2" xfId="36141" xr:uid="{00000000-0005-0000-0000-00005D8D0000}"/>
    <cellStyle name="常规 2 3 2 4 2 2 7 3" xfId="36142" xr:uid="{00000000-0005-0000-0000-00005E8D0000}"/>
    <cellStyle name="常规 2 3 2 4 2 2 7 4" xfId="36143" xr:uid="{00000000-0005-0000-0000-00005F8D0000}"/>
    <cellStyle name="常规 2 3 2 4 2 2 8" xfId="36144" xr:uid="{00000000-0005-0000-0000-0000608D0000}"/>
    <cellStyle name="常规 2 3 2 4 2 2 8 2" xfId="36145" xr:uid="{00000000-0005-0000-0000-0000618D0000}"/>
    <cellStyle name="常规 2 3 2 4 2 2 8 3" xfId="36146" xr:uid="{00000000-0005-0000-0000-0000628D0000}"/>
    <cellStyle name="常规 2 3 2 4 2 2 9" xfId="36147" xr:uid="{00000000-0005-0000-0000-0000638D0000}"/>
    <cellStyle name="常规 2 3 2 4 2 2 9 2" xfId="36148" xr:uid="{00000000-0005-0000-0000-0000648D0000}"/>
    <cellStyle name="常规 2 3 2 4 2 2 9 3" xfId="36149" xr:uid="{00000000-0005-0000-0000-0000658D0000}"/>
    <cellStyle name="常规 2 3 2 4 2 3" xfId="36150" xr:uid="{00000000-0005-0000-0000-0000668D0000}"/>
    <cellStyle name="常规 2 3 2 4 2 3 2" xfId="36151" xr:uid="{00000000-0005-0000-0000-0000678D0000}"/>
    <cellStyle name="常规 2 3 2 4 2 3 2 2" xfId="36152" xr:uid="{00000000-0005-0000-0000-0000688D0000}"/>
    <cellStyle name="常规 2 3 2 4 2 3 2 2 2" xfId="36153" xr:uid="{00000000-0005-0000-0000-0000698D0000}"/>
    <cellStyle name="常规 2 3 2 4 2 3 2 2 2 2" xfId="36154" xr:uid="{00000000-0005-0000-0000-00006A8D0000}"/>
    <cellStyle name="常规 2 3 2 4 2 3 2 2 2 3" xfId="36155" xr:uid="{00000000-0005-0000-0000-00006B8D0000}"/>
    <cellStyle name="常规 2 3 2 4 2 3 2 2 3" xfId="36156" xr:uid="{00000000-0005-0000-0000-00006C8D0000}"/>
    <cellStyle name="常规 2 3 2 4 2 3 2 2 3 2" xfId="36157" xr:uid="{00000000-0005-0000-0000-00006D8D0000}"/>
    <cellStyle name="常规 2 3 2 4 2 3 2 2 4" xfId="36158" xr:uid="{00000000-0005-0000-0000-00006E8D0000}"/>
    <cellStyle name="常规 2 3 2 4 2 3 2 3" xfId="36159" xr:uid="{00000000-0005-0000-0000-00006F8D0000}"/>
    <cellStyle name="常规 2 3 2 4 2 3 2 3 2" xfId="36160" xr:uid="{00000000-0005-0000-0000-0000708D0000}"/>
    <cellStyle name="常规 2 3 2 4 2 3 2 3 2 2" xfId="36161" xr:uid="{00000000-0005-0000-0000-0000718D0000}"/>
    <cellStyle name="常规 2 3 2 4 2 3 2 3 2 3" xfId="36162" xr:uid="{00000000-0005-0000-0000-0000728D0000}"/>
    <cellStyle name="常规 2 3 2 4 2 3 2 3 3" xfId="13663" xr:uid="{00000000-0005-0000-0000-00008F350000}"/>
    <cellStyle name="常规 2 3 2 4 2 3 2 3 4" xfId="36163" xr:uid="{00000000-0005-0000-0000-0000738D0000}"/>
    <cellStyle name="常规 2 3 2 4 2 3 2 4" xfId="36164" xr:uid="{00000000-0005-0000-0000-0000748D0000}"/>
    <cellStyle name="常规 2 3 2 4 2 3 2 4 2" xfId="27701" xr:uid="{00000000-0005-0000-0000-0000656C0000}"/>
    <cellStyle name="常规 2 3 2 4 2 3 2 4 2 2" xfId="36165" xr:uid="{00000000-0005-0000-0000-0000758D0000}"/>
    <cellStyle name="常规 2 3 2 4 2 3 2 4 3" xfId="27703" xr:uid="{00000000-0005-0000-0000-0000676C0000}"/>
    <cellStyle name="常规 2 3 2 4 2 3 2 5" xfId="36166" xr:uid="{00000000-0005-0000-0000-0000768D0000}"/>
    <cellStyle name="常规 2 3 2 4 2 3 2 5 2" xfId="27709" xr:uid="{00000000-0005-0000-0000-00006D6C0000}"/>
    <cellStyle name="常规 2 3 2 4 2 3 2 6" xfId="36167" xr:uid="{00000000-0005-0000-0000-0000778D0000}"/>
    <cellStyle name="常规 2 3 2 4 2 3 2 6 2" xfId="36168" xr:uid="{00000000-0005-0000-0000-0000788D0000}"/>
    <cellStyle name="常规 2 3 2 4 2 3 2 7" xfId="35027" xr:uid="{00000000-0005-0000-0000-000003890000}"/>
    <cellStyle name="常规 2 3 2 4 2 3 3" xfId="36169" xr:uid="{00000000-0005-0000-0000-0000798D0000}"/>
    <cellStyle name="常规 2 3 2 4 2 3 3 2" xfId="36170" xr:uid="{00000000-0005-0000-0000-00007A8D0000}"/>
    <cellStyle name="常规 2 3 2 4 2 3 3 2 2" xfId="36171" xr:uid="{00000000-0005-0000-0000-00007B8D0000}"/>
    <cellStyle name="常规 2 3 2 4 2 3 3 2 2 2" xfId="36172" xr:uid="{00000000-0005-0000-0000-00007C8D0000}"/>
    <cellStyle name="常规 2 3 2 4 2 3 3 2 2 3" xfId="36173" xr:uid="{00000000-0005-0000-0000-00007D8D0000}"/>
    <cellStyle name="常规 2 3 2 4 2 3 3 2 3" xfId="36174" xr:uid="{00000000-0005-0000-0000-00007E8D0000}"/>
    <cellStyle name="常规 2 3 2 4 2 3 3 2 4" xfId="36175" xr:uid="{00000000-0005-0000-0000-00007F8D0000}"/>
    <cellStyle name="常规 2 3 2 4 2 3 3 3" xfId="36176" xr:uid="{00000000-0005-0000-0000-0000808D0000}"/>
    <cellStyle name="常规 2 3 2 4 2 3 3 3 2" xfId="36177" xr:uid="{00000000-0005-0000-0000-0000818D0000}"/>
    <cellStyle name="常规 2 3 2 4 2 3 3 3 2 2" xfId="36178" xr:uid="{00000000-0005-0000-0000-0000828D0000}"/>
    <cellStyle name="常规 2 3 2 4 2 3 3 3 2 3" xfId="36179" xr:uid="{00000000-0005-0000-0000-0000838D0000}"/>
    <cellStyle name="常规 2 3 2 4 2 3 3 3 3" xfId="5651" xr:uid="{00000000-0005-0000-0000-000043160000}"/>
    <cellStyle name="常规 2 3 2 4 2 3 3 3 4" xfId="36180" xr:uid="{00000000-0005-0000-0000-0000848D0000}"/>
    <cellStyle name="常规 2 3 2 4 2 3 3 4" xfId="36181" xr:uid="{00000000-0005-0000-0000-0000858D0000}"/>
    <cellStyle name="常规 2 3 2 4 2 3 3 4 2" xfId="36182" xr:uid="{00000000-0005-0000-0000-0000868D0000}"/>
    <cellStyle name="常规 2 3 2 4 2 3 3 4 2 2" xfId="36183" xr:uid="{00000000-0005-0000-0000-0000878D0000}"/>
    <cellStyle name="常规 2 3 2 4 2 3 3 4 3" xfId="36184" xr:uid="{00000000-0005-0000-0000-0000888D0000}"/>
    <cellStyle name="常规 2 3 2 4 2 3 3 5" xfId="36185" xr:uid="{00000000-0005-0000-0000-0000898D0000}"/>
    <cellStyle name="常规 2 3 2 4 2 3 3 5 2" xfId="36186" xr:uid="{00000000-0005-0000-0000-00008A8D0000}"/>
    <cellStyle name="常规 2 3 2 4 2 3 3 5 3" xfId="36187" xr:uid="{00000000-0005-0000-0000-00008B8D0000}"/>
    <cellStyle name="常规 2 3 2 4 2 3 3 6" xfId="36188" xr:uid="{00000000-0005-0000-0000-00008C8D0000}"/>
    <cellStyle name="常规 2 3 2 4 2 3 3 6 2" xfId="36189" xr:uid="{00000000-0005-0000-0000-00008D8D0000}"/>
    <cellStyle name="常规 2 3 2 4 2 3 3 7" xfId="35032" xr:uid="{00000000-0005-0000-0000-000008890000}"/>
    <cellStyle name="常规 2 3 2 4 2 3 4" xfId="36190" xr:uid="{00000000-0005-0000-0000-00008E8D0000}"/>
    <cellStyle name="常规 2 3 2 4 2 3 5" xfId="36191" xr:uid="{00000000-0005-0000-0000-00008F8D0000}"/>
    <cellStyle name="常规 2 3 2 4 2 3 6" xfId="36192" xr:uid="{00000000-0005-0000-0000-0000908D0000}"/>
    <cellStyle name="常规 2 3 2 4 2 4" xfId="28177" xr:uid="{00000000-0005-0000-0000-0000416E0000}"/>
    <cellStyle name="常规 2 3 2 4 2 4 2" xfId="36193" xr:uid="{00000000-0005-0000-0000-0000918D0000}"/>
    <cellStyle name="常规 2 3 2 4 2 4 2 2" xfId="36194" xr:uid="{00000000-0005-0000-0000-0000928D0000}"/>
    <cellStyle name="常规 2 3 2 4 2 4 2 2 2" xfId="36195" xr:uid="{00000000-0005-0000-0000-0000938D0000}"/>
    <cellStyle name="常规 2 3 2 4 2 4 2 3" xfId="36196" xr:uid="{00000000-0005-0000-0000-0000948D0000}"/>
    <cellStyle name="常规 2 3 2 4 2 4 2 3 2" xfId="36197" xr:uid="{00000000-0005-0000-0000-0000958D0000}"/>
    <cellStyle name="常规 2 3 2 4 2 4 2 4" xfId="36198" xr:uid="{00000000-0005-0000-0000-0000968D0000}"/>
    <cellStyle name="常规 2 3 2 4 2 4 3" xfId="36199" xr:uid="{00000000-0005-0000-0000-0000978D0000}"/>
    <cellStyle name="常规 2 3 2 4 2 4 3 2" xfId="36200" xr:uid="{00000000-0005-0000-0000-0000988D0000}"/>
    <cellStyle name="常规 2 3 2 4 2 4 3 3" xfId="36201" xr:uid="{00000000-0005-0000-0000-0000998D0000}"/>
    <cellStyle name="常规 2 3 2 4 2 4 4" xfId="36202" xr:uid="{00000000-0005-0000-0000-00009A8D0000}"/>
    <cellStyle name="常规 2 3 2 4 2 4 5" xfId="36203" xr:uid="{00000000-0005-0000-0000-00009B8D0000}"/>
    <cellStyle name="常规 2 3 2 4 2 4 6" xfId="36204" xr:uid="{00000000-0005-0000-0000-00009C8D0000}"/>
    <cellStyle name="常规 2 3 2 4 2 5" xfId="16398" xr:uid="{00000000-0005-0000-0000-00003E400000}"/>
    <cellStyle name="常规 2 3 2 4 2 5 2" xfId="36205" xr:uid="{00000000-0005-0000-0000-00009D8D0000}"/>
    <cellStyle name="常规 2 3 2 4 2 5 2 2" xfId="36206" xr:uid="{00000000-0005-0000-0000-00009E8D0000}"/>
    <cellStyle name="常规 2 3 2 4 2 5 2 2 2" xfId="36207" xr:uid="{00000000-0005-0000-0000-00009F8D0000}"/>
    <cellStyle name="常规 2 3 2 4 2 5 2 3" xfId="36208" xr:uid="{00000000-0005-0000-0000-0000A08D0000}"/>
    <cellStyle name="常规 2 3 2 4 2 5 2 4" xfId="36209" xr:uid="{00000000-0005-0000-0000-0000A18D0000}"/>
    <cellStyle name="常规 2 3 2 4 2 5 3" xfId="36210" xr:uid="{00000000-0005-0000-0000-0000A28D0000}"/>
    <cellStyle name="常规 2 3 2 4 2 5 3 2" xfId="36211" xr:uid="{00000000-0005-0000-0000-0000A38D0000}"/>
    <cellStyle name="常规 2 3 2 4 2 5 3 2 2" xfId="36212" xr:uid="{00000000-0005-0000-0000-0000A48D0000}"/>
    <cellStyle name="常规 2 3 2 4 2 5 3 3" xfId="36213" xr:uid="{00000000-0005-0000-0000-0000A58D0000}"/>
    <cellStyle name="常规 2 3 2 4 2 5 3 4" xfId="36214" xr:uid="{00000000-0005-0000-0000-0000A68D0000}"/>
    <cellStyle name="常规 2 3 2 4 2 5 4" xfId="36215" xr:uid="{00000000-0005-0000-0000-0000A78D0000}"/>
    <cellStyle name="常规 2 3 2 4 2 5 4 2" xfId="36216" xr:uid="{00000000-0005-0000-0000-0000A88D0000}"/>
    <cellStyle name="常规 2 3 2 4 2 5 5" xfId="36217" xr:uid="{00000000-0005-0000-0000-0000A98D0000}"/>
    <cellStyle name="常规 2 3 2 4 2 5 6" xfId="36218" xr:uid="{00000000-0005-0000-0000-0000AA8D0000}"/>
    <cellStyle name="常规 2 3 2 4 2 6" xfId="36219" xr:uid="{00000000-0005-0000-0000-0000AB8D0000}"/>
    <cellStyle name="常规 2 3 2 4 2 6 2" xfId="36220" xr:uid="{00000000-0005-0000-0000-0000AC8D0000}"/>
    <cellStyle name="常规 2 3 2 4 2 6 2 2" xfId="36221" xr:uid="{00000000-0005-0000-0000-0000AD8D0000}"/>
    <cellStyle name="常规 2 3 2 4 2 6 2 2 2" xfId="36222" xr:uid="{00000000-0005-0000-0000-0000AE8D0000}"/>
    <cellStyle name="常规 2 3 2 4 2 6 2 3" xfId="36223" xr:uid="{00000000-0005-0000-0000-0000AF8D0000}"/>
    <cellStyle name="常规 2 3 2 4 2 6 2 4" xfId="36224" xr:uid="{00000000-0005-0000-0000-0000B08D0000}"/>
    <cellStyle name="常规 2 3 2 4 2 6 3" xfId="36225" xr:uid="{00000000-0005-0000-0000-0000B18D0000}"/>
    <cellStyle name="常规 2 3 2 4 2 6 3 2" xfId="36226" xr:uid="{00000000-0005-0000-0000-0000B28D0000}"/>
    <cellStyle name="常规 2 3 2 4 2 6 3 3" xfId="36227" xr:uid="{00000000-0005-0000-0000-0000B38D0000}"/>
    <cellStyle name="常规 2 3 2 4 2 6 4" xfId="36228" xr:uid="{00000000-0005-0000-0000-0000B48D0000}"/>
    <cellStyle name="常规 2 3 2 4 2 6 4 2" xfId="36229" xr:uid="{00000000-0005-0000-0000-0000B58D0000}"/>
    <cellStyle name="常规 2 3 2 4 2 6 5" xfId="36230" xr:uid="{00000000-0005-0000-0000-0000B68D0000}"/>
    <cellStyle name="常规 2 3 2 4 2 6 6" xfId="36231" xr:uid="{00000000-0005-0000-0000-0000B78D0000}"/>
    <cellStyle name="常规 2 3 2 4 2 7" xfId="36232" xr:uid="{00000000-0005-0000-0000-0000B88D0000}"/>
    <cellStyle name="常规 2 3 2 4 2 7 2" xfId="36233" xr:uid="{00000000-0005-0000-0000-0000B98D0000}"/>
    <cellStyle name="常规 2 3 2 4 2 7 2 2" xfId="36234" xr:uid="{00000000-0005-0000-0000-0000BA8D0000}"/>
    <cellStyle name="常规 2 3 2 4 2 7 2 3" xfId="36235" xr:uid="{00000000-0005-0000-0000-0000BB8D0000}"/>
    <cellStyle name="常规 2 3 2 4 2 7 3" xfId="36236" xr:uid="{00000000-0005-0000-0000-0000BC8D0000}"/>
    <cellStyle name="常规 2 3 2 4 2 7 3 2" xfId="36237" xr:uid="{00000000-0005-0000-0000-0000BD8D0000}"/>
    <cellStyle name="常规 2 3 2 4 2 7 4" xfId="36238" xr:uid="{00000000-0005-0000-0000-0000BE8D0000}"/>
    <cellStyle name="常规 2 3 2 4 2 7 5" xfId="36239" xr:uid="{00000000-0005-0000-0000-0000BF8D0000}"/>
    <cellStyle name="常规 2 3 2 4 2 8" xfId="36240" xr:uid="{00000000-0005-0000-0000-0000C08D0000}"/>
    <cellStyle name="常规 2 3 2 4 2 8 2" xfId="36241" xr:uid="{00000000-0005-0000-0000-0000C18D0000}"/>
    <cellStyle name="常规 2 3 2 4 2 8 2 2" xfId="36242" xr:uid="{00000000-0005-0000-0000-0000C28D0000}"/>
    <cellStyle name="常规 2 3 2 4 2 8 2 3" xfId="36243" xr:uid="{00000000-0005-0000-0000-0000C38D0000}"/>
    <cellStyle name="常规 2 3 2 4 2 8 3" xfId="36244" xr:uid="{00000000-0005-0000-0000-0000C48D0000}"/>
    <cellStyle name="常规 2 3 2 4 2 8 3 2" xfId="36245" xr:uid="{00000000-0005-0000-0000-0000C58D0000}"/>
    <cellStyle name="常规 2 3 2 4 2 8 4" xfId="36246" xr:uid="{00000000-0005-0000-0000-0000C68D0000}"/>
    <cellStyle name="常规 2 3 2 4 2 8 5" xfId="36247" xr:uid="{00000000-0005-0000-0000-0000C78D0000}"/>
    <cellStyle name="常规 2 3 2 4 2 9" xfId="36248" xr:uid="{00000000-0005-0000-0000-0000C88D0000}"/>
    <cellStyle name="常规 2 3 2 4 2 9 2" xfId="36249" xr:uid="{00000000-0005-0000-0000-0000C98D0000}"/>
    <cellStyle name="常规 2 3 2 4 2 9 3" xfId="36250" xr:uid="{00000000-0005-0000-0000-0000CA8D0000}"/>
    <cellStyle name="常规 2 3 2 4 3" xfId="36251" xr:uid="{00000000-0005-0000-0000-0000CB8D0000}"/>
    <cellStyle name="常规 2 3 2 4 3 2" xfId="36252" xr:uid="{00000000-0005-0000-0000-0000CC8D0000}"/>
    <cellStyle name="常规 2 3 2 4 3 2 2" xfId="36253" xr:uid="{00000000-0005-0000-0000-0000CD8D0000}"/>
    <cellStyle name="常规 2 3 2 4 4" xfId="36254" xr:uid="{00000000-0005-0000-0000-0000CE8D0000}"/>
    <cellStyle name="常规 2 3 2 4 4 2" xfId="36255" xr:uid="{00000000-0005-0000-0000-0000CF8D0000}"/>
    <cellStyle name="常规 2 3 2 4 4 2 2" xfId="36256" xr:uid="{00000000-0005-0000-0000-0000D08D0000}"/>
    <cellStyle name="常规 2 3 2 4 4 3" xfId="36257" xr:uid="{00000000-0005-0000-0000-0000D18D0000}"/>
    <cellStyle name="常规 2 3 2 4 4 4" xfId="36258" xr:uid="{00000000-0005-0000-0000-0000D28D0000}"/>
    <cellStyle name="常规 2 3 2 4 5" xfId="36259" xr:uid="{00000000-0005-0000-0000-0000D38D0000}"/>
    <cellStyle name="常规 2 3 2 4 6" xfId="36260" xr:uid="{00000000-0005-0000-0000-0000D48D0000}"/>
    <cellStyle name="常规 2 3 2 4 6 2" xfId="36261" xr:uid="{00000000-0005-0000-0000-0000D58D0000}"/>
    <cellStyle name="常规 2 3 2 5" xfId="36262" xr:uid="{00000000-0005-0000-0000-0000D68D0000}"/>
    <cellStyle name="常规 2 3 2 5 10" xfId="36263" xr:uid="{00000000-0005-0000-0000-0000D78D0000}"/>
    <cellStyle name="常规 2 3 2 5 10 2" xfId="36264" xr:uid="{00000000-0005-0000-0000-0000D88D0000}"/>
    <cellStyle name="常规 2 3 2 5 11" xfId="36265" xr:uid="{00000000-0005-0000-0000-0000D98D0000}"/>
    <cellStyle name="常规 2 3 2 5 11 2" xfId="36266" xr:uid="{00000000-0005-0000-0000-0000DA8D0000}"/>
    <cellStyle name="常规 2 3 2 5 12" xfId="36267" xr:uid="{00000000-0005-0000-0000-0000DB8D0000}"/>
    <cellStyle name="常规 2 3 2 5 12 2" xfId="36268" xr:uid="{00000000-0005-0000-0000-0000DC8D0000}"/>
    <cellStyle name="常规 2 3 2 5 13" xfId="36269" xr:uid="{00000000-0005-0000-0000-0000DD8D0000}"/>
    <cellStyle name="常规 2 3 2 5 13 2" xfId="36270" xr:uid="{00000000-0005-0000-0000-0000DE8D0000}"/>
    <cellStyle name="常规 2 3 2 5 14" xfId="36271" xr:uid="{00000000-0005-0000-0000-0000DF8D0000}"/>
    <cellStyle name="常规 2 3 2 5 15" xfId="36272" xr:uid="{00000000-0005-0000-0000-0000E08D0000}"/>
    <cellStyle name="常规 2 3 2 5 15 2" xfId="36273" xr:uid="{00000000-0005-0000-0000-0000E18D0000}"/>
    <cellStyle name="常规 2 3 2 5 16" xfId="36274" xr:uid="{00000000-0005-0000-0000-0000E28D0000}"/>
    <cellStyle name="常规 2 3 2 5 17" xfId="36276" xr:uid="{00000000-0005-0000-0000-0000E48D0000}"/>
    <cellStyle name="常规 2 3 2 5 2" xfId="36277" xr:uid="{00000000-0005-0000-0000-0000E58D0000}"/>
    <cellStyle name="常规 2 3 2 5 2 10" xfId="36278" xr:uid="{00000000-0005-0000-0000-0000E68D0000}"/>
    <cellStyle name="常规 2 3 2 5 2 10 2" xfId="35541" xr:uid="{00000000-0005-0000-0000-0000058B0000}"/>
    <cellStyle name="常规 2 3 2 5 2 11" xfId="36279" xr:uid="{00000000-0005-0000-0000-0000E78D0000}"/>
    <cellStyle name="常规 2 3 2 5 2 11 2" xfId="35598" xr:uid="{00000000-0005-0000-0000-00003E8B0000}"/>
    <cellStyle name="常规 2 3 2 5 2 12" xfId="153" xr:uid="{00000000-0005-0000-0000-0000B2000000}"/>
    <cellStyle name="常规 2 3 2 5 2 12 2" xfId="35611" xr:uid="{00000000-0005-0000-0000-00004B8B0000}"/>
    <cellStyle name="常规 2 3 2 5 2 13" xfId="36280" xr:uid="{00000000-0005-0000-0000-0000E88D0000}"/>
    <cellStyle name="常规 2 3 2 5 2 13 2" xfId="35626" xr:uid="{00000000-0005-0000-0000-00005A8B0000}"/>
    <cellStyle name="常规 2 3 2 5 2 14" xfId="36281" xr:uid="{00000000-0005-0000-0000-0000E98D0000}"/>
    <cellStyle name="常规 2 3 2 5 2 15" xfId="36282" xr:uid="{00000000-0005-0000-0000-0000EA8D0000}"/>
    <cellStyle name="常规 2 3 2 5 2 2" xfId="36283" xr:uid="{00000000-0005-0000-0000-0000EB8D0000}"/>
    <cellStyle name="常规 2 3 2 5 2 2 2" xfId="36284" xr:uid="{00000000-0005-0000-0000-0000EC8D0000}"/>
    <cellStyle name="常规 2 3 2 5 2 2 2 2" xfId="36285" xr:uid="{00000000-0005-0000-0000-0000ED8D0000}"/>
    <cellStyle name="常规 2 3 2 5 2 2 2 2 2" xfId="36286" xr:uid="{00000000-0005-0000-0000-0000EE8D0000}"/>
    <cellStyle name="常规 2 3 2 5 2 2 2 2 2 2" xfId="36287" xr:uid="{00000000-0005-0000-0000-0000EF8D0000}"/>
    <cellStyle name="常规 2 3 2 5 2 2 2 2 2 3" xfId="36288" xr:uid="{00000000-0005-0000-0000-0000F08D0000}"/>
    <cellStyle name="常规 2 3 2 5 2 2 2 2 3" xfId="36289" xr:uid="{00000000-0005-0000-0000-0000F18D0000}"/>
    <cellStyle name="常规 2 3 2 5 2 2 2 2 3 2" xfId="36290" xr:uid="{00000000-0005-0000-0000-0000F28D0000}"/>
    <cellStyle name="常规 2 3 2 5 2 2 2 2 4" xfId="36291" xr:uid="{00000000-0005-0000-0000-0000F38D0000}"/>
    <cellStyle name="常规 2 3 2 5 2 2 2 3" xfId="36292" xr:uid="{00000000-0005-0000-0000-0000F48D0000}"/>
    <cellStyle name="常规 2 3 2 5 2 2 2 3 2" xfId="36293" xr:uid="{00000000-0005-0000-0000-0000F58D0000}"/>
    <cellStyle name="常规 2 3 2 5 2 2 2 3 2 2" xfId="36294" xr:uid="{00000000-0005-0000-0000-0000F68D0000}"/>
    <cellStyle name="常规 2 3 2 5 2 2 2 3 2 3" xfId="36295" xr:uid="{00000000-0005-0000-0000-0000F78D0000}"/>
    <cellStyle name="常规 2 3 2 5 2 2 2 3 3" xfId="17331" xr:uid="{00000000-0005-0000-0000-0000E3430000}"/>
    <cellStyle name="常规 2 3 2 5 2 2 2 3 4" xfId="36296" xr:uid="{00000000-0005-0000-0000-0000F88D0000}"/>
    <cellStyle name="常规 2 3 2 5 2 2 2 4" xfId="36297" xr:uid="{00000000-0005-0000-0000-0000F98D0000}"/>
    <cellStyle name="常规 2 3 2 5 2 2 2 4 2" xfId="29279" xr:uid="{00000000-0005-0000-0000-00008F720000}"/>
    <cellStyle name="常规 2 3 2 5 2 2 2 4 2 2" xfId="36298" xr:uid="{00000000-0005-0000-0000-0000FA8D0000}"/>
    <cellStyle name="常规 2 3 2 5 2 2 2 4 3" xfId="17335" xr:uid="{00000000-0005-0000-0000-0000E7430000}"/>
    <cellStyle name="常规 2 3 2 5 2 2 2 5" xfId="36299" xr:uid="{00000000-0005-0000-0000-0000FB8D0000}"/>
    <cellStyle name="常规 2 3 2 5 2 2 2 5 2" xfId="29286" xr:uid="{00000000-0005-0000-0000-000096720000}"/>
    <cellStyle name="常规 2 3 2 5 2 2 2 6" xfId="36300" xr:uid="{00000000-0005-0000-0000-0000FC8D0000}"/>
    <cellStyle name="常规 2 3 2 5 2 2 2 6 2" xfId="29310" xr:uid="{00000000-0005-0000-0000-0000AE720000}"/>
    <cellStyle name="常规 2 3 2 5 2 2 2 7" xfId="36301" xr:uid="{00000000-0005-0000-0000-0000FD8D0000}"/>
    <cellStyle name="常规 2 3 2 5 2 2 3" xfId="36302" xr:uid="{00000000-0005-0000-0000-0000FE8D0000}"/>
    <cellStyle name="常规 2 3 2 5 2 2 3 2" xfId="36303" xr:uid="{00000000-0005-0000-0000-0000FF8D0000}"/>
    <cellStyle name="常规 2 3 2 5 2 2 3 2 2" xfId="36304" xr:uid="{00000000-0005-0000-0000-0000008E0000}"/>
    <cellStyle name="常规 2 3 2 5 2 2 3 2 3" xfId="36305" xr:uid="{00000000-0005-0000-0000-0000018E0000}"/>
    <cellStyle name="常规 2 3 2 5 2 2 3 3" xfId="36306" xr:uid="{00000000-0005-0000-0000-0000028E0000}"/>
    <cellStyle name="常规 2 3 2 5 2 2 4" xfId="36307" xr:uid="{00000000-0005-0000-0000-0000038E0000}"/>
    <cellStyle name="常规 2 3 2 5 2 2 5" xfId="36308" xr:uid="{00000000-0005-0000-0000-0000048E0000}"/>
    <cellStyle name="常规 2 3 2 5 2 3" xfId="36309" xr:uid="{00000000-0005-0000-0000-0000058E0000}"/>
    <cellStyle name="常规 2 3 2 5 2 3 2" xfId="36310" xr:uid="{00000000-0005-0000-0000-0000068E0000}"/>
    <cellStyle name="常规 2 3 2 5 2 3 2 2" xfId="36311" xr:uid="{00000000-0005-0000-0000-0000078E0000}"/>
    <cellStyle name="常规 2 3 2 5 2 3 2 2 2" xfId="36312" xr:uid="{00000000-0005-0000-0000-0000088E0000}"/>
    <cellStyle name="常规 2 3 2 5 2 3 2 2 2 2" xfId="36313" xr:uid="{00000000-0005-0000-0000-0000098E0000}"/>
    <cellStyle name="常规 2 3 2 5 2 3 2 2 3" xfId="36314" xr:uid="{00000000-0005-0000-0000-00000A8E0000}"/>
    <cellStyle name="常规 2 3 2 5 2 3 2 3" xfId="36315" xr:uid="{00000000-0005-0000-0000-00000B8E0000}"/>
    <cellStyle name="常规 2 3 2 5 2 3 2 3 2" xfId="36316" xr:uid="{00000000-0005-0000-0000-00000C8E0000}"/>
    <cellStyle name="常规 2 3 2 5 2 3 2 4" xfId="36317" xr:uid="{00000000-0005-0000-0000-00000D8E0000}"/>
    <cellStyle name="常规 2 3 2 5 2 3 2 4 2" xfId="25123" xr:uid="{00000000-0005-0000-0000-000053620000}"/>
    <cellStyle name="常规 2 3 2 5 2 3 2 5" xfId="36318" xr:uid="{00000000-0005-0000-0000-00000E8E0000}"/>
    <cellStyle name="常规 2 3 2 5 2 3 3" xfId="36319" xr:uid="{00000000-0005-0000-0000-00000F8E0000}"/>
    <cellStyle name="常规 2 3 2 5 2 3 3 2" xfId="36320" xr:uid="{00000000-0005-0000-0000-0000108E0000}"/>
    <cellStyle name="常规 2 3 2 5 2 3 3 2 2" xfId="36321" xr:uid="{00000000-0005-0000-0000-0000118E0000}"/>
    <cellStyle name="常规 2 3 2 5 2 3 3 2 3" xfId="36322" xr:uid="{00000000-0005-0000-0000-0000128E0000}"/>
    <cellStyle name="常规 2 3 2 5 2 3 3 3" xfId="36323" xr:uid="{00000000-0005-0000-0000-0000138E0000}"/>
    <cellStyle name="常规 2 3 2 5 2 3 3 3 2" xfId="36324" xr:uid="{00000000-0005-0000-0000-0000148E0000}"/>
    <cellStyle name="常规 2 3 2 5 2 3 3 4" xfId="36325" xr:uid="{00000000-0005-0000-0000-0000158E0000}"/>
    <cellStyle name="常规 2 3 2 5 2 3 4" xfId="36326" xr:uid="{00000000-0005-0000-0000-0000168E0000}"/>
    <cellStyle name="常规 2 3 2 5 2 3 4 2" xfId="36327" xr:uid="{00000000-0005-0000-0000-0000178E0000}"/>
    <cellStyle name="常规 2 3 2 5 2 3 4 2 2" xfId="36328" xr:uid="{00000000-0005-0000-0000-0000188E0000}"/>
    <cellStyle name="常规 2 3 2 5 2 3 4 3" xfId="36329" xr:uid="{00000000-0005-0000-0000-0000198E0000}"/>
    <cellStyle name="常规 2 3 2 5 2 3 5" xfId="36330" xr:uid="{00000000-0005-0000-0000-00001A8E0000}"/>
    <cellStyle name="常规 2 3 2 5 2 3 5 2" xfId="36331" xr:uid="{00000000-0005-0000-0000-00001B8E0000}"/>
    <cellStyle name="常规 2 3 2 5 2 3 5 3" xfId="36332" xr:uid="{00000000-0005-0000-0000-00001C8E0000}"/>
    <cellStyle name="常规 2 3 2 5 2 3 6" xfId="36333" xr:uid="{00000000-0005-0000-0000-00001D8E0000}"/>
    <cellStyle name="常规 2 3 2 5 2 3 6 2" xfId="36334" xr:uid="{00000000-0005-0000-0000-00001E8E0000}"/>
    <cellStyle name="常规 2 3 2 5 2 3 7" xfId="36335" xr:uid="{00000000-0005-0000-0000-00001F8E0000}"/>
    <cellStyle name="常规 2 3 2 5 2 3 8" xfId="36336" xr:uid="{00000000-0005-0000-0000-0000208E0000}"/>
    <cellStyle name="常规 2 3 2 5 2 4" xfId="36337" xr:uid="{00000000-0005-0000-0000-0000218E0000}"/>
    <cellStyle name="常规 2 3 2 5 2 4 2" xfId="36338" xr:uid="{00000000-0005-0000-0000-0000228E0000}"/>
    <cellStyle name="常规 2 3 2 5 2 4 2 2" xfId="36339" xr:uid="{00000000-0005-0000-0000-0000238E0000}"/>
    <cellStyle name="常规 2 3 2 5 2 4 2 2 2" xfId="36340" xr:uid="{00000000-0005-0000-0000-0000248E0000}"/>
    <cellStyle name="常规 2 3 2 5 2 4 2 3" xfId="36341" xr:uid="{00000000-0005-0000-0000-0000258E0000}"/>
    <cellStyle name="常规 2 3 2 5 2 4 2 4" xfId="36342" xr:uid="{00000000-0005-0000-0000-0000268E0000}"/>
    <cellStyle name="常规 2 3 2 5 2 4 3" xfId="36343" xr:uid="{00000000-0005-0000-0000-0000278E0000}"/>
    <cellStyle name="常规 2 3 2 5 2 4 3 2" xfId="36344" xr:uid="{00000000-0005-0000-0000-0000288E0000}"/>
    <cellStyle name="常规 2 3 2 5 2 4 3 2 2" xfId="36345" xr:uid="{00000000-0005-0000-0000-0000298E0000}"/>
    <cellStyle name="常规 2 3 2 5 2 4 3 3" xfId="36346" xr:uid="{00000000-0005-0000-0000-00002A8E0000}"/>
    <cellStyle name="常规 2 3 2 5 2 4 3 4" xfId="36347" xr:uid="{00000000-0005-0000-0000-00002B8E0000}"/>
    <cellStyle name="常规 2 3 2 5 2 4 4" xfId="36348" xr:uid="{00000000-0005-0000-0000-00002C8E0000}"/>
    <cellStyle name="常规 2 3 2 5 2 4 4 2" xfId="36349" xr:uid="{00000000-0005-0000-0000-00002D8E0000}"/>
    <cellStyle name="常规 2 3 2 5 2 4 5" xfId="36350" xr:uid="{00000000-0005-0000-0000-00002E8E0000}"/>
    <cellStyle name="常规 2 3 2 5 2 4 6" xfId="36351" xr:uid="{00000000-0005-0000-0000-00002F8E0000}"/>
    <cellStyle name="常规 2 3 2 5 2 5" xfId="36352" xr:uid="{00000000-0005-0000-0000-0000308E0000}"/>
    <cellStyle name="常规 2 3 2 5 2 5 2" xfId="36353" xr:uid="{00000000-0005-0000-0000-0000318E0000}"/>
    <cellStyle name="常规 2 3 2 5 2 5 2 2" xfId="36354" xr:uid="{00000000-0005-0000-0000-0000328E0000}"/>
    <cellStyle name="常规 2 3 2 5 2 5 2 3" xfId="36355" xr:uid="{00000000-0005-0000-0000-0000338E0000}"/>
    <cellStyle name="常规 2 3 2 5 2 5 3" xfId="36356" xr:uid="{00000000-0005-0000-0000-0000348E0000}"/>
    <cellStyle name="常规 2 3 2 5 2 5 3 2" xfId="36357" xr:uid="{00000000-0005-0000-0000-0000358E0000}"/>
    <cellStyle name="常规 2 3 2 5 2 5 3 3" xfId="36358" xr:uid="{00000000-0005-0000-0000-0000368E0000}"/>
    <cellStyle name="常规 2 3 2 5 2 5 4" xfId="36359" xr:uid="{00000000-0005-0000-0000-0000378E0000}"/>
    <cellStyle name="常规 2 3 2 5 2 5 4 2" xfId="36360" xr:uid="{00000000-0005-0000-0000-0000388E0000}"/>
    <cellStyle name="常规 2 3 2 5 2 5 5" xfId="36361" xr:uid="{00000000-0005-0000-0000-0000398E0000}"/>
    <cellStyle name="常规 2 3 2 5 2 5 6" xfId="36362" xr:uid="{00000000-0005-0000-0000-00003A8E0000}"/>
    <cellStyle name="常规 2 3 2 5 2 6" xfId="36363" xr:uid="{00000000-0005-0000-0000-00003B8E0000}"/>
    <cellStyle name="常规 2 3 2 5 2 6 2" xfId="36364" xr:uid="{00000000-0005-0000-0000-00003C8E0000}"/>
    <cellStyle name="常规 2 3 2 5 2 6 2 2" xfId="36365" xr:uid="{00000000-0005-0000-0000-00003D8E0000}"/>
    <cellStyle name="常规 2 3 2 5 2 6 2 3" xfId="36366" xr:uid="{00000000-0005-0000-0000-00003E8E0000}"/>
    <cellStyle name="常规 2 3 2 5 2 6 3" xfId="36367" xr:uid="{00000000-0005-0000-0000-00003F8E0000}"/>
    <cellStyle name="常规 2 3 2 5 2 6 3 2" xfId="36368" xr:uid="{00000000-0005-0000-0000-0000408E0000}"/>
    <cellStyle name="常规 2 3 2 5 2 6 4" xfId="36369" xr:uid="{00000000-0005-0000-0000-0000418E0000}"/>
    <cellStyle name="常规 2 3 2 5 2 6 5" xfId="36370" xr:uid="{00000000-0005-0000-0000-0000428E0000}"/>
    <cellStyle name="常规 2 3 2 5 2 7" xfId="36371" xr:uid="{00000000-0005-0000-0000-0000438E0000}"/>
    <cellStyle name="常规 2 3 2 5 2 7 2" xfId="36372" xr:uid="{00000000-0005-0000-0000-0000448E0000}"/>
    <cellStyle name="常规 2 3 2 5 2 7 2 2" xfId="36373" xr:uid="{00000000-0005-0000-0000-0000458E0000}"/>
    <cellStyle name="常规 2 3 2 5 2 7 2 3" xfId="36374" xr:uid="{00000000-0005-0000-0000-0000468E0000}"/>
    <cellStyle name="常规 2 3 2 5 2 7 3" xfId="36375" xr:uid="{00000000-0005-0000-0000-0000478E0000}"/>
    <cellStyle name="常规 2 3 2 5 2 7 3 2" xfId="36376" xr:uid="{00000000-0005-0000-0000-0000488E0000}"/>
    <cellStyle name="常规 2 3 2 5 2 7 4" xfId="36377" xr:uid="{00000000-0005-0000-0000-0000498E0000}"/>
    <cellStyle name="常规 2 3 2 5 2 8" xfId="36378" xr:uid="{00000000-0005-0000-0000-00004A8E0000}"/>
    <cellStyle name="常规 2 3 2 5 2 8 2" xfId="36379" xr:uid="{00000000-0005-0000-0000-00004B8E0000}"/>
    <cellStyle name="常规 2 3 2 5 2 8 3" xfId="36380" xr:uid="{00000000-0005-0000-0000-00004C8E0000}"/>
    <cellStyle name="常规 2 3 2 5 2 9" xfId="36381" xr:uid="{00000000-0005-0000-0000-00004D8E0000}"/>
    <cellStyle name="常规 2 3 2 5 2 9 2" xfId="36382" xr:uid="{00000000-0005-0000-0000-00004E8E0000}"/>
    <cellStyle name="常规 2 3 2 5 3" xfId="36383" xr:uid="{00000000-0005-0000-0000-00004F8E0000}"/>
    <cellStyle name="常规 2 3 2 5 3 2" xfId="36384" xr:uid="{00000000-0005-0000-0000-0000508E0000}"/>
    <cellStyle name="常规 2 3 2 5 3 2 2" xfId="36385" xr:uid="{00000000-0005-0000-0000-0000518E0000}"/>
    <cellStyle name="常规 2 3 2 5 3 2 2 2" xfId="36386" xr:uid="{00000000-0005-0000-0000-0000528E0000}"/>
    <cellStyle name="常规 2 3 2 5 3 2 2 2 2" xfId="36387" xr:uid="{00000000-0005-0000-0000-0000538E0000}"/>
    <cellStyle name="常规 2 3 2 5 3 2 2 2 3" xfId="36388" xr:uid="{00000000-0005-0000-0000-0000548E0000}"/>
    <cellStyle name="常规 2 3 2 5 3 2 2 3" xfId="36389" xr:uid="{00000000-0005-0000-0000-0000558E0000}"/>
    <cellStyle name="常规 2 3 2 5 3 2 2 3 2" xfId="36390" xr:uid="{00000000-0005-0000-0000-0000568E0000}"/>
    <cellStyle name="常规 2 3 2 5 3 2 2 4" xfId="36391" xr:uid="{00000000-0005-0000-0000-0000578E0000}"/>
    <cellStyle name="常规 2 3 2 5 3 2 3" xfId="36392" xr:uid="{00000000-0005-0000-0000-0000588E0000}"/>
    <cellStyle name="常规 2 3 2 5 3 2 3 2" xfId="36393" xr:uid="{00000000-0005-0000-0000-0000598E0000}"/>
    <cellStyle name="常规 2 3 2 5 3 2 3 2 2" xfId="36394" xr:uid="{00000000-0005-0000-0000-00005A8E0000}"/>
    <cellStyle name="常规 2 3 2 5 3 2 3 2 3" xfId="36395" xr:uid="{00000000-0005-0000-0000-00005B8E0000}"/>
    <cellStyle name="常规 2 3 2 5 3 2 3 3" xfId="36396" xr:uid="{00000000-0005-0000-0000-00005C8E0000}"/>
    <cellStyle name="常规 2 3 2 5 3 2 3 4" xfId="36397" xr:uid="{00000000-0005-0000-0000-00005D8E0000}"/>
    <cellStyle name="常规 2 3 2 5 3 2 4" xfId="36398" xr:uid="{00000000-0005-0000-0000-00005E8E0000}"/>
    <cellStyle name="常规 2 3 2 5 3 2 4 2" xfId="36399" xr:uid="{00000000-0005-0000-0000-00005F8E0000}"/>
    <cellStyle name="常规 2 3 2 5 3 2 4 2 2" xfId="36400" xr:uid="{00000000-0005-0000-0000-0000608E0000}"/>
    <cellStyle name="常规 2 3 2 5 3 2 4 3" xfId="36401" xr:uid="{00000000-0005-0000-0000-0000618E0000}"/>
    <cellStyle name="常规 2 3 2 5 3 2 5" xfId="36402" xr:uid="{00000000-0005-0000-0000-0000628E0000}"/>
    <cellStyle name="常规 2 3 2 5 3 2 5 2" xfId="36403" xr:uid="{00000000-0005-0000-0000-0000638E0000}"/>
    <cellStyle name="常规 2 3 2 5 3 2 6" xfId="36404" xr:uid="{00000000-0005-0000-0000-0000648E0000}"/>
    <cellStyle name="常规 2 3 2 5 3 2 6 2" xfId="36405" xr:uid="{00000000-0005-0000-0000-0000658E0000}"/>
    <cellStyle name="常规 2 3 2 5 3 2 7" xfId="36406" xr:uid="{00000000-0005-0000-0000-0000668E0000}"/>
    <cellStyle name="常规 2 3 2 5 3 3" xfId="36407" xr:uid="{00000000-0005-0000-0000-0000678E0000}"/>
    <cellStyle name="常规 2 3 2 5 3 3 2" xfId="36408" xr:uid="{00000000-0005-0000-0000-0000688E0000}"/>
    <cellStyle name="常规 2 3 2 5 3 3 2 2" xfId="36409" xr:uid="{00000000-0005-0000-0000-0000698E0000}"/>
    <cellStyle name="常规 2 3 2 5 3 3 2 2 2" xfId="36410" xr:uid="{00000000-0005-0000-0000-00006A8E0000}"/>
    <cellStyle name="常规 2 3 2 5 3 3 2 2 3" xfId="36411" xr:uid="{00000000-0005-0000-0000-00006B8E0000}"/>
    <cellStyle name="常规 2 3 2 5 3 3 2 3" xfId="36412" xr:uid="{00000000-0005-0000-0000-00006C8E0000}"/>
    <cellStyle name="常规 2 3 2 5 3 3 2 4" xfId="36413" xr:uid="{00000000-0005-0000-0000-00006D8E0000}"/>
    <cellStyle name="常规 2 3 2 5 3 3 3" xfId="36414" xr:uid="{00000000-0005-0000-0000-00006E8E0000}"/>
    <cellStyle name="常规 2 3 2 5 3 3 3 2" xfId="36415" xr:uid="{00000000-0005-0000-0000-00006F8E0000}"/>
    <cellStyle name="常规 2 3 2 5 3 3 3 2 2" xfId="36416" xr:uid="{00000000-0005-0000-0000-0000708E0000}"/>
    <cellStyle name="常规 2 3 2 5 3 3 3 2 3" xfId="36417" xr:uid="{00000000-0005-0000-0000-0000718E0000}"/>
    <cellStyle name="常规 2 3 2 5 3 3 3 3" xfId="36418" xr:uid="{00000000-0005-0000-0000-0000728E0000}"/>
    <cellStyle name="常规 2 3 2 5 3 3 3 4" xfId="36419" xr:uid="{00000000-0005-0000-0000-0000738E0000}"/>
    <cellStyle name="常规 2 3 2 5 3 3 4" xfId="36420" xr:uid="{00000000-0005-0000-0000-0000748E0000}"/>
    <cellStyle name="常规 2 3 2 5 3 3 4 2" xfId="36421" xr:uid="{00000000-0005-0000-0000-0000758E0000}"/>
    <cellStyle name="常规 2 3 2 5 3 3 4 2 2" xfId="36422" xr:uid="{00000000-0005-0000-0000-0000768E0000}"/>
    <cellStyle name="常规 2 3 2 5 3 3 4 3" xfId="36423" xr:uid="{00000000-0005-0000-0000-0000778E0000}"/>
    <cellStyle name="常规 2 3 2 5 3 3 5" xfId="36424" xr:uid="{00000000-0005-0000-0000-0000788E0000}"/>
    <cellStyle name="常规 2 3 2 5 3 3 5 2" xfId="36425" xr:uid="{00000000-0005-0000-0000-0000798E0000}"/>
    <cellStyle name="常规 2 3 2 5 3 3 5 3" xfId="36426" xr:uid="{00000000-0005-0000-0000-00007A8E0000}"/>
    <cellStyle name="常规 2 3 2 5 3 3 6" xfId="36427" xr:uid="{00000000-0005-0000-0000-00007B8E0000}"/>
    <cellStyle name="常规 2 3 2 5 3 3 6 2" xfId="36428" xr:uid="{00000000-0005-0000-0000-00007C8E0000}"/>
    <cellStyle name="常规 2 3 2 5 3 3 7" xfId="36429" xr:uid="{00000000-0005-0000-0000-00007D8E0000}"/>
    <cellStyle name="常规 2 3 2 5 3 4" xfId="36430" xr:uid="{00000000-0005-0000-0000-00007E8E0000}"/>
    <cellStyle name="常规 2 3 2 5 3 5" xfId="36431" xr:uid="{00000000-0005-0000-0000-00007F8E0000}"/>
    <cellStyle name="常规 2 3 2 5 3 6" xfId="36432" xr:uid="{00000000-0005-0000-0000-0000808E0000}"/>
    <cellStyle name="常规 2 3 2 5 4" xfId="36433" xr:uid="{00000000-0005-0000-0000-0000818E0000}"/>
    <cellStyle name="常规 2 3 2 5 4 2" xfId="36434" xr:uid="{00000000-0005-0000-0000-0000828E0000}"/>
    <cellStyle name="常规 2 3 2 5 4 2 2" xfId="36435" xr:uid="{00000000-0005-0000-0000-0000838E0000}"/>
    <cellStyle name="常规 2 3 2 5 4 2 2 2" xfId="36436" xr:uid="{00000000-0005-0000-0000-0000848E0000}"/>
    <cellStyle name="常规 2 3 2 5 4 2 3" xfId="36437" xr:uid="{00000000-0005-0000-0000-0000858E0000}"/>
    <cellStyle name="常规 2 3 2 5 4 2 3 2" xfId="36438" xr:uid="{00000000-0005-0000-0000-0000868E0000}"/>
    <cellStyle name="常规 2 3 2 5 4 2 4" xfId="2076" xr:uid="{00000000-0005-0000-0000-00004C080000}"/>
    <cellStyle name="常规 2 3 2 5 4 3" xfId="36439" xr:uid="{00000000-0005-0000-0000-0000878E0000}"/>
    <cellStyle name="常规 2 3 2 5 4 3 2" xfId="36440" xr:uid="{00000000-0005-0000-0000-0000888E0000}"/>
    <cellStyle name="常规 2 3 2 5 4 3 3" xfId="36441" xr:uid="{00000000-0005-0000-0000-0000898E0000}"/>
    <cellStyle name="常规 2 3 2 5 4 4" xfId="36442" xr:uid="{00000000-0005-0000-0000-00008A8E0000}"/>
    <cellStyle name="常规 2 3 2 5 4 5" xfId="36443" xr:uid="{00000000-0005-0000-0000-00008B8E0000}"/>
    <cellStyle name="常规 2 3 2 5 4 6" xfId="35893" xr:uid="{00000000-0005-0000-0000-0000658C0000}"/>
    <cellStyle name="常规 2 3 2 5 5" xfId="36444" xr:uid="{00000000-0005-0000-0000-00008C8E0000}"/>
    <cellStyle name="常规 2 3 2 5 5 2" xfId="36445" xr:uid="{00000000-0005-0000-0000-00008D8E0000}"/>
    <cellStyle name="常规 2 3 2 5 5 2 2" xfId="36446" xr:uid="{00000000-0005-0000-0000-00008E8E0000}"/>
    <cellStyle name="常规 2 3 2 5 5 2 2 2" xfId="36447" xr:uid="{00000000-0005-0000-0000-00008F8E0000}"/>
    <cellStyle name="常规 2 3 2 5 5 2 3" xfId="36448" xr:uid="{00000000-0005-0000-0000-0000908E0000}"/>
    <cellStyle name="常规 2 3 2 5 5 2 4" xfId="36449" xr:uid="{00000000-0005-0000-0000-0000918E0000}"/>
    <cellStyle name="常规 2 3 2 5 5 3" xfId="36450" xr:uid="{00000000-0005-0000-0000-0000928E0000}"/>
    <cellStyle name="常规 2 3 2 5 5 3 2" xfId="36451" xr:uid="{00000000-0005-0000-0000-0000938E0000}"/>
    <cellStyle name="常规 2 3 2 5 5 3 2 2" xfId="36452" xr:uid="{00000000-0005-0000-0000-0000948E0000}"/>
    <cellStyle name="常规 2 3 2 5 5 3 3" xfId="36453" xr:uid="{00000000-0005-0000-0000-0000958E0000}"/>
    <cellStyle name="常规 2 3 2 5 5 3 4" xfId="36454" xr:uid="{00000000-0005-0000-0000-0000968E0000}"/>
    <cellStyle name="常规 2 3 2 5 5 4" xfId="36455" xr:uid="{00000000-0005-0000-0000-0000978E0000}"/>
    <cellStyle name="常规 2 3 2 5 5 4 2" xfId="36456" xr:uid="{00000000-0005-0000-0000-0000988E0000}"/>
    <cellStyle name="常规 2 3 2 5 5 5" xfId="36457" xr:uid="{00000000-0005-0000-0000-0000998E0000}"/>
    <cellStyle name="常规 2 3 2 5 5 6" xfId="36458" xr:uid="{00000000-0005-0000-0000-00009A8E0000}"/>
    <cellStyle name="常规 2 3 2 5 6" xfId="36459" xr:uid="{00000000-0005-0000-0000-00009B8E0000}"/>
    <cellStyle name="常规 2 3 2 5 6 2" xfId="36460" xr:uid="{00000000-0005-0000-0000-00009C8E0000}"/>
    <cellStyle name="常规 2 3 2 5 6 2 2" xfId="36461" xr:uid="{00000000-0005-0000-0000-00009D8E0000}"/>
    <cellStyle name="常规 2 3 2 5 6 2 2 2" xfId="36462" xr:uid="{00000000-0005-0000-0000-00009E8E0000}"/>
    <cellStyle name="常规 2 3 2 5 6 2 3" xfId="36463" xr:uid="{00000000-0005-0000-0000-00009F8E0000}"/>
    <cellStyle name="常规 2 3 2 5 6 2 4" xfId="36464" xr:uid="{00000000-0005-0000-0000-0000A08E0000}"/>
    <cellStyle name="常规 2 3 2 5 6 3" xfId="36465" xr:uid="{00000000-0005-0000-0000-0000A18E0000}"/>
    <cellStyle name="常规 2 3 2 5 6 3 2" xfId="36466" xr:uid="{00000000-0005-0000-0000-0000A28E0000}"/>
    <cellStyle name="常规 2 3 2 5 6 3 3" xfId="36467" xr:uid="{00000000-0005-0000-0000-0000A38E0000}"/>
    <cellStyle name="常规 2 3 2 5 6 4" xfId="36468" xr:uid="{00000000-0005-0000-0000-0000A48E0000}"/>
    <cellStyle name="常规 2 3 2 5 6 4 2" xfId="36469" xr:uid="{00000000-0005-0000-0000-0000A58E0000}"/>
    <cellStyle name="常规 2 3 2 5 6 5" xfId="36470" xr:uid="{00000000-0005-0000-0000-0000A68E0000}"/>
    <cellStyle name="常规 2 3 2 5 6 6" xfId="36471" xr:uid="{00000000-0005-0000-0000-0000A78E0000}"/>
    <cellStyle name="常规 2 3 2 5 7" xfId="36472" xr:uid="{00000000-0005-0000-0000-0000A88E0000}"/>
    <cellStyle name="常规 2 3 2 5 7 2" xfId="36473" xr:uid="{00000000-0005-0000-0000-0000A98E0000}"/>
    <cellStyle name="常规 2 3 2 5 7 2 2" xfId="36474" xr:uid="{00000000-0005-0000-0000-0000AA8E0000}"/>
    <cellStyle name="常规 2 3 2 5 7 2 3" xfId="36475" xr:uid="{00000000-0005-0000-0000-0000AB8E0000}"/>
    <cellStyle name="常规 2 3 2 5 7 3" xfId="36476" xr:uid="{00000000-0005-0000-0000-0000AC8E0000}"/>
    <cellStyle name="常规 2 3 2 5 7 3 2" xfId="36477" xr:uid="{00000000-0005-0000-0000-0000AD8E0000}"/>
    <cellStyle name="常规 2 3 2 5 7 4" xfId="36478" xr:uid="{00000000-0005-0000-0000-0000AE8E0000}"/>
    <cellStyle name="常规 2 3 2 5 7 5" xfId="36479" xr:uid="{00000000-0005-0000-0000-0000AF8E0000}"/>
    <cellStyle name="常规 2 3 2 5 8" xfId="36480" xr:uid="{00000000-0005-0000-0000-0000B08E0000}"/>
    <cellStyle name="常规 2 3 2 5 8 2" xfId="36481" xr:uid="{00000000-0005-0000-0000-0000B18E0000}"/>
    <cellStyle name="常规 2 3 2 5 8 2 2" xfId="36482" xr:uid="{00000000-0005-0000-0000-0000B28E0000}"/>
    <cellStyle name="常规 2 3 2 5 8 2 3" xfId="36483" xr:uid="{00000000-0005-0000-0000-0000B38E0000}"/>
    <cellStyle name="常规 2 3 2 5 8 3" xfId="36484" xr:uid="{00000000-0005-0000-0000-0000B48E0000}"/>
    <cellStyle name="常规 2 3 2 5 8 3 2" xfId="36485" xr:uid="{00000000-0005-0000-0000-0000B58E0000}"/>
    <cellStyle name="常规 2 3 2 5 8 4" xfId="36486" xr:uid="{00000000-0005-0000-0000-0000B68E0000}"/>
    <cellStyle name="常规 2 3 2 5 8 5" xfId="36487" xr:uid="{00000000-0005-0000-0000-0000B78E0000}"/>
    <cellStyle name="常规 2 3 2 5 9" xfId="36488" xr:uid="{00000000-0005-0000-0000-0000B88E0000}"/>
    <cellStyle name="常规 2 3 2 5 9 2" xfId="36489" xr:uid="{00000000-0005-0000-0000-0000B98E0000}"/>
    <cellStyle name="常规 2 3 2 5 9 3" xfId="36490" xr:uid="{00000000-0005-0000-0000-0000BA8E0000}"/>
    <cellStyle name="常规 2 3 2 6" xfId="36491" xr:uid="{00000000-0005-0000-0000-0000BB8E0000}"/>
    <cellStyle name="常规 2 3 2 6 2" xfId="36492" xr:uid="{00000000-0005-0000-0000-0000BC8E0000}"/>
    <cellStyle name="常规 2 3 2 6 2 2" xfId="36493" xr:uid="{00000000-0005-0000-0000-0000BD8E0000}"/>
    <cellStyle name="常规 2 3 2 6 2 2 2" xfId="36494" xr:uid="{00000000-0005-0000-0000-0000BE8E0000}"/>
    <cellStyle name="常规 2 3 2 6 2 2 2 2" xfId="36495" xr:uid="{00000000-0005-0000-0000-0000BF8E0000}"/>
    <cellStyle name="常规 2 3 2 6 2 2 2 3" xfId="36496" xr:uid="{00000000-0005-0000-0000-0000C08E0000}"/>
    <cellStyle name="常规 2 3 2 6 2 2 3" xfId="36497" xr:uid="{00000000-0005-0000-0000-0000C18E0000}"/>
    <cellStyle name="常规 2 3 2 6 2 2 4" xfId="36498" xr:uid="{00000000-0005-0000-0000-0000C28E0000}"/>
    <cellStyle name="常规 2 3 2 6 2 2 5" xfId="36499" xr:uid="{00000000-0005-0000-0000-0000C38E0000}"/>
    <cellStyle name="常规 2 3 2 6 2 3" xfId="36500" xr:uid="{00000000-0005-0000-0000-0000C48E0000}"/>
    <cellStyle name="常规 2 3 2 6 2 3 2" xfId="36501" xr:uid="{00000000-0005-0000-0000-0000C58E0000}"/>
    <cellStyle name="常规 2 3 2 6 2 3 2 2" xfId="36502" xr:uid="{00000000-0005-0000-0000-0000C68E0000}"/>
    <cellStyle name="常规 2 3 2 6 2 3 3" xfId="36503" xr:uid="{00000000-0005-0000-0000-0000C78E0000}"/>
    <cellStyle name="常规 2 3 2 6 2 3 4" xfId="36504" xr:uid="{00000000-0005-0000-0000-0000C88E0000}"/>
    <cellStyle name="常规 2 3 2 6 2 4" xfId="36505" xr:uid="{00000000-0005-0000-0000-0000C98E0000}"/>
    <cellStyle name="常规 2 3 2 6 2 4 2" xfId="36506" xr:uid="{00000000-0005-0000-0000-0000CA8E0000}"/>
    <cellStyle name="常规 2 3 2 6 2 5" xfId="36507" xr:uid="{00000000-0005-0000-0000-0000CB8E0000}"/>
    <cellStyle name="常规 2 3 2 6 3" xfId="36508" xr:uid="{00000000-0005-0000-0000-0000CC8E0000}"/>
    <cellStyle name="常规 2 3 2 6 3 2" xfId="36509" xr:uid="{00000000-0005-0000-0000-0000CD8E0000}"/>
    <cellStyle name="常规 2 3 2 6 3 3" xfId="36510" xr:uid="{00000000-0005-0000-0000-0000CE8E0000}"/>
    <cellStyle name="常规 2 3 2 6 4" xfId="36511" xr:uid="{00000000-0005-0000-0000-0000CF8E0000}"/>
    <cellStyle name="常规 2 3 2 6 4 2" xfId="36512" xr:uid="{00000000-0005-0000-0000-0000D08E0000}"/>
    <cellStyle name="常规 2 3 2 6 4 3" xfId="36513" xr:uid="{00000000-0005-0000-0000-0000D18E0000}"/>
    <cellStyle name="常规 2 3 2 6 5" xfId="36514" xr:uid="{00000000-0005-0000-0000-0000D28E0000}"/>
    <cellStyle name="常规 2 3 2 6 5 2" xfId="36515" xr:uid="{00000000-0005-0000-0000-0000D38E0000}"/>
    <cellStyle name="常规 2 3 2 6 5 2 2" xfId="36516" xr:uid="{00000000-0005-0000-0000-0000D48E0000}"/>
    <cellStyle name="常规 2 3 2 6 5 3" xfId="36517" xr:uid="{00000000-0005-0000-0000-0000D58E0000}"/>
    <cellStyle name="常规 2 3 2 6 6" xfId="36518" xr:uid="{00000000-0005-0000-0000-0000D68E0000}"/>
    <cellStyle name="常规 2 3 2 6 6 2" xfId="36519" xr:uid="{00000000-0005-0000-0000-0000D78E0000}"/>
    <cellStyle name="常规 2 3 2 7" xfId="36520" xr:uid="{00000000-0005-0000-0000-0000D88E0000}"/>
    <cellStyle name="常规 2 3 2 7 2" xfId="36521" xr:uid="{00000000-0005-0000-0000-0000D98E0000}"/>
    <cellStyle name="常规 2 3 2 7 2 2" xfId="36522" xr:uid="{00000000-0005-0000-0000-0000DA8E0000}"/>
    <cellStyle name="常规 2 3 2 7 2 2 2" xfId="36523" xr:uid="{00000000-0005-0000-0000-0000DB8E0000}"/>
    <cellStyle name="常规 2 3 2 7 2 2 3" xfId="36524" xr:uid="{00000000-0005-0000-0000-0000DC8E0000}"/>
    <cellStyle name="常规 2 3 2 7 2 3" xfId="36525" xr:uid="{00000000-0005-0000-0000-0000DD8E0000}"/>
    <cellStyle name="常规 2 3 2 7 2 3 2" xfId="36526" xr:uid="{00000000-0005-0000-0000-0000DE8E0000}"/>
    <cellStyle name="常规 2 3 2 7 2 3 2 2" xfId="36527" xr:uid="{00000000-0005-0000-0000-0000DF8E0000}"/>
    <cellStyle name="常规 2 3 2 7 2 3 3" xfId="36528" xr:uid="{00000000-0005-0000-0000-0000E08E0000}"/>
    <cellStyle name="常规 2 3 2 7 2 3 4" xfId="36529" xr:uid="{00000000-0005-0000-0000-0000E18E0000}"/>
    <cellStyle name="常规 2 3 2 7 2 4" xfId="36530" xr:uid="{00000000-0005-0000-0000-0000E28E0000}"/>
    <cellStyle name="常规 2 3 2 7 3" xfId="36531" xr:uid="{00000000-0005-0000-0000-0000E38E0000}"/>
    <cellStyle name="常规 2 3 2 7 3 2" xfId="36532" xr:uid="{00000000-0005-0000-0000-0000E48E0000}"/>
    <cellStyle name="常规 2 3 2 7 3 2 2" xfId="36533" xr:uid="{00000000-0005-0000-0000-0000E58E0000}"/>
    <cellStyle name="常规 2 3 2 7 3 2 3" xfId="36534" xr:uid="{00000000-0005-0000-0000-0000E68E0000}"/>
    <cellStyle name="常规 2 3 2 7 4" xfId="36535" xr:uid="{00000000-0005-0000-0000-0000E78E0000}"/>
    <cellStyle name="常规 2 3 2 7 4 2" xfId="36536" xr:uid="{00000000-0005-0000-0000-0000E88E0000}"/>
    <cellStyle name="常规 2 3 2 7 4 2 2" xfId="36537" xr:uid="{00000000-0005-0000-0000-0000E98E0000}"/>
    <cellStyle name="常规 2 3 2 7 4 3" xfId="36538" xr:uid="{00000000-0005-0000-0000-0000EA8E0000}"/>
    <cellStyle name="常规 2 3 2 7 5" xfId="36539" xr:uid="{00000000-0005-0000-0000-0000EB8E0000}"/>
    <cellStyle name="常规 2 3 2 7 6" xfId="36540" xr:uid="{00000000-0005-0000-0000-0000EC8E0000}"/>
    <cellStyle name="常规 2 3 2 7 6 2" xfId="36541" xr:uid="{00000000-0005-0000-0000-0000ED8E0000}"/>
    <cellStyle name="常规 2 3 2 8" xfId="36542" xr:uid="{00000000-0005-0000-0000-0000EE8E0000}"/>
    <cellStyle name="常规 2 3 2 8 2" xfId="36543" xr:uid="{00000000-0005-0000-0000-0000EF8E0000}"/>
    <cellStyle name="常规 2 3 2 8 2 2" xfId="36545" xr:uid="{00000000-0005-0000-0000-0000F18E0000}"/>
    <cellStyle name="常规 2 3 2 8 2 2 2" xfId="36547" xr:uid="{00000000-0005-0000-0000-0000F38E0000}"/>
    <cellStyle name="常规 2 3 2 8 2 2 2 2" xfId="36548" xr:uid="{00000000-0005-0000-0000-0000F48E0000}"/>
    <cellStyle name="常规 2 3 2 8 2 2 2 2 2" xfId="36549" xr:uid="{00000000-0005-0000-0000-0000F58E0000}"/>
    <cellStyle name="常规 2 3 2 8 2 2 2 2 3" xfId="36550" xr:uid="{00000000-0005-0000-0000-0000F68E0000}"/>
    <cellStyle name="常规 2 3 2 8 2 2 2 3" xfId="36551" xr:uid="{00000000-0005-0000-0000-0000F78E0000}"/>
    <cellStyle name="常规 2 3 2 8 2 2 2 4" xfId="36552" xr:uid="{00000000-0005-0000-0000-0000F88E0000}"/>
    <cellStyle name="常规 2 3 2 8 2 2 3" xfId="36553" xr:uid="{00000000-0005-0000-0000-0000F98E0000}"/>
    <cellStyle name="常规 2 3 2 8 2 2 3 2" xfId="36554" xr:uid="{00000000-0005-0000-0000-0000FA8E0000}"/>
    <cellStyle name="常规 2 3 2 8 2 2 3 2 2" xfId="36555" xr:uid="{00000000-0005-0000-0000-0000FB8E0000}"/>
    <cellStyle name="常规 2 3 2 8 2 2 3 2 3" xfId="36556" xr:uid="{00000000-0005-0000-0000-0000FC8E0000}"/>
    <cellStyle name="常规 2 3 2 8 2 2 3 3" xfId="36557" xr:uid="{00000000-0005-0000-0000-0000FD8E0000}"/>
    <cellStyle name="常规 2 3 2 8 2 2 3 4" xfId="36558" xr:uid="{00000000-0005-0000-0000-0000FE8E0000}"/>
    <cellStyle name="常规 2 3 2 8 2 2 4" xfId="36559" xr:uid="{00000000-0005-0000-0000-0000FF8E0000}"/>
    <cellStyle name="常规 2 3 2 8 2 2 4 2" xfId="36560" xr:uid="{00000000-0005-0000-0000-0000008F0000}"/>
    <cellStyle name="常规 2 3 2 8 2 2 4 2 2" xfId="36561" xr:uid="{00000000-0005-0000-0000-0000018F0000}"/>
    <cellStyle name="常规 2 3 2 8 2 2 4 3" xfId="36562" xr:uid="{00000000-0005-0000-0000-0000028F0000}"/>
    <cellStyle name="常规 2 3 2 8 2 2 5" xfId="36563" xr:uid="{00000000-0005-0000-0000-0000038F0000}"/>
    <cellStyle name="常规 2 3 2 8 2 2 5 2" xfId="36564" xr:uid="{00000000-0005-0000-0000-0000048F0000}"/>
    <cellStyle name="常规 2 3 2 8 2 2 6" xfId="36565" xr:uid="{00000000-0005-0000-0000-0000058F0000}"/>
    <cellStyle name="常规 2 3 2 8 2 2 7" xfId="36566" xr:uid="{00000000-0005-0000-0000-0000068F0000}"/>
    <cellStyle name="常规 2 3 2 8 2 3" xfId="36567" xr:uid="{00000000-0005-0000-0000-0000078F0000}"/>
    <cellStyle name="常规 2 3 2 8 2 4" xfId="36568" xr:uid="{00000000-0005-0000-0000-0000088F0000}"/>
    <cellStyle name="常规 2 3 2 8 3" xfId="36569" xr:uid="{00000000-0005-0000-0000-0000098F0000}"/>
    <cellStyle name="常规 2 3 2 8 3 2" xfId="36571" xr:uid="{00000000-0005-0000-0000-00000B8F0000}"/>
    <cellStyle name="常规 2 3 2 8 3 2 2" xfId="36572" xr:uid="{00000000-0005-0000-0000-00000C8F0000}"/>
    <cellStyle name="常规 2 3 2 8 3 2 2 2" xfId="36573" xr:uid="{00000000-0005-0000-0000-00000D8F0000}"/>
    <cellStyle name="常规 2 3 2 8 3 2 2 3" xfId="36574" xr:uid="{00000000-0005-0000-0000-00000E8F0000}"/>
    <cellStyle name="常规 2 3 2 8 3 2 3" xfId="36575" xr:uid="{00000000-0005-0000-0000-00000F8F0000}"/>
    <cellStyle name="常规 2 3 2 8 3 2 4" xfId="36576" xr:uid="{00000000-0005-0000-0000-0000108F0000}"/>
    <cellStyle name="常规 2 3 2 8 3 3" xfId="36577" xr:uid="{00000000-0005-0000-0000-0000118F0000}"/>
    <cellStyle name="常规 2 3 2 8 3 3 2" xfId="36578" xr:uid="{00000000-0005-0000-0000-0000128F0000}"/>
    <cellStyle name="常规 2 3 2 8 3 3 2 2" xfId="34739" xr:uid="{00000000-0005-0000-0000-0000E3870000}"/>
    <cellStyle name="常规 2 3 2 8 3 3 2 3" xfId="36579" xr:uid="{00000000-0005-0000-0000-0000138F0000}"/>
    <cellStyle name="常规 2 3 2 8 3 3 3" xfId="36580" xr:uid="{00000000-0005-0000-0000-0000148F0000}"/>
    <cellStyle name="常规 2 3 2 8 3 3 4" xfId="36581" xr:uid="{00000000-0005-0000-0000-0000158F0000}"/>
    <cellStyle name="常规 2 3 2 8 3 4" xfId="36582" xr:uid="{00000000-0005-0000-0000-0000168F0000}"/>
    <cellStyle name="常规 2 3 2 8 3 4 2" xfId="36583" xr:uid="{00000000-0005-0000-0000-0000178F0000}"/>
    <cellStyle name="常规 2 3 2 8 3 4 2 2" xfId="36584" xr:uid="{00000000-0005-0000-0000-0000188F0000}"/>
    <cellStyle name="常规 2 3 2 8 3 4 3" xfId="36585" xr:uid="{00000000-0005-0000-0000-0000198F0000}"/>
    <cellStyle name="常规 2 3 2 8 3 5" xfId="36586" xr:uid="{00000000-0005-0000-0000-00001A8F0000}"/>
    <cellStyle name="常规 2 3 2 8 3 6" xfId="36587" xr:uid="{00000000-0005-0000-0000-00001B8F0000}"/>
    <cellStyle name="常规 2 3 2 8 4" xfId="36588" xr:uid="{00000000-0005-0000-0000-00001C8F0000}"/>
    <cellStyle name="常规 2 3 2 8 4 2" xfId="36589" xr:uid="{00000000-0005-0000-0000-00001D8F0000}"/>
    <cellStyle name="常规 2 3 2 8 4 2 2" xfId="36590" xr:uid="{00000000-0005-0000-0000-00001E8F0000}"/>
    <cellStyle name="常规 2 3 2 8 4 3" xfId="36591" xr:uid="{00000000-0005-0000-0000-00001F8F0000}"/>
    <cellStyle name="常规 2 3 2 8 5" xfId="36592" xr:uid="{00000000-0005-0000-0000-0000208F0000}"/>
    <cellStyle name="常规 2 3 2 8 5 2" xfId="36593" xr:uid="{00000000-0005-0000-0000-0000218F0000}"/>
    <cellStyle name="常规 2 3 2 9" xfId="36594" xr:uid="{00000000-0005-0000-0000-0000228F0000}"/>
    <cellStyle name="常规 2 3 2 9 2" xfId="36595" xr:uid="{00000000-0005-0000-0000-0000238F0000}"/>
    <cellStyle name="常规 2 3 2 9 2 2" xfId="36597" xr:uid="{00000000-0005-0000-0000-0000258F0000}"/>
    <cellStyle name="常规 2 3 2 9 2 2 2" xfId="36598" xr:uid="{00000000-0005-0000-0000-0000268F0000}"/>
    <cellStyle name="常规 2 3 2 9 2 2 2 2" xfId="36599" xr:uid="{00000000-0005-0000-0000-0000278F0000}"/>
    <cellStyle name="常规 2 3 2 9 2 2 2 3" xfId="36600" xr:uid="{00000000-0005-0000-0000-0000288F0000}"/>
    <cellStyle name="常规 2 3 2 9 2 2 3" xfId="36601" xr:uid="{00000000-0005-0000-0000-0000298F0000}"/>
    <cellStyle name="常规 2 3 2 9 2 2 4" xfId="36602" xr:uid="{00000000-0005-0000-0000-00002A8F0000}"/>
    <cellStyle name="常规 2 3 2 9 2 3" xfId="36603" xr:uid="{00000000-0005-0000-0000-00002B8F0000}"/>
    <cellStyle name="常规 2 3 2 9 2 3 2" xfId="36604" xr:uid="{00000000-0005-0000-0000-00002C8F0000}"/>
    <cellStyle name="常规 2 3 2 9 2 3 2 2" xfId="36605" xr:uid="{00000000-0005-0000-0000-00002D8F0000}"/>
    <cellStyle name="常规 2 3 2 9 2 3 2 3" xfId="36606" xr:uid="{00000000-0005-0000-0000-00002E8F0000}"/>
    <cellStyle name="常规 2 3 2 9 2 3 3" xfId="36607" xr:uid="{00000000-0005-0000-0000-00002F8F0000}"/>
    <cellStyle name="常规 2 3 2 9 2 3 4" xfId="36608" xr:uid="{00000000-0005-0000-0000-0000308F0000}"/>
    <cellStyle name="常规 2 3 2 9 2 4" xfId="36609" xr:uid="{00000000-0005-0000-0000-0000318F0000}"/>
    <cellStyle name="常规 2 3 2 9 2 4 2" xfId="36610" xr:uid="{00000000-0005-0000-0000-0000328F0000}"/>
    <cellStyle name="常规 2 3 2 9 2 4 2 2" xfId="36611" xr:uid="{00000000-0005-0000-0000-0000338F0000}"/>
    <cellStyle name="常规 2 3 2 9 2 4 3" xfId="36612" xr:uid="{00000000-0005-0000-0000-0000348F0000}"/>
    <cellStyle name="常规 2 3 2 9 2 5" xfId="36613" xr:uid="{00000000-0005-0000-0000-0000358F0000}"/>
    <cellStyle name="常规 2 3 2 9 2 5 2" xfId="36614" xr:uid="{00000000-0005-0000-0000-0000368F0000}"/>
    <cellStyle name="常规 2 3 2 9 2 6" xfId="12871" xr:uid="{00000000-0005-0000-0000-000077320000}"/>
    <cellStyle name="常规 2 3 2 9 2 7" xfId="12874" xr:uid="{00000000-0005-0000-0000-00007A320000}"/>
    <cellStyle name="常规 2 3 2 9 3" xfId="36615" xr:uid="{00000000-0005-0000-0000-0000378F0000}"/>
    <cellStyle name="常规 2 3 2 9 3 2" xfId="36616" xr:uid="{00000000-0005-0000-0000-0000388F0000}"/>
    <cellStyle name="常规 2 3 2 9 3 2 2" xfId="36617" xr:uid="{00000000-0005-0000-0000-0000398F0000}"/>
    <cellStyle name="常规 2 3 2 9 3 2 2 2" xfId="35628" xr:uid="{00000000-0005-0000-0000-00005C8B0000}"/>
    <cellStyle name="常规 2 3 2 9 3 2 2 3" xfId="36618" xr:uid="{00000000-0005-0000-0000-00003A8F0000}"/>
    <cellStyle name="常规 2 3 2 9 3 2 3" xfId="36619" xr:uid="{00000000-0005-0000-0000-00003B8F0000}"/>
    <cellStyle name="常规 2 3 2 9 3 2 4" xfId="36620" xr:uid="{00000000-0005-0000-0000-00003C8F0000}"/>
    <cellStyle name="常规 2 3 2 9 3 3" xfId="36621" xr:uid="{00000000-0005-0000-0000-00003D8F0000}"/>
    <cellStyle name="常规 2 3 2 9 3 3 2" xfId="36622" xr:uid="{00000000-0005-0000-0000-00003E8F0000}"/>
    <cellStyle name="常规 2 3 2 9 3 3 2 2" xfId="36623" xr:uid="{00000000-0005-0000-0000-00003F8F0000}"/>
    <cellStyle name="常规 2 3 2 9 3 3 2 3" xfId="36624" xr:uid="{00000000-0005-0000-0000-0000408F0000}"/>
    <cellStyle name="常规 2 3 2 9 3 3 3" xfId="36625" xr:uid="{00000000-0005-0000-0000-0000418F0000}"/>
    <cellStyle name="常规 2 3 2 9 3 3 4" xfId="36626" xr:uid="{00000000-0005-0000-0000-0000428F0000}"/>
    <cellStyle name="常规 2 3 2 9 3 4" xfId="36627" xr:uid="{00000000-0005-0000-0000-0000438F0000}"/>
    <cellStyle name="常规 2 3 2 9 3 4 2" xfId="36628" xr:uid="{00000000-0005-0000-0000-0000448F0000}"/>
    <cellStyle name="常规 2 3 2 9 3 4 2 2" xfId="36629" xr:uid="{00000000-0005-0000-0000-0000458F0000}"/>
    <cellStyle name="常规 2 3 2 9 3 4 3" xfId="36630" xr:uid="{00000000-0005-0000-0000-0000468F0000}"/>
    <cellStyle name="常规 2 3 2 9 3 5" xfId="36631" xr:uid="{00000000-0005-0000-0000-0000478F0000}"/>
    <cellStyle name="常规 2 3 2 9 3 5 2" xfId="36632" xr:uid="{00000000-0005-0000-0000-0000488F0000}"/>
    <cellStyle name="常规 2 3 2 9 3 6" xfId="12880" xr:uid="{00000000-0005-0000-0000-000080320000}"/>
    <cellStyle name="常规 2 3 2 9 4" xfId="36633" xr:uid="{00000000-0005-0000-0000-0000498F0000}"/>
    <cellStyle name="常规 2 3 2 9 5" xfId="36634" xr:uid="{00000000-0005-0000-0000-00004A8F0000}"/>
    <cellStyle name="常规 2 3 3" xfId="30391" xr:uid="{00000000-0005-0000-0000-0000E7760000}"/>
    <cellStyle name="常规 2 3 3 10" xfId="36635" xr:uid="{00000000-0005-0000-0000-00004B8F0000}"/>
    <cellStyle name="常规 2 3 3 10 2" xfId="36636" xr:uid="{00000000-0005-0000-0000-00004C8F0000}"/>
    <cellStyle name="常规 2 3 3 10 2 2" xfId="36637" xr:uid="{00000000-0005-0000-0000-00004D8F0000}"/>
    <cellStyle name="常规 2 3 3 10 2 2 2" xfId="36638" xr:uid="{00000000-0005-0000-0000-00004E8F0000}"/>
    <cellStyle name="常规 2 3 3 10 2 2 2 2" xfId="17430" xr:uid="{00000000-0005-0000-0000-000046440000}"/>
    <cellStyle name="常规 2 3 3 10 2 2 3" xfId="36639" xr:uid="{00000000-0005-0000-0000-00004F8F0000}"/>
    <cellStyle name="常规 2 3 3 10 2 3" xfId="36640" xr:uid="{00000000-0005-0000-0000-0000508F0000}"/>
    <cellStyle name="常规 2 3 3 10 2 3 2" xfId="36641" xr:uid="{00000000-0005-0000-0000-0000518F0000}"/>
    <cellStyle name="常规 2 3 3 10 2 4" xfId="36642" xr:uid="{00000000-0005-0000-0000-0000528F0000}"/>
    <cellStyle name="常规 2 3 3 10 3" xfId="36643" xr:uid="{00000000-0005-0000-0000-0000538F0000}"/>
    <cellStyle name="常规 2 3 3 10 3 2" xfId="36644" xr:uid="{00000000-0005-0000-0000-0000548F0000}"/>
    <cellStyle name="常规 2 3 3 10 3 2 2" xfId="36645" xr:uid="{00000000-0005-0000-0000-0000558F0000}"/>
    <cellStyle name="常规 2 3 3 10 3 2 3" xfId="36646" xr:uid="{00000000-0005-0000-0000-0000568F0000}"/>
    <cellStyle name="常规 2 3 3 10 3 3" xfId="36647" xr:uid="{00000000-0005-0000-0000-0000578F0000}"/>
    <cellStyle name="常规 2 3 3 10 3 4" xfId="36648" xr:uid="{00000000-0005-0000-0000-0000588F0000}"/>
    <cellStyle name="常规 2 3 3 10 4" xfId="36649" xr:uid="{00000000-0005-0000-0000-0000598F0000}"/>
    <cellStyle name="常规 2 3 3 10 4 2" xfId="36650" xr:uid="{00000000-0005-0000-0000-00005A8F0000}"/>
    <cellStyle name="常规 2 3 3 10 4 2 2" xfId="36651" xr:uid="{00000000-0005-0000-0000-00005B8F0000}"/>
    <cellStyle name="常规 2 3 3 10 4 3" xfId="36652" xr:uid="{00000000-0005-0000-0000-00005C8F0000}"/>
    <cellStyle name="常规 2 3 3 10 5" xfId="36653" xr:uid="{00000000-0005-0000-0000-00005D8F0000}"/>
    <cellStyle name="常规 2 3 3 10 5 2" xfId="36654" xr:uid="{00000000-0005-0000-0000-00005E8F0000}"/>
    <cellStyle name="常规 2 3 3 10 6" xfId="36655" xr:uid="{00000000-0005-0000-0000-00005F8F0000}"/>
    <cellStyle name="常规 2 3 3 11" xfId="36656" xr:uid="{00000000-0005-0000-0000-0000608F0000}"/>
    <cellStyle name="常规 2 3 3 11 2" xfId="36657" xr:uid="{00000000-0005-0000-0000-0000618F0000}"/>
    <cellStyle name="常规 2 3 3 2" xfId="30393" xr:uid="{00000000-0005-0000-0000-0000E9760000}"/>
    <cellStyle name="常规 2 3 3 2 10" xfId="36658" xr:uid="{00000000-0005-0000-0000-0000628F0000}"/>
    <cellStyle name="常规 2 3 3 2 10 2" xfId="36659" xr:uid="{00000000-0005-0000-0000-0000638F0000}"/>
    <cellStyle name="常规 2 3 3 2 2" xfId="28470" xr:uid="{00000000-0005-0000-0000-0000666F0000}"/>
    <cellStyle name="常规 2 3 3 2 2 2" xfId="24566" xr:uid="{00000000-0005-0000-0000-000026600000}"/>
    <cellStyle name="常规 2 3 3 2 2 2 10" xfId="36660" xr:uid="{00000000-0005-0000-0000-0000648F0000}"/>
    <cellStyle name="常规 2 3 3 2 2 2 10 2" xfId="36661" xr:uid="{00000000-0005-0000-0000-0000658F0000}"/>
    <cellStyle name="常规 2 3 3 2 2 2 11" xfId="36662" xr:uid="{00000000-0005-0000-0000-0000668F0000}"/>
    <cellStyle name="常规 2 3 3 2 2 2 11 2" xfId="36663" xr:uid="{00000000-0005-0000-0000-0000678F0000}"/>
    <cellStyle name="常规 2 3 3 2 2 2 12" xfId="36664" xr:uid="{00000000-0005-0000-0000-0000688F0000}"/>
    <cellStyle name="常规 2 3 3 2 2 2 12 2" xfId="36665" xr:uid="{00000000-0005-0000-0000-0000698F0000}"/>
    <cellStyle name="常规 2 3 3 2 2 2 13" xfId="36666" xr:uid="{00000000-0005-0000-0000-00006A8F0000}"/>
    <cellStyle name="常规 2 3 3 2 2 2 13 2" xfId="36667" xr:uid="{00000000-0005-0000-0000-00006B8F0000}"/>
    <cellStyle name="常规 2 3 3 2 2 2 14" xfId="36668" xr:uid="{00000000-0005-0000-0000-00006C8F0000}"/>
    <cellStyle name="常规 2 3 3 2 2 2 15" xfId="36669" xr:uid="{00000000-0005-0000-0000-00006D8F0000}"/>
    <cellStyle name="常规 2 3 3 2 2 2 15 2" xfId="36670" xr:uid="{00000000-0005-0000-0000-00006E8F0000}"/>
    <cellStyle name="常规 2 3 3 2 2 2 16" xfId="2897" xr:uid="{00000000-0005-0000-0000-0000810B0000}"/>
    <cellStyle name="常规 2 3 3 2 2 2 17" xfId="36671" xr:uid="{00000000-0005-0000-0000-00006F8F0000}"/>
    <cellStyle name="常规 2 3 3 2 2 2 2" xfId="36672" xr:uid="{00000000-0005-0000-0000-0000708F0000}"/>
    <cellStyle name="常规 2 3 3 2 2 2 2 10" xfId="36673" xr:uid="{00000000-0005-0000-0000-0000718F0000}"/>
    <cellStyle name="常规 2 3 3 2 2 2 2 10 2" xfId="36674" xr:uid="{00000000-0005-0000-0000-0000728F0000}"/>
    <cellStyle name="常规 2 3 3 2 2 2 2 11" xfId="36675" xr:uid="{00000000-0005-0000-0000-0000738F0000}"/>
    <cellStyle name="常规 2 3 3 2 2 2 2 11 2" xfId="36676" xr:uid="{00000000-0005-0000-0000-0000748F0000}"/>
    <cellStyle name="常规 2 3 3 2 2 2 2 12" xfId="36677" xr:uid="{00000000-0005-0000-0000-0000758F0000}"/>
    <cellStyle name="常规 2 3 3 2 2 2 2 12 2" xfId="36678" xr:uid="{00000000-0005-0000-0000-0000768F0000}"/>
    <cellStyle name="常规 2 3 3 2 2 2 2 13" xfId="36679" xr:uid="{00000000-0005-0000-0000-0000778F0000}"/>
    <cellStyle name="常规 2 3 3 2 2 2 2 13 2" xfId="36680" xr:uid="{00000000-0005-0000-0000-0000788F0000}"/>
    <cellStyle name="常规 2 3 3 2 2 2 2 14" xfId="36681" xr:uid="{00000000-0005-0000-0000-0000798F0000}"/>
    <cellStyle name="常规 2 3 3 2 2 2 2 15" xfId="36682" xr:uid="{00000000-0005-0000-0000-00007A8F0000}"/>
    <cellStyle name="常规 2 3 3 2 2 2 2 16" xfId="36683" xr:uid="{00000000-0005-0000-0000-00007B8F0000}"/>
    <cellStyle name="常规 2 3 3 2 2 2 2 2" xfId="36684" xr:uid="{00000000-0005-0000-0000-00007C8F0000}"/>
    <cellStyle name="常规 2 3 3 2 2 2 2 2 2" xfId="36685" xr:uid="{00000000-0005-0000-0000-00007D8F0000}"/>
    <cellStyle name="常规 2 3 3 2 2 2 2 2 2 2" xfId="36686" xr:uid="{00000000-0005-0000-0000-00007E8F0000}"/>
    <cellStyle name="常规 2 3 3 2 2 2 2 2 2 2 2" xfId="36687" xr:uid="{00000000-0005-0000-0000-00007F8F0000}"/>
    <cellStyle name="常规 2 3 3 2 2 2 2 2 2 2 2 2" xfId="36688" xr:uid="{00000000-0005-0000-0000-0000808F0000}"/>
    <cellStyle name="常规 2 3 3 2 2 2 2 2 2 2 2 3" xfId="36689" xr:uid="{00000000-0005-0000-0000-0000818F0000}"/>
    <cellStyle name="常规 2 3 3 2 2 2 2 2 2 2 3" xfId="36691" xr:uid="{00000000-0005-0000-0000-0000838F0000}"/>
    <cellStyle name="常规 2 3 3 2 2 2 2 2 2 2 4" xfId="36693" xr:uid="{00000000-0005-0000-0000-0000858F0000}"/>
    <cellStyle name="常规 2 3 3 2 2 2 2 2 2 3" xfId="36694" xr:uid="{00000000-0005-0000-0000-0000868F0000}"/>
    <cellStyle name="常规 2 3 3 2 2 2 2 2 2 3 2" xfId="36695" xr:uid="{00000000-0005-0000-0000-0000878F0000}"/>
    <cellStyle name="常规 2 3 3 2 2 2 2 2 2 3 2 2" xfId="3158" xr:uid="{00000000-0005-0000-0000-0000860C0000}"/>
    <cellStyle name="常规 2 3 3 2 2 2 2 2 2 3 2 3" xfId="3206" xr:uid="{00000000-0005-0000-0000-0000B60C0000}"/>
    <cellStyle name="常规 2 3 3 2 2 2 2 2 2 3 3" xfId="36697" xr:uid="{00000000-0005-0000-0000-0000898F0000}"/>
    <cellStyle name="常规 2 3 3 2 2 2 2 2 2 3 4" xfId="36699" xr:uid="{00000000-0005-0000-0000-00008B8F0000}"/>
    <cellStyle name="常规 2 3 3 2 2 2 2 2 2 4" xfId="36700" xr:uid="{00000000-0005-0000-0000-00008C8F0000}"/>
    <cellStyle name="常规 2 3 3 2 2 2 2 2 2 4 2" xfId="36701" xr:uid="{00000000-0005-0000-0000-00008D8F0000}"/>
    <cellStyle name="常规 2 3 3 2 2 2 2 2 2 4 3" xfId="36703" xr:uid="{00000000-0005-0000-0000-00008F8F0000}"/>
    <cellStyle name="常规 2 3 3 2 2 2 2 2 2 5" xfId="36704" xr:uid="{00000000-0005-0000-0000-0000908F0000}"/>
    <cellStyle name="常规 2 3 3 2 2 2 2 2 2 5 2" xfId="36705" xr:uid="{00000000-0005-0000-0000-0000918F0000}"/>
    <cellStyle name="常规 2 3 3 2 2 2 2 2 2 6" xfId="36706" xr:uid="{00000000-0005-0000-0000-0000928F0000}"/>
    <cellStyle name="常规 2 3 3 2 2 2 2 2 3" xfId="36707" xr:uid="{00000000-0005-0000-0000-0000938F0000}"/>
    <cellStyle name="常规 2 3 3 2 2 2 2 2 3 2" xfId="36708" xr:uid="{00000000-0005-0000-0000-0000948F0000}"/>
    <cellStyle name="常规 2 3 3 2 2 2 2 2 3 3" xfId="36709" xr:uid="{00000000-0005-0000-0000-0000958F0000}"/>
    <cellStyle name="常规 2 3 3 2 2 2 2 2 4" xfId="36710" xr:uid="{00000000-0005-0000-0000-0000968F0000}"/>
    <cellStyle name="常规 2 3 3 2 2 2 2 2 4 2" xfId="36711" xr:uid="{00000000-0005-0000-0000-0000978F0000}"/>
    <cellStyle name="常规 2 3 3 2 2 2 2 2 4 3" xfId="36712" xr:uid="{00000000-0005-0000-0000-0000988F0000}"/>
    <cellStyle name="常规 2 3 3 2 2 2 2 2 5" xfId="36713" xr:uid="{00000000-0005-0000-0000-0000998F0000}"/>
    <cellStyle name="常规 2 3 3 2 2 2 2 2 5 2" xfId="36714" xr:uid="{00000000-0005-0000-0000-00009A8F0000}"/>
    <cellStyle name="常规 2 3 3 2 2 2 2 2 6" xfId="36715" xr:uid="{00000000-0005-0000-0000-00009B8F0000}"/>
    <cellStyle name="常规 2 3 3 2 2 2 2 2 7" xfId="36716" xr:uid="{00000000-0005-0000-0000-00009C8F0000}"/>
    <cellStyle name="常规 2 3 3 2 2 2 2 3" xfId="36717" xr:uid="{00000000-0005-0000-0000-00009D8F0000}"/>
    <cellStyle name="常规 2 3 3 2 2 2 2 3 2" xfId="36718" xr:uid="{00000000-0005-0000-0000-00009E8F0000}"/>
    <cellStyle name="常规 2 3 3 2 2 2 2 3 2 2" xfId="36719" xr:uid="{00000000-0005-0000-0000-00009F8F0000}"/>
    <cellStyle name="常规 2 3 3 2 2 2 2 3 2 2 2" xfId="36720" xr:uid="{00000000-0005-0000-0000-0000A08F0000}"/>
    <cellStyle name="常规 2 3 3 2 2 2 2 3 2 2 3" xfId="36722" xr:uid="{00000000-0005-0000-0000-0000A28F0000}"/>
    <cellStyle name="常规 2 3 3 2 2 2 2 3 2 3" xfId="36723" xr:uid="{00000000-0005-0000-0000-0000A38F0000}"/>
    <cellStyle name="常规 2 3 3 2 2 2 2 3 2 3 2" xfId="36724" xr:uid="{00000000-0005-0000-0000-0000A48F0000}"/>
    <cellStyle name="常规 2 3 3 2 2 2 2 3 2 4" xfId="36725" xr:uid="{00000000-0005-0000-0000-0000A58F0000}"/>
    <cellStyle name="常规 2 3 3 2 2 2 2 3 3" xfId="36726" xr:uid="{00000000-0005-0000-0000-0000A68F0000}"/>
    <cellStyle name="常规 2 3 3 2 2 2 2 3 3 2" xfId="36727" xr:uid="{00000000-0005-0000-0000-0000A78F0000}"/>
    <cellStyle name="常规 2 3 3 2 2 2 2 3 3 2 2" xfId="36728" xr:uid="{00000000-0005-0000-0000-0000A88F0000}"/>
    <cellStyle name="常规 2 3 3 2 2 2 2 3 3 2 3" xfId="36729" xr:uid="{00000000-0005-0000-0000-0000A98F0000}"/>
    <cellStyle name="常规 2 3 3 2 2 2 2 3 3 3" xfId="36730" xr:uid="{00000000-0005-0000-0000-0000AA8F0000}"/>
    <cellStyle name="常规 2 3 3 2 2 2 2 3 3 3 2" xfId="36732" xr:uid="{00000000-0005-0000-0000-0000AC8F0000}"/>
    <cellStyle name="常规 2 3 3 2 2 2 2 3 3 4" xfId="36733" xr:uid="{00000000-0005-0000-0000-0000AD8F0000}"/>
    <cellStyle name="常规 2 3 3 2 2 2 2 3 4" xfId="36734" xr:uid="{00000000-0005-0000-0000-0000AE8F0000}"/>
    <cellStyle name="常规 2 3 3 2 2 2 2 3 4 2" xfId="36735" xr:uid="{00000000-0005-0000-0000-0000AF8F0000}"/>
    <cellStyle name="常规 2 3 3 2 2 2 2 3 4 3" xfId="36736" xr:uid="{00000000-0005-0000-0000-0000B08F0000}"/>
    <cellStyle name="常规 2 3 3 2 2 2 2 3 5" xfId="36737" xr:uid="{00000000-0005-0000-0000-0000B18F0000}"/>
    <cellStyle name="常规 2 3 3 2 2 2 2 3 5 2" xfId="36738" xr:uid="{00000000-0005-0000-0000-0000B28F0000}"/>
    <cellStyle name="常规 2 3 3 2 2 2 2 3 5 3" xfId="36739" xr:uid="{00000000-0005-0000-0000-0000B38F0000}"/>
    <cellStyle name="常规 2 3 3 2 2 2 2 3 6" xfId="36740" xr:uid="{00000000-0005-0000-0000-0000B48F0000}"/>
    <cellStyle name="常规 2 3 3 2 2 2 2 3 7" xfId="36741" xr:uid="{00000000-0005-0000-0000-0000B58F0000}"/>
    <cellStyle name="常规 2 3 3 2 2 2 2 4" xfId="36742" xr:uid="{00000000-0005-0000-0000-0000B68F0000}"/>
    <cellStyle name="常规 2 3 3 2 2 2 2 4 2" xfId="36743" xr:uid="{00000000-0005-0000-0000-0000B78F0000}"/>
    <cellStyle name="常规 2 3 3 2 2 2 2 4 2 2" xfId="36744" xr:uid="{00000000-0005-0000-0000-0000B88F0000}"/>
    <cellStyle name="常规 2 3 3 2 2 2 2 4 2 3" xfId="36745" xr:uid="{00000000-0005-0000-0000-0000B98F0000}"/>
    <cellStyle name="常规 2 3 3 2 2 2 2 4 3" xfId="36746" xr:uid="{00000000-0005-0000-0000-0000BA8F0000}"/>
    <cellStyle name="常规 2 3 3 2 2 2 2 4 3 2" xfId="36747" xr:uid="{00000000-0005-0000-0000-0000BB8F0000}"/>
    <cellStyle name="常规 2 3 3 2 2 2 2 4 3 3" xfId="36748" xr:uid="{00000000-0005-0000-0000-0000BC8F0000}"/>
    <cellStyle name="常规 2 3 3 2 2 2 2 4 4" xfId="36749" xr:uid="{00000000-0005-0000-0000-0000BD8F0000}"/>
    <cellStyle name="常规 2 3 3 2 2 2 2 4 4 2" xfId="36750" xr:uid="{00000000-0005-0000-0000-0000BE8F0000}"/>
    <cellStyle name="常规 2 3 3 2 2 2 2 4 5" xfId="36751" xr:uid="{00000000-0005-0000-0000-0000BF8F0000}"/>
    <cellStyle name="常规 2 3 3 2 2 2 2 4 6" xfId="36752" xr:uid="{00000000-0005-0000-0000-0000C08F0000}"/>
    <cellStyle name="常规 2 3 3 2 2 2 2 5" xfId="36753" xr:uid="{00000000-0005-0000-0000-0000C18F0000}"/>
    <cellStyle name="常规 2 3 3 2 2 2 2 5 2" xfId="36754" xr:uid="{00000000-0005-0000-0000-0000C28F0000}"/>
    <cellStyle name="常规 2 3 3 2 2 2 2 5 2 2" xfId="36755" xr:uid="{00000000-0005-0000-0000-0000C38F0000}"/>
    <cellStyle name="常规 2 3 3 2 2 2 2 5 2 3" xfId="36756" xr:uid="{00000000-0005-0000-0000-0000C48F0000}"/>
    <cellStyle name="常规 2 3 3 2 2 2 2 5 3" xfId="36757" xr:uid="{00000000-0005-0000-0000-0000C58F0000}"/>
    <cellStyle name="常规 2 3 3 2 2 2 2 5 3 2" xfId="36758" xr:uid="{00000000-0005-0000-0000-0000C68F0000}"/>
    <cellStyle name="常规 2 3 3 2 2 2 2 5 3 3" xfId="36759" xr:uid="{00000000-0005-0000-0000-0000C78F0000}"/>
    <cellStyle name="常规 2 3 3 2 2 2 2 5 4" xfId="36760" xr:uid="{00000000-0005-0000-0000-0000C88F0000}"/>
    <cellStyle name="常规 2 3 3 2 2 2 2 5 4 2" xfId="36761" xr:uid="{00000000-0005-0000-0000-0000C98F0000}"/>
    <cellStyle name="常规 2 3 3 2 2 2 2 5 5" xfId="36762" xr:uid="{00000000-0005-0000-0000-0000CA8F0000}"/>
    <cellStyle name="常规 2 3 3 2 2 2 2 5 6" xfId="36763" xr:uid="{00000000-0005-0000-0000-0000CB8F0000}"/>
    <cellStyle name="常规 2 3 3 2 2 2 2 6" xfId="19440" xr:uid="{00000000-0005-0000-0000-0000204C0000}"/>
    <cellStyle name="常规 2 3 3 2 2 2 2 6 2" xfId="36764" xr:uid="{00000000-0005-0000-0000-0000CC8F0000}"/>
    <cellStyle name="常规 2 3 3 2 2 2 2 6 2 2" xfId="36765" xr:uid="{00000000-0005-0000-0000-0000CD8F0000}"/>
    <cellStyle name="常规 2 3 3 2 2 2 2 6 2 3" xfId="36766" xr:uid="{00000000-0005-0000-0000-0000CE8F0000}"/>
    <cellStyle name="常规 2 3 3 2 2 2 2 6 3" xfId="36767" xr:uid="{00000000-0005-0000-0000-0000CF8F0000}"/>
    <cellStyle name="常规 2 3 3 2 2 2 2 6 3 2" xfId="36768" xr:uid="{00000000-0005-0000-0000-0000D08F0000}"/>
    <cellStyle name="常规 2 3 3 2 2 2 2 6 4" xfId="36769" xr:uid="{00000000-0005-0000-0000-0000D18F0000}"/>
    <cellStyle name="常规 2 3 3 2 2 2 2 6 5" xfId="36770" xr:uid="{00000000-0005-0000-0000-0000D28F0000}"/>
    <cellStyle name="常规 2 3 3 2 2 2 2 7" xfId="19444" xr:uid="{00000000-0005-0000-0000-0000244C0000}"/>
    <cellStyle name="常规 2 3 3 2 2 2 2 7 2" xfId="36771" xr:uid="{00000000-0005-0000-0000-0000D38F0000}"/>
    <cellStyle name="常规 2 3 3 2 2 2 2 7 2 2" xfId="36772" xr:uid="{00000000-0005-0000-0000-0000D48F0000}"/>
    <cellStyle name="常规 2 3 3 2 2 2 2 7 3" xfId="36773" xr:uid="{00000000-0005-0000-0000-0000D58F0000}"/>
    <cellStyle name="常规 2 3 3 2 2 2 2 7 4" xfId="36774" xr:uid="{00000000-0005-0000-0000-0000D68F0000}"/>
    <cellStyle name="常规 2 3 3 2 2 2 2 8" xfId="36775" xr:uid="{00000000-0005-0000-0000-0000D78F0000}"/>
    <cellStyle name="常规 2 3 3 2 2 2 2 8 2" xfId="36776" xr:uid="{00000000-0005-0000-0000-0000D88F0000}"/>
    <cellStyle name="常规 2 3 3 2 2 2 2 8 3" xfId="36777" xr:uid="{00000000-0005-0000-0000-0000D98F0000}"/>
    <cellStyle name="常规 2 3 3 2 2 2 2 9" xfId="36778" xr:uid="{00000000-0005-0000-0000-0000DA8F0000}"/>
    <cellStyle name="常规 2 3 3 2 2 2 2 9 2" xfId="36779" xr:uid="{00000000-0005-0000-0000-0000DB8F0000}"/>
    <cellStyle name="常规 2 3 3 2 2 2 2 9 3" xfId="36780" xr:uid="{00000000-0005-0000-0000-0000DC8F0000}"/>
    <cellStyle name="常规 2 3 3 2 2 2 3" xfId="36781" xr:uid="{00000000-0005-0000-0000-0000DD8F0000}"/>
    <cellStyle name="常规 2 3 3 2 2 2 3 2" xfId="36782" xr:uid="{00000000-0005-0000-0000-0000DE8F0000}"/>
    <cellStyle name="常规 2 3 3 2 2 2 3 2 2" xfId="36783" xr:uid="{00000000-0005-0000-0000-0000DF8F0000}"/>
    <cellStyle name="常规 2 3 3 2 2 2 3 2 2 2" xfId="36784" xr:uid="{00000000-0005-0000-0000-0000E08F0000}"/>
    <cellStyle name="常规 2 3 3 2 2 2 3 2 2 2 2" xfId="36785" xr:uid="{00000000-0005-0000-0000-0000E18F0000}"/>
    <cellStyle name="常规 2 3 3 2 2 2 3 2 2 2 3" xfId="36786" xr:uid="{00000000-0005-0000-0000-0000E28F0000}"/>
    <cellStyle name="常规 2 3 3 2 2 2 3 2 2 3" xfId="36787" xr:uid="{00000000-0005-0000-0000-0000E38F0000}"/>
    <cellStyle name="常规 2 3 3 2 2 2 3 2 2 3 2" xfId="36788" xr:uid="{00000000-0005-0000-0000-0000E48F0000}"/>
    <cellStyle name="常规 2 3 3 2 2 2 3 2 2 4" xfId="36789" xr:uid="{00000000-0005-0000-0000-0000E58F0000}"/>
    <cellStyle name="常规 2 3 3 2 2 2 3 2 3" xfId="36790" xr:uid="{00000000-0005-0000-0000-0000E68F0000}"/>
    <cellStyle name="常规 2 3 3 2 2 2 3 2 3 2" xfId="36791" xr:uid="{00000000-0005-0000-0000-0000E78F0000}"/>
    <cellStyle name="常规 2 3 3 2 2 2 3 2 3 2 2" xfId="36792" xr:uid="{00000000-0005-0000-0000-0000E88F0000}"/>
    <cellStyle name="常规 2 3 3 2 2 2 3 2 3 2 3" xfId="36793" xr:uid="{00000000-0005-0000-0000-0000E98F0000}"/>
    <cellStyle name="常规 2 3 3 2 2 2 3 2 3 3" xfId="36794" xr:uid="{00000000-0005-0000-0000-0000EA8F0000}"/>
    <cellStyle name="常规 2 3 3 2 2 2 3 2 3 4" xfId="36795" xr:uid="{00000000-0005-0000-0000-0000EB8F0000}"/>
    <cellStyle name="常规 2 3 3 2 2 2 3 2 4" xfId="36796" xr:uid="{00000000-0005-0000-0000-0000EC8F0000}"/>
    <cellStyle name="常规 2 3 3 2 2 2 3 2 4 2" xfId="36797" xr:uid="{00000000-0005-0000-0000-0000ED8F0000}"/>
    <cellStyle name="常规 2 3 3 2 2 2 3 2 4 2 2" xfId="36799" xr:uid="{00000000-0005-0000-0000-0000EF8F0000}"/>
    <cellStyle name="常规 2 3 3 2 2 2 3 2 4 3" xfId="36800" xr:uid="{00000000-0005-0000-0000-0000F08F0000}"/>
    <cellStyle name="常规 2 3 3 2 2 2 3 2 5" xfId="36801" xr:uid="{00000000-0005-0000-0000-0000F18F0000}"/>
    <cellStyle name="常规 2 3 3 2 2 2 3 2 5 2" xfId="36802" xr:uid="{00000000-0005-0000-0000-0000F28F0000}"/>
    <cellStyle name="常规 2 3 3 2 2 2 3 2 6" xfId="36803" xr:uid="{00000000-0005-0000-0000-0000F38F0000}"/>
    <cellStyle name="常规 2 3 3 2 2 2 3 2 6 2" xfId="36804" xr:uid="{00000000-0005-0000-0000-0000F48F0000}"/>
    <cellStyle name="常规 2 3 3 2 2 2 3 2 7" xfId="36805" xr:uid="{00000000-0005-0000-0000-0000F58F0000}"/>
    <cellStyle name="常规 2 3 3 2 2 2 3 3" xfId="36806" xr:uid="{00000000-0005-0000-0000-0000F68F0000}"/>
    <cellStyle name="常规 2 3 3 2 2 2 3 3 2" xfId="36807" xr:uid="{00000000-0005-0000-0000-0000F78F0000}"/>
    <cellStyle name="常规 2 3 3 2 2 2 3 3 2 2" xfId="36808" xr:uid="{00000000-0005-0000-0000-0000F88F0000}"/>
    <cellStyle name="常规 2 3 3 2 2 2 3 3 2 2 2" xfId="36809" xr:uid="{00000000-0005-0000-0000-0000F98F0000}"/>
    <cellStyle name="常规 2 3 3 2 2 2 3 3 2 2 3" xfId="36810" xr:uid="{00000000-0005-0000-0000-0000FA8F0000}"/>
    <cellStyle name="常规 2 3 3 2 2 2 3 3 2 3" xfId="36811" xr:uid="{00000000-0005-0000-0000-0000FB8F0000}"/>
    <cellStyle name="常规 2 3 3 2 2 2 3 3 2 4" xfId="36812" xr:uid="{00000000-0005-0000-0000-0000FC8F0000}"/>
    <cellStyle name="常规 2 3 3 2 2 2 3 3 3" xfId="36813" xr:uid="{00000000-0005-0000-0000-0000FD8F0000}"/>
    <cellStyle name="常规 2 3 3 2 2 2 3 3 3 2" xfId="36814" xr:uid="{00000000-0005-0000-0000-0000FE8F0000}"/>
    <cellStyle name="常规 2 3 3 2 2 2 3 3 3 2 2" xfId="36815" xr:uid="{00000000-0005-0000-0000-0000FF8F0000}"/>
    <cellStyle name="常规 2 3 3 2 2 2 3 3 3 2 3" xfId="36816" xr:uid="{00000000-0005-0000-0000-000000900000}"/>
    <cellStyle name="常规 2 3 3 2 2 2 3 3 3 3" xfId="36817" xr:uid="{00000000-0005-0000-0000-000001900000}"/>
    <cellStyle name="常规 2 3 3 2 2 2 3 3 3 4" xfId="36818" xr:uid="{00000000-0005-0000-0000-000002900000}"/>
    <cellStyle name="常规 2 3 3 2 2 2 3 3 4" xfId="36819" xr:uid="{00000000-0005-0000-0000-000003900000}"/>
    <cellStyle name="常规 2 3 3 2 2 2 3 3 4 2" xfId="36820" xr:uid="{00000000-0005-0000-0000-000004900000}"/>
    <cellStyle name="常规 2 3 3 2 2 2 3 3 4 2 2" xfId="36822" xr:uid="{00000000-0005-0000-0000-000006900000}"/>
    <cellStyle name="常规 2 3 3 2 2 2 3 3 4 3" xfId="36823" xr:uid="{00000000-0005-0000-0000-000007900000}"/>
    <cellStyle name="常规 2 3 3 2 2 2 3 3 5" xfId="36824" xr:uid="{00000000-0005-0000-0000-000008900000}"/>
    <cellStyle name="常规 2 3 3 2 2 2 3 3 5 2" xfId="36825" xr:uid="{00000000-0005-0000-0000-000009900000}"/>
    <cellStyle name="常规 2 3 3 2 2 2 3 3 5 3" xfId="4929" xr:uid="{00000000-0005-0000-0000-000071130000}"/>
    <cellStyle name="常规 2 3 3 2 2 2 3 3 6" xfId="36826" xr:uid="{00000000-0005-0000-0000-00000A900000}"/>
    <cellStyle name="常规 2 3 3 2 2 2 3 3 6 2" xfId="36827" xr:uid="{00000000-0005-0000-0000-00000B900000}"/>
    <cellStyle name="常规 2 3 3 2 2 2 3 3 7" xfId="36828" xr:uid="{00000000-0005-0000-0000-00000C900000}"/>
    <cellStyle name="常规 2 3 3 2 2 2 3 4" xfId="36829" xr:uid="{00000000-0005-0000-0000-00000D900000}"/>
    <cellStyle name="常规 2 3 3 2 2 2 3 5" xfId="36830" xr:uid="{00000000-0005-0000-0000-00000E900000}"/>
    <cellStyle name="常规 2 3 3 2 2 2 3 6" xfId="36831" xr:uid="{00000000-0005-0000-0000-00000F900000}"/>
    <cellStyle name="常规 2 3 3 2 2 2 4" xfId="36832" xr:uid="{00000000-0005-0000-0000-000010900000}"/>
    <cellStyle name="常规 2 3 3 2 2 2 4 2" xfId="36833" xr:uid="{00000000-0005-0000-0000-000011900000}"/>
    <cellStyle name="常规 2 3 3 2 2 2 4 2 2" xfId="36834" xr:uid="{00000000-0005-0000-0000-000012900000}"/>
    <cellStyle name="常规 2 3 3 2 2 2 4 2 2 2" xfId="36835" xr:uid="{00000000-0005-0000-0000-000013900000}"/>
    <cellStyle name="常规 2 3 3 2 2 2 4 2 3" xfId="36836" xr:uid="{00000000-0005-0000-0000-000014900000}"/>
    <cellStyle name="常规 2 3 3 2 2 2 4 2 3 2" xfId="36837" xr:uid="{00000000-0005-0000-0000-000015900000}"/>
    <cellStyle name="常规 2 3 3 2 2 2 4 2 4" xfId="36838" xr:uid="{00000000-0005-0000-0000-000016900000}"/>
    <cellStyle name="常规 2 3 3 2 2 2 4 3" xfId="36839" xr:uid="{00000000-0005-0000-0000-000017900000}"/>
    <cellStyle name="常规 2 3 3 2 2 2 4 3 2" xfId="36840" xr:uid="{00000000-0005-0000-0000-000018900000}"/>
    <cellStyle name="常规 2 3 3 2 2 2 4 3 3" xfId="36841" xr:uid="{00000000-0005-0000-0000-000019900000}"/>
    <cellStyle name="常规 2 3 3 2 2 2 4 4" xfId="36842" xr:uid="{00000000-0005-0000-0000-00001A900000}"/>
    <cellStyle name="常规 2 3 3 2 2 2 4 5" xfId="36843" xr:uid="{00000000-0005-0000-0000-00001B900000}"/>
    <cellStyle name="常规 2 3 3 2 2 2 4 6" xfId="36844" xr:uid="{00000000-0005-0000-0000-00001C900000}"/>
    <cellStyle name="常规 2 3 3 2 2 2 5" xfId="36845" xr:uid="{00000000-0005-0000-0000-00001D900000}"/>
    <cellStyle name="常规 2 3 3 2 2 2 5 2" xfId="36846" xr:uid="{00000000-0005-0000-0000-00001E900000}"/>
    <cellStyle name="常规 2 3 3 2 2 2 5 2 2" xfId="36847" xr:uid="{00000000-0005-0000-0000-00001F900000}"/>
    <cellStyle name="常规 2 3 3 2 2 2 5 2 2 2" xfId="36848" xr:uid="{00000000-0005-0000-0000-000020900000}"/>
    <cellStyle name="常规 2 3 3 2 2 2 5 2 3" xfId="36849" xr:uid="{00000000-0005-0000-0000-000021900000}"/>
    <cellStyle name="常规 2 3 3 2 2 2 5 2 4" xfId="36850" xr:uid="{00000000-0005-0000-0000-000022900000}"/>
    <cellStyle name="常规 2 3 3 2 2 2 5 3" xfId="36851" xr:uid="{00000000-0005-0000-0000-000023900000}"/>
    <cellStyle name="常规 2 3 3 2 2 2 5 3 2" xfId="36852" xr:uid="{00000000-0005-0000-0000-000024900000}"/>
    <cellStyle name="常规 2 3 3 2 2 2 5 3 2 2" xfId="36853" xr:uid="{00000000-0005-0000-0000-000025900000}"/>
    <cellStyle name="常规 2 3 3 2 2 2 5 3 3" xfId="36854" xr:uid="{00000000-0005-0000-0000-000026900000}"/>
    <cellStyle name="常规 2 3 3 2 2 2 5 3 4" xfId="36855" xr:uid="{00000000-0005-0000-0000-000027900000}"/>
    <cellStyle name="常规 2 3 3 2 2 2 5 4" xfId="36856" xr:uid="{00000000-0005-0000-0000-000028900000}"/>
    <cellStyle name="常规 2 3 3 2 2 2 5 4 2" xfId="36857" xr:uid="{00000000-0005-0000-0000-000029900000}"/>
    <cellStyle name="常规 2 3 3 2 2 2 5 5" xfId="36858" xr:uid="{00000000-0005-0000-0000-00002A900000}"/>
    <cellStyle name="常规 2 3 3 2 2 2 5 6" xfId="36860" xr:uid="{00000000-0005-0000-0000-00002C900000}"/>
    <cellStyle name="常规 2 3 3 2 2 2 6" xfId="24339" xr:uid="{00000000-0005-0000-0000-0000435F0000}"/>
    <cellStyle name="常规 2 3 3 2 2 2 6 2" xfId="36861" xr:uid="{00000000-0005-0000-0000-00002D900000}"/>
    <cellStyle name="常规 2 3 3 2 2 2 6 2 2" xfId="36862" xr:uid="{00000000-0005-0000-0000-00002E900000}"/>
    <cellStyle name="常规 2 3 3 2 2 2 6 2 2 2" xfId="36863" xr:uid="{00000000-0005-0000-0000-00002F900000}"/>
    <cellStyle name="常规 2 3 3 2 2 2 6 2 3" xfId="36864" xr:uid="{00000000-0005-0000-0000-000030900000}"/>
    <cellStyle name="常规 2 3 3 2 2 2 6 2 4" xfId="36865" xr:uid="{00000000-0005-0000-0000-000031900000}"/>
    <cellStyle name="常规 2 3 3 2 2 2 6 3" xfId="36866" xr:uid="{00000000-0005-0000-0000-000032900000}"/>
    <cellStyle name="常规 2 3 3 2 2 2 6 3 2" xfId="36867" xr:uid="{00000000-0005-0000-0000-000033900000}"/>
    <cellStyle name="常规 2 3 3 2 2 2 6 3 3" xfId="36868" xr:uid="{00000000-0005-0000-0000-000034900000}"/>
    <cellStyle name="常规 2 3 3 2 2 2 6 4" xfId="36869" xr:uid="{00000000-0005-0000-0000-000035900000}"/>
    <cellStyle name="常规 2 3 3 2 2 2 6 4 2" xfId="36870" xr:uid="{00000000-0005-0000-0000-000036900000}"/>
    <cellStyle name="常规 2 3 3 2 2 2 6 5" xfId="36871" xr:uid="{00000000-0005-0000-0000-000037900000}"/>
    <cellStyle name="常规 2 3 3 2 2 2 6 6" xfId="36872" xr:uid="{00000000-0005-0000-0000-000038900000}"/>
    <cellStyle name="常规 2 3 3 2 2 2 7" xfId="24429" xr:uid="{00000000-0005-0000-0000-00009D5F0000}"/>
    <cellStyle name="常规 2 3 3 2 2 2 7 2" xfId="36873" xr:uid="{00000000-0005-0000-0000-000039900000}"/>
    <cellStyle name="常规 2 3 3 2 2 2 7 2 2" xfId="36874" xr:uid="{00000000-0005-0000-0000-00003A900000}"/>
    <cellStyle name="常规 2 3 3 2 2 2 7 2 3" xfId="36875" xr:uid="{00000000-0005-0000-0000-00003B900000}"/>
    <cellStyle name="常规 2 3 3 2 2 2 7 3" xfId="36876" xr:uid="{00000000-0005-0000-0000-00003C900000}"/>
    <cellStyle name="常规 2 3 3 2 2 2 7 3 2" xfId="36877" xr:uid="{00000000-0005-0000-0000-00003D900000}"/>
    <cellStyle name="常规 2 3 3 2 2 2 7 4" xfId="36878" xr:uid="{00000000-0005-0000-0000-00003E900000}"/>
    <cellStyle name="常规 2 3 3 2 2 2 7 5" xfId="36879" xr:uid="{00000000-0005-0000-0000-00003F900000}"/>
    <cellStyle name="常规 2 3 3 2 2 2 8" xfId="36880" xr:uid="{00000000-0005-0000-0000-000040900000}"/>
    <cellStyle name="常规 2 3 3 2 2 2 8 2" xfId="16884" xr:uid="{00000000-0005-0000-0000-000024420000}"/>
    <cellStyle name="常规 2 3 3 2 2 2 8 2 2" xfId="36881" xr:uid="{00000000-0005-0000-0000-000041900000}"/>
    <cellStyle name="常规 2 3 3 2 2 2 8 2 3" xfId="36882" xr:uid="{00000000-0005-0000-0000-000042900000}"/>
    <cellStyle name="常规 2 3 3 2 2 2 8 3" xfId="36883" xr:uid="{00000000-0005-0000-0000-000043900000}"/>
    <cellStyle name="常规 2 3 3 2 2 2 8 3 2" xfId="36884" xr:uid="{00000000-0005-0000-0000-000044900000}"/>
    <cellStyle name="常规 2 3 3 2 2 2 8 4" xfId="36885" xr:uid="{00000000-0005-0000-0000-000045900000}"/>
    <cellStyle name="常规 2 3 3 2 2 2 8 5" xfId="36886" xr:uid="{00000000-0005-0000-0000-000046900000}"/>
    <cellStyle name="常规 2 3 3 2 2 2 9" xfId="36887" xr:uid="{00000000-0005-0000-0000-000047900000}"/>
    <cellStyle name="常规 2 3 3 2 2 2 9 2" xfId="36888" xr:uid="{00000000-0005-0000-0000-000048900000}"/>
    <cellStyle name="常规 2 3 3 2 2 2 9 3" xfId="36889" xr:uid="{00000000-0005-0000-0000-000049900000}"/>
    <cellStyle name="常规 2 3 3 2 2 3" xfId="36890" xr:uid="{00000000-0005-0000-0000-00004A900000}"/>
    <cellStyle name="常规 2 3 3 2 2 3 2" xfId="36891" xr:uid="{00000000-0005-0000-0000-00004B900000}"/>
    <cellStyle name="常规 2 3 3 2 2 3 2 2" xfId="36892" xr:uid="{00000000-0005-0000-0000-00004C900000}"/>
    <cellStyle name="常规 2 3 3 2 2 4" xfId="24796" xr:uid="{00000000-0005-0000-0000-00000C610000}"/>
    <cellStyle name="常规 2 3 3 2 2 4 2" xfId="2209" xr:uid="{00000000-0005-0000-0000-0000D1080000}"/>
    <cellStyle name="常规 2 3 3 2 2 4 2 2" xfId="24799" xr:uid="{00000000-0005-0000-0000-00000F610000}"/>
    <cellStyle name="常规 2 3 3 2 2 4 3" xfId="24812" xr:uid="{00000000-0005-0000-0000-00001C610000}"/>
    <cellStyle name="常规 2 3 3 2 2 4 4" xfId="24355" xr:uid="{00000000-0005-0000-0000-0000535F0000}"/>
    <cellStyle name="常规 2 3 3 2 2 5" xfId="24824" xr:uid="{00000000-0005-0000-0000-000028610000}"/>
    <cellStyle name="常规 2 3 3 2 2 6" xfId="24895" xr:uid="{00000000-0005-0000-0000-00006F610000}"/>
    <cellStyle name="常规 2 3 3 2 2 6 2" xfId="24899" xr:uid="{00000000-0005-0000-0000-000073610000}"/>
    <cellStyle name="常规 2 3 3 2 3" xfId="30395" xr:uid="{00000000-0005-0000-0000-0000EB760000}"/>
    <cellStyle name="常规 2 3 3 2 3 10" xfId="36893" xr:uid="{00000000-0005-0000-0000-00004D900000}"/>
    <cellStyle name="常规 2 3 3 2 3 10 2" xfId="36894" xr:uid="{00000000-0005-0000-0000-00004E900000}"/>
    <cellStyle name="常规 2 3 3 2 3 11" xfId="36895" xr:uid="{00000000-0005-0000-0000-00004F900000}"/>
    <cellStyle name="常规 2 3 3 2 3 11 2" xfId="36896" xr:uid="{00000000-0005-0000-0000-000050900000}"/>
    <cellStyle name="常规 2 3 3 2 3 12" xfId="36897" xr:uid="{00000000-0005-0000-0000-000051900000}"/>
    <cellStyle name="常规 2 3 3 2 3 12 2" xfId="36898" xr:uid="{00000000-0005-0000-0000-000052900000}"/>
    <cellStyle name="常规 2 3 3 2 3 13" xfId="36899" xr:uid="{00000000-0005-0000-0000-000053900000}"/>
    <cellStyle name="常规 2 3 3 2 3 13 2" xfId="36900" xr:uid="{00000000-0005-0000-0000-000054900000}"/>
    <cellStyle name="常规 2 3 3 2 3 14" xfId="36901" xr:uid="{00000000-0005-0000-0000-000055900000}"/>
    <cellStyle name="常规 2 3 3 2 3 15" xfId="36902" xr:uid="{00000000-0005-0000-0000-000056900000}"/>
    <cellStyle name="常规 2 3 3 2 3 15 2" xfId="36903" xr:uid="{00000000-0005-0000-0000-000057900000}"/>
    <cellStyle name="常规 2 3 3 2 3 16" xfId="36904" xr:uid="{00000000-0005-0000-0000-000058900000}"/>
    <cellStyle name="常规 2 3 3 2 3 17" xfId="36905" xr:uid="{00000000-0005-0000-0000-000059900000}"/>
    <cellStyle name="常规 2 3 3 2 3 2" xfId="36906" xr:uid="{00000000-0005-0000-0000-00005A900000}"/>
    <cellStyle name="常规 2 3 3 2 3 2 10" xfId="36907" xr:uid="{00000000-0005-0000-0000-00005B900000}"/>
    <cellStyle name="常规 2 3 3 2 3 2 10 2" xfId="36908" xr:uid="{00000000-0005-0000-0000-00005C900000}"/>
    <cellStyle name="常规 2 3 3 2 3 2 11" xfId="36909" xr:uid="{00000000-0005-0000-0000-00005D900000}"/>
    <cellStyle name="常规 2 3 3 2 3 2 11 2" xfId="36910" xr:uid="{00000000-0005-0000-0000-00005E900000}"/>
    <cellStyle name="常规 2 3 3 2 3 2 12" xfId="36911" xr:uid="{00000000-0005-0000-0000-00005F900000}"/>
    <cellStyle name="常规 2 3 3 2 3 2 12 2" xfId="36912" xr:uid="{00000000-0005-0000-0000-000060900000}"/>
    <cellStyle name="常规 2 3 3 2 3 2 13" xfId="36913" xr:uid="{00000000-0005-0000-0000-000061900000}"/>
    <cellStyle name="常规 2 3 3 2 3 2 13 2" xfId="36914" xr:uid="{00000000-0005-0000-0000-000062900000}"/>
    <cellStyle name="常规 2 3 3 2 3 2 14" xfId="36915" xr:uid="{00000000-0005-0000-0000-000063900000}"/>
    <cellStyle name="常规 2 3 3 2 3 2 15" xfId="36916" xr:uid="{00000000-0005-0000-0000-000064900000}"/>
    <cellStyle name="常规 2 3 3 2 3 2 2" xfId="36917" xr:uid="{00000000-0005-0000-0000-000065900000}"/>
    <cellStyle name="常规 2 3 3 2 3 2 2 2" xfId="36918" xr:uid="{00000000-0005-0000-0000-000066900000}"/>
    <cellStyle name="常规 2 3 3 2 3 2 2 2 2" xfId="36919" xr:uid="{00000000-0005-0000-0000-000067900000}"/>
    <cellStyle name="常规 2 3 3 2 3 2 2 2 2 2" xfId="36920" xr:uid="{00000000-0005-0000-0000-000068900000}"/>
    <cellStyle name="常规 2 3 3 2 3 2 2 2 2 2 2" xfId="7427" xr:uid="{00000000-0005-0000-0000-0000331D0000}"/>
    <cellStyle name="常规 2 3 3 2 3 2 2 2 2 2 3" xfId="5544" xr:uid="{00000000-0005-0000-0000-0000D8150000}"/>
    <cellStyle name="常规 2 3 3 2 3 2 2 2 2 3" xfId="36921" xr:uid="{00000000-0005-0000-0000-000069900000}"/>
    <cellStyle name="常规 2 3 3 2 3 2 2 2 2 3 2" xfId="36922" xr:uid="{00000000-0005-0000-0000-00006A900000}"/>
    <cellStyle name="常规 2 3 3 2 3 2 2 2 2 4" xfId="36923" xr:uid="{00000000-0005-0000-0000-00006B900000}"/>
    <cellStyle name="常规 2 3 3 2 3 2 2 2 3" xfId="25495" xr:uid="{00000000-0005-0000-0000-0000C7630000}"/>
    <cellStyle name="常规 2 3 3 2 3 2 2 2 3 2" xfId="36924" xr:uid="{00000000-0005-0000-0000-00006C900000}"/>
    <cellStyle name="常规 2 3 3 2 3 2 2 2 3 2 2" xfId="36925" xr:uid="{00000000-0005-0000-0000-00006D900000}"/>
    <cellStyle name="常规 2 3 3 2 3 2 2 2 3 2 3" xfId="36927" xr:uid="{00000000-0005-0000-0000-00006F900000}"/>
    <cellStyle name="常规 2 3 3 2 3 2 2 2 3 3" xfId="36928" xr:uid="{00000000-0005-0000-0000-000070900000}"/>
    <cellStyle name="常规 2 3 3 2 3 2 2 2 3 4" xfId="36929" xr:uid="{00000000-0005-0000-0000-000071900000}"/>
    <cellStyle name="常规 2 3 3 2 3 2 2 2 4" xfId="36930" xr:uid="{00000000-0005-0000-0000-000072900000}"/>
    <cellStyle name="常规 2 3 3 2 3 2 2 2 4 2" xfId="36931" xr:uid="{00000000-0005-0000-0000-000073900000}"/>
    <cellStyle name="常规 2 3 3 2 3 2 2 2 4 2 2" xfId="36933" xr:uid="{00000000-0005-0000-0000-000075900000}"/>
    <cellStyle name="常规 2 3 3 2 3 2 2 2 4 3" xfId="36934" xr:uid="{00000000-0005-0000-0000-000076900000}"/>
    <cellStyle name="常规 2 3 3 2 3 2 2 2 5" xfId="36935" xr:uid="{00000000-0005-0000-0000-000077900000}"/>
    <cellStyle name="常规 2 3 3 2 3 2 2 2 5 2" xfId="36936" xr:uid="{00000000-0005-0000-0000-000078900000}"/>
    <cellStyle name="常规 2 3 3 2 3 2 2 2 6" xfId="36937" xr:uid="{00000000-0005-0000-0000-000079900000}"/>
    <cellStyle name="常规 2 3 3 2 3 2 2 2 6 2" xfId="36938" xr:uid="{00000000-0005-0000-0000-00007A900000}"/>
    <cellStyle name="常规 2 3 3 2 3 2 2 2 7" xfId="36939" xr:uid="{00000000-0005-0000-0000-00007B900000}"/>
    <cellStyle name="常规 2 3 3 2 3 2 2 3" xfId="36940" xr:uid="{00000000-0005-0000-0000-00007C900000}"/>
    <cellStyle name="常规 2 3 3 2 3 2 2 3 2" xfId="36941" xr:uid="{00000000-0005-0000-0000-00007D900000}"/>
    <cellStyle name="常规 2 3 3 2 3 2 2 3 2 2" xfId="36942" xr:uid="{00000000-0005-0000-0000-00007E900000}"/>
    <cellStyle name="常规 2 3 3 2 3 2 2 3 2 3" xfId="36943" xr:uid="{00000000-0005-0000-0000-00007F900000}"/>
    <cellStyle name="常规 2 3 3 2 3 2 2 3 3" xfId="36944" xr:uid="{00000000-0005-0000-0000-000080900000}"/>
    <cellStyle name="常规 2 3 3 2 3 2 2 4" xfId="36945" xr:uid="{00000000-0005-0000-0000-000081900000}"/>
    <cellStyle name="常规 2 3 3 2 3 2 2 5" xfId="36946" xr:uid="{00000000-0005-0000-0000-000082900000}"/>
    <cellStyle name="常规 2 3 3 2 3 2 3" xfId="36947" xr:uid="{00000000-0005-0000-0000-000083900000}"/>
    <cellStyle name="常规 2 3 3 2 3 2 3 2" xfId="36948" xr:uid="{00000000-0005-0000-0000-000084900000}"/>
    <cellStyle name="常规 2 3 3 2 3 2 3 2 2" xfId="36949" xr:uid="{00000000-0005-0000-0000-000085900000}"/>
    <cellStyle name="常规 2 3 3 2 3 2 3 2 2 2" xfId="36950" xr:uid="{00000000-0005-0000-0000-000086900000}"/>
    <cellStyle name="常规 2 3 3 2 3 2 3 2 2 2 2" xfId="36951" xr:uid="{00000000-0005-0000-0000-000087900000}"/>
    <cellStyle name="常规 2 3 3 2 3 2 3 2 2 3" xfId="36952" xr:uid="{00000000-0005-0000-0000-000088900000}"/>
    <cellStyle name="常规 2 3 3 2 3 2 3 2 3" xfId="36953" xr:uid="{00000000-0005-0000-0000-000089900000}"/>
    <cellStyle name="常规 2 3 3 2 3 2 3 2 3 2" xfId="36954" xr:uid="{00000000-0005-0000-0000-00008A900000}"/>
    <cellStyle name="常规 2 3 3 2 3 2 3 2 4" xfId="36955" xr:uid="{00000000-0005-0000-0000-00008B900000}"/>
    <cellStyle name="常规 2 3 3 2 3 2 3 2 4 2" xfId="36956" xr:uid="{00000000-0005-0000-0000-00008C900000}"/>
    <cellStyle name="常规 2 3 3 2 3 2 3 2 5" xfId="36957" xr:uid="{00000000-0005-0000-0000-00008D900000}"/>
    <cellStyle name="常规 2 3 3 2 3 2 3 3" xfId="36958" xr:uid="{00000000-0005-0000-0000-00008E900000}"/>
    <cellStyle name="常规 2 3 3 2 3 2 3 3 2" xfId="36959" xr:uid="{00000000-0005-0000-0000-00008F900000}"/>
    <cellStyle name="常规 2 3 3 2 3 2 3 3 2 2" xfId="36960" xr:uid="{00000000-0005-0000-0000-000090900000}"/>
    <cellStyle name="常规 2 3 3 2 3 2 3 3 2 3" xfId="36961" xr:uid="{00000000-0005-0000-0000-000091900000}"/>
    <cellStyle name="常规 2 3 3 2 3 2 3 3 3" xfId="36962" xr:uid="{00000000-0005-0000-0000-000092900000}"/>
    <cellStyle name="常规 2 3 3 2 3 2 3 3 3 2" xfId="36963" xr:uid="{00000000-0005-0000-0000-000093900000}"/>
    <cellStyle name="常规 2 3 3 2 3 2 3 3 4" xfId="36964" xr:uid="{00000000-0005-0000-0000-000094900000}"/>
    <cellStyle name="常规 2 3 3 2 3 2 3 4" xfId="36965" xr:uid="{00000000-0005-0000-0000-000095900000}"/>
    <cellStyle name="常规 2 3 3 2 3 2 3 4 2" xfId="36966" xr:uid="{00000000-0005-0000-0000-000096900000}"/>
    <cellStyle name="常规 2 3 3 2 3 2 3 4 2 2" xfId="36967" xr:uid="{00000000-0005-0000-0000-000097900000}"/>
    <cellStyle name="常规 2 3 3 2 3 2 3 4 3" xfId="36968" xr:uid="{00000000-0005-0000-0000-000098900000}"/>
    <cellStyle name="常规 2 3 3 2 3 2 3 5" xfId="36969" xr:uid="{00000000-0005-0000-0000-000099900000}"/>
    <cellStyle name="常规 2 3 3 2 3 2 3 5 2" xfId="36970" xr:uid="{00000000-0005-0000-0000-00009A900000}"/>
    <cellStyle name="常规 2 3 3 2 3 2 3 5 3" xfId="36971" xr:uid="{00000000-0005-0000-0000-00009B900000}"/>
    <cellStyle name="常规 2 3 3 2 3 2 3 6" xfId="36972" xr:uid="{00000000-0005-0000-0000-00009C900000}"/>
    <cellStyle name="常规 2 3 3 2 3 2 3 6 2" xfId="36973" xr:uid="{00000000-0005-0000-0000-00009D900000}"/>
    <cellStyle name="常规 2 3 3 2 3 2 3 7" xfId="36974" xr:uid="{00000000-0005-0000-0000-00009E900000}"/>
    <cellStyle name="常规 2 3 3 2 3 2 3 8" xfId="36975" xr:uid="{00000000-0005-0000-0000-00009F900000}"/>
    <cellStyle name="常规 2 3 3 2 3 2 4" xfId="36976" xr:uid="{00000000-0005-0000-0000-0000A0900000}"/>
    <cellStyle name="常规 2 3 3 2 3 2 4 2" xfId="36977" xr:uid="{00000000-0005-0000-0000-0000A1900000}"/>
    <cellStyle name="常规 2 3 3 2 3 2 4 2 2" xfId="36978" xr:uid="{00000000-0005-0000-0000-0000A2900000}"/>
    <cellStyle name="常规 2 3 3 2 3 2 4 2 2 2" xfId="36979" xr:uid="{00000000-0005-0000-0000-0000A3900000}"/>
    <cellStyle name="常规 2 3 3 2 3 2 4 2 3" xfId="36980" xr:uid="{00000000-0005-0000-0000-0000A4900000}"/>
    <cellStyle name="常规 2 3 3 2 3 2 4 2 4" xfId="36981" xr:uid="{00000000-0005-0000-0000-0000A5900000}"/>
    <cellStyle name="常规 2 3 3 2 3 2 4 3" xfId="36982" xr:uid="{00000000-0005-0000-0000-0000A6900000}"/>
    <cellStyle name="常规 2 3 3 2 3 2 4 3 2" xfId="36983" xr:uid="{00000000-0005-0000-0000-0000A7900000}"/>
    <cellStyle name="常规 2 3 3 2 3 2 4 3 2 2" xfId="36984" xr:uid="{00000000-0005-0000-0000-0000A8900000}"/>
    <cellStyle name="常规 2 3 3 2 3 2 4 3 3" xfId="36985" xr:uid="{00000000-0005-0000-0000-0000A9900000}"/>
    <cellStyle name="常规 2 3 3 2 3 2 4 3 4" xfId="36986" xr:uid="{00000000-0005-0000-0000-0000AA900000}"/>
    <cellStyle name="常规 2 3 3 2 3 2 4 4" xfId="36987" xr:uid="{00000000-0005-0000-0000-0000AB900000}"/>
    <cellStyle name="常规 2 3 3 2 3 2 4 4 2" xfId="36988" xr:uid="{00000000-0005-0000-0000-0000AC900000}"/>
    <cellStyle name="常规 2 3 3 2 3 2 4 5" xfId="36989" xr:uid="{00000000-0005-0000-0000-0000AD900000}"/>
    <cellStyle name="常规 2 3 3 2 3 2 4 6" xfId="36990" xr:uid="{00000000-0005-0000-0000-0000AE900000}"/>
    <cellStyle name="常规 2 3 3 2 3 2 5" xfId="36991" xr:uid="{00000000-0005-0000-0000-0000AF900000}"/>
    <cellStyle name="常规 2 3 3 2 3 2 5 2" xfId="14680" xr:uid="{00000000-0005-0000-0000-000088390000}"/>
    <cellStyle name="常规 2 3 3 2 3 2 5 2 2" xfId="14685" xr:uid="{00000000-0005-0000-0000-00008D390000}"/>
    <cellStyle name="常规 2 3 3 2 3 2 5 2 3" xfId="14709" xr:uid="{00000000-0005-0000-0000-0000A5390000}"/>
    <cellStyle name="常规 2 3 3 2 3 2 5 3" xfId="14735" xr:uid="{00000000-0005-0000-0000-0000BF390000}"/>
    <cellStyle name="常规 2 3 3 2 3 2 5 3 2" xfId="14738" xr:uid="{00000000-0005-0000-0000-0000C2390000}"/>
    <cellStyle name="常规 2 3 3 2 3 2 5 3 3" xfId="14746" xr:uid="{00000000-0005-0000-0000-0000CA390000}"/>
    <cellStyle name="常规 2 3 3 2 3 2 5 4" xfId="14759" xr:uid="{00000000-0005-0000-0000-0000D7390000}"/>
    <cellStyle name="常规 2 3 3 2 3 2 5 4 2" xfId="14763" xr:uid="{00000000-0005-0000-0000-0000DB390000}"/>
    <cellStyle name="常规 2 3 3 2 3 2 5 5" xfId="14780" xr:uid="{00000000-0005-0000-0000-0000EC390000}"/>
    <cellStyle name="常规 2 3 3 2 3 2 5 6" xfId="14791" xr:uid="{00000000-0005-0000-0000-0000F7390000}"/>
    <cellStyle name="常规 2 3 3 2 3 2 6" xfId="36992" xr:uid="{00000000-0005-0000-0000-0000B0900000}"/>
    <cellStyle name="常规 2 3 3 2 3 2 6 2" xfId="14863" xr:uid="{00000000-0005-0000-0000-00003F3A0000}"/>
    <cellStyle name="常规 2 3 3 2 3 2 6 2 2" xfId="36993" xr:uid="{00000000-0005-0000-0000-0000B1900000}"/>
    <cellStyle name="常规 2 3 3 2 3 2 6 2 3" xfId="36994" xr:uid="{00000000-0005-0000-0000-0000B2900000}"/>
    <cellStyle name="常规 2 3 3 2 3 2 6 3" xfId="14866" xr:uid="{00000000-0005-0000-0000-0000423A0000}"/>
    <cellStyle name="常规 2 3 3 2 3 2 6 3 2" xfId="36995" xr:uid="{00000000-0005-0000-0000-0000B3900000}"/>
    <cellStyle name="常规 2 3 3 2 3 2 6 4" xfId="3414" xr:uid="{00000000-0005-0000-0000-0000860D0000}"/>
    <cellStyle name="常规 2 3 3 2 3 2 6 5" xfId="36996" xr:uid="{00000000-0005-0000-0000-0000B4900000}"/>
    <cellStyle name="常规 2 3 3 2 3 2 7" xfId="36997" xr:uid="{00000000-0005-0000-0000-0000B5900000}"/>
    <cellStyle name="常规 2 3 3 2 3 2 7 2" xfId="14881" xr:uid="{00000000-0005-0000-0000-0000513A0000}"/>
    <cellStyle name="常规 2 3 3 2 3 2 7 2 2" xfId="36998" xr:uid="{00000000-0005-0000-0000-0000B6900000}"/>
    <cellStyle name="常规 2 3 3 2 3 2 7 2 3" xfId="36999" xr:uid="{00000000-0005-0000-0000-0000B7900000}"/>
    <cellStyle name="常规 2 3 3 2 3 2 7 3" xfId="14883" xr:uid="{00000000-0005-0000-0000-0000533A0000}"/>
    <cellStyle name="常规 2 3 3 2 3 2 7 3 2" xfId="37000" xr:uid="{00000000-0005-0000-0000-0000B8900000}"/>
    <cellStyle name="常规 2 3 3 2 3 2 7 4" xfId="3421" xr:uid="{00000000-0005-0000-0000-00008D0D0000}"/>
    <cellStyle name="常规 2 3 3 2 3 2 8" xfId="37001" xr:uid="{00000000-0005-0000-0000-0000B9900000}"/>
    <cellStyle name="常规 2 3 3 2 3 2 8 2" xfId="14899" xr:uid="{00000000-0005-0000-0000-0000633A0000}"/>
    <cellStyle name="常规 2 3 3 2 3 2 8 3" xfId="14904" xr:uid="{00000000-0005-0000-0000-0000683A0000}"/>
    <cellStyle name="常规 2 3 3 2 3 2 9" xfId="37002" xr:uid="{00000000-0005-0000-0000-0000BA900000}"/>
    <cellStyle name="常规 2 3 3 2 3 2 9 2" xfId="14927" xr:uid="{00000000-0005-0000-0000-00007F3A0000}"/>
    <cellStyle name="常规 2 3 3 2 3 3" xfId="37003" xr:uid="{00000000-0005-0000-0000-0000BB900000}"/>
    <cellStyle name="常规 2 3 3 2 3 3 2" xfId="37004" xr:uid="{00000000-0005-0000-0000-0000BC900000}"/>
    <cellStyle name="常规 2 3 3 2 3 3 2 2" xfId="37005" xr:uid="{00000000-0005-0000-0000-0000BD900000}"/>
    <cellStyle name="常规 2 3 3 2 3 3 2 2 2" xfId="25517" xr:uid="{00000000-0005-0000-0000-0000DD630000}"/>
    <cellStyle name="常规 2 3 3 2 3 3 2 2 2 2" xfId="37006" xr:uid="{00000000-0005-0000-0000-0000BE900000}"/>
    <cellStyle name="常规 2 3 3 2 3 3 2 2 2 3" xfId="37007" xr:uid="{00000000-0005-0000-0000-0000BF900000}"/>
    <cellStyle name="常规 2 3 3 2 3 3 2 2 3" xfId="37008" xr:uid="{00000000-0005-0000-0000-0000C0900000}"/>
    <cellStyle name="常规 2 3 3 2 3 3 2 2 3 2" xfId="37009" xr:uid="{00000000-0005-0000-0000-0000C1900000}"/>
    <cellStyle name="常规 2 3 3 2 3 3 2 2 4" xfId="37010" xr:uid="{00000000-0005-0000-0000-0000C2900000}"/>
    <cellStyle name="常规 2 3 3 2 3 3 2 3" xfId="37011" xr:uid="{00000000-0005-0000-0000-0000C3900000}"/>
    <cellStyle name="常规 2 3 3 2 3 3 2 3 2" xfId="37012" xr:uid="{00000000-0005-0000-0000-0000C4900000}"/>
    <cellStyle name="常规 2 3 3 2 3 3 2 3 2 2" xfId="37013" xr:uid="{00000000-0005-0000-0000-0000C5900000}"/>
    <cellStyle name="常规 2 3 3 2 3 3 2 3 2 3" xfId="37014" xr:uid="{00000000-0005-0000-0000-0000C6900000}"/>
    <cellStyle name="常规 2 3 3 2 3 3 2 3 3" xfId="37015" xr:uid="{00000000-0005-0000-0000-0000C7900000}"/>
    <cellStyle name="常规 2 3 3 2 3 3 2 3 4" xfId="35511" xr:uid="{00000000-0005-0000-0000-0000E78A0000}"/>
    <cellStyle name="常规 2 3 3 2 3 3 2 4" xfId="37016" xr:uid="{00000000-0005-0000-0000-0000C8900000}"/>
    <cellStyle name="常规 2 3 3 2 3 3 2 4 2" xfId="37017" xr:uid="{00000000-0005-0000-0000-0000C9900000}"/>
    <cellStyle name="常规 2 3 3 2 3 3 2 4 2 2" xfId="37018" xr:uid="{00000000-0005-0000-0000-0000CA900000}"/>
    <cellStyle name="常规 2 3 3 2 3 3 2 4 3" xfId="37019" xr:uid="{00000000-0005-0000-0000-0000CB900000}"/>
    <cellStyle name="常规 2 3 3 2 3 3 2 5" xfId="37020" xr:uid="{00000000-0005-0000-0000-0000CC900000}"/>
    <cellStyle name="常规 2 3 3 2 3 3 2 5 2" xfId="37021" xr:uid="{00000000-0005-0000-0000-0000CD900000}"/>
    <cellStyle name="常规 2 3 3 2 3 3 2 6" xfId="37022" xr:uid="{00000000-0005-0000-0000-0000CE900000}"/>
    <cellStyle name="常规 2 3 3 2 3 3 2 6 2" xfId="37023" xr:uid="{00000000-0005-0000-0000-0000CF900000}"/>
    <cellStyle name="常规 2 3 3 2 3 3 2 7" xfId="37024" xr:uid="{00000000-0005-0000-0000-0000D0900000}"/>
    <cellStyle name="常规 2 3 3 2 3 3 3" xfId="37025" xr:uid="{00000000-0005-0000-0000-0000D1900000}"/>
    <cellStyle name="常规 2 3 3 2 3 3 3 2" xfId="37026" xr:uid="{00000000-0005-0000-0000-0000D2900000}"/>
    <cellStyle name="常规 2 3 3 2 3 3 3 2 2" xfId="30371" xr:uid="{00000000-0005-0000-0000-0000D3760000}"/>
    <cellStyle name="常规 2 3 3 2 3 3 3 2 2 2" xfId="37027" xr:uid="{00000000-0005-0000-0000-0000D3900000}"/>
    <cellStyle name="常规 2 3 3 2 3 3 3 2 2 3" xfId="37028" xr:uid="{00000000-0005-0000-0000-0000D4900000}"/>
    <cellStyle name="常规 2 3 3 2 3 3 3 2 3" xfId="37029" xr:uid="{00000000-0005-0000-0000-0000D5900000}"/>
    <cellStyle name="常规 2 3 3 2 3 3 3 2 4" xfId="37030" xr:uid="{00000000-0005-0000-0000-0000D6900000}"/>
    <cellStyle name="常规 2 3 3 2 3 3 3 3" xfId="37031" xr:uid="{00000000-0005-0000-0000-0000D7900000}"/>
    <cellStyle name="常规 2 3 3 2 3 3 3 3 2" xfId="37032" xr:uid="{00000000-0005-0000-0000-0000D8900000}"/>
    <cellStyle name="常规 2 3 3 2 3 3 3 3 2 2" xfId="37033" xr:uid="{00000000-0005-0000-0000-0000D9900000}"/>
    <cellStyle name="常规 2 3 3 2 3 3 3 3 2 3" xfId="37034" xr:uid="{00000000-0005-0000-0000-0000DA900000}"/>
    <cellStyle name="常规 2 3 3 2 3 3 3 3 3" xfId="37035" xr:uid="{00000000-0005-0000-0000-0000DB900000}"/>
    <cellStyle name="常规 2 3 3 2 3 3 3 3 4" xfId="35518" xr:uid="{00000000-0005-0000-0000-0000EE8A0000}"/>
    <cellStyle name="常规 2 3 3 2 3 3 3 4" xfId="37036" xr:uid="{00000000-0005-0000-0000-0000DC900000}"/>
    <cellStyle name="常规 2 3 3 2 3 3 3 4 2" xfId="37037" xr:uid="{00000000-0005-0000-0000-0000DD900000}"/>
    <cellStyle name="常规 2 3 3 2 3 3 3 4 2 2" xfId="37038" xr:uid="{00000000-0005-0000-0000-0000DE900000}"/>
    <cellStyle name="常规 2 3 3 2 3 3 3 4 3" xfId="37039" xr:uid="{00000000-0005-0000-0000-0000DF900000}"/>
    <cellStyle name="常规 2 3 3 2 3 3 3 5" xfId="37040" xr:uid="{00000000-0005-0000-0000-0000E0900000}"/>
    <cellStyle name="常规 2 3 3 2 3 3 3 5 2" xfId="37041" xr:uid="{00000000-0005-0000-0000-0000E1900000}"/>
    <cellStyle name="常规 2 3 3 2 3 3 3 5 3" xfId="37042" xr:uid="{00000000-0005-0000-0000-0000E2900000}"/>
    <cellStyle name="常规 2 3 3 2 3 3 3 6" xfId="37043" xr:uid="{00000000-0005-0000-0000-0000E3900000}"/>
    <cellStyle name="常规 2 3 3 2 3 3 3 6 2" xfId="37044" xr:uid="{00000000-0005-0000-0000-0000E4900000}"/>
    <cellStyle name="常规 2 3 3 2 3 3 3 7" xfId="37045" xr:uid="{00000000-0005-0000-0000-0000E5900000}"/>
    <cellStyle name="常规 2 3 3 2 3 3 4" xfId="37046" xr:uid="{00000000-0005-0000-0000-0000E6900000}"/>
    <cellStyle name="常规 2 3 3 2 3 3 5" xfId="37047" xr:uid="{00000000-0005-0000-0000-0000E7900000}"/>
    <cellStyle name="常规 2 3 3 2 3 3 6" xfId="37048" xr:uid="{00000000-0005-0000-0000-0000E8900000}"/>
    <cellStyle name="常规 2 3 3 2 3 4" xfId="37049" xr:uid="{00000000-0005-0000-0000-0000E9900000}"/>
    <cellStyle name="常规 2 3 3 2 3 4 2" xfId="37050" xr:uid="{00000000-0005-0000-0000-0000EA900000}"/>
    <cellStyle name="常规 2 3 3 2 3 4 2 2" xfId="37051" xr:uid="{00000000-0005-0000-0000-0000EB900000}"/>
    <cellStyle name="常规 2 3 3 2 3 4 2 2 2" xfId="37052" xr:uid="{00000000-0005-0000-0000-0000EC900000}"/>
    <cellStyle name="常规 2 3 3 2 3 4 2 3" xfId="37053" xr:uid="{00000000-0005-0000-0000-0000ED900000}"/>
    <cellStyle name="常规 2 3 3 2 3 4 2 3 2" xfId="37054" xr:uid="{00000000-0005-0000-0000-0000EE900000}"/>
    <cellStyle name="常规 2 3 3 2 3 4 2 4" xfId="22281" xr:uid="{00000000-0005-0000-0000-000039570000}"/>
    <cellStyle name="常规 2 3 3 2 3 4 3" xfId="37055" xr:uid="{00000000-0005-0000-0000-0000EF900000}"/>
    <cellStyle name="常规 2 3 3 2 3 4 3 2" xfId="37056" xr:uid="{00000000-0005-0000-0000-0000F0900000}"/>
    <cellStyle name="常规 2 3 3 2 3 4 3 3" xfId="37057" xr:uid="{00000000-0005-0000-0000-0000F1900000}"/>
    <cellStyle name="常规 2 3 3 2 3 4 4" xfId="37058" xr:uid="{00000000-0005-0000-0000-0000F2900000}"/>
    <cellStyle name="常规 2 3 3 2 3 4 5" xfId="37059" xr:uid="{00000000-0005-0000-0000-0000F3900000}"/>
    <cellStyle name="常规 2 3 3 2 3 4 6" xfId="37060" xr:uid="{00000000-0005-0000-0000-0000F4900000}"/>
    <cellStyle name="常规 2 3 3 2 3 5" xfId="37061" xr:uid="{00000000-0005-0000-0000-0000F5900000}"/>
    <cellStyle name="常规 2 3 3 2 3 5 2" xfId="37062" xr:uid="{00000000-0005-0000-0000-0000F6900000}"/>
    <cellStyle name="常规 2 3 3 2 3 5 2 2" xfId="9925" xr:uid="{00000000-0005-0000-0000-0000F5260000}"/>
    <cellStyle name="常规 2 3 3 2 3 5 2 2 2" xfId="19021" xr:uid="{00000000-0005-0000-0000-00007D4A0000}"/>
    <cellStyle name="常规 2 3 3 2 3 5 2 3" xfId="19024" xr:uid="{00000000-0005-0000-0000-0000804A0000}"/>
    <cellStyle name="常规 2 3 3 2 3 5 2 4" xfId="19031" xr:uid="{00000000-0005-0000-0000-0000874A0000}"/>
    <cellStyle name="常规 2 3 3 2 3 5 3" xfId="37063" xr:uid="{00000000-0005-0000-0000-0000F7900000}"/>
    <cellStyle name="常规 2 3 3 2 3 5 3 2" xfId="37064" xr:uid="{00000000-0005-0000-0000-0000F8900000}"/>
    <cellStyle name="常规 2 3 3 2 3 5 3 2 2" xfId="37066" xr:uid="{00000000-0005-0000-0000-0000FA900000}"/>
    <cellStyle name="常规 2 3 3 2 3 5 3 3" xfId="25583" xr:uid="{00000000-0005-0000-0000-00001F640000}"/>
    <cellStyle name="常规 2 3 3 2 3 5 3 4" xfId="25594" xr:uid="{00000000-0005-0000-0000-00002A640000}"/>
    <cellStyle name="常规 2 3 3 2 3 5 4" xfId="37067" xr:uid="{00000000-0005-0000-0000-0000FB900000}"/>
    <cellStyle name="常规 2 3 3 2 3 5 4 2" xfId="37069" xr:uid="{00000000-0005-0000-0000-0000FD900000}"/>
    <cellStyle name="常规 2 3 3 2 3 5 5" xfId="37070" xr:uid="{00000000-0005-0000-0000-0000FE900000}"/>
    <cellStyle name="常规 2 3 3 2 3 5 6" xfId="37072" xr:uid="{00000000-0005-0000-0000-000000910000}"/>
    <cellStyle name="常规 2 3 3 2 3 6" xfId="37073" xr:uid="{00000000-0005-0000-0000-000001910000}"/>
    <cellStyle name="常规 2 3 3 2 3 6 2" xfId="37074" xr:uid="{00000000-0005-0000-0000-000002910000}"/>
    <cellStyle name="常规 2 3 3 2 3 6 2 2" xfId="37075" xr:uid="{00000000-0005-0000-0000-000003910000}"/>
    <cellStyle name="常规 2 3 3 2 3 6 2 2 2" xfId="37076" xr:uid="{00000000-0005-0000-0000-000004910000}"/>
    <cellStyle name="常规 2 3 3 2 3 6 2 3" xfId="9954" xr:uid="{00000000-0005-0000-0000-000012270000}"/>
    <cellStyle name="常规 2 3 3 2 3 6 2 4" xfId="27600" xr:uid="{00000000-0005-0000-0000-0000006C0000}"/>
    <cellStyle name="常规 2 3 3 2 3 6 3" xfId="37077" xr:uid="{00000000-0005-0000-0000-000005910000}"/>
    <cellStyle name="常规 2 3 3 2 3 6 3 2" xfId="37078" xr:uid="{00000000-0005-0000-0000-000006910000}"/>
    <cellStyle name="常规 2 3 3 2 3 6 3 3" xfId="27603" xr:uid="{00000000-0005-0000-0000-0000036C0000}"/>
    <cellStyle name="常规 2 3 3 2 3 6 4" xfId="37079" xr:uid="{00000000-0005-0000-0000-000007910000}"/>
    <cellStyle name="常规 2 3 3 2 3 6 4 2" xfId="37081" xr:uid="{00000000-0005-0000-0000-000009910000}"/>
    <cellStyle name="常规 2 3 3 2 3 6 5" xfId="37082" xr:uid="{00000000-0005-0000-0000-00000A910000}"/>
    <cellStyle name="常规 2 3 3 2 3 6 6" xfId="37083" xr:uid="{00000000-0005-0000-0000-00000B910000}"/>
    <cellStyle name="常规 2 3 3 2 3 7" xfId="14145" xr:uid="{00000000-0005-0000-0000-000071370000}"/>
    <cellStyle name="常规 2 3 3 2 3 7 2" xfId="37084" xr:uid="{00000000-0005-0000-0000-00000C910000}"/>
    <cellStyle name="常规 2 3 3 2 3 7 2 2" xfId="37085" xr:uid="{00000000-0005-0000-0000-00000D910000}"/>
    <cellStyle name="常规 2 3 3 2 3 7 2 3" xfId="14989" xr:uid="{00000000-0005-0000-0000-0000BD3A0000}"/>
    <cellStyle name="常规 2 3 3 2 3 7 3" xfId="37086" xr:uid="{00000000-0005-0000-0000-00000E910000}"/>
    <cellStyle name="常规 2 3 3 2 3 7 3 2" xfId="37087" xr:uid="{00000000-0005-0000-0000-00000F910000}"/>
    <cellStyle name="常规 2 3 3 2 3 7 4" xfId="37088" xr:uid="{00000000-0005-0000-0000-000010910000}"/>
    <cellStyle name="常规 2 3 3 2 3 7 5" xfId="37089" xr:uid="{00000000-0005-0000-0000-000011910000}"/>
    <cellStyle name="常规 2 3 3 2 3 8" xfId="37090" xr:uid="{00000000-0005-0000-0000-000012910000}"/>
    <cellStyle name="常规 2 3 3 2 3 8 2" xfId="37091" xr:uid="{00000000-0005-0000-0000-000013910000}"/>
    <cellStyle name="常规 2 3 3 2 3 8 2 2" xfId="37092" xr:uid="{00000000-0005-0000-0000-000014910000}"/>
    <cellStyle name="常规 2 3 3 2 3 8 2 3" xfId="16359" xr:uid="{00000000-0005-0000-0000-000017400000}"/>
    <cellStyle name="常规 2 3 3 2 3 8 3" xfId="37093" xr:uid="{00000000-0005-0000-0000-000015910000}"/>
    <cellStyle name="常规 2 3 3 2 3 8 3 2" xfId="37094" xr:uid="{00000000-0005-0000-0000-000016910000}"/>
    <cellStyle name="常规 2 3 3 2 3 8 4" xfId="37095" xr:uid="{00000000-0005-0000-0000-000017910000}"/>
    <cellStyle name="常规 2 3 3 2 3 8 5" xfId="37096" xr:uid="{00000000-0005-0000-0000-000018910000}"/>
    <cellStyle name="常规 2 3 3 2 3 9" xfId="37097" xr:uid="{00000000-0005-0000-0000-000019910000}"/>
    <cellStyle name="常规 2 3 3 2 3 9 2" xfId="37098" xr:uid="{00000000-0005-0000-0000-00001A910000}"/>
    <cellStyle name="常规 2 3 3 2 3 9 3" xfId="37099" xr:uid="{00000000-0005-0000-0000-00001B910000}"/>
    <cellStyle name="常规 2 3 3 2 4" xfId="37100" xr:uid="{00000000-0005-0000-0000-00001C910000}"/>
    <cellStyle name="常规 2 3 3 2 4 2" xfId="37101" xr:uid="{00000000-0005-0000-0000-00001D910000}"/>
    <cellStyle name="常规 2 3 3 2 4 2 2" xfId="37102" xr:uid="{00000000-0005-0000-0000-00001E910000}"/>
    <cellStyle name="常规 2 3 3 2 4 2 2 2" xfId="37103" xr:uid="{00000000-0005-0000-0000-00001F910000}"/>
    <cellStyle name="常规 2 3 3 2 4 2 2 2 2" xfId="37104" xr:uid="{00000000-0005-0000-0000-000020910000}"/>
    <cellStyle name="常规 2 3 3 2 4 2 2 2 3" xfId="37105" xr:uid="{00000000-0005-0000-0000-000021910000}"/>
    <cellStyle name="常规 2 3 3 2 4 2 2 3" xfId="37106" xr:uid="{00000000-0005-0000-0000-000022910000}"/>
    <cellStyle name="常规 2 3 3 2 4 2 2 4" xfId="37107" xr:uid="{00000000-0005-0000-0000-000023910000}"/>
    <cellStyle name="常规 2 3 3 2 4 2 2 5" xfId="37108" xr:uid="{00000000-0005-0000-0000-000024910000}"/>
    <cellStyle name="常规 2 3 3 2 4 2 3" xfId="37109" xr:uid="{00000000-0005-0000-0000-000025910000}"/>
    <cellStyle name="常规 2 3 3 2 4 2 3 2" xfId="37110" xr:uid="{00000000-0005-0000-0000-000026910000}"/>
    <cellStyle name="常规 2 3 3 2 4 2 3 2 2" xfId="37111" xr:uid="{00000000-0005-0000-0000-000027910000}"/>
    <cellStyle name="常规 2 3 3 2 4 2 3 3" xfId="37112" xr:uid="{00000000-0005-0000-0000-000028910000}"/>
    <cellStyle name="常规 2 3 3 2 4 2 3 4" xfId="37113" xr:uid="{00000000-0005-0000-0000-000029910000}"/>
    <cellStyle name="常规 2 3 3 2 4 2 4" xfId="37114" xr:uid="{00000000-0005-0000-0000-00002A910000}"/>
    <cellStyle name="常规 2 3 3 2 4 2 4 2" xfId="37115" xr:uid="{00000000-0005-0000-0000-00002B910000}"/>
    <cellStyle name="常规 2 3 3 2 4 2 5" xfId="37116" xr:uid="{00000000-0005-0000-0000-00002C910000}"/>
    <cellStyle name="常规 2 3 3 2 4 3" xfId="37117" xr:uid="{00000000-0005-0000-0000-00002D910000}"/>
    <cellStyle name="常规 2 3 3 2 4 3 2" xfId="37118" xr:uid="{00000000-0005-0000-0000-00002E910000}"/>
    <cellStyle name="常规 2 3 3 2 4 3 3" xfId="37119" xr:uid="{00000000-0005-0000-0000-00002F910000}"/>
    <cellStyle name="常规 2 3 3 2 4 4" xfId="37120" xr:uid="{00000000-0005-0000-0000-000030910000}"/>
    <cellStyle name="常规 2 3 3 2 4 5" xfId="37121" xr:uid="{00000000-0005-0000-0000-000031910000}"/>
    <cellStyle name="常规 2 3 3 2 4 5 2" xfId="37122" xr:uid="{00000000-0005-0000-0000-000032910000}"/>
    <cellStyle name="常规 2 3 3 2 4 5 2 2" xfId="37123" xr:uid="{00000000-0005-0000-0000-000033910000}"/>
    <cellStyle name="常规 2 3 3 2 4 5 3" xfId="37124" xr:uid="{00000000-0005-0000-0000-000034910000}"/>
    <cellStyle name="常规 2 3 3 2 4 6" xfId="37125" xr:uid="{00000000-0005-0000-0000-000035910000}"/>
    <cellStyle name="常规 2 3 3 2 4 6 2" xfId="37126" xr:uid="{00000000-0005-0000-0000-000036910000}"/>
    <cellStyle name="常规 2 3 3 2 5" xfId="37127" xr:uid="{00000000-0005-0000-0000-000037910000}"/>
    <cellStyle name="常规 2 3 3 2 5 2" xfId="37128" xr:uid="{00000000-0005-0000-0000-000038910000}"/>
    <cellStyle name="常规 2 3 3 2 5 2 2" xfId="37129" xr:uid="{00000000-0005-0000-0000-000039910000}"/>
    <cellStyle name="常规 2 3 3 2 5 2 2 2" xfId="37130" xr:uid="{00000000-0005-0000-0000-00003A910000}"/>
    <cellStyle name="常规 2 3 3 2 5 2 2 3" xfId="37131" xr:uid="{00000000-0005-0000-0000-00003B910000}"/>
    <cellStyle name="常规 2 3 3 2 5 2 3" xfId="37132" xr:uid="{00000000-0005-0000-0000-00003C910000}"/>
    <cellStyle name="常规 2 3 3 2 5 2 3 2" xfId="37133" xr:uid="{00000000-0005-0000-0000-00003D910000}"/>
    <cellStyle name="常规 2 3 3 2 5 2 3 2 2" xfId="32754" xr:uid="{00000000-0005-0000-0000-000022800000}"/>
    <cellStyle name="常规 2 3 3 2 5 2 3 3" xfId="37134" xr:uid="{00000000-0005-0000-0000-00003E910000}"/>
    <cellStyle name="常规 2 3 3 2 5 2 3 4" xfId="37135" xr:uid="{00000000-0005-0000-0000-00003F910000}"/>
    <cellStyle name="常规 2 3 3 2 5 2 4" xfId="37136" xr:uid="{00000000-0005-0000-0000-000040910000}"/>
    <cellStyle name="常规 2 3 3 2 5 3" xfId="37137" xr:uid="{00000000-0005-0000-0000-000041910000}"/>
    <cellStyle name="常规 2 3 3 2 5 3 2" xfId="37138" xr:uid="{00000000-0005-0000-0000-000042910000}"/>
    <cellStyle name="常规 2 3 3 2 5 4" xfId="37139" xr:uid="{00000000-0005-0000-0000-000043910000}"/>
    <cellStyle name="常规 2 3 3 2 5 4 2" xfId="37140" xr:uid="{00000000-0005-0000-0000-000044910000}"/>
    <cellStyle name="常规 2 3 3 2 5 4 2 2" xfId="37141" xr:uid="{00000000-0005-0000-0000-000045910000}"/>
    <cellStyle name="常规 2 3 3 2 5 4 3" xfId="37142" xr:uid="{00000000-0005-0000-0000-000046910000}"/>
    <cellStyle name="常规 2 3 3 2 5 5" xfId="37143" xr:uid="{00000000-0005-0000-0000-000047910000}"/>
    <cellStyle name="常规 2 3 3 2 5 6" xfId="37144" xr:uid="{00000000-0005-0000-0000-000048910000}"/>
    <cellStyle name="常规 2 3 3 2 5 6 2" xfId="37145" xr:uid="{00000000-0005-0000-0000-000049910000}"/>
    <cellStyle name="常规 2 3 3 2 6" xfId="37146" xr:uid="{00000000-0005-0000-0000-00004A910000}"/>
    <cellStyle name="常规 2 3 3 2 6 2" xfId="37147" xr:uid="{00000000-0005-0000-0000-00004B910000}"/>
    <cellStyle name="常规 2 3 3 2 6 2 2" xfId="37148" xr:uid="{00000000-0005-0000-0000-00004C910000}"/>
    <cellStyle name="常规 2 3 3 2 6 2 2 2" xfId="37149" xr:uid="{00000000-0005-0000-0000-00004D910000}"/>
    <cellStyle name="常规 2 3 3 2 6 2 2 2 2" xfId="37150" xr:uid="{00000000-0005-0000-0000-00004E910000}"/>
    <cellStyle name="常规 2 3 3 2 6 2 2 2 2 2" xfId="37151" xr:uid="{00000000-0005-0000-0000-00004F910000}"/>
    <cellStyle name="常规 2 3 3 2 6 2 2 2 2 3" xfId="20503" xr:uid="{00000000-0005-0000-0000-000047500000}"/>
    <cellStyle name="常规 2 3 3 2 6 2 2 2 3" xfId="37152" xr:uid="{00000000-0005-0000-0000-000050910000}"/>
    <cellStyle name="常规 2 3 3 2 6 2 2 2 4" xfId="37153" xr:uid="{00000000-0005-0000-0000-000051910000}"/>
    <cellStyle name="常规 2 3 3 2 6 2 2 3" xfId="37154" xr:uid="{00000000-0005-0000-0000-000052910000}"/>
    <cellStyle name="常规 2 3 3 2 6 2 2 3 2" xfId="37155" xr:uid="{00000000-0005-0000-0000-000053910000}"/>
    <cellStyle name="常规 2 3 3 2 6 2 2 3 2 2" xfId="7632" xr:uid="{00000000-0005-0000-0000-0000001E0000}"/>
    <cellStyle name="常规 2 3 3 2 6 2 2 3 2 3" xfId="37156" xr:uid="{00000000-0005-0000-0000-000054910000}"/>
    <cellStyle name="常规 2 3 3 2 6 2 2 3 3" xfId="37157" xr:uid="{00000000-0005-0000-0000-000055910000}"/>
    <cellStyle name="常规 2 3 3 2 6 2 2 3 4" xfId="37158" xr:uid="{00000000-0005-0000-0000-000056910000}"/>
    <cellStyle name="常规 2 3 3 2 6 2 2 4" xfId="37159" xr:uid="{00000000-0005-0000-0000-000057910000}"/>
    <cellStyle name="常规 2 3 3 2 6 2 2 4 2" xfId="37160" xr:uid="{00000000-0005-0000-0000-000058910000}"/>
    <cellStyle name="常规 2 3 3 2 6 2 2 4 2 2" xfId="37161" xr:uid="{00000000-0005-0000-0000-000059910000}"/>
    <cellStyle name="常规 2 3 3 2 6 2 2 4 3" xfId="37162" xr:uid="{00000000-0005-0000-0000-00005A910000}"/>
    <cellStyle name="常规 2 3 3 2 6 2 2 5" xfId="37163" xr:uid="{00000000-0005-0000-0000-00005B910000}"/>
    <cellStyle name="常规 2 3 3 2 6 2 2 5 2" xfId="37164" xr:uid="{00000000-0005-0000-0000-00005C910000}"/>
    <cellStyle name="常规 2 3 3 2 6 2 2 6" xfId="37165" xr:uid="{00000000-0005-0000-0000-00005D910000}"/>
    <cellStyle name="常规 2 3 3 2 6 2 2 7" xfId="37166" xr:uid="{00000000-0005-0000-0000-00005E910000}"/>
    <cellStyle name="常规 2 3 3 2 6 2 3" xfId="37167" xr:uid="{00000000-0005-0000-0000-00005F910000}"/>
    <cellStyle name="常规 2 3 3 2 6 2 4" xfId="37168" xr:uid="{00000000-0005-0000-0000-000060910000}"/>
    <cellStyle name="常规 2 3 3 2 6 3" xfId="37169" xr:uid="{00000000-0005-0000-0000-000061910000}"/>
    <cellStyle name="常规 2 3 3 2 6 3 2" xfId="37170" xr:uid="{00000000-0005-0000-0000-000062910000}"/>
    <cellStyle name="常规 2 3 3 2 6 3 2 2" xfId="37171" xr:uid="{00000000-0005-0000-0000-000063910000}"/>
    <cellStyle name="常规 2 3 3 2 6 3 2 2 2" xfId="37172" xr:uid="{00000000-0005-0000-0000-000064910000}"/>
    <cellStyle name="常规 2 3 3 2 6 3 2 2 3" xfId="37173" xr:uid="{00000000-0005-0000-0000-000065910000}"/>
    <cellStyle name="常规 2 3 3 2 6 3 2 3" xfId="37174" xr:uid="{00000000-0005-0000-0000-000066910000}"/>
    <cellStyle name="常规 2 3 3 2 6 3 2 4" xfId="37175" xr:uid="{00000000-0005-0000-0000-000067910000}"/>
    <cellStyle name="常规 2 3 3 2 6 3 3" xfId="37176" xr:uid="{00000000-0005-0000-0000-000068910000}"/>
    <cellStyle name="常规 2 3 3 2 6 3 3 2" xfId="37177" xr:uid="{00000000-0005-0000-0000-000069910000}"/>
    <cellStyle name="常规 2 3 3 2 6 3 3 2 2" xfId="37178" xr:uid="{00000000-0005-0000-0000-00006A910000}"/>
    <cellStyle name="常规 2 3 3 2 6 3 3 2 3" xfId="37179" xr:uid="{00000000-0005-0000-0000-00006B910000}"/>
    <cellStyle name="常规 2 3 3 2 6 3 3 3" xfId="37180" xr:uid="{00000000-0005-0000-0000-00006C910000}"/>
    <cellStyle name="常规 2 3 3 2 6 3 3 4" xfId="37181" xr:uid="{00000000-0005-0000-0000-00006D910000}"/>
    <cellStyle name="常规 2 3 3 2 6 3 4" xfId="37182" xr:uid="{00000000-0005-0000-0000-00006E910000}"/>
    <cellStyle name="常规 2 3 3 2 6 3 4 2" xfId="37183" xr:uid="{00000000-0005-0000-0000-00006F910000}"/>
    <cellStyle name="常规 2 3 3 2 6 3 4 2 2" xfId="37184" xr:uid="{00000000-0005-0000-0000-000070910000}"/>
    <cellStyle name="常规 2 3 3 2 6 3 4 3" xfId="37185" xr:uid="{00000000-0005-0000-0000-000071910000}"/>
    <cellStyle name="常规 2 3 3 2 6 3 5" xfId="37186" xr:uid="{00000000-0005-0000-0000-000072910000}"/>
    <cellStyle name="常规 2 3 3 2 6 3 6" xfId="37187" xr:uid="{00000000-0005-0000-0000-000073910000}"/>
    <cellStyle name="常规 2 3 3 2 6 4" xfId="37188" xr:uid="{00000000-0005-0000-0000-000074910000}"/>
    <cellStyle name="常规 2 3 3 2 6 4 2" xfId="37189" xr:uid="{00000000-0005-0000-0000-000075910000}"/>
    <cellStyle name="常规 2 3 3 2 6 4 2 2" xfId="37190" xr:uid="{00000000-0005-0000-0000-000076910000}"/>
    <cellStyle name="常规 2 3 3 2 6 4 3" xfId="37191" xr:uid="{00000000-0005-0000-0000-000077910000}"/>
    <cellStyle name="常规 2 3 3 2 6 5" xfId="37192" xr:uid="{00000000-0005-0000-0000-000078910000}"/>
    <cellStyle name="常规 2 3 3 2 6 5 2" xfId="37193" xr:uid="{00000000-0005-0000-0000-000079910000}"/>
    <cellStyle name="常规 2 3 3 2 7" xfId="37194" xr:uid="{00000000-0005-0000-0000-00007A910000}"/>
    <cellStyle name="常规 2 3 3 2 7 2" xfId="37195" xr:uid="{00000000-0005-0000-0000-00007B910000}"/>
    <cellStyle name="常规 2 3 3 2 7 2 2" xfId="37196" xr:uid="{00000000-0005-0000-0000-00007C910000}"/>
    <cellStyle name="常规 2 3 3 2 7 2 2 2" xfId="37197" xr:uid="{00000000-0005-0000-0000-00007D910000}"/>
    <cellStyle name="常规 2 3 3 2 7 2 2 2 2" xfId="37198" xr:uid="{00000000-0005-0000-0000-00007E910000}"/>
    <cellStyle name="常规 2 3 3 2 7 2 2 2 3" xfId="37199" xr:uid="{00000000-0005-0000-0000-00007F910000}"/>
    <cellStyle name="常规 2 3 3 2 7 2 2 3" xfId="37200" xr:uid="{00000000-0005-0000-0000-000080910000}"/>
    <cellStyle name="常规 2 3 3 2 7 2 2 4" xfId="37201" xr:uid="{00000000-0005-0000-0000-000081910000}"/>
    <cellStyle name="常规 2 3 3 2 7 2 3" xfId="37202" xr:uid="{00000000-0005-0000-0000-000082910000}"/>
    <cellStyle name="常规 2 3 3 2 7 2 3 2" xfId="37203" xr:uid="{00000000-0005-0000-0000-000083910000}"/>
    <cellStyle name="常规 2 3 3 2 7 2 3 2 2" xfId="10356" xr:uid="{00000000-0005-0000-0000-0000A4280000}"/>
    <cellStyle name="常规 2 3 3 2 7 2 3 2 3" xfId="10360" xr:uid="{00000000-0005-0000-0000-0000A8280000}"/>
    <cellStyle name="常规 2 3 3 2 7 2 3 3" xfId="37204" xr:uid="{00000000-0005-0000-0000-000084910000}"/>
    <cellStyle name="常规 2 3 3 2 7 2 3 4" xfId="37205" xr:uid="{00000000-0005-0000-0000-000085910000}"/>
    <cellStyle name="常规 2 3 3 2 7 2 4" xfId="21197" xr:uid="{00000000-0005-0000-0000-0000FD520000}"/>
    <cellStyle name="常规 2 3 3 2 7 2 4 2" xfId="21199" xr:uid="{00000000-0005-0000-0000-0000FF520000}"/>
    <cellStyle name="常规 2 3 3 2 7 2 4 2 2" xfId="37206" xr:uid="{00000000-0005-0000-0000-000086910000}"/>
    <cellStyle name="常规 2 3 3 2 7 2 4 3" xfId="21202" xr:uid="{00000000-0005-0000-0000-000002530000}"/>
    <cellStyle name="常规 2 3 3 2 7 2 5" xfId="21205" xr:uid="{00000000-0005-0000-0000-000005530000}"/>
    <cellStyle name="常规 2 3 3 2 7 2 5 2" xfId="21208" xr:uid="{00000000-0005-0000-0000-000008530000}"/>
    <cellStyle name="常规 2 3 3 2 7 2 6" xfId="21211" xr:uid="{00000000-0005-0000-0000-00000B530000}"/>
    <cellStyle name="常规 2 3 3 2 7 2 7" xfId="21213" xr:uid="{00000000-0005-0000-0000-00000D530000}"/>
    <cellStyle name="常规 2 3 3 2 7 3" xfId="37207" xr:uid="{00000000-0005-0000-0000-000087910000}"/>
    <cellStyle name="常规 2 3 3 2 7 3 2" xfId="37208" xr:uid="{00000000-0005-0000-0000-000088910000}"/>
    <cellStyle name="常规 2 3 3 2 7 3 2 2" xfId="37209" xr:uid="{00000000-0005-0000-0000-000089910000}"/>
    <cellStyle name="常规 2 3 3 2 7 3 2 2 2" xfId="37210" xr:uid="{00000000-0005-0000-0000-00008A910000}"/>
    <cellStyle name="常规 2 3 3 2 7 3 2 2 3" xfId="37211" xr:uid="{00000000-0005-0000-0000-00008B910000}"/>
    <cellStyle name="常规 2 3 3 2 7 3 2 3" xfId="37212" xr:uid="{00000000-0005-0000-0000-00008C910000}"/>
    <cellStyle name="常规 2 3 3 2 7 3 2 4" xfId="37214" xr:uid="{00000000-0005-0000-0000-00008E910000}"/>
    <cellStyle name="常规 2 3 3 2 7 3 3" xfId="37215" xr:uid="{00000000-0005-0000-0000-00008F910000}"/>
    <cellStyle name="常规 2 3 3 2 7 3 3 2" xfId="37216" xr:uid="{00000000-0005-0000-0000-000090910000}"/>
    <cellStyle name="常规 2 3 3 2 7 3 3 2 2" xfId="37217" xr:uid="{00000000-0005-0000-0000-000091910000}"/>
    <cellStyle name="常规 2 3 3 2 7 3 3 2 3" xfId="37218" xr:uid="{00000000-0005-0000-0000-000092910000}"/>
    <cellStyle name="常规 2 3 3 2 7 3 3 3" xfId="37219" xr:uid="{00000000-0005-0000-0000-000093910000}"/>
    <cellStyle name="常规 2 3 3 2 7 3 3 4" xfId="37221" xr:uid="{00000000-0005-0000-0000-000095910000}"/>
    <cellStyle name="常规 2 3 3 2 7 3 4" xfId="37222" xr:uid="{00000000-0005-0000-0000-000096910000}"/>
    <cellStyle name="常规 2 3 3 2 7 3 4 2" xfId="37223" xr:uid="{00000000-0005-0000-0000-000097910000}"/>
    <cellStyle name="常规 2 3 3 2 7 3 4 2 2" xfId="37224" xr:uid="{00000000-0005-0000-0000-000098910000}"/>
    <cellStyle name="常规 2 3 3 2 7 3 4 3" xfId="37225" xr:uid="{00000000-0005-0000-0000-000099910000}"/>
    <cellStyle name="常规 2 3 3 2 7 3 5" xfId="37226" xr:uid="{00000000-0005-0000-0000-00009A910000}"/>
    <cellStyle name="常规 2 3 3 2 7 3 5 2" xfId="37227" xr:uid="{00000000-0005-0000-0000-00009B910000}"/>
    <cellStyle name="常规 2 3 3 2 7 3 6" xfId="37228" xr:uid="{00000000-0005-0000-0000-00009C910000}"/>
    <cellStyle name="常规 2 3 3 2 7 4" xfId="37229" xr:uid="{00000000-0005-0000-0000-00009D910000}"/>
    <cellStyle name="常规 2 3 3 2 7 5" xfId="37230" xr:uid="{00000000-0005-0000-0000-00009E910000}"/>
    <cellStyle name="常规 2 3 3 2 8" xfId="37231" xr:uid="{00000000-0005-0000-0000-00009F910000}"/>
    <cellStyle name="常规 2 3 3 2 8 2" xfId="37232" xr:uid="{00000000-0005-0000-0000-0000A0910000}"/>
    <cellStyle name="常规 2 3 3 2 9" xfId="37233" xr:uid="{00000000-0005-0000-0000-0000A1910000}"/>
    <cellStyle name="常规 2 3 3 2 9 2" xfId="37234" xr:uid="{00000000-0005-0000-0000-0000A2910000}"/>
    <cellStyle name="常规 2 3 3 2 9 2 2" xfId="37235" xr:uid="{00000000-0005-0000-0000-0000A3910000}"/>
    <cellStyle name="常规 2 3 3 2 9 2 2 2" xfId="34407" xr:uid="{00000000-0005-0000-0000-000097860000}"/>
    <cellStyle name="常规 2 3 3 2 9 2 2 2 2" xfId="34409" xr:uid="{00000000-0005-0000-0000-000099860000}"/>
    <cellStyle name="常规 2 3 3 2 9 2 2 3" xfId="34411" xr:uid="{00000000-0005-0000-0000-00009B860000}"/>
    <cellStyle name="常规 2 3 3 2 9 2 3" xfId="37236" xr:uid="{00000000-0005-0000-0000-0000A4910000}"/>
    <cellStyle name="常规 2 3 3 2 9 2 3 2" xfId="34421" xr:uid="{00000000-0005-0000-0000-0000A5860000}"/>
    <cellStyle name="常规 2 3 3 2 9 2 4" xfId="21567" xr:uid="{00000000-0005-0000-0000-00006F540000}"/>
    <cellStyle name="常规 2 3 3 2 9 3" xfId="37237" xr:uid="{00000000-0005-0000-0000-0000A5910000}"/>
    <cellStyle name="常规 2 3 3 2 9 3 2" xfId="37238" xr:uid="{00000000-0005-0000-0000-0000A6910000}"/>
    <cellStyle name="常规 2 3 3 2 9 3 2 2" xfId="37239" xr:uid="{00000000-0005-0000-0000-0000A7910000}"/>
    <cellStyle name="常规 2 3 3 2 9 3 2 3" xfId="37240" xr:uid="{00000000-0005-0000-0000-0000A8910000}"/>
    <cellStyle name="常规 2 3 3 2 9 3 3" xfId="37241" xr:uid="{00000000-0005-0000-0000-0000A9910000}"/>
    <cellStyle name="常规 2 3 3 2 9 3 4" xfId="12482" xr:uid="{00000000-0005-0000-0000-0000F2300000}"/>
    <cellStyle name="常规 2 3 3 2 9 4" xfId="37242" xr:uid="{00000000-0005-0000-0000-0000AA910000}"/>
    <cellStyle name="常规 2 3 3 2 9 4 2" xfId="37243" xr:uid="{00000000-0005-0000-0000-0000AB910000}"/>
    <cellStyle name="常规 2 3 3 2 9 4 2 2" xfId="37244" xr:uid="{00000000-0005-0000-0000-0000AC910000}"/>
    <cellStyle name="常规 2 3 3 2 9 4 3" xfId="37245" xr:uid="{00000000-0005-0000-0000-0000AD910000}"/>
    <cellStyle name="常规 2 3 3 2 9 5" xfId="37246" xr:uid="{00000000-0005-0000-0000-0000AE910000}"/>
    <cellStyle name="常规 2 3 3 2 9 5 2" xfId="37247" xr:uid="{00000000-0005-0000-0000-0000AF910000}"/>
    <cellStyle name="常规 2 3 3 2 9 6" xfId="37248" xr:uid="{00000000-0005-0000-0000-0000B0910000}"/>
    <cellStyle name="常规 2 3 3 3" xfId="30397" xr:uid="{00000000-0005-0000-0000-0000ED760000}"/>
    <cellStyle name="常规 2 3 3 3 2" xfId="30400" xr:uid="{00000000-0005-0000-0000-0000F0760000}"/>
    <cellStyle name="常规 2 3 3 3 2 10" xfId="37249" xr:uid="{00000000-0005-0000-0000-0000B1910000}"/>
    <cellStyle name="常规 2 3 3 3 2 10 2" xfId="37250" xr:uid="{00000000-0005-0000-0000-0000B2910000}"/>
    <cellStyle name="常规 2 3 3 3 2 11" xfId="37252" xr:uid="{00000000-0005-0000-0000-0000B4910000}"/>
    <cellStyle name="常规 2 3 3 3 2 11 2" xfId="37253" xr:uid="{00000000-0005-0000-0000-0000B5910000}"/>
    <cellStyle name="常规 2 3 3 3 2 12" xfId="37255" xr:uid="{00000000-0005-0000-0000-0000B7910000}"/>
    <cellStyle name="常规 2 3 3 3 2 12 2" xfId="31190" xr:uid="{00000000-0005-0000-0000-0000067A0000}"/>
    <cellStyle name="常规 2 3 3 3 2 13" xfId="37256" xr:uid="{00000000-0005-0000-0000-0000B8910000}"/>
    <cellStyle name="常规 2 3 3 3 2 13 2" xfId="31200" xr:uid="{00000000-0005-0000-0000-0000107A0000}"/>
    <cellStyle name="常规 2 3 3 3 2 14" xfId="37257" xr:uid="{00000000-0005-0000-0000-0000B9910000}"/>
    <cellStyle name="常规 2 3 3 3 2 15" xfId="37258" xr:uid="{00000000-0005-0000-0000-0000BA910000}"/>
    <cellStyle name="常规 2 3 3 3 2 15 2" xfId="37259" xr:uid="{00000000-0005-0000-0000-0000BB910000}"/>
    <cellStyle name="常规 2 3 3 3 2 16" xfId="37260" xr:uid="{00000000-0005-0000-0000-0000BC910000}"/>
    <cellStyle name="常规 2 3 3 3 2 17" xfId="37261" xr:uid="{00000000-0005-0000-0000-0000BD910000}"/>
    <cellStyle name="常规 2 3 3 3 2 2" xfId="37262" xr:uid="{00000000-0005-0000-0000-0000BE910000}"/>
    <cellStyle name="常规 2 3 3 3 2 2 10" xfId="37263" xr:uid="{00000000-0005-0000-0000-0000BF910000}"/>
    <cellStyle name="常规 2 3 3 3 2 2 10 2" xfId="37264" xr:uid="{00000000-0005-0000-0000-0000C0910000}"/>
    <cellStyle name="常规 2 3 3 3 2 2 11" xfId="37265" xr:uid="{00000000-0005-0000-0000-0000C1910000}"/>
    <cellStyle name="常规 2 3 3 3 2 2 11 2" xfId="37266" xr:uid="{00000000-0005-0000-0000-0000C2910000}"/>
    <cellStyle name="常规 2 3 3 3 2 2 12" xfId="37267" xr:uid="{00000000-0005-0000-0000-0000C3910000}"/>
    <cellStyle name="常规 2 3 3 3 2 2 12 2" xfId="37268" xr:uid="{00000000-0005-0000-0000-0000C4910000}"/>
    <cellStyle name="常规 2 3 3 3 2 2 13" xfId="37269" xr:uid="{00000000-0005-0000-0000-0000C5910000}"/>
    <cellStyle name="常规 2 3 3 3 2 2 13 2" xfId="37270" xr:uid="{00000000-0005-0000-0000-0000C6910000}"/>
    <cellStyle name="常规 2 3 3 3 2 2 14" xfId="37271" xr:uid="{00000000-0005-0000-0000-0000C7910000}"/>
    <cellStyle name="常规 2 3 3 3 2 2 15" xfId="37272" xr:uid="{00000000-0005-0000-0000-0000C8910000}"/>
    <cellStyle name="常规 2 3 3 3 2 2 16" xfId="37273" xr:uid="{00000000-0005-0000-0000-0000C9910000}"/>
    <cellStyle name="常规 2 3 3 3 2 2 2" xfId="37274" xr:uid="{00000000-0005-0000-0000-0000CA910000}"/>
    <cellStyle name="常规 2 3 3 3 2 2 2 2" xfId="37275" xr:uid="{00000000-0005-0000-0000-0000CB910000}"/>
    <cellStyle name="常规 2 3 3 3 2 2 2 2 2" xfId="27006" xr:uid="{00000000-0005-0000-0000-0000AE690000}"/>
    <cellStyle name="常规 2 3 3 3 2 2 2 2 2 2" xfId="27009" xr:uid="{00000000-0005-0000-0000-0000B1690000}"/>
    <cellStyle name="常规 2 3 3 3 2 2 2 2 2 2 2" xfId="37276" xr:uid="{00000000-0005-0000-0000-0000CC910000}"/>
    <cellStyle name="常规 2 3 3 3 2 2 2 2 2 2 3" xfId="37278" xr:uid="{00000000-0005-0000-0000-0000CE910000}"/>
    <cellStyle name="常规 2 3 3 3 2 2 2 2 2 3" xfId="37279" xr:uid="{00000000-0005-0000-0000-0000CF910000}"/>
    <cellStyle name="常规 2 3 3 3 2 2 2 2 2 4" xfId="25418" xr:uid="{00000000-0005-0000-0000-00007A630000}"/>
    <cellStyle name="常规 2 3 3 3 2 2 2 2 3" xfId="27023" xr:uid="{00000000-0005-0000-0000-0000BF690000}"/>
    <cellStyle name="常规 2 3 3 3 2 2 2 2 3 2" xfId="37280" xr:uid="{00000000-0005-0000-0000-0000D0910000}"/>
    <cellStyle name="常规 2 3 3 3 2 2 2 2 3 2 2" xfId="37281" xr:uid="{00000000-0005-0000-0000-0000D1910000}"/>
    <cellStyle name="常规 2 3 3 3 2 2 2 2 3 2 3" xfId="37283" xr:uid="{00000000-0005-0000-0000-0000D3910000}"/>
    <cellStyle name="常规 2 3 3 3 2 2 2 2 3 3" xfId="37284" xr:uid="{00000000-0005-0000-0000-0000D4910000}"/>
    <cellStyle name="常规 2 3 3 3 2 2 2 2 3 4" xfId="5887" xr:uid="{00000000-0005-0000-0000-00002F170000}"/>
    <cellStyle name="常规 2 3 3 3 2 2 2 2 4" xfId="18920" xr:uid="{00000000-0005-0000-0000-0000184A0000}"/>
    <cellStyle name="常规 2 3 3 3 2 2 2 2 4 2" xfId="37285" xr:uid="{00000000-0005-0000-0000-0000D5910000}"/>
    <cellStyle name="常规 2 3 3 3 2 2 2 2 4 3" xfId="37286" xr:uid="{00000000-0005-0000-0000-0000D6910000}"/>
    <cellStyle name="常规 2 3 3 3 2 2 2 2 5" xfId="37287" xr:uid="{00000000-0005-0000-0000-0000D7910000}"/>
    <cellStyle name="常规 2 3 3 3 2 2 2 2 5 2" xfId="37288" xr:uid="{00000000-0005-0000-0000-0000D8910000}"/>
    <cellStyle name="常规 2 3 3 3 2 2 2 2 6" xfId="37289" xr:uid="{00000000-0005-0000-0000-0000D9910000}"/>
    <cellStyle name="常规 2 3 3 3 2 2 2 3" xfId="37290" xr:uid="{00000000-0005-0000-0000-0000DA910000}"/>
    <cellStyle name="常规 2 3 3 3 2 2 2 3 2" xfId="37291" xr:uid="{00000000-0005-0000-0000-0000DB910000}"/>
    <cellStyle name="常规 2 3 3 3 2 2 2 3 3" xfId="37292" xr:uid="{00000000-0005-0000-0000-0000DC910000}"/>
    <cellStyle name="常规 2 3 3 3 2 2 2 4" xfId="37293" xr:uid="{00000000-0005-0000-0000-0000DD910000}"/>
    <cellStyle name="常规 2 3 3 3 2 2 2 4 2" xfId="37294" xr:uid="{00000000-0005-0000-0000-0000DE910000}"/>
    <cellStyle name="常规 2 3 3 3 2 2 2 4 3" xfId="37295" xr:uid="{00000000-0005-0000-0000-0000DF910000}"/>
    <cellStyle name="常规 2 3 3 3 2 2 2 5" xfId="37296" xr:uid="{00000000-0005-0000-0000-0000E0910000}"/>
    <cellStyle name="常规 2 3 3 3 2 2 2 5 2" xfId="37297" xr:uid="{00000000-0005-0000-0000-0000E1910000}"/>
    <cellStyle name="常规 2 3 3 3 2 2 2 6" xfId="37298" xr:uid="{00000000-0005-0000-0000-0000E2910000}"/>
    <cellStyle name="常规 2 3 3 3 2 2 2 7" xfId="37299" xr:uid="{00000000-0005-0000-0000-0000E3910000}"/>
    <cellStyle name="常规 2 3 3 3 2 2 3" xfId="37300" xr:uid="{00000000-0005-0000-0000-0000E4910000}"/>
    <cellStyle name="常规 2 3 3 3 2 2 3 2" xfId="37301" xr:uid="{00000000-0005-0000-0000-0000E5910000}"/>
    <cellStyle name="常规 2 3 3 3 2 2 3 2 2" xfId="37302" xr:uid="{00000000-0005-0000-0000-0000E6910000}"/>
    <cellStyle name="常规 2 3 3 3 2 2 3 2 2 2" xfId="37303" xr:uid="{00000000-0005-0000-0000-0000E7910000}"/>
    <cellStyle name="常规 2 3 3 3 2 2 3 2 2 3" xfId="37304" xr:uid="{00000000-0005-0000-0000-0000E8910000}"/>
    <cellStyle name="常规 2 3 3 3 2 2 3 2 3" xfId="37305" xr:uid="{00000000-0005-0000-0000-0000E9910000}"/>
    <cellStyle name="常规 2 3 3 3 2 2 3 2 3 2" xfId="37306" xr:uid="{00000000-0005-0000-0000-0000EA910000}"/>
    <cellStyle name="常规 2 3 3 3 2 2 3 2 4" xfId="37307" xr:uid="{00000000-0005-0000-0000-0000EB910000}"/>
    <cellStyle name="常规 2 3 3 3 2 2 3 3" xfId="37308" xr:uid="{00000000-0005-0000-0000-0000EC910000}"/>
    <cellStyle name="常规 2 3 3 3 2 2 3 3 2" xfId="37309" xr:uid="{00000000-0005-0000-0000-0000ED910000}"/>
    <cellStyle name="常规 2 3 3 3 2 2 3 3 2 2" xfId="37310" xr:uid="{00000000-0005-0000-0000-0000EE910000}"/>
    <cellStyle name="常规 2 3 3 3 2 2 3 3 2 3" xfId="37311" xr:uid="{00000000-0005-0000-0000-0000EF910000}"/>
    <cellStyle name="常规 2 3 3 3 2 2 3 3 3" xfId="37312" xr:uid="{00000000-0005-0000-0000-0000F0910000}"/>
    <cellStyle name="常规 2 3 3 3 2 2 3 3 3 2" xfId="37313" xr:uid="{00000000-0005-0000-0000-0000F1910000}"/>
    <cellStyle name="常规 2 3 3 3 2 2 3 3 4" xfId="37314" xr:uid="{00000000-0005-0000-0000-0000F2910000}"/>
    <cellStyle name="常规 2 3 3 3 2 2 3 4" xfId="37315" xr:uid="{00000000-0005-0000-0000-0000F3910000}"/>
    <cellStyle name="常规 2 3 3 3 2 2 3 4 2" xfId="37316" xr:uid="{00000000-0005-0000-0000-0000F4910000}"/>
    <cellStyle name="常规 2 3 3 3 2 2 3 4 3" xfId="37317" xr:uid="{00000000-0005-0000-0000-0000F5910000}"/>
    <cellStyle name="常规 2 3 3 3 2 2 3 5" xfId="37318" xr:uid="{00000000-0005-0000-0000-0000F6910000}"/>
    <cellStyle name="常规 2 3 3 3 2 2 3 5 2" xfId="37319" xr:uid="{00000000-0005-0000-0000-0000F7910000}"/>
    <cellStyle name="常规 2 3 3 3 2 2 3 5 3" xfId="37320" xr:uid="{00000000-0005-0000-0000-0000F8910000}"/>
    <cellStyle name="常规 2 3 3 3 2 2 3 6" xfId="37321" xr:uid="{00000000-0005-0000-0000-0000F9910000}"/>
    <cellStyle name="常规 2 3 3 3 2 2 3 7" xfId="37322" xr:uid="{00000000-0005-0000-0000-0000FA910000}"/>
    <cellStyle name="常规 2 3 3 3 2 2 4" xfId="37323" xr:uid="{00000000-0005-0000-0000-0000FB910000}"/>
    <cellStyle name="常规 2 3 3 3 2 2 4 2" xfId="37324" xr:uid="{00000000-0005-0000-0000-0000FC910000}"/>
    <cellStyle name="常规 2 3 3 3 2 2 4 2 2" xfId="37325" xr:uid="{00000000-0005-0000-0000-0000FD910000}"/>
    <cellStyle name="常规 2 3 3 3 2 2 4 2 3" xfId="37326" xr:uid="{00000000-0005-0000-0000-0000FE910000}"/>
    <cellStyle name="常规 2 3 3 3 2 2 4 3" xfId="37327" xr:uid="{00000000-0005-0000-0000-0000FF910000}"/>
    <cellStyle name="常规 2 3 3 3 2 2 4 3 2" xfId="37328" xr:uid="{00000000-0005-0000-0000-000000920000}"/>
    <cellStyle name="常规 2 3 3 3 2 2 4 3 3" xfId="37329" xr:uid="{00000000-0005-0000-0000-000001920000}"/>
    <cellStyle name="常规 2 3 3 3 2 2 4 4" xfId="37330" xr:uid="{00000000-0005-0000-0000-000002920000}"/>
    <cellStyle name="常规 2 3 3 3 2 2 4 4 2" xfId="37331" xr:uid="{00000000-0005-0000-0000-000003920000}"/>
    <cellStyle name="常规 2 3 3 3 2 2 4 5" xfId="37332" xr:uid="{00000000-0005-0000-0000-000004920000}"/>
    <cellStyle name="常规 2 3 3 3 2 2 4 6" xfId="37333" xr:uid="{00000000-0005-0000-0000-000005920000}"/>
    <cellStyle name="常规 2 3 3 3 2 2 5" xfId="37334" xr:uid="{00000000-0005-0000-0000-000006920000}"/>
    <cellStyle name="常规 2 3 3 3 2 2 5 2" xfId="37335" xr:uid="{00000000-0005-0000-0000-000007920000}"/>
    <cellStyle name="常规 2 3 3 3 2 2 5 2 2" xfId="37336" xr:uid="{00000000-0005-0000-0000-000008920000}"/>
    <cellStyle name="常规 2 3 3 3 2 2 5 2 3" xfId="37337" xr:uid="{00000000-0005-0000-0000-000009920000}"/>
    <cellStyle name="常规 2 3 3 3 2 2 5 3" xfId="37338" xr:uid="{00000000-0005-0000-0000-00000A920000}"/>
    <cellStyle name="常规 2 3 3 3 2 2 5 3 2" xfId="37339" xr:uid="{00000000-0005-0000-0000-00000B920000}"/>
    <cellStyle name="常规 2 3 3 3 2 2 5 3 3" xfId="37340" xr:uid="{00000000-0005-0000-0000-00000C920000}"/>
    <cellStyle name="常规 2 3 3 3 2 2 5 4" xfId="37341" xr:uid="{00000000-0005-0000-0000-00000D920000}"/>
    <cellStyle name="常规 2 3 3 3 2 2 5 4 2" xfId="37342" xr:uid="{00000000-0005-0000-0000-00000E920000}"/>
    <cellStyle name="常规 2 3 3 3 2 2 5 5" xfId="37343" xr:uid="{00000000-0005-0000-0000-00000F920000}"/>
    <cellStyle name="常规 2 3 3 3 2 2 5 6" xfId="37344" xr:uid="{00000000-0005-0000-0000-000010920000}"/>
    <cellStyle name="常规 2 3 3 3 2 2 6" xfId="37345" xr:uid="{00000000-0005-0000-0000-000011920000}"/>
    <cellStyle name="常规 2 3 3 3 2 2 6 2" xfId="37346" xr:uid="{00000000-0005-0000-0000-000012920000}"/>
    <cellStyle name="常规 2 3 3 3 2 2 6 2 2" xfId="37347" xr:uid="{00000000-0005-0000-0000-000013920000}"/>
    <cellStyle name="常规 2 3 3 3 2 2 6 2 3" xfId="37348" xr:uid="{00000000-0005-0000-0000-000014920000}"/>
    <cellStyle name="常规 2 3 3 3 2 2 6 3" xfId="37349" xr:uid="{00000000-0005-0000-0000-000015920000}"/>
    <cellStyle name="常规 2 3 3 3 2 2 6 3 2" xfId="37350" xr:uid="{00000000-0005-0000-0000-000016920000}"/>
    <cellStyle name="常规 2 3 3 3 2 2 6 4" xfId="37351" xr:uid="{00000000-0005-0000-0000-000017920000}"/>
    <cellStyle name="常规 2 3 3 3 2 2 6 5" xfId="37352" xr:uid="{00000000-0005-0000-0000-000018920000}"/>
    <cellStyle name="常规 2 3 3 3 2 2 7" xfId="37353" xr:uid="{00000000-0005-0000-0000-000019920000}"/>
    <cellStyle name="常规 2 3 3 3 2 2 7 2" xfId="37354" xr:uid="{00000000-0005-0000-0000-00001A920000}"/>
    <cellStyle name="常规 2 3 3 3 2 2 7 2 2" xfId="35944" xr:uid="{00000000-0005-0000-0000-0000988C0000}"/>
    <cellStyle name="常规 2 3 3 3 2 2 7 3" xfId="37355" xr:uid="{00000000-0005-0000-0000-00001B920000}"/>
    <cellStyle name="常规 2 3 3 3 2 2 7 4" xfId="37356" xr:uid="{00000000-0005-0000-0000-00001C920000}"/>
    <cellStyle name="常规 2 3 3 3 2 2 8" xfId="37357" xr:uid="{00000000-0005-0000-0000-00001D920000}"/>
    <cellStyle name="常规 2 3 3 3 2 2 8 2" xfId="37358" xr:uid="{00000000-0005-0000-0000-00001E920000}"/>
    <cellStyle name="常规 2 3 3 3 2 2 8 3" xfId="37359" xr:uid="{00000000-0005-0000-0000-00001F920000}"/>
    <cellStyle name="常规 2 3 3 3 2 2 9" xfId="37360" xr:uid="{00000000-0005-0000-0000-000020920000}"/>
    <cellStyle name="常规 2 3 3 3 2 2 9 2" xfId="37361" xr:uid="{00000000-0005-0000-0000-000021920000}"/>
    <cellStyle name="常规 2 3 3 3 2 2 9 3" xfId="37362" xr:uid="{00000000-0005-0000-0000-000022920000}"/>
    <cellStyle name="常规 2 3 3 3 2 3" xfId="37363" xr:uid="{00000000-0005-0000-0000-000023920000}"/>
    <cellStyle name="常规 2 3 3 3 2 3 2" xfId="37364" xr:uid="{00000000-0005-0000-0000-000024920000}"/>
    <cellStyle name="常规 2 3 3 3 2 3 2 2" xfId="15583" xr:uid="{00000000-0005-0000-0000-00000F3D0000}"/>
    <cellStyle name="常规 2 3 3 3 2 3 2 2 2" xfId="23926" xr:uid="{00000000-0005-0000-0000-0000A65D0000}"/>
    <cellStyle name="常规 2 3 3 3 2 3 2 2 2 2" xfId="37365" xr:uid="{00000000-0005-0000-0000-000025920000}"/>
    <cellStyle name="常规 2 3 3 3 2 3 2 2 2 3" xfId="37366" xr:uid="{00000000-0005-0000-0000-000026920000}"/>
    <cellStyle name="常规 2 3 3 3 2 3 2 2 3" xfId="37367" xr:uid="{00000000-0005-0000-0000-000027920000}"/>
    <cellStyle name="常规 2 3 3 3 2 3 2 2 3 2" xfId="37368" xr:uid="{00000000-0005-0000-0000-000028920000}"/>
    <cellStyle name="常规 2 3 3 3 2 3 2 2 4" xfId="37369" xr:uid="{00000000-0005-0000-0000-000029920000}"/>
    <cellStyle name="常规 2 3 3 3 2 3 2 3" xfId="23930" xr:uid="{00000000-0005-0000-0000-0000AA5D0000}"/>
    <cellStyle name="常规 2 3 3 3 2 3 2 3 2" xfId="7636" xr:uid="{00000000-0005-0000-0000-0000041E0000}"/>
    <cellStyle name="常规 2 3 3 3 2 3 2 3 2 2" xfId="37370" xr:uid="{00000000-0005-0000-0000-00002A920000}"/>
    <cellStyle name="常规 2 3 3 3 2 3 2 3 2 3" xfId="37371" xr:uid="{00000000-0005-0000-0000-00002B920000}"/>
    <cellStyle name="常规 2 3 3 3 2 3 2 3 3" xfId="37372" xr:uid="{00000000-0005-0000-0000-00002C920000}"/>
    <cellStyle name="常规 2 3 3 3 2 3 2 3 4" xfId="37373" xr:uid="{00000000-0005-0000-0000-00002D920000}"/>
    <cellStyle name="常规 2 3 3 3 2 3 2 4" xfId="24407" xr:uid="{00000000-0005-0000-0000-0000875F0000}"/>
    <cellStyle name="常规 2 3 3 3 2 3 2 4 2" xfId="27192" xr:uid="{00000000-0005-0000-0000-0000686A0000}"/>
    <cellStyle name="常规 2 3 3 3 2 3 2 4 2 2" xfId="37374" xr:uid="{00000000-0005-0000-0000-00002E920000}"/>
    <cellStyle name="常规 2 3 3 3 2 3 2 4 3" xfId="37375" xr:uid="{00000000-0005-0000-0000-00002F920000}"/>
    <cellStyle name="常规 2 3 3 3 2 3 2 5" xfId="27195" xr:uid="{00000000-0005-0000-0000-00006B6A0000}"/>
    <cellStyle name="常规 2 3 3 3 2 3 2 5 2" xfId="37376" xr:uid="{00000000-0005-0000-0000-000030920000}"/>
    <cellStyle name="常规 2 3 3 3 2 3 2 6" xfId="31481" xr:uid="{00000000-0005-0000-0000-0000297B0000}"/>
    <cellStyle name="常规 2 3 3 3 2 3 2 6 2" xfId="37377" xr:uid="{00000000-0005-0000-0000-000031920000}"/>
    <cellStyle name="常规 2 3 3 3 2 3 2 7" xfId="31484" xr:uid="{00000000-0005-0000-0000-00002C7B0000}"/>
    <cellStyle name="常规 2 3 3 3 2 3 3" xfId="37378" xr:uid="{00000000-0005-0000-0000-000032920000}"/>
    <cellStyle name="常规 2 3 3 3 2 3 3 2" xfId="37379" xr:uid="{00000000-0005-0000-0000-000033920000}"/>
    <cellStyle name="常规 2 3 3 3 2 3 3 2 2" xfId="37380" xr:uid="{00000000-0005-0000-0000-000034920000}"/>
    <cellStyle name="常规 2 3 3 3 2 3 3 2 2 2" xfId="37381" xr:uid="{00000000-0005-0000-0000-000035920000}"/>
    <cellStyle name="常规 2 3 3 3 2 3 3 2 2 3" xfId="37382" xr:uid="{00000000-0005-0000-0000-000036920000}"/>
    <cellStyle name="常规 2 3 3 3 2 3 3 2 3" xfId="37383" xr:uid="{00000000-0005-0000-0000-000037920000}"/>
    <cellStyle name="常规 2 3 3 3 2 3 3 2 4" xfId="37384" xr:uid="{00000000-0005-0000-0000-000038920000}"/>
    <cellStyle name="常规 2 3 3 3 2 3 3 3" xfId="37385" xr:uid="{00000000-0005-0000-0000-000039920000}"/>
    <cellStyle name="常规 2 3 3 3 2 3 3 3 2" xfId="37386" xr:uid="{00000000-0005-0000-0000-00003A920000}"/>
    <cellStyle name="常规 2 3 3 3 2 3 3 3 2 2" xfId="37387" xr:uid="{00000000-0005-0000-0000-00003B920000}"/>
    <cellStyle name="常规 2 3 3 3 2 3 3 3 2 3" xfId="37388" xr:uid="{00000000-0005-0000-0000-00003C920000}"/>
    <cellStyle name="常规 2 3 3 3 2 3 3 3 3" xfId="37389" xr:uid="{00000000-0005-0000-0000-00003D920000}"/>
    <cellStyle name="常规 2 3 3 3 2 3 3 3 4" xfId="37390" xr:uid="{00000000-0005-0000-0000-00003E920000}"/>
    <cellStyle name="常规 2 3 3 3 2 3 3 4" xfId="24414" xr:uid="{00000000-0005-0000-0000-00008E5F0000}"/>
    <cellStyle name="常规 2 3 3 3 2 3 3 4 2" xfId="37391" xr:uid="{00000000-0005-0000-0000-00003F920000}"/>
    <cellStyle name="常规 2 3 3 3 2 3 3 4 2 2" xfId="37392" xr:uid="{00000000-0005-0000-0000-000040920000}"/>
    <cellStyle name="常规 2 3 3 3 2 3 3 4 3" xfId="37393" xr:uid="{00000000-0005-0000-0000-000041920000}"/>
    <cellStyle name="常规 2 3 3 3 2 3 3 5" xfId="37394" xr:uid="{00000000-0005-0000-0000-000042920000}"/>
    <cellStyle name="常规 2 3 3 3 2 3 3 5 2" xfId="37395" xr:uid="{00000000-0005-0000-0000-000043920000}"/>
    <cellStyle name="常规 2 3 3 3 2 3 3 5 3" xfId="37396" xr:uid="{00000000-0005-0000-0000-000044920000}"/>
    <cellStyle name="常规 2 3 3 3 2 3 3 6" xfId="37397" xr:uid="{00000000-0005-0000-0000-000045920000}"/>
    <cellStyle name="常规 2 3 3 3 2 3 3 6 2" xfId="37399" xr:uid="{00000000-0005-0000-0000-000047920000}"/>
    <cellStyle name="常规 2 3 3 3 2 3 3 7" xfId="37400" xr:uid="{00000000-0005-0000-0000-000048920000}"/>
    <cellStyle name="常规 2 3 3 3 2 3 4" xfId="37401" xr:uid="{00000000-0005-0000-0000-000049920000}"/>
    <cellStyle name="常规 2 3 3 3 2 3 5" xfId="37402" xr:uid="{00000000-0005-0000-0000-00004A920000}"/>
    <cellStyle name="常规 2 3 3 3 2 3 6" xfId="37403" xr:uid="{00000000-0005-0000-0000-00004B920000}"/>
    <cellStyle name="常规 2 3 3 3 2 4" xfId="37404" xr:uid="{00000000-0005-0000-0000-00004C920000}"/>
    <cellStyle name="常规 2 3 3 3 2 4 2" xfId="37405" xr:uid="{00000000-0005-0000-0000-00004D920000}"/>
    <cellStyle name="常规 2 3 3 3 2 4 2 2" xfId="37406" xr:uid="{00000000-0005-0000-0000-00004E920000}"/>
    <cellStyle name="常规 2 3 3 3 2 4 2 2 2" xfId="37407" xr:uid="{00000000-0005-0000-0000-00004F920000}"/>
    <cellStyle name="常规 2 3 3 3 2 4 2 3" xfId="37408" xr:uid="{00000000-0005-0000-0000-000050920000}"/>
    <cellStyle name="常规 2 3 3 3 2 4 2 3 2" xfId="37409" xr:uid="{00000000-0005-0000-0000-000051920000}"/>
    <cellStyle name="常规 2 3 3 3 2 4 2 4" xfId="27219" xr:uid="{00000000-0005-0000-0000-0000836A0000}"/>
    <cellStyle name="常规 2 3 3 3 2 4 3" xfId="37410" xr:uid="{00000000-0005-0000-0000-000052920000}"/>
    <cellStyle name="常规 2 3 3 3 2 4 3 2" xfId="37411" xr:uid="{00000000-0005-0000-0000-000053920000}"/>
    <cellStyle name="常规 2 3 3 3 2 4 3 3" xfId="37412" xr:uid="{00000000-0005-0000-0000-000054920000}"/>
    <cellStyle name="常规 2 3 3 3 2 4 4" xfId="37413" xr:uid="{00000000-0005-0000-0000-000055920000}"/>
    <cellStyle name="常规 2 3 3 3 2 4 5" xfId="37414" xr:uid="{00000000-0005-0000-0000-000056920000}"/>
    <cellStyle name="常规 2 3 3 3 2 4 6" xfId="37415" xr:uid="{00000000-0005-0000-0000-000057920000}"/>
    <cellStyle name="常规 2 3 3 3 2 5" xfId="37416" xr:uid="{00000000-0005-0000-0000-000058920000}"/>
    <cellStyle name="常规 2 3 3 3 2 5 2" xfId="37417" xr:uid="{00000000-0005-0000-0000-000059920000}"/>
    <cellStyle name="常规 2 3 3 3 2 5 2 2" xfId="37418" xr:uid="{00000000-0005-0000-0000-00005A920000}"/>
    <cellStyle name="常规 2 3 3 3 2 5 2 2 2" xfId="37419" xr:uid="{00000000-0005-0000-0000-00005B920000}"/>
    <cellStyle name="常规 2 3 3 3 2 5 2 3" xfId="37420" xr:uid="{00000000-0005-0000-0000-00005C920000}"/>
    <cellStyle name="常规 2 3 3 3 2 5 2 4" xfId="13749" xr:uid="{00000000-0005-0000-0000-0000E5350000}"/>
    <cellStyle name="常规 2 3 3 3 2 5 3" xfId="37421" xr:uid="{00000000-0005-0000-0000-00005D920000}"/>
    <cellStyle name="常规 2 3 3 3 2 5 3 2" xfId="37422" xr:uid="{00000000-0005-0000-0000-00005E920000}"/>
    <cellStyle name="常规 2 3 3 3 2 5 3 2 2" xfId="37423" xr:uid="{00000000-0005-0000-0000-00005F920000}"/>
    <cellStyle name="常规 2 3 3 3 2 5 3 3" xfId="37424" xr:uid="{00000000-0005-0000-0000-000060920000}"/>
    <cellStyle name="常规 2 3 3 3 2 5 3 4" xfId="37425" xr:uid="{00000000-0005-0000-0000-000061920000}"/>
    <cellStyle name="常规 2 3 3 3 2 5 4" xfId="37426" xr:uid="{00000000-0005-0000-0000-000062920000}"/>
    <cellStyle name="常规 2 3 3 3 2 5 4 2" xfId="37427" xr:uid="{00000000-0005-0000-0000-000063920000}"/>
    <cellStyle name="常规 2 3 3 3 2 5 5" xfId="37428" xr:uid="{00000000-0005-0000-0000-000064920000}"/>
    <cellStyle name="常规 2 3 3 3 2 5 6" xfId="37429" xr:uid="{00000000-0005-0000-0000-000065920000}"/>
    <cellStyle name="常规 2 3 3 3 2 6" xfId="37430" xr:uid="{00000000-0005-0000-0000-000066920000}"/>
    <cellStyle name="常规 2 3 3 3 2 6 2" xfId="37431" xr:uid="{00000000-0005-0000-0000-000067920000}"/>
    <cellStyle name="常规 2 3 3 3 2 6 2 2" xfId="37432" xr:uid="{00000000-0005-0000-0000-000068920000}"/>
    <cellStyle name="常规 2 3 3 3 2 6 2 2 2" xfId="37433" xr:uid="{00000000-0005-0000-0000-000069920000}"/>
    <cellStyle name="常规 2 3 3 3 2 6 2 3" xfId="37434" xr:uid="{00000000-0005-0000-0000-00006A920000}"/>
    <cellStyle name="常规 2 3 3 3 2 6 2 4" xfId="37435" xr:uid="{00000000-0005-0000-0000-00006B920000}"/>
    <cellStyle name="常规 2 3 3 3 2 6 3" xfId="37436" xr:uid="{00000000-0005-0000-0000-00006C920000}"/>
    <cellStyle name="常规 2 3 3 3 2 6 3 2" xfId="37437" xr:uid="{00000000-0005-0000-0000-00006D920000}"/>
    <cellStyle name="常规 2 3 3 3 2 6 3 3" xfId="37438" xr:uid="{00000000-0005-0000-0000-00006E920000}"/>
    <cellStyle name="常规 2 3 3 3 2 6 4" xfId="37439" xr:uid="{00000000-0005-0000-0000-00006F920000}"/>
    <cellStyle name="常规 2 3 3 3 2 6 4 2" xfId="37440" xr:uid="{00000000-0005-0000-0000-000070920000}"/>
    <cellStyle name="常规 2 3 3 3 2 6 5" xfId="37441" xr:uid="{00000000-0005-0000-0000-000071920000}"/>
    <cellStyle name="常规 2 3 3 3 2 6 6" xfId="37442" xr:uid="{00000000-0005-0000-0000-000072920000}"/>
    <cellStyle name="常规 2 3 3 3 2 7" xfId="37443" xr:uid="{00000000-0005-0000-0000-000073920000}"/>
    <cellStyle name="常规 2 3 3 3 2 7 2" xfId="37444" xr:uid="{00000000-0005-0000-0000-000074920000}"/>
    <cellStyle name="常规 2 3 3 3 2 7 2 2" xfId="37445" xr:uid="{00000000-0005-0000-0000-000075920000}"/>
    <cellStyle name="常规 2 3 3 3 2 7 2 3" xfId="37446" xr:uid="{00000000-0005-0000-0000-000076920000}"/>
    <cellStyle name="常规 2 3 3 3 2 7 3" xfId="37447" xr:uid="{00000000-0005-0000-0000-000077920000}"/>
    <cellStyle name="常规 2 3 3 3 2 7 3 2" xfId="37448" xr:uid="{00000000-0005-0000-0000-000078920000}"/>
    <cellStyle name="常规 2 3 3 3 2 7 4" xfId="37449" xr:uid="{00000000-0005-0000-0000-000079920000}"/>
    <cellStyle name="常规 2 3 3 3 2 7 5" xfId="37450" xr:uid="{00000000-0005-0000-0000-00007A920000}"/>
    <cellStyle name="常规 2 3 3 3 2 8" xfId="37451" xr:uid="{00000000-0005-0000-0000-00007B920000}"/>
    <cellStyle name="常规 2 3 3 3 2 8 2" xfId="37452" xr:uid="{00000000-0005-0000-0000-00007C920000}"/>
    <cellStyle name="常规 2 3 3 3 2 8 2 2" xfId="37453" xr:uid="{00000000-0005-0000-0000-00007D920000}"/>
    <cellStyle name="常规 2 3 3 3 2 8 2 3" xfId="37454" xr:uid="{00000000-0005-0000-0000-00007E920000}"/>
    <cellStyle name="常规 2 3 3 3 2 8 3" xfId="37455" xr:uid="{00000000-0005-0000-0000-00007F920000}"/>
    <cellStyle name="常规 2 3 3 3 2 8 3 2" xfId="37456" xr:uid="{00000000-0005-0000-0000-000080920000}"/>
    <cellStyle name="常规 2 3 3 3 2 8 4" xfId="37457" xr:uid="{00000000-0005-0000-0000-000081920000}"/>
    <cellStyle name="常规 2 3 3 3 2 8 5" xfId="37458" xr:uid="{00000000-0005-0000-0000-000082920000}"/>
    <cellStyle name="常规 2 3 3 3 2 9" xfId="37459" xr:uid="{00000000-0005-0000-0000-000083920000}"/>
    <cellStyle name="常规 2 3 3 3 2 9 2" xfId="37460" xr:uid="{00000000-0005-0000-0000-000084920000}"/>
    <cellStyle name="常规 2 3 3 3 2 9 3" xfId="37461" xr:uid="{00000000-0005-0000-0000-000085920000}"/>
    <cellStyle name="常规 2 3 3 3 3" xfId="37462" xr:uid="{00000000-0005-0000-0000-000086920000}"/>
    <cellStyle name="常规 2 3 3 3 3 2" xfId="37463" xr:uid="{00000000-0005-0000-0000-000087920000}"/>
    <cellStyle name="常规 2 3 3 3 3 2 2" xfId="37464" xr:uid="{00000000-0005-0000-0000-000088920000}"/>
    <cellStyle name="常规 2 3 3 3 4" xfId="37465" xr:uid="{00000000-0005-0000-0000-000089920000}"/>
    <cellStyle name="常规 2 3 3 3 4 2" xfId="37466" xr:uid="{00000000-0005-0000-0000-00008A920000}"/>
    <cellStyle name="常规 2 3 3 3 4 2 2" xfId="37467" xr:uid="{00000000-0005-0000-0000-00008B920000}"/>
    <cellStyle name="常规 2 3 3 3 4 3" xfId="37468" xr:uid="{00000000-0005-0000-0000-00008C920000}"/>
    <cellStyle name="常规 2 3 3 3 4 4" xfId="37469" xr:uid="{00000000-0005-0000-0000-00008D920000}"/>
    <cellStyle name="常规 2 3 3 3 5" xfId="37470" xr:uid="{00000000-0005-0000-0000-00008E920000}"/>
    <cellStyle name="常规 2 3 3 3 6" xfId="37471" xr:uid="{00000000-0005-0000-0000-00008F920000}"/>
    <cellStyle name="常规 2 3 3 3 6 2" xfId="37472" xr:uid="{00000000-0005-0000-0000-000090920000}"/>
    <cellStyle name="常规 2 3 3 4" xfId="29350" xr:uid="{00000000-0005-0000-0000-0000D6720000}"/>
    <cellStyle name="常规 2 3 3 4 10" xfId="37473" xr:uid="{00000000-0005-0000-0000-000091920000}"/>
    <cellStyle name="常规 2 3 3 4 10 2" xfId="37474" xr:uid="{00000000-0005-0000-0000-000092920000}"/>
    <cellStyle name="常规 2 3 3 4 11" xfId="4460" xr:uid="{00000000-0005-0000-0000-00009C110000}"/>
    <cellStyle name="常规 2 3 3 4 11 2" xfId="12153" xr:uid="{00000000-0005-0000-0000-0000A92F0000}"/>
    <cellStyle name="常规 2 3 3 4 12" xfId="12160" xr:uid="{00000000-0005-0000-0000-0000B02F0000}"/>
    <cellStyle name="常规 2 3 3 4 12 2" xfId="16302" xr:uid="{00000000-0005-0000-0000-0000DE3F0000}"/>
    <cellStyle name="常规 2 3 3 4 13" xfId="12165" xr:uid="{00000000-0005-0000-0000-0000B52F0000}"/>
    <cellStyle name="常规 2 3 3 4 13 2" xfId="16310" xr:uid="{00000000-0005-0000-0000-0000E63F0000}"/>
    <cellStyle name="常规 2 3 3 4 14" xfId="16313" xr:uid="{00000000-0005-0000-0000-0000E93F0000}"/>
    <cellStyle name="常规 2 3 3 4 15" xfId="14038" xr:uid="{00000000-0005-0000-0000-000006370000}"/>
    <cellStyle name="常规 2 3 3 4 15 2" xfId="37475" xr:uid="{00000000-0005-0000-0000-000093920000}"/>
    <cellStyle name="常规 2 3 3 4 16" xfId="37476" xr:uid="{00000000-0005-0000-0000-000094920000}"/>
    <cellStyle name="常规 2 3 3 4 17" xfId="37477" xr:uid="{00000000-0005-0000-0000-000095920000}"/>
    <cellStyle name="常规 2 3 3 4 2" xfId="29353" xr:uid="{00000000-0005-0000-0000-0000D9720000}"/>
    <cellStyle name="常规 2 3 3 4 2 10" xfId="37478" xr:uid="{00000000-0005-0000-0000-000096920000}"/>
    <cellStyle name="常规 2 3 3 4 2 10 2" xfId="37479" xr:uid="{00000000-0005-0000-0000-000097920000}"/>
    <cellStyle name="常规 2 3 3 4 2 11" xfId="37480" xr:uid="{00000000-0005-0000-0000-000098920000}"/>
    <cellStyle name="常规 2 3 3 4 2 11 2" xfId="37481" xr:uid="{00000000-0005-0000-0000-000099920000}"/>
    <cellStyle name="常规 2 3 3 4 2 12" xfId="37482" xr:uid="{00000000-0005-0000-0000-00009A920000}"/>
    <cellStyle name="常规 2 3 3 4 2 12 2" xfId="37483" xr:uid="{00000000-0005-0000-0000-00009B920000}"/>
    <cellStyle name="常规 2 3 3 4 2 13" xfId="37484" xr:uid="{00000000-0005-0000-0000-00009C920000}"/>
    <cellStyle name="常规 2 3 3 4 2 13 2" xfId="37485" xr:uid="{00000000-0005-0000-0000-00009D920000}"/>
    <cellStyle name="常规 2 3 3 4 2 14" xfId="37486" xr:uid="{00000000-0005-0000-0000-00009E920000}"/>
    <cellStyle name="常规 2 3 3 4 2 15" xfId="37487" xr:uid="{00000000-0005-0000-0000-00009F920000}"/>
    <cellStyle name="常规 2 3 3 4 2 2" xfId="37488" xr:uid="{00000000-0005-0000-0000-0000A0920000}"/>
    <cellStyle name="常规 2 3 3 4 2 2 2" xfId="37489" xr:uid="{00000000-0005-0000-0000-0000A1920000}"/>
    <cellStyle name="常规 2 3 3 4 2 2 2 2" xfId="37491" xr:uid="{00000000-0005-0000-0000-0000A3920000}"/>
    <cellStyle name="常规 2 3 3 4 2 2 2 2 2" xfId="37493" xr:uid="{00000000-0005-0000-0000-0000A5920000}"/>
    <cellStyle name="常规 2 3 3 4 2 2 2 2 2 2" xfId="37495" xr:uid="{00000000-0005-0000-0000-0000A7920000}"/>
    <cellStyle name="常规 2 3 3 4 2 2 2 2 2 3" xfId="37497" xr:uid="{00000000-0005-0000-0000-0000A9920000}"/>
    <cellStyle name="常规 2 3 3 4 2 2 2 2 3" xfId="37499" xr:uid="{00000000-0005-0000-0000-0000AB920000}"/>
    <cellStyle name="常规 2 3 3 4 2 2 2 2 3 2" xfId="37501" xr:uid="{00000000-0005-0000-0000-0000AD920000}"/>
    <cellStyle name="常规 2 3 3 4 2 2 2 2 4" xfId="37503" xr:uid="{00000000-0005-0000-0000-0000AF920000}"/>
    <cellStyle name="常规 2 3 3 4 2 2 2 3" xfId="37505" xr:uid="{00000000-0005-0000-0000-0000B1920000}"/>
    <cellStyle name="常规 2 3 3 4 2 2 2 3 2" xfId="37506" xr:uid="{00000000-0005-0000-0000-0000B2920000}"/>
    <cellStyle name="常规 2 3 3 4 2 2 2 3 2 2" xfId="10089" xr:uid="{00000000-0005-0000-0000-000099270000}"/>
    <cellStyle name="常规 2 3 3 4 2 2 2 3 2 3" xfId="37507" xr:uid="{00000000-0005-0000-0000-0000B3920000}"/>
    <cellStyle name="常规 2 3 3 4 2 2 2 3 3" xfId="37508" xr:uid="{00000000-0005-0000-0000-0000B4920000}"/>
    <cellStyle name="常规 2 3 3 4 2 2 2 3 4" xfId="37509" xr:uid="{00000000-0005-0000-0000-0000B5920000}"/>
    <cellStyle name="常规 2 3 3 4 2 2 2 4" xfId="37511" xr:uid="{00000000-0005-0000-0000-0000B7920000}"/>
    <cellStyle name="常规 2 3 3 4 2 2 2 4 2" xfId="37512" xr:uid="{00000000-0005-0000-0000-0000B8920000}"/>
    <cellStyle name="常规 2 3 3 4 2 2 2 4 2 2" xfId="19057" xr:uid="{00000000-0005-0000-0000-0000A14A0000}"/>
    <cellStyle name="常规 2 3 3 4 2 2 2 4 3" xfId="37513" xr:uid="{00000000-0005-0000-0000-0000B9920000}"/>
    <cellStyle name="常规 2 3 3 4 2 2 2 5" xfId="3887" xr:uid="{00000000-0005-0000-0000-00005F0F0000}"/>
    <cellStyle name="常规 2 3 3 4 2 2 2 5 2" xfId="37514" xr:uid="{00000000-0005-0000-0000-0000BA920000}"/>
    <cellStyle name="常规 2 3 3 4 2 2 2 6" xfId="37515" xr:uid="{00000000-0005-0000-0000-0000BB920000}"/>
    <cellStyle name="常规 2 3 3 4 2 2 2 6 2" xfId="37516" xr:uid="{00000000-0005-0000-0000-0000BC920000}"/>
    <cellStyle name="常规 2 3 3 4 2 2 2 7" xfId="37517" xr:uid="{00000000-0005-0000-0000-0000BD920000}"/>
    <cellStyle name="常规 2 3 3 4 2 2 3" xfId="37518" xr:uid="{00000000-0005-0000-0000-0000BE920000}"/>
    <cellStyle name="常规 2 3 3 4 2 2 3 2" xfId="37520" xr:uid="{00000000-0005-0000-0000-0000C0920000}"/>
    <cellStyle name="常规 2 3 3 4 2 2 3 2 2" xfId="37522" xr:uid="{00000000-0005-0000-0000-0000C2920000}"/>
    <cellStyle name="常规 2 3 3 4 2 2 3 2 3" xfId="37524" xr:uid="{00000000-0005-0000-0000-0000C4920000}"/>
    <cellStyle name="常规 2 3 3 4 2 2 3 3" xfId="37526" xr:uid="{00000000-0005-0000-0000-0000C6920000}"/>
    <cellStyle name="常规 2 3 3 4 2 2 4" xfId="37527" xr:uid="{00000000-0005-0000-0000-0000C7920000}"/>
    <cellStyle name="常规 2 3 3 4 2 2 5" xfId="37528" xr:uid="{00000000-0005-0000-0000-0000C8920000}"/>
    <cellStyle name="常规 2 3 3 4 2 3" xfId="37529" xr:uid="{00000000-0005-0000-0000-0000C9920000}"/>
    <cellStyle name="常规 2 3 3 4 2 3 2" xfId="37530" xr:uid="{00000000-0005-0000-0000-0000CA920000}"/>
    <cellStyle name="常规 2 3 3 4 2 3 2 2" xfId="37532" xr:uid="{00000000-0005-0000-0000-0000CC920000}"/>
    <cellStyle name="常规 2 3 3 4 2 3 2 2 2" xfId="13965" xr:uid="{00000000-0005-0000-0000-0000BD360000}"/>
    <cellStyle name="常规 2 3 3 4 2 3 2 2 2 2" xfId="37534" xr:uid="{00000000-0005-0000-0000-0000CE920000}"/>
    <cellStyle name="常规 2 3 3 4 2 3 2 2 3" xfId="37536" xr:uid="{00000000-0005-0000-0000-0000D0920000}"/>
    <cellStyle name="常规 2 3 3 4 2 3 2 3" xfId="37538" xr:uid="{00000000-0005-0000-0000-0000D2920000}"/>
    <cellStyle name="常规 2 3 3 4 2 3 2 3 2" xfId="37539" xr:uid="{00000000-0005-0000-0000-0000D3920000}"/>
    <cellStyle name="常规 2 3 3 4 2 3 2 4" xfId="29025" xr:uid="{00000000-0005-0000-0000-000091710000}"/>
    <cellStyle name="常规 2 3 3 4 2 3 2 4 2" xfId="37540" xr:uid="{00000000-0005-0000-0000-0000D4920000}"/>
    <cellStyle name="常规 2 3 3 4 2 3 2 5" xfId="3910" xr:uid="{00000000-0005-0000-0000-0000760F0000}"/>
    <cellStyle name="常规 2 3 3 4 2 3 3" xfId="37541" xr:uid="{00000000-0005-0000-0000-0000D5920000}"/>
    <cellStyle name="常规 2 3 3 4 2 3 3 2" xfId="37543" xr:uid="{00000000-0005-0000-0000-0000D7920000}"/>
    <cellStyle name="常规 2 3 3 4 2 3 3 2 2" xfId="1901" xr:uid="{00000000-0005-0000-0000-00009D070000}"/>
    <cellStyle name="常规 2 3 3 4 2 3 3 2 3" xfId="37545" xr:uid="{00000000-0005-0000-0000-0000D9920000}"/>
    <cellStyle name="常规 2 3 3 4 2 3 3 3" xfId="37547" xr:uid="{00000000-0005-0000-0000-0000DB920000}"/>
    <cellStyle name="常规 2 3 3 4 2 3 3 3 2" xfId="37548" xr:uid="{00000000-0005-0000-0000-0000DC920000}"/>
    <cellStyle name="常规 2 3 3 4 2 3 3 4" xfId="37549" xr:uid="{00000000-0005-0000-0000-0000DD920000}"/>
    <cellStyle name="常规 2 3 3 4 2 3 4" xfId="37550" xr:uid="{00000000-0005-0000-0000-0000DE920000}"/>
    <cellStyle name="常规 2 3 3 4 2 3 4 2" xfId="37552" xr:uid="{00000000-0005-0000-0000-0000E0920000}"/>
    <cellStyle name="常规 2 3 3 4 2 3 4 2 2" xfId="37553" xr:uid="{00000000-0005-0000-0000-0000E1920000}"/>
    <cellStyle name="常规 2 3 3 4 2 3 4 3" xfId="37555" xr:uid="{00000000-0005-0000-0000-0000E3920000}"/>
    <cellStyle name="常规 2 3 3 4 2 3 5" xfId="37556" xr:uid="{00000000-0005-0000-0000-0000E4920000}"/>
    <cellStyle name="常规 2 3 3 4 2 3 5 2" xfId="37557" xr:uid="{00000000-0005-0000-0000-0000E5920000}"/>
    <cellStyle name="常规 2 3 3 4 2 3 5 3" xfId="37558" xr:uid="{00000000-0005-0000-0000-0000E6920000}"/>
    <cellStyle name="常规 2 3 3 4 2 3 6" xfId="37559" xr:uid="{00000000-0005-0000-0000-0000E7920000}"/>
    <cellStyle name="常规 2 3 3 4 2 3 6 2" xfId="37560" xr:uid="{00000000-0005-0000-0000-0000E8920000}"/>
    <cellStyle name="常规 2 3 3 4 2 3 7" xfId="37561" xr:uid="{00000000-0005-0000-0000-0000E9920000}"/>
    <cellStyle name="常规 2 3 3 4 2 3 8" xfId="37562" xr:uid="{00000000-0005-0000-0000-0000EA920000}"/>
    <cellStyle name="常规 2 3 3 4 2 4" xfId="29030" xr:uid="{00000000-0005-0000-0000-000096710000}"/>
    <cellStyle name="常规 2 3 3 4 2 4 2" xfId="37563" xr:uid="{00000000-0005-0000-0000-0000EB920000}"/>
    <cellStyle name="常规 2 3 3 4 2 4 2 2" xfId="37564" xr:uid="{00000000-0005-0000-0000-0000EC920000}"/>
    <cellStyle name="常规 2 3 3 4 2 4 2 2 2" xfId="37565" xr:uid="{00000000-0005-0000-0000-0000ED920000}"/>
    <cellStyle name="常规 2 3 3 4 2 4 2 3" xfId="37566" xr:uid="{00000000-0005-0000-0000-0000EE920000}"/>
    <cellStyle name="常规 2 3 3 4 2 4 2 4" xfId="37567" xr:uid="{00000000-0005-0000-0000-0000EF920000}"/>
    <cellStyle name="常规 2 3 3 4 2 4 3" xfId="37568" xr:uid="{00000000-0005-0000-0000-0000F0920000}"/>
    <cellStyle name="常规 2 3 3 4 2 4 3 2" xfId="37570" xr:uid="{00000000-0005-0000-0000-0000F2920000}"/>
    <cellStyle name="常规 2 3 3 4 2 4 3 2 2" xfId="37572" xr:uid="{00000000-0005-0000-0000-0000F4920000}"/>
    <cellStyle name="常规 2 3 3 4 2 4 3 3" xfId="37573" xr:uid="{00000000-0005-0000-0000-0000F5920000}"/>
    <cellStyle name="常规 2 3 3 4 2 4 3 4" xfId="37574" xr:uid="{00000000-0005-0000-0000-0000F6920000}"/>
    <cellStyle name="常规 2 3 3 4 2 4 4" xfId="37575" xr:uid="{00000000-0005-0000-0000-0000F7920000}"/>
    <cellStyle name="常规 2 3 3 4 2 4 4 2" xfId="37576" xr:uid="{00000000-0005-0000-0000-0000F8920000}"/>
    <cellStyle name="常规 2 3 3 4 2 4 5" xfId="37577" xr:uid="{00000000-0005-0000-0000-0000F9920000}"/>
    <cellStyle name="常规 2 3 3 4 2 4 6" xfId="37578" xr:uid="{00000000-0005-0000-0000-0000FA920000}"/>
    <cellStyle name="常规 2 3 3 4 2 5" xfId="16427" xr:uid="{00000000-0005-0000-0000-00005B400000}"/>
    <cellStyle name="常规 2 3 3 4 2 5 2" xfId="37579" xr:uid="{00000000-0005-0000-0000-0000FB920000}"/>
    <cellStyle name="常规 2 3 3 4 2 5 2 2" xfId="37581" xr:uid="{00000000-0005-0000-0000-0000FD920000}"/>
    <cellStyle name="常规 2 3 3 4 2 5 2 3" xfId="37583" xr:uid="{00000000-0005-0000-0000-0000FF920000}"/>
    <cellStyle name="常规 2 3 3 4 2 5 3" xfId="37584" xr:uid="{00000000-0005-0000-0000-000000930000}"/>
    <cellStyle name="常规 2 3 3 4 2 5 3 2" xfId="37586" xr:uid="{00000000-0005-0000-0000-000002930000}"/>
    <cellStyle name="常规 2 3 3 4 2 5 3 3" xfId="37587" xr:uid="{00000000-0005-0000-0000-000003930000}"/>
    <cellStyle name="常规 2 3 3 4 2 5 4" xfId="37588" xr:uid="{00000000-0005-0000-0000-000004930000}"/>
    <cellStyle name="常规 2 3 3 4 2 5 4 2" xfId="37589" xr:uid="{00000000-0005-0000-0000-000005930000}"/>
    <cellStyle name="常规 2 3 3 4 2 5 5" xfId="37590" xr:uid="{00000000-0005-0000-0000-000006930000}"/>
    <cellStyle name="常规 2 3 3 4 2 5 6" xfId="37591" xr:uid="{00000000-0005-0000-0000-000007930000}"/>
    <cellStyle name="常规 2 3 3 4 2 6" xfId="37592" xr:uid="{00000000-0005-0000-0000-000008930000}"/>
    <cellStyle name="常规 2 3 3 4 2 6 2" xfId="37593" xr:uid="{00000000-0005-0000-0000-000009930000}"/>
    <cellStyle name="常规 2 3 3 4 2 6 2 2" xfId="37595" xr:uid="{00000000-0005-0000-0000-00000B930000}"/>
    <cellStyle name="常规 2 3 3 4 2 6 2 3" xfId="37597" xr:uid="{00000000-0005-0000-0000-00000D930000}"/>
    <cellStyle name="常规 2 3 3 4 2 6 3" xfId="37598" xr:uid="{00000000-0005-0000-0000-00000E930000}"/>
    <cellStyle name="常规 2 3 3 4 2 6 3 2" xfId="37599" xr:uid="{00000000-0005-0000-0000-00000F930000}"/>
    <cellStyle name="常规 2 3 3 4 2 6 4" xfId="37600" xr:uid="{00000000-0005-0000-0000-000010930000}"/>
    <cellStyle name="常规 2 3 3 4 2 6 5" xfId="37601" xr:uid="{00000000-0005-0000-0000-000011930000}"/>
    <cellStyle name="常规 2 3 3 4 2 7" xfId="37602" xr:uid="{00000000-0005-0000-0000-000012930000}"/>
    <cellStyle name="常规 2 3 3 4 2 7 2" xfId="37603" xr:uid="{00000000-0005-0000-0000-000013930000}"/>
    <cellStyle name="常规 2 3 3 4 2 7 2 2" xfId="37604" xr:uid="{00000000-0005-0000-0000-000014930000}"/>
    <cellStyle name="常规 2 3 3 4 2 7 2 3" xfId="37605" xr:uid="{00000000-0005-0000-0000-000015930000}"/>
    <cellStyle name="常规 2 3 3 4 2 7 3" xfId="37606" xr:uid="{00000000-0005-0000-0000-000016930000}"/>
    <cellStyle name="常规 2 3 3 4 2 7 3 2" xfId="37607" xr:uid="{00000000-0005-0000-0000-000017930000}"/>
    <cellStyle name="常规 2 3 3 4 2 7 4" xfId="37608" xr:uid="{00000000-0005-0000-0000-000018930000}"/>
    <cellStyle name="常规 2 3 3 4 2 8" xfId="37609" xr:uid="{00000000-0005-0000-0000-000019930000}"/>
    <cellStyle name="常规 2 3 3 4 2 8 2" xfId="37610" xr:uid="{00000000-0005-0000-0000-00001A930000}"/>
    <cellStyle name="常规 2 3 3 4 2 8 3" xfId="37611" xr:uid="{00000000-0005-0000-0000-00001B930000}"/>
    <cellStyle name="常规 2 3 3 4 2 9" xfId="37612" xr:uid="{00000000-0005-0000-0000-00001C930000}"/>
    <cellStyle name="常规 2 3 3 4 2 9 2" xfId="37613" xr:uid="{00000000-0005-0000-0000-00001D930000}"/>
    <cellStyle name="常规 2 3 3 4 3" xfId="37614" xr:uid="{00000000-0005-0000-0000-00001E930000}"/>
    <cellStyle name="常规 2 3 3 4 3 2" xfId="37615" xr:uid="{00000000-0005-0000-0000-00001F930000}"/>
    <cellStyle name="常规 2 3 3 4 3 2 2" xfId="37616" xr:uid="{00000000-0005-0000-0000-000020930000}"/>
    <cellStyle name="常规 2 3 3 4 3 2 2 2" xfId="37618" xr:uid="{00000000-0005-0000-0000-000022930000}"/>
    <cellStyle name="常规 2 3 3 4 3 2 2 2 2" xfId="37619" xr:uid="{00000000-0005-0000-0000-000023930000}"/>
    <cellStyle name="常规 2 3 3 4 3 2 2 2 3" xfId="25116" xr:uid="{00000000-0005-0000-0000-00004C620000}"/>
    <cellStyle name="常规 2 3 3 4 3 2 2 3" xfId="37620" xr:uid="{00000000-0005-0000-0000-000024930000}"/>
    <cellStyle name="常规 2 3 3 4 3 2 2 3 2" xfId="37621" xr:uid="{00000000-0005-0000-0000-000025930000}"/>
    <cellStyle name="常规 2 3 3 4 3 2 2 4" xfId="21313" xr:uid="{00000000-0005-0000-0000-000071530000}"/>
    <cellStyle name="常规 2 3 3 4 3 2 3" xfId="37622" xr:uid="{00000000-0005-0000-0000-000026930000}"/>
    <cellStyle name="常规 2 3 3 4 3 2 3 2" xfId="37623" xr:uid="{00000000-0005-0000-0000-000027930000}"/>
    <cellStyle name="常规 2 3 3 4 3 2 3 2 2" xfId="37624" xr:uid="{00000000-0005-0000-0000-000028930000}"/>
    <cellStyle name="常规 2 3 3 4 3 2 3 2 3" xfId="37625" xr:uid="{00000000-0005-0000-0000-000029930000}"/>
    <cellStyle name="常规 2 3 3 4 3 2 3 3" xfId="37626" xr:uid="{00000000-0005-0000-0000-00002A930000}"/>
    <cellStyle name="常规 2 3 3 4 3 2 3 4" xfId="37627" xr:uid="{00000000-0005-0000-0000-00002B930000}"/>
    <cellStyle name="常规 2 3 3 4 3 2 4" xfId="37628" xr:uid="{00000000-0005-0000-0000-00002C930000}"/>
    <cellStyle name="常规 2 3 3 4 3 2 4 2" xfId="37630" xr:uid="{00000000-0005-0000-0000-00002E930000}"/>
    <cellStyle name="常规 2 3 3 4 3 2 4 2 2" xfId="37631" xr:uid="{00000000-0005-0000-0000-00002F930000}"/>
    <cellStyle name="常规 2 3 3 4 3 2 4 3" xfId="37632" xr:uid="{00000000-0005-0000-0000-000030930000}"/>
    <cellStyle name="常规 2 3 3 4 3 2 5" xfId="37633" xr:uid="{00000000-0005-0000-0000-000031930000}"/>
    <cellStyle name="常规 2 3 3 4 3 2 5 2" xfId="1466" xr:uid="{00000000-0005-0000-0000-0000EA050000}"/>
    <cellStyle name="常规 2 3 3 4 3 2 6" xfId="37634" xr:uid="{00000000-0005-0000-0000-000032930000}"/>
    <cellStyle name="常规 2 3 3 4 3 2 6 2" xfId="3178" xr:uid="{00000000-0005-0000-0000-00009A0C0000}"/>
    <cellStyle name="常规 2 3 3 4 3 2 7" xfId="37635" xr:uid="{00000000-0005-0000-0000-000033930000}"/>
    <cellStyle name="常规 2 3 3 4 3 3" xfId="37636" xr:uid="{00000000-0005-0000-0000-000034930000}"/>
    <cellStyle name="常规 2 3 3 4 3 3 2" xfId="37637" xr:uid="{00000000-0005-0000-0000-000035930000}"/>
    <cellStyle name="常规 2 3 3 4 3 3 2 2" xfId="37638" xr:uid="{00000000-0005-0000-0000-000036930000}"/>
    <cellStyle name="常规 2 3 3 4 3 3 2 2 2" xfId="37639" xr:uid="{00000000-0005-0000-0000-000037930000}"/>
    <cellStyle name="常规 2 3 3 4 3 3 2 2 3" xfId="29386" xr:uid="{00000000-0005-0000-0000-0000FA720000}"/>
    <cellStyle name="常规 2 3 3 4 3 3 2 3" xfId="37640" xr:uid="{00000000-0005-0000-0000-000038930000}"/>
    <cellStyle name="常规 2 3 3 4 3 3 2 4" xfId="37641" xr:uid="{00000000-0005-0000-0000-000039930000}"/>
    <cellStyle name="常规 2 3 3 4 3 3 3" xfId="37642" xr:uid="{00000000-0005-0000-0000-00003A930000}"/>
    <cellStyle name="常规 2 3 3 4 3 3 3 2" xfId="37644" xr:uid="{00000000-0005-0000-0000-00003C930000}"/>
    <cellStyle name="常规 2 3 3 4 3 3 3 2 2" xfId="37645" xr:uid="{00000000-0005-0000-0000-00003D930000}"/>
    <cellStyle name="常规 2 3 3 4 3 3 3 2 3" xfId="37646" xr:uid="{00000000-0005-0000-0000-00003E930000}"/>
    <cellStyle name="常规 2 3 3 4 3 3 3 3" xfId="37647" xr:uid="{00000000-0005-0000-0000-00003F930000}"/>
    <cellStyle name="常规 2 3 3 4 3 3 3 4" xfId="37648" xr:uid="{00000000-0005-0000-0000-000040930000}"/>
    <cellStyle name="常规 2 3 3 4 3 3 4" xfId="37649" xr:uid="{00000000-0005-0000-0000-000041930000}"/>
    <cellStyle name="常规 2 3 3 4 3 3 4 2" xfId="37650" xr:uid="{00000000-0005-0000-0000-000042930000}"/>
    <cellStyle name="常规 2 3 3 4 3 3 4 2 2" xfId="37651" xr:uid="{00000000-0005-0000-0000-000043930000}"/>
    <cellStyle name="常规 2 3 3 4 3 3 4 3" xfId="37652" xr:uid="{00000000-0005-0000-0000-000044930000}"/>
    <cellStyle name="常规 2 3 3 4 3 3 5" xfId="37653" xr:uid="{00000000-0005-0000-0000-000045930000}"/>
    <cellStyle name="常规 2 3 3 4 3 3 5 2" xfId="17135" xr:uid="{00000000-0005-0000-0000-00001F430000}"/>
    <cellStyle name="常规 2 3 3 4 3 3 5 3" xfId="37654" xr:uid="{00000000-0005-0000-0000-000046930000}"/>
    <cellStyle name="常规 2 3 3 4 3 3 6" xfId="37655" xr:uid="{00000000-0005-0000-0000-000047930000}"/>
    <cellStyle name="常规 2 3 3 4 3 3 6 2" xfId="37656" xr:uid="{00000000-0005-0000-0000-000048930000}"/>
    <cellStyle name="常规 2 3 3 4 3 3 7" xfId="37657" xr:uid="{00000000-0005-0000-0000-000049930000}"/>
    <cellStyle name="常规 2 3 3 4 3 4" xfId="37658" xr:uid="{00000000-0005-0000-0000-00004A930000}"/>
    <cellStyle name="常规 2 3 3 4 3 5" xfId="37659" xr:uid="{00000000-0005-0000-0000-00004B930000}"/>
    <cellStyle name="常规 2 3 3 4 3 6" xfId="37660" xr:uid="{00000000-0005-0000-0000-00004C930000}"/>
    <cellStyle name="常规 2 3 3 4 4" xfId="37661" xr:uid="{00000000-0005-0000-0000-00004D930000}"/>
    <cellStyle name="常规 2 3 3 4 4 2" xfId="37662" xr:uid="{00000000-0005-0000-0000-00004E930000}"/>
    <cellStyle name="常规 2 3 3 4 4 2 2" xfId="37663" xr:uid="{00000000-0005-0000-0000-00004F930000}"/>
    <cellStyle name="常规 2 3 3 4 4 2 2 2" xfId="37664" xr:uid="{00000000-0005-0000-0000-000050930000}"/>
    <cellStyle name="常规 2 3 3 4 4 2 3" xfId="37665" xr:uid="{00000000-0005-0000-0000-000051930000}"/>
    <cellStyle name="常规 2 3 3 4 4 2 3 2" xfId="37666" xr:uid="{00000000-0005-0000-0000-000052930000}"/>
    <cellStyle name="常规 2 3 3 4 4 2 4" xfId="37667" xr:uid="{00000000-0005-0000-0000-000053930000}"/>
    <cellStyle name="常规 2 3 3 4 4 3" xfId="37668" xr:uid="{00000000-0005-0000-0000-000054930000}"/>
    <cellStyle name="常规 2 3 3 4 4 3 2" xfId="37669" xr:uid="{00000000-0005-0000-0000-000055930000}"/>
    <cellStyle name="常规 2 3 3 4 4 3 3" xfId="37670" xr:uid="{00000000-0005-0000-0000-000056930000}"/>
    <cellStyle name="常规 2 3 3 4 4 4" xfId="37671" xr:uid="{00000000-0005-0000-0000-000057930000}"/>
    <cellStyle name="常规 2 3 3 4 4 5" xfId="37672" xr:uid="{00000000-0005-0000-0000-000058930000}"/>
    <cellStyle name="常规 2 3 3 4 4 6" xfId="37673" xr:uid="{00000000-0005-0000-0000-000059930000}"/>
    <cellStyle name="常规 2 3 3 4 5" xfId="37674" xr:uid="{00000000-0005-0000-0000-00005A930000}"/>
    <cellStyle name="常规 2 3 3 4 5 2" xfId="37675" xr:uid="{00000000-0005-0000-0000-00005B930000}"/>
    <cellStyle name="常规 2 3 3 4 5 2 2" xfId="37676" xr:uid="{00000000-0005-0000-0000-00005C930000}"/>
    <cellStyle name="常规 2 3 3 4 5 2 2 2" xfId="37678" xr:uid="{00000000-0005-0000-0000-00005E930000}"/>
    <cellStyle name="常规 2 3 3 4 5 2 3" xfId="37679" xr:uid="{00000000-0005-0000-0000-00005F930000}"/>
    <cellStyle name="常规 2 3 3 4 5 2 4" xfId="37680" xr:uid="{00000000-0005-0000-0000-000060930000}"/>
    <cellStyle name="常规 2 3 3 4 5 3" xfId="37681" xr:uid="{00000000-0005-0000-0000-000061930000}"/>
    <cellStyle name="常规 2 3 3 4 5 3 2" xfId="37682" xr:uid="{00000000-0005-0000-0000-000062930000}"/>
    <cellStyle name="常规 2 3 3 4 5 3 2 2" xfId="37684" xr:uid="{00000000-0005-0000-0000-000064930000}"/>
    <cellStyle name="常规 2 3 3 4 5 3 3" xfId="37685" xr:uid="{00000000-0005-0000-0000-000065930000}"/>
    <cellStyle name="常规 2 3 3 4 5 3 4" xfId="37686" xr:uid="{00000000-0005-0000-0000-000066930000}"/>
    <cellStyle name="常规 2 3 3 4 5 4" xfId="37687" xr:uid="{00000000-0005-0000-0000-000067930000}"/>
    <cellStyle name="常规 2 3 3 4 5 4 2" xfId="37688" xr:uid="{00000000-0005-0000-0000-000068930000}"/>
    <cellStyle name="常规 2 3 3 4 5 5" xfId="37689" xr:uid="{00000000-0005-0000-0000-000069930000}"/>
    <cellStyle name="常规 2 3 3 4 5 6" xfId="37690" xr:uid="{00000000-0005-0000-0000-00006A930000}"/>
    <cellStyle name="常规 2 3 3 4 6" xfId="37691" xr:uid="{00000000-0005-0000-0000-00006B930000}"/>
    <cellStyle name="常规 2 3 3 4 6 2" xfId="37692" xr:uid="{00000000-0005-0000-0000-00006C930000}"/>
    <cellStyle name="常规 2 3 3 4 6 2 2" xfId="37693" xr:uid="{00000000-0005-0000-0000-00006D930000}"/>
    <cellStyle name="常规 2 3 3 4 6 2 2 2" xfId="37695" xr:uid="{00000000-0005-0000-0000-00006F930000}"/>
    <cellStyle name="常规 2 3 3 4 6 2 3" xfId="37696" xr:uid="{00000000-0005-0000-0000-000070930000}"/>
    <cellStyle name="常规 2 3 3 4 6 2 4" xfId="37697" xr:uid="{00000000-0005-0000-0000-000071930000}"/>
    <cellStyle name="常规 2 3 3 4 6 3" xfId="37698" xr:uid="{00000000-0005-0000-0000-000072930000}"/>
    <cellStyle name="常规 2 3 3 4 6 3 2" xfId="37699" xr:uid="{00000000-0005-0000-0000-000073930000}"/>
    <cellStyle name="常规 2 3 3 4 6 3 3" xfId="37700" xr:uid="{00000000-0005-0000-0000-000074930000}"/>
    <cellStyle name="常规 2 3 3 4 6 4" xfId="37701" xr:uid="{00000000-0005-0000-0000-000075930000}"/>
    <cellStyle name="常规 2 3 3 4 6 4 2" xfId="37702" xr:uid="{00000000-0005-0000-0000-000076930000}"/>
    <cellStyle name="常规 2 3 3 4 6 5" xfId="37703" xr:uid="{00000000-0005-0000-0000-000077930000}"/>
    <cellStyle name="常规 2 3 3 4 6 6" xfId="37704" xr:uid="{00000000-0005-0000-0000-000078930000}"/>
    <cellStyle name="常规 2 3 3 4 7" xfId="37705" xr:uid="{00000000-0005-0000-0000-000079930000}"/>
    <cellStyle name="常规 2 3 3 4 7 2" xfId="37706" xr:uid="{00000000-0005-0000-0000-00007A930000}"/>
    <cellStyle name="常规 2 3 3 4 7 2 2" xfId="37707" xr:uid="{00000000-0005-0000-0000-00007B930000}"/>
    <cellStyle name="常规 2 3 3 4 7 2 3" xfId="37708" xr:uid="{00000000-0005-0000-0000-00007C930000}"/>
    <cellStyle name="常规 2 3 3 4 7 3" xfId="37709" xr:uid="{00000000-0005-0000-0000-00007D930000}"/>
    <cellStyle name="常规 2 3 3 4 7 3 2" xfId="37710" xr:uid="{00000000-0005-0000-0000-00007E930000}"/>
    <cellStyle name="常规 2 3 3 4 7 4" xfId="37711" xr:uid="{00000000-0005-0000-0000-00007F930000}"/>
    <cellStyle name="常规 2 3 3 4 7 5" xfId="37712" xr:uid="{00000000-0005-0000-0000-000080930000}"/>
    <cellStyle name="常规 2 3 3 4 8" xfId="37713" xr:uid="{00000000-0005-0000-0000-000081930000}"/>
    <cellStyle name="常规 2 3 3 4 8 2" xfId="37714" xr:uid="{00000000-0005-0000-0000-000082930000}"/>
    <cellStyle name="常规 2 3 3 4 8 2 2" xfId="37715" xr:uid="{00000000-0005-0000-0000-000083930000}"/>
    <cellStyle name="常规 2 3 3 4 8 2 3" xfId="37716" xr:uid="{00000000-0005-0000-0000-000084930000}"/>
    <cellStyle name="常规 2 3 3 4 8 3" xfId="37717" xr:uid="{00000000-0005-0000-0000-000085930000}"/>
    <cellStyle name="常规 2 3 3 4 8 3 2" xfId="37718" xr:uid="{00000000-0005-0000-0000-000086930000}"/>
    <cellStyle name="常规 2 3 3 4 8 4" xfId="37719" xr:uid="{00000000-0005-0000-0000-000087930000}"/>
    <cellStyle name="常规 2 3 3 4 8 5" xfId="37720" xr:uid="{00000000-0005-0000-0000-000088930000}"/>
    <cellStyle name="常规 2 3 3 4 9" xfId="37721" xr:uid="{00000000-0005-0000-0000-000089930000}"/>
    <cellStyle name="常规 2 3 3 4 9 2" xfId="37722" xr:uid="{00000000-0005-0000-0000-00008A930000}"/>
    <cellStyle name="常规 2 3 3 4 9 3" xfId="37723" xr:uid="{00000000-0005-0000-0000-00008B930000}"/>
    <cellStyle name="常规 2 3 3 5" xfId="29356" xr:uid="{00000000-0005-0000-0000-0000DC720000}"/>
    <cellStyle name="常规 2 3 3 5 2" xfId="37724" xr:uid="{00000000-0005-0000-0000-00008C930000}"/>
    <cellStyle name="常规 2 3 3 5 2 2" xfId="37725" xr:uid="{00000000-0005-0000-0000-00008D930000}"/>
    <cellStyle name="常规 2 3 3 5 2 2 2" xfId="37726" xr:uid="{00000000-0005-0000-0000-00008E930000}"/>
    <cellStyle name="常规 2 3 3 5 2 2 2 2" xfId="37727" xr:uid="{00000000-0005-0000-0000-00008F930000}"/>
    <cellStyle name="常规 2 3 3 5 2 2 2 3" xfId="37728" xr:uid="{00000000-0005-0000-0000-000090930000}"/>
    <cellStyle name="常规 2 3 3 5 2 2 3" xfId="37729" xr:uid="{00000000-0005-0000-0000-000091930000}"/>
    <cellStyle name="常规 2 3 3 5 2 2 4" xfId="37730" xr:uid="{00000000-0005-0000-0000-000092930000}"/>
    <cellStyle name="常规 2 3 3 5 2 2 5" xfId="37731" xr:uid="{00000000-0005-0000-0000-000093930000}"/>
    <cellStyle name="常规 2 3 3 5 2 3" xfId="37732" xr:uid="{00000000-0005-0000-0000-000094930000}"/>
    <cellStyle name="常规 2 3 3 5 2 3 2" xfId="37733" xr:uid="{00000000-0005-0000-0000-000095930000}"/>
    <cellStyle name="常规 2 3 3 5 2 3 2 2" xfId="37734" xr:uid="{00000000-0005-0000-0000-000096930000}"/>
    <cellStyle name="常规 2 3 3 5 2 3 3" xfId="37735" xr:uid="{00000000-0005-0000-0000-000097930000}"/>
    <cellStyle name="常规 2 3 3 5 2 3 4" xfId="37736" xr:uid="{00000000-0005-0000-0000-000098930000}"/>
    <cellStyle name="常规 2 3 3 5 2 4" xfId="37737" xr:uid="{00000000-0005-0000-0000-000099930000}"/>
    <cellStyle name="常规 2 3 3 5 2 4 2" xfId="37738" xr:uid="{00000000-0005-0000-0000-00009A930000}"/>
    <cellStyle name="常规 2 3 3 5 2 5" xfId="37739" xr:uid="{00000000-0005-0000-0000-00009B930000}"/>
    <cellStyle name="常规 2 3 3 5 3" xfId="37740" xr:uid="{00000000-0005-0000-0000-00009C930000}"/>
    <cellStyle name="常规 2 3 3 5 3 2" xfId="37741" xr:uid="{00000000-0005-0000-0000-00009D930000}"/>
    <cellStyle name="常规 2 3 3 5 3 3" xfId="37742" xr:uid="{00000000-0005-0000-0000-00009E930000}"/>
    <cellStyle name="常规 2 3 3 5 4" xfId="37743" xr:uid="{00000000-0005-0000-0000-00009F930000}"/>
    <cellStyle name="常规 2 3 3 5 4 2" xfId="37744" xr:uid="{00000000-0005-0000-0000-0000A0930000}"/>
    <cellStyle name="常规 2 3 3 5 4 3" xfId="37745" xr:uid="{00000000-0005-0000-0000-0000A1930000}"/>
    <cellStyle name="常规 2 3 3 5 5" xfId="37746" xr:uid="{00000000-0005-0000-0000-0000A2930000}"/>
    <cellStyle name="常规 2 3 3 5 5 2" xfId="37747" xr:uid="{00000000-0005-0000-0000-0000A3930000}"/>
    <cellStyle name="常规 2 3 3 5 5 2 2" xfId="37748" xr:uid="{00000000-0005-0000-0000-0000A4930000}"/>
    <cellStyle name="常规 2 3 3 5 5 3" xfId="37749" xr:uid="{00000000-0005-0000-0000-0000A5930000}"/>
    <cellStyle name="常规 2 3 3 5 6" xfId="37750" xr:uid="{00000000-0005-0000-0000-0000A6930000}"/>
    <cellStyle name="常规 2 3 3 5 6 2" xfId="37751" xr:uid="{00000000-0005-0000-0000-0000A7930000}"/>
    <cellStyle name="常规 2 3 3 6" xfId="37752" xr:uid="{00000000-0005-0000-0000-0000A8930000}"/>
    <cellStyle name="常规 2 3 3 6 2" xfId="37753" xr:uid="{00000000-0005-0000-0000-0000A9930000}"/>
    <cellStyle name="常规 2 3 3 6 2 2" xfId="37754" xr:uid="{00000000-0005-0000-0000-0000AA930000}"/>
    <cellStyle name="常规 2 3 3 6 2 2 2" xfId="37755" xr:uid="{00000000-0005-0000-0000-0000AB930000}"/>
    <cellStyle name="常规 2 3 3 6 2 2 3" xfId="37756" xr:uid="{00000000-0005-0000-0000-0000AC930000}"/>
    <cellStyle name="常规 2 3 3 6 2 3" xfId="37757" xr:uid="{00000000-0005-0000-0000-0000AD930000}"/>
    <cellStyle name="常规 2 3 3 6 2 3 2" xfId="37758" xr:uid="{00000000-0005-0000-0000-0000AE930000}"/>
    <cellStyle name="常规 2 3 3 6 2 3 2 2" xfId="37759" xr:uid="{00000000-0005-0000-0000-0000AF930000}"/>
    <cellStyle name="常规 2 3 3 6 2 3 3" xfId="37760" xr:uid="{00000000-0005-0000-0000-0000B0930000}"/>
    <cellStyle name="常规 2 3 3 6 2 3 4" xfId="37761" xr:uid="{00000000-0005-0000-0000-0000B1930000}"/>
    <cellStyle name="常规 2 3 3 6 2 4" xfId="37762" xr:uid="{00000000-0005-0000-0000-0000B2930000}"/>
    <cellStyle name="常规 2 3 3 6 3" xfId="37763" xr:uid="{00000000-0005-0000-0000-0000B3930000}"/>
    <cellStyle name="常规 2 3 3 6 3 2" xfId="37764" xr:uid="{00000000-0005-0000-0000-0000B4930000}"/>
    <cellStyle name="常规 2 3 3 6 3 2 2" xfId="37765" xr:uid="{00000000-0005-0000-0000-0000B5930000}"/>
    <cellStyle name="常规 2 3 3 6 3 2 3" xfId="37766" xr:uid="{00000000-0005-0000-0000-0000B6930000}"/>
    <cellStyle name="常规 2 3 3 6 4" xfId="37768" xr:uid="{00000000-0005-0000-0000-0000B8930000}"/>
    <cellStyle name="常规 2 3 3 6 4 2" xfId="37769" xr:uid="{00000000-0005-0000-0000-0000B9930000}"/>
    <cellStyle name="常规 2 3 3 6 4 2 2" xfId="37770" xr:uid="{00000000-0005-0000-0000-0000BA930000}"/>
    <cellStyle name="常规 2 3 3 6 4 3" xfId="37771" xr:uid="{00000000-0005-0000-0000-0000BB930000}"/>
    <cellStyle name="常规 2 3 3 6 5" xfId="37773" xr:uid="{00000000-0005-0000-0000-0000BD930000}"/>
    <cellStyle name="常规 2 3 3 6 6" xfId="26402" xr:uid="{00000000-0005-0000-0000-000052670000}"/>
    <cellStyle name="常规 2 3 3 6 6 2" xfId="37774" xr:uid="{00000000-0005-0000-0000-0000BE930000}"/>
    <cellStyle name="常规 2 3 3 7" xfId="37775" xr:uid="{00000000-0005-0000-0000-0000BF930000}"/>
    <cellStyle name="常规 2 3 3 7 2" xfId="37776" xr:uid="{00000000-0005-0000-0000-0000C0930000}"/>
    <cellStyle name="常规 2 3 3 7 2 2" xfId="37777" xr:uid="{00000000-0005-0000-0000-0000C1930000}"/>
    <cellStyle name="常规 2 3 3 7 2 2 2" xfId="37778" xr:uid="{00000000-0005-0000-0000-0000C2930000}"/>
    <cellStyle name="常规 2 3 3 7 2 2 2 2" xfId="37779" xr:uid="{00000000-0005-0000-0000-0000C3930000}"/>
    <cellStyle name="常规 2 3 3 7 2 2 2 2 2" xfId="37780" xr:uid="{00000000-0005-0000-0000-0000C4930000}"/>
    <cellStyle name="常规 2 3 3 7 2 2 2 2 3" xfId="37781" xr:uid="{00000000-0005-0000-0000-0000C5930000}"/>
    <cellStyle name="常规 2 3 3 7 2 2 2 3" xfId="37782" xr:uid="{00000000-0005-0000-0000-0000C6930000}"/>
    <cellStyle name="常规 2 3 3 7 2 2 2 4" xfId="37783" xr:uid="{00000000-0005-0000-0000-0000C7930000}"/>
    <cellStyle name="常规 2 3 3 7 2 2 3" xfId="37784" xr:uid="{00000000-0005-0000-0000-0000C8930000}"/>
    <cellStyle name="常规 2 3 3 7 2 2 3 2" xfId="37785" xr:uid="{00000000-0005-0000-0000-0000C9930000}"/>
    <cellStyle name="常规 2 3 3 7 2 2 3 2 2" xfId="37786" xr:uid="{00000000-0005-0000-0000-0000CA930000}"/>
    <cellStyle name="常规 2 3 3 7 2 2 3 2 3" xfId="37787" xr:uid="{00000000-0005-0000-0000-0000CB930000}"/>
    <cellStyle name="常规 2 3 3 7 2 2 3 3" xfId="37788" xr:uid="{00000000-0005-0000-0000-0000CC930000}"/>
    <cellStyle name="常规 2 3 3 7 2 2 3 4" xfId="37789" xr:uid="{00000000-0005-0000-0000-0000CD930000}"/>
    <cellStyle name="常规 2 3 3 7 2 2 4" xfId="37790" xr:uid="{00000000-0005-0000-0000-0000CE930000}"/>
    <cellStyle name="常规 2 3 3 7 2 2 4 2" xfId="37791" xr:uid="{00000000-0005-0000-0000-0000CF930000}"/>
    <cellStyle name="常规 2 3 3 7 2 2 4 2 2" xfId="37792" xr:uid="{00000000-0005-0000-0000-0000D0930000}"/>
    <cellStyle name="常规 2 3 3 7 2 2 4 3" xfId="37793" xr:uid="{00000000-0005-0000-0000-0000D1930000}"/>
    <cellStyle name="常规 2 3 3 7 2 2 5" xfId="37794" xr:uid="{00000000-0005-0000-0000-0000D2930000}"/>
    <cellStyle name="常规 2 3 3 7 2 2 5 2" xfId="37795" xr:uid="{00000000-0005-0000-0000-0000D3930000}"/>
    <cellStyle name="常规 2 3 3 7 2 2 6" xfId="37796" xr:uid="{00000000-0005-0000-0000-0000D4930000}"/>
    <cellStyle name="常规 2 3 3 7 2 2 7" xfId="37797" xr:uid="{00000000-0005-0000-0000-0000D5930000}"/>
    <cellStyle name="常规 2 3 3 7 2 3" xfId="37798" xr:uid="{00000000-0005-0000-0000-0000D6930000}"/>
    <cellStyle name="常规 2 3 3 7 2 4" xfId="37799" xr:uid="{00000000-0005-0000-0000-0000D7930000}"/>
    <cellStyle name="常规 2 3 3 7 3" xfId="37800" xr:uid="{00000000-0005-0000-0000-0000D8930000}"/>
    <cellStyle name="常规 2 3 3 7 3 2" xfId="37801" xr:uid="{00000000-0005-0000-0000-0000D9930000}"/>
    <cellStyle name="常规 2 3 3 7 3 2 2" xfId="37802" xr:uid="{00000000-0005-0000-0000-0000DA930000}"/>
    <cellStyle name="常规 2 3 3 7 3 2 2 2" xfId="37803" xr:uid="{00000000-0005-0000-0000-0000DB930000}"/>
    <cellStyle name="常规 2 3 3 7 3 2 2 3" xfId="37804" xr:uid="{00000000-0005-0000-0000-0000DC930000}"/>
    <cellStyle name="常规 2 3 3 7 3 2 3" xfId="37805" xr:uid="{00000000-0005-0000-0000-0000DD930000}"/>
    <cellStyle name="常规 2 3 3 7 3 2 4" xfId="37806" xr:uid="{00000000-0005-0000-0000-0000DE930000}"/>
    <cellStyle name="常规 2 3 3 7 3 3" xfId="37807" xr:uid="{00000000-0005-0000-0000-0000DF930000}"/>
    <cellStyle name="常规 2 3 3 7 3 3 2" xfId="37808" xr:uid="{00000000-0005-0000-0000-0000E0930000}"/>
    <cellStyle name="常规 2 3 3 7 3 3 2 2" xfId="37809" xr:uid="{00000000-0005-0000-0000-0000E1930000}"/>
    <cellStyle name="常规 2 3 3 7 3 3 2 3" xfId="37810" xr:uid="{00000000-0005-0000-0000-0000E2930000}"/>
    <cellStyle name="常规 2 3 3 7 3 3 3" xfId="37811" xr:uid="{00000000-0005-0000-0000-0000E3930000}"/>
    <cellStyle name="常规 2 3 3 7 3 3 4" xfId="37812" xr:uid="{00000000-0005-0000-0000-0000E4930000}"/>
    <cellStyle name="常规 2 3 3 7 3 4" xfId="37813" xr:uid="{00000000-0005-0000-0000-0000E5930000}"/>
    <cellStyle name="常规 2 3 3 7 3 4 2" xfId="37814" xr:uid="{00000000-0005-0000-0000-0000E6930000}"/>
    <cellStyle name="常规 2 3 3 7 3 4 2 2" xfId="37815" xr:uid="{00000000-0005-0000-0000-0000E7930000}"/>
    <cellStyle name="常规 2 3 3 7 3 4 3" xfId="37816" xr:uid="{00000000-0005-0000-0000-0000E8930000}"/>
    <cellStyle name="常规 2 3 3 7 3 5" xfId="37817" xr:uid="{00000000-0005-0000-0000-0000E9930000}"/>
    <cellStyle name="常规 2 3 3 7 3 6" xfId="37818" xr:uid="{00000000-0005-0000-0000-0000EA930000}"/>
    <cellStyle name="常规 2 3 3 7 4" xfId="37820" xr:uid="{00000000-0005-0000-0000-0000EC930000}"/>
    <cellStyle name="常规 2 3 3 7 4 2" xfId="37821" xr:uid="{00000000-0005-0000-0000-0000ED930000}"/>
    <cellStyle name="常规 2 3 3 7 4 2 2" xfId="37822" xr:uid="{00000000-0005-0000-0000-0000EE930000}"/>
    <cellStyle name="常规 2 3 3 7 4 3" xfId="37823" xr:uid="{00000000-0005-0000-0000-0000EF930000}"/>
    <cellStyle name="常规 2 3 3 7 5" xfId="37824" xr:uid="{00000000-0005-0000-0000-0000F0930000}"/>
    <cellStyle name="常规 2 3 3 7 5 2" xfId="37825" xr:uid="{00000000-0005-0000-0000-0000F1930000}"/>
    <cellStyle name="常规 2 3 3 8" xfId="37826" xr:uid="{00000000-0005-0000-0000-0000F2930000}"/>
    <cellStyle name="常规 2 3 3 8 2" xfId="37827" xr:uid="{00000000-0005-0000-0000-0000F3930000}"/>
    <cellStyle name="常规 2 3 3 8 2 2" xfId="37828" xr:uid="{00000000-0005-0000-0000-0000F4930000}"/>
    <cellStyle name="常规 2 3 3 8 2 2 2" xfId="37829" xr:uid="{00000000-0005-0000-0000-0000F5930000}"/>
    <cellStyle name="常规 2 3 3 8 2 2 2 2" xfId="37830" xr:uid="{00000000-0005-0000-0000-0000F6930000}"/>
    <cellStyle name="常规 2 3 3 8 2 2 2 3" xfId="37831" xr:uid="{00000000-0005-0000-0000-0000F7930000}"/>
    <cellStyle name="常规 2 3 3 8 2 2 3" xfId="37832" xr:uid="{00000000-0005-0000-0000-0000F8930000}"/>
    <cellStyle name="常规 2 3 3 8 2 2 4" xfId="37833" xr:uid="{00000000-0005-0000-0000-0000F9930000}"/>
    <cellStyle name="常规 2 3 3 8 2 3" xfId="37834" xr:uid="{00000000-0005-0000-0000-0000FA930000}"/>
    <cellStyle name="常规 2 3 3 8 2 3 2" xfId="37835" xr:uid="{00000000-0005-0000-0000-0000FB930000}"/>
    <cellStyle name="常规 2 3 3 8 2 3 2 2" xfId="37836" xr:uid="{00000000-0005-0000-0000-0000FC930000}"/>
    <cellStyle name="常规 2 3 3 8 2 3 2 3" xfId="37837" xr:uid="{00000000-0005-0000-0000-0000FD930000}"/>
    <cellStyle name="常规 2 3 3 8 2 3 3" xfId="37838" xr:uid="{00000000-0005-0000-0000-0000FE930000}"/>
    <cellStyle name="常规 2 3 3 8 2 3 4" xfId="37839" xr:uid="{00000000-0005-0000-0000-0000FF930000}"/>
    <cellStyle name="常规 2 3 3 8 2 4" xfId="37840" xr:uid="{00000000-0005-0000-0000-000000940000}"/>
    <cellStyle name="常规 2 3 3 8 2 4 2" xfId="37841" xr:uid="{00000000-0005-0000-0000-000001940000}"/>
    <cellStyle name="常规 2 3 3 8 2 4 2 2" xfId="37842" xr:uid="{00000000-0005-0000-0000-000002940000}"/>
    <cellStyle name="常规 2 3 3 8 2 4 3" xfId="37843" xr:uid="{00000000-0005-0000-0000-000003940000}"/>
    <cellStyle name="常规 2 3 3 8 2 5" xfId="37844" xr:uid="{00000000-0005-0000-0000-000004940000}"/>
    <cellStyle name="常规 2 3 3 8 2 5 2" xfId="741" xr:uid="{00000000-0005-0000-0000-000015030000}"/>
    <cellStyle name="常规 2 3 3 8 2 6" xfId="7175" xr:uid="{00000000-0005-0000-0000-0000371C0000}"/>
    <cellStyle name="常规 2 3 3 8 2 7" xfId="37845" xr:uid="{00000000-0005-0000-0000-000005940000}"/>
    <cellStyle name="常规 2 3 3 8 3" xfId="37846" xr:uid="{00000000-0005-0000-0000-000006940000}"/>
    <cellStyle name="常规 2 3 3 8 3 2" xfId="37847" xr:uid="{00000000-0005-0000-0000-000007940000}"/>
    <cellStyle name="常规 2 3 3 8 3 2 2" xfId="37848" xr:uid="{00000000-0005-0000-0000-000008940000}"/>
    <cellStyle name="常规 2 3 3 8 3 2 2 2" xfId="36859" xr:uid="{00000000-0005-0000-0000-00002B900000}"/>
    <cellStyle name="常规 2 3 3 8 3 2 2 3" xfId="37849" xr:uid="{00000000-0005-0000-0000-000009940000}"/>
    <cellStyle name="常规 2 3 3 8 3 2 3" xfId="37850" xr:uid="{00000000-0005-0000-0000-00000A940000}"/>
    <cellStyle name="常规 2 3 3 8 3 2 4" xfId="37851" xr:uid="{00000000-0005-0000-0000-00000B940000}"/>
    <cellStyle name="常规 2 3 3 8 3 3" xfId="37852" xr:uid="{00000000-0005-0000-0000-00000C940000}"/>
    <cellStyle name="常规 2 3 3 8 3 3 2" xfId="37853" xr:uid="{00000000-0005-0000-0000-00000D940000}"/>
    <cellStyle name="常规 2 3 3 8 3 3 2 2" xfId="37854" xr:uid="{00000000-0005-0000-0000-00000E940000}"/>
    <cellStyle name="常规 2 3 3 8 3 3 2 3" xfId="37855" xr:uid="{00000000-0005-0000-0000-00000F940000}"/>
    <cellStyle name="常规 2 3 3 8 3 3 3" xfId="37856" xr:uid="{00000000-0005-0000-0000-000010940000}"/>
    <cellStyle name="常规 2 3 3 8 3 3 4" xfId="37857" xr:uid="{00000000-0005-0000-0000-000011940000}"/>
    <cellStyle name="常规 2 3 3 8 3 4" xfId="37858" xr:uid="{00000000-0005-0000-0000-000012940000}"/>
    <cellStyle name="常规 2 3 3 8 3 4 2" xfId="37859" xr:uid="{00000000-0005-0000-0000-000013940000}"/>
    <cellStyle name="常规 2 3 3 8 3 4 2 2" xfId="37860" xr:uid="{00000000-0005-0000-0000-000014940000}"/>
    <cellStyle name="常规 2 3 3 8 3 4 3" xfId="37861" xr:uid="{00000000-0005-0000-0000-000015940000}"/>
    <cellStyle name="常规 2 3 3 8 3 5" xfId="37862" xr:uid="{00000000-0005-0000-0000-000016940000}"/>
    <cellStyle name="常规 2 3 3 8 3 5 2" xfId="1010" xr:uid="{00000000-0005-0000-0000-000022040000}"/>
    <cellStyle name="常规 2 3 3 8 3 6" xfId="1023" xr:uid="{00000000-0005-0000-0000-00002F040000}"/>
    <cellStyle name="常规 2 3 3 8 4" xfId="37863" xr:uid="{00000000-0005-0000-0000-000017940000}"/>
    <cellStyle name="常规 2 3 3 8 5" xfId="37865" xr:uid="{00000000-0005-0000-0000-000019940000}"/>
    <cellStyle name="常规 2 3 3 9" xfId="37866" xr:uid="{00000000-0005-0000-0000-00001A940000}"/>
    <cellStyle name="常规 2 3 3 9 2" xfId="37867" xr:uid="{00000000-0005-0000-0000-00001B940000}"/>
    <cellStyle name="常规 2 3 4" xfId="30402" xr:uid="{00000000-0005-0000-0000-0000F2760000}"/>
    <cellStyle name="常规 2 3 4 10" xfId="37868" xr:uid="{00000000-0005-0000-0000-00001C940000}"/>
    <cellStyle name="常规 2 3 4 10 2" xfId="37869" xr:uid="{00000000-0005-0000-0000-00001D940000}"/>
    <cellStyle name="常规 2 3 4 2" xfId="3460" xr:uid="{00000000-0005-0000-0000-0000B40D0000}"/>
    <cellStyle name="常规 2 3 4 2 2" xfId="439" xr:uid="{00000000-0005-0000-0000-0000E7010000}"/>
    <cellStyle name="常规 2 3 4 2 2 10" xfId="37870" xr:uid="{00000000-0005-0000-0000-00001E940000}"/>
    <cellStyle name="常规 2 3 4 2 2 10 2" xfId="37871" xr:uid="{00000000-0005-0000-0000-00001F940000}"/>
    <cellStyle name="常规 2 3 4 2 2 11" xfId="37872" xr:uid="{00000000-0005-0000-0000-000020940000}"/>
    <cellStyle name="常规 2 3 4 2 2 11 2" xfId="37873" xr:uid="{00000000-0005-0000-0000-000021940000}"/>
    <cellStyle name="常规 2 3 4 2 2 12" xfId="37874" xr:uid="{00000000-0005-0000-0000-000022940000}"/>
    <cellStyle name="常规 2 3 4 2 2 12 2" xfId="22153" xr:uid="{00000000-0005-0000-0000-0000B9560000}"/>
    <cellStyle name="常规 2 3 4 2 2 13" xfId="37875" xr:uid="{00000000-0005-0000-0000-000023940000}"/>
    <cellStyle name="常规 2 3 4 2 2 13 2" xfId="31351" xr:uid="{00000000-0005-0000-0000-0000A77A0000}"/>
    <cellStyle name="常规 2 3 4 2 2 14" xfId="37876" xr:uid="{00000000-0005-0000-0000-000024940000}"/>
    <cellStyle name="常规 2 3 4 2 2 15" xfId="37877" xr:uid="{00000000-0005-0000-0000-000025940000}"/>
    <cellStyle name="常规 2 3 4 2 2 15 2" xfId="37878" xr:uid="{00000000-0005-0000-0000-000026940000}"/>
    <cellStyle name="常规 2 3 4 2 2 16" xfId="37879" xr:uid="{00000000-0005-0000-0000-000027940000}"/>
    <cellStyle name="常规 2 3 4 2 2 17" xfId="37880" xr:uid="{00000000-0005-0000-0000-000028940000}"/>
    <cellStyle name="常规 2 3 4 2 2 2" xfId="37881" xr:uid="{00000000-0005-0000-0000-000029940000}"/>
    <cellStyle name="常规 2 3 4 2 2 2 10" xfId="37882" xr:uid="{00000000-0005-0000-0000-00002A940000}"/>
    <cellStyle name="常规 2 3 4 2 2 2 10 2" xfId="37213" xr:uid="{00000000-0005-0000-0000-00008D910000}"/>
    <cellStyle name="常规 2 3 4 2 2 2 11" xfId="37883" xr:uid="{00000000-0005-0000-0000-00002B940000}"/>
    <cellStyle name="常规 2 3 4 2 2 2 11 2" xfId="37220" xr:uid="{00000000-0005-0000-0000-000094910000}"/>
    <cellStyle name="常规 2 3 4 2 2 2 12" xfId="37884" xr:uid="{00000000-0005-0000-0000-00002C940000}"/>
    <cellStyle name="常规 2 3 4 2 2 2 12 2" xfId="37885" xr:uid="{00000000-0005-0000-0000-00002D940000}"/>
    <cellStyle name="常规 2 3 4 2 2 2 13" xfId="37886" xr:uid="{00000000-0005-0000-0000-00002E940000}"/>
    <cellStyle name="常规 2 3 4 2 2 2 13 2" xfId="37887" xr:uid="{00000000-0005-0000-0000-00002F940000}"/>
    <cellStyle name="常规 2 3 4 2 2 2 14" xfId="37888" xr:uid="{00000000-0005-0000-0000-000030940000}"/>
    <cellStyle name="常规 2 3 4 2 2 2 15" xfId="37889" xr:uid="{00000000-0005-0000-0000-000031940000}"/>
    <cellStyle name="常规 2 3 4 2 2 2 16" xfId="37890" xr:uid="{00000000-0005-0000-0000-000032940000}"/>
    <cellStyle name="常规 2 3 4 2 2 2 2" xfId="37891" xr:uid="{00000000-0005-0000-0000-000033940000}"/>
    <cellStyle name="常规 2 3 4 2 2 2 2 2" xfId="37892" xr:uid="{00000000-0005-0000-0000-000034940000}"/>
    <cellStyle name="常规 2 3 4 2 2 2 2 2 2" xfId="37893" xr:uid="{00000000-0005-0000-0000-000035940000}"/>
    <cellStyle name="常规 2 3 4 2 2 2 2 2 2 2" xfId="37894" xr:uid="{00000000-0005-0000-0000-000036940000}"/>
    <cellStyle name="常规 2 3 4 2 2 2 2 2 2 2 2" xfId="28034" xr:uid="{00000000-0005-0000-0000-0000B26D0000}"/>
    <cellStyle name="常规 2 3 4 2 2 2 2 2 2 2 3" xfId="37895" xr:uid="{00000000-0005-0000-0000-000037940000}"/>
    <cellStyle name="常规 2 3 4 2 2 2 2 2 2 3" xfId="37896" xr:uid="{00000000-0005-0000-0000-000038940000}"/>
    <cellStyle name="常规 2 3 4 2 2 2 2 2 2 4" xfId="37897" xr:uid="{00000000-0005-0000-0000-000039940000}"/>
    <cellStyle name="常规 2 3 4 2 2 2 2 2 3" xfId="37898" xr:uid="{00000000-0005-0000-0000-00003A940000}"/>
    <cellStyle name="常规 2 3 4 2 2 2 2 2 3 2" xfId="37899" xr:uid="{00000000-0005-0000-0000-00003B940000}"/>
    <cellStyle name="常规 2 3 4 2 2 2 2 2 3 2 2" xfId="37900" xr:uid="{00000000-0005-0000-0000-00003C940000}"/>
    <cellStyle name="常规 2 3 4 2 2 2 2 2 3 2 3" xfId="37901" xr:uid="{00000000-0005-0000-0000-00003D940000}"/>
    <cellStyle name="常规 2 3 4 2 2 2 2 2 3 3" xfId="37902" xr:uid="{00000000-0005-0000-0000-00003E940000}"/>
    <cellStyle name="常规 2 3 4 2 2 2 2 2 3 4" xfId="37903" xr:uid="{00000000-0005-0000-0000-00003F940000}"/>
    <cellStyle name="常规 2 3 4 2 2 2 2 2 4" xfId="37904" xr:uid="{00000000-0005-0000-0000-000040940000}"/>
    <cellStyle name="常规 2 3 4 2 2 2 2 2 4 2" xfId="37905" xr:uid="{00000000-0005-0000-0000-000041940000}"/>
    <cellStyle name="常规 2 3 4 2 2 2 2 2 4 3" xfId="37906" xr:uid="{00000000-0005-0000-0000-000042940000}"/>
    <cellStyle name="常规 2 3 4 2 2 2 2 2 5" xfId="37907" xr:uid="{00000000-0005-0000-0000-000043940000}"/>
    <cellStyle name="常规 2 3 4 2 2 2 2 2 5 2" xfId="37908" xr:uid="{00000000-0005-0000-0000-000044940000}"/>
    <cellStyle name="常规 2 3 4 2 2 2 2 2 6" xfId="37909" xr:uid="{00000000-0005-0000-0000-000045940000}"/>
    <cellStyle name="常规 2 3 4 2 2 2 2 3" xfId="37910" xr:uid="{00000000-0005-0000-0000-000046940000}"/>
    <cellStyle name="常规 2 3 4 2 2 2 2 3 2" xfId="37911" xr:uid="{00000000-0005-0000-0000-000047940000}"/>
    <cellStyle name="常规 2 3 4 2 2 2 2 3 3" xfId="37912" xr:uid="{00000000-0005-0000-0000-000048940000}"/>
    <cellStyle name="常规 2 3 4 2 2 2 2 4" xfId="37913" xr:uid="{00000000-0005-0000-0000-000049940000}"/>
    <cellStyle name="常规 2 3 4 2 2 2 2 4 2" xfId="37914" xr:uid="{00000000-0005-0000-0000-00004A940000}"/>
    <cellStyle name="常规 2 3 4 2 2 2 2 4 3" xfId="37915" xr:uid="{00000000-0005-0000-0000-00004B940000}"/>
    <cellStyle name="常规 2 3 4 2 2 2 2 5" xfId="37916" xr:uid="{00000000-0005-0000-0000-00004C940000}"/>
    <cellStyle name="常规 2 3 4 2 2 2 2 5 2" xfId="37917" xr:uid="{00000000-0005-0000-0000-00004D940000}"/>
    <cellStyle name="常规 2 3 4 2 2 2 2 6" xfId="37918" xr:uid="{00000000-0005-0000-0000-00004E940000}"/>
    <cellStyle name="常规 2 3 4 2 2 2 2 7" xfId="37919" xr:uid="{00000000-0005-0000-0000-00004F940000}"/>
    <cellStyle name="常规 2 3 4 2 2 2 3" xfId="37920" xr:uid="{00000000-0005-0000-0000-000050940000}"/>
    <cellStyle name="常规 2 3 4 2 2 2 3 2" xfId="37921" xr:uid="{00000000-0005-0000-0000-000051940000}"/>
    <cellStyle name="常规 2 3 4 2 2 2 3 2 2" xfId="37922" xr:uid="{00000000-0005-0000-0000-000052940000}"/>
    <cellStyle name="常规 2 3 4 2 2 2 3 2 2 2" xfId="37923" xr:uid="{00000000-0005-0000-0000-000053940000}"/>
    <cellStyle name="常规 2 3 4 2 2 2 3 2 2 3" xfId="37924" xr:uid="{00000000-0005-0000-0000-000054940000}"/>
    <cellStyle name="常规 2 3 4 2 2 2 3 2 3" xfId="37925" xr:uid="{00000000-0005-0000-0000-000055940000}"/>
    <cellStyle name="常规 2 3 4 2 2 2 3 2 3 2" xfId="37926" xr:uid="{00000000-0005-0000-0000-000056940000}"/>
    <cellStyle name="常规 2 3 4 2 2 2 3 2 4" xfId="37927" xr:uid="{00000000-0005-0000-0000-000057940000}"/>
    <cellStyle name="常规 2 3 4 2 2 2 3 3" xfId="37928" xr:uid="{00000000-0005-0000-0000-000058940000}"/>
    <cellStyle name="常规 2 3 4 2 2 2 3 3 2" xfId="37929" xr:uid="{00000000-0005-0000-0000-000059940000}"/>
    <cellStyle name="常规 2 3 4 2 2 2 3 3 2 2" xfId="37930" xr:uid="{00000000-0005-0000-0000-00005A940000}"/>
    <cellStyle name="常规 2 3 4 2 2 2 3 3 2 3" xfId="37931" xr:uid="{00000000-0005-0000-0000-00005B940000}"/>
    <cellStyle name="常规 2 3 4 2 2 2 3 3 3" xfId="37932" xr:uid="{00000000-0005-0000-0000-00005C940000}"/>
    <cellStyle name="常规 2 3 4 2 2 2 3 3 3 2" xfId="37933" xr:uid="{00000000-0005-0000-0000-00005D940000}"/>
    <cellStyle name="常规 2 3 4 2 2 2 3 3 4" xfId="37934" xr:uid="{00000000-0005-0000-0000-00005E940000}"/>
    <cellStyle name="常规 2 3 4 2 2 2 3 4" xfId="37935" xr:uid="{00000000-0005-0000-0000-00005F940000}"/>
    <cellStyle name="常规 2 3 4 2 2 2 3 4 2" xfId="37936" xr:uid="{00000000-0005-0000-0000-000060940000}"/>
    <cellStyle name="常规 2 3 4 2 2 2 3 4 3" xfId="37937" xr:uid="{00000000-0005-0000-0000-000061940000}"/>
    <cellStyle name="常规 2 3 4 2 2 2 3 5" xfId="37938" xr:uid="{00000000-0005-0000-0000-000062940000}"/>
    <cellStyle name="常规 2 3 4 2 2 2 3 5 2" xfId="37939" xr:uid="{00000000-0005-0000-0000-000063940000}"/>
    <cellStyle name="常规 2 3 4 2 2 2 3 5 3" xfId="37940" xr:uid="{00000000-0005-0000-0000-000064940000}"/>
    <cellStyle name="常规 2 3 4 2 2 2 3 6" xfId="37941" xr:uid="{00000000-0005-0000-0000-000065940000}"/>
    <cellStyle name="常规 2 3 4 2 2 2 3 7" xfId="37942" xr:uid="{00000000-0005-0000-0000-000066940000}"/>
    <cellStyle name="常规 2 3 4 2 2 2 4" xfId="37943" xr:uid="{00000000-0005-0000-0000-000067940000}"/>
    <cellStyle name="常规 2 3 4 2 2 2 4 2" xfId="37944" xr:uid="{00000000-0005-0000-0000-000068940000}"/>
    <cellStyle name="常规 2 3 4 2 2 2 4 2 2" xfId="37945" xr:uid="{00000000-0005-0000-0000-000069940000}"/>
    <cellStyle name="常规 2 3 4 2 2 2 4 2 3" xfId="37946" xr:uid="{00000000-0005-0000-0000-00006A940000}"/>
    <cellStyle name="常规 2 3 4 2 2 2 4 3" xfId="37947" xr:uid="{00000000-0005-0000-0000-00006B940000}"/>
    <cellStyle name="常规 2 3 4 2 2 2 4 3 2" xfId="37948" xr:uid="{00000000-0005-0000-0000-00006C940000}"/>
    <cellStyle name="常规 2 3 4 2 2 2 4 3 3" xfId="37949" xr:uid="{00000000-0005-0000-0000-00006D940000}"/>
    <cellStyle name="常规 2 3 4 2 2 2 4 4" xfId="37950" xr:uid="{00000000-0005-0000-0000-00006E940000}"/>
    <cellStyle name="常规 2 3 4 2 2 2 4 4 2" xfId="37951" xr:uid="{00000000-0005-0000-0000-00006F940000}"/>
    <cellStyle name="常规 2 3 4 2 2 2 4 5" xfId="37952" xr:uid="{00000000-0005-0000-0000-000070940000}"/>
    <cellStyle name="常规 2 3 4 2 2 2 4 6" xfId="37953" xr:uid="{00000000-0005-0000-0000-000071940000}"/>
    <cellStyle name="常规 2 3 4 2 2 2 5" xfId="37954" xr:uid="{00000000-0005-0000-0000-000072940000}"/>
    <cellStyle name="常规 2 3 4 2 2 2 5 2" xfId="37955" xr:uid="{00000000-0005-0000-0000-000073940000}"/>
    <cellStyle name="常规 2 3 4 2 2 2 5 2 2" xfId="37956" xr:uid="{00000000-0005-0000-0000-000074940000}"/>
    <cellStyle name="常规 2 3 4 2 2 2 5 2 3" xfId="37957" xr:uid="{00000000-0005-0000-0000-000075940000}"/>
    <cellStyle name="常规 2 3 4 2 2 2 5 3" xfId="37958" xr:uid="{00000000-0005-0000-0000-000076940000}"/>
    <cellStyle name="常规 2 3 4 2 2 2 5 3 2" xfId="37959" xr:uid="{00000000-0005-0000-0000-000077940000}"/>
    <cellStyle name="常规 2 3 4 2 2 2 5 3 3" xfId="37960" xr:uid="{00000000-0005-0000-0000-000078940000}"/>
    <cellStyle name="常规 2 3 4 2 2 2 5 4" xfId="37961" xr:uid="{00000000-0005-0000-0000-000079940000}"/>
    <cellStyle name="常规 2 3 4 2 2 2 5 4 2" xfId="37962" xr:uid="{00000000-0005-0000-0000-00007A940000}"/>
    <cellStyle name="常规 2 3 4 2 2 2 5 5" xfId="37963" xr:uid="{00000000-0005-0000-0000-00007B940000}"/>
    <cellStyle name="常规 2 3 4 2 2 2 5 6" xfId="37964" xr:uid="{00000000-0005-0000-0000-00007C940000}"/>
    <cellStyle name="常规 2 3 4 2 2 2 6" xfId="37965" xr:uid="{00000000-0005-0000-0000-00007D940000}"/>
    <cellStyle name="常规 2 3 4 2 2 2 6 2" xfId="37966" xr:uid="{00000000-0005-0000-0000-00007E940000}"/>
    <cellStyle name="常规 2 3 4 2 2 2 6 2 2" xfId="37967" xr:uid="{00000000-0005-0000-0000-00007F940000}"/>
    <cellStyle name="常规 2 3 4 2 2 2 6 2 3" xfId="37968" xr:uid="{00000000-0005-0000-0000-000080940000}"/>
    <cellStyle name="常规 2 3 4 2 2 2 6 3" xfId="37969" xr:uid="{00000000-0005-0000-0000-000081940000}"/>
    <cellStyle name="常规 2 3 4 2 2 2 6 3 2" xfId="37970" xr:uid="{00000000-0005-0000-0000-000082940000}"/>
    <cellStyle name="常规 2 3 4 2 2 2 6 4" xfId="37971" xr:uid="{00000000-0005-0000-0000-000083940000}"/>
    <cellStyle name="常规 2 3 4 2 2 2 6 5" xfId="37972" xr:uid="{00000000-0005-0000-0000-000084940000}"/>
    <cellStyle name="常规 2 3 4 2 2 2 7" xfId="37973" xr:uid="{00000000-0005-0000-0000-000085940000}"/>
    <cellStyle name="常规 2 3 4 2 2 2 7 2" xfId="37974" xr:uid="{00000000-0005-0000-0000-000086940000}"/>
    <cellStyle name="常规 2 3 4 2 2 2 7 2 2" xfId="37975" xr:uid="{00000000-0005-0000-0000-000087940000}"/>
    <cellStyle name="常规 2 3 4 2 2 2 7 3" xfId="37976" xr:uid="{00000000-0005-0000-0000-000088940000}"/>
    <cellStyle name="常规 2 3 4 2 2 2 7 4" xfId="37977" xr:uid="{00000000-0005-0000-0000-000089940000}"/>
    <cellStyle name="常规 2 3 4 2 2 2 8" xfId="37978" xr:uid="{00000000-0005-0000-0000-00008A940000}"/>
    <cellStyle name="常规 2 3 4 2 2 2 8 2" xfId="37979" xr:uid="{00000000-0005-0000-0000-00008B940000}"/>
    <cellStyle name="常规 2 3 4 2 2 2 8 3" xfId="37980" xr:uid="{00000000-0005-0000-0000-00008C940000}"/>
    <cellStyle name="常规 2 3 4 2 2 2 9" xfId="37981" xr:uid="{00000000-0005-0000-0000-00008D940000}"/>
    <cellStyle name="常规 2 3 4 2 2 2 9 2" xfId="37982" xr:uid="{00000000-0005-0000-0000-00008E940000}"/>
    <cellStyle name="常规 2 3 4 2 2 2 9 3" xfId="37983" xr:uid="{00000000-0005-0000-0000-00008F940000}"/>
    <cellStyle name="常规 2 3 4 2 2 3" xfId="37984" xr:uid="{00000000-0005-0000-0000-000090940000}"/>
    <cellStyle name="常规 2 3 4 2 2 3 2" xfId="37985" xr:uid="{00000000-0005-0000-0000-000091940000}"/>
    <cellStyle name="常规 2 3 4 2 2 3 2 2" xfId="37986" xr:uid="{00000000-0005-0000-0000-000092940000}"/>
    <cellStyle name="常规 2 3 4 2 2 3 2 2 2" xfId="32601" xr:uid="{00000000-0005-0000-0000-0000897F0000}"/>
    <cellStyle name="常规 2 3 4 2 2 3 2 2 2 2" xfId="37987" xr:uid="{00000000-0005-0000-0000-000093940000}"/>
    <cellStyle name="常规 2 3 4 2 2 3 2 2 2 3" xfId="37988" xr:uid="{00000000-0005-0000-0000-000094940000}"/>
    <cellStyle name="常规 2 3 4 2 2 3 2 2 3" xfId="37989" xr:uid="{00000000-0005-0000-0000-000095940000}"/>
    <cellStyle name="常规 2 3 4 2 2 3 2 2 3 2" xfId="37990" xr:uid="{00000000-0005-0000-0000-000096940000}"/>
    <cellStyle name="常规 2 3 4 2 2 3 2 2 4" xfId="37991" xr:uid="{00000000-0005-0000-0000-000097940000}"/>
    <cellStyle name="常规 2 3 4 2 2 3 2 3" xfId="37992" xr:uid="{00000000-0005-0000-0000-000098940000}"/>
    <cellStyle name="常规 2 3 4 2 2 3 2 3 2" xfId="37993" xr:uid="{00000000-0005-0000-0000-000099940000}"/>
    <cellStyle name="常规 2 3 4 2 2 3 2 3 2 2" xfId="37994" xr:uid="{00000000-0005-0000-0000-00009A940000}"/>
    <cellStyle name="常规 2 3 4 2 2 3 2 3 2 3" xfId="37995" xr:uid="{00000000-0005-0000-0000-00009B940000}"/>
    <cellStyle name="常规 2 3 4 2 2 3 2 3 3" xfId="37996" xr:uid="{00000000-0005-0000-0000-00009C940000}"/>
    <cellStyle name="常规 2 3 4 2 2 3 2 3 4" xfId="37997" xr:uid="{00000000-0005-0000-0000-00009D940000}"/>
    <cellStyle name="常规 2 3 4 2 2 3 2 4" xfId="37998" xr:uid="{00000000-0005-0000-0000-00009E940000}"/>
    <cellStyle name="常规 2 3 4 2 2 3 2 4 2" xfId="37999" xr:uid="{00000000-0005-0000-0000-00009F940000}"/>
    <cellStyle name="常规 2 3 4 2 2 3 2 4 2 2" xfId="38000" xr:uid="{00000000-0005-0000-0000-0000A0940000}"/>
    <cellStyle name="常规 2 3 4 2 2 3 2 4 3" xfId="38001" xr:uid="{00000000-0005-0000-0000-0000A1940000}"/>
    <cellStyle name="常规 2 3 4 2 2 3 2 5" xfId="38002" xr:uid="{00000000-0005-0000-0000-0000A2940000}"/>
    <cellStyle name="常规 2 3 4 2 2 3 2 5 2" xfId="38003" xr:uid="{00000000-0005-0000-0000-0000A3940000}"/>
    <cellStyle name="常规 2 3 4 2 2 3 2 6" xfId="38004" xr:uid="{00000000-0005-0000-0000-0000A4940000}"/>
    <cellStyle name="常规 2 3 4 2 2 3 2 6 2" xfId="38005" xr:uid="{00000000-0005-0000-0000-0000A5940000}"/>
    <cellStyle name="常规 2 3 4 2 2 3 2 7" xfId="38006" xr:uid="{00000000-0005-0000-0000-0000A6940000}"/>
    <cellStyle name="常规 2 3 4 2 2 3 3" xfId="38007" xr:uid="{00000000-0005-0000-0000-0000A7940000}"/>
    <cellStyle name="常规 2 3 4 2 2 3 3 2" xfId="38008" xr:uid="{00000000-0005-0000-0000-0000A8940000}"/>
    <cellStyle name="常规 2 3 4 2 2 3 3 2 2" xfId="38009" xr:uid="{00000000-0005-0000-0000-0000A9940000}"/>
    <cellStyle name="常规 2 3 4 2 2 3 3 2 2 2" xfId="38010" xr:uid="{00000000-0005-0000-0000-0000AA940000}"/>
    <cellStyle name="常规 2 3 4 2 2 3 3 2 2 3" xfId="38011" xr:uid="{00000000-0005-0000-0000-0000AB940000}"/>
    <cellStyle name="常规 2 3 4 2 2 3 3 2 3" xfId="38012" xr:uid="{00000000-0005-0000-0000-0000AC940000}"/>
    <cellStyle name="常规 2 3 4 2 2 3 3 2 4" xfId="38013" xr:uid="{00000000-0005-0000-0000-0000AD940000}"/>
    <cellStyle name="常规 2 3 4 2 2 3 3 3" xfId="38014" xr:uid="{00000000-0005-0000-0000-0000AE940000}"/>
    <cellStyle name="常规 2 3 4 2 2 3 3 3 2" xfId="38015" xr:uid="{00000000-0005-0000-0000-0000AF940000}"/>
    <cellStyle name="常规 2 3 4 2 2 3 3 3 2 2" xfId="38016" xr:uid="{00000000-0005-0000-0000-0000B0940000}"/>
    <cellStyle name="常规 2 3 4 2 2 3 3 3 2 3" xfId="38017" xr:uid="{00000000-0005-0000-0000-0000B1940000}"/>
    <cellStyle name="常规 2 3 4 2 2 3 3 3 3" xfId="38018" xr:uid="{00000000-0005-0000-0000-0000B2940000}"/>
    <cellStyle name="常规 2 3 4 2 2 3 3 3 4" xfId="38019" xr:uid="{00000000-0005-0000-0000-0000B3940000}"/>
    <cellStyle name="常规 2 3 4 2 2 3 3 4" xfId="38020" xr:uid="{00000000-0005-0000-0000-0000B4940000}"/>
    <cellStyle name="常规 2 3 4 2 2 3 3 4 2" xfId="38021" xr:uid="{00000000-0005-0000-0000-0000B5940000}"/>
    <cellStyle name="常规 2 3 4 2 2 3 3 4 2 2" xfId="38022" xr:uid="{00000000-0005-0000-0000-0000B6940000}"/>
    <cellStyle name="常规 2 3 4 2 2 3 3 4 3" xfId="38023" xr:uid="{00000000-0005-0000-0000-0000B7940000}"/>
    <cellStyle name="常规 2 3 4 2 2 3 3 5" xfId="38024" xr:uid="{00000000-0005-0000-0000-0000B8940000}"/>
    <cellStyle name="常规 2 3 4 2 2 3 3 5 2" xfId="38025" xr:uid="{00000000-0005-0000-0000-0000B9940000}"/>
    <cellStyle name="常规 2 3 4 2 2 3 3 5 3" xfId="38026" xr:uid="{00000000-0005-0000-0000-0000BA940000}"/>
    <cellStyle name="常规 2 3 4 2 2 3 3 6" xfId="38027" xr:uid="{00000000-0005-0000-0000-0000BB940000}"/>
    <cellStyle name="常规 2 3 4 2 2 3 3 6 2" xfId="38028" xr:uid="{00000000-0005-0000-0000-0000BC940000}"/>
    <cellStyle name="常规 2 3 4 2 2 3 3 7" xfId="38029" xr:uid="{00000000-0005-0000-0000-0000BD940000}"/>
    <cellStyle name="常规 2 3 4 2 2 3 4" xfId="38030" xr:uid="{00000000-0005-0000-0000-0000BE940000}"/>
    <cellStyle name="常规 2 3 4 2 2 3 5" xfId="38031" xr:uid="{00000000-0005-0000-0000-0000BF940000}"/>
    <cellStyle name="常规 2 3 4 2 2 3 6" xfId="38032" xr:uid="{00000000-0005-0000-0000-0000C0940000}"/>
    <cellStyle name="常规 2 3 4 2 2 4" xfId="14138" xr:uid="{00000000-0005-0000-0000-00006A370000}"/>
    <cellStyle name="常规 2 3 4 2 2 4 2" xfId="31011" xr:uid="{00000000-0005-0000-0000-000053790000}"/>
    <cellStyle name="常规 2 3 4 2 2 4 2 2" xfId="31013" xr:uid="{00000000-0005-0000-0000-000055790000}"/>
    <cellStyle name="常规 2 3 4 2 2 4 2 2 2" xfId="31015" xr:uid="{00000000-0005-0000-0000-000057790000}"/>
    <cellStyle name="常规 2 3 4 2 2 4 2 3" xfId="31017" xr:uid="{00000000-0005-0000-0000-000059790000}"/>
    <cellStyle name="常规 2 3 4 2 2 4 2 3 2" xfId="38033" xr:uid="{00000000-0005-0000-0000-0000C1940000}"/>
    <cellStyle name="常规 2 3 4 2 2 4 2 4" xfId="38034" xr:uid="{00000000-0005-0000-0000-0000C2940000}"/>
    <cellStyle name="常规 2 3 4 2 2 4 3" xfId="31019" xr:uid="{00000000-0005-0000-0000-00005B790000}"/>
    <cellStyle name="常规 2 3 4 2 2 4 3 2" xfId="26221" xr:uid="{00000000-0005-0000-0000-00009D660000}"/>
    <cellStyle name="常规 2 3 4 2 2 4 3 3" xfId="26224" xr:uid="{00000000-0005-0000-0000-0000A0660000}"/>
    <cellStyle name="常规 2 3 4 2 2 4 4" xfId="31021" xr:uid="{00000000-0005-0000-0000-00005D790000}"/>
    <cellStyle name="常规 2 3 4 2 2 4 5" xfId="38035" xr:uid="{00000000-0005-0000-0000-0000C3940000}"/>
    <cellStyle name="常规 2 3 4 2 2 4 6" xfId="38036" xr:uid="{00000000-0005-0000-0000-0000C4940000}"/>
    <cellStyle name="常规 2 3 4 2 2 5" xfId="31023" xr:uid="{00000000-0005-0000-0000-00005F790000}"/>
    <cellStyle name="常规 2 3 4 2 2 5 2" xfId="31025" xr:uid="{00000000-0005-0000-0000-000061790000}"/>
    <cellStyle name="常规 2 3 4 2 2 5 2 2" xfId="31027" xr:uid="{00000000-0005-0000-0000-000063790000}"/>
    <cellStyle name="常规 2 3 4 2 2 5 2 2 2" xfId="38037" xr:uid="{00000000-0005-0000-0000-0000C5940000}"/>
    <cellStyle name="常规 2 3 4 2 2 5 2 3" xfId="31029" xr:uid="{00000000-0005-0000-0000-000065790000}"/>
    <cellStyle name="常规 2 3 4 2 2 5 2 4" xfId="38038" xr:uid="{00000000-0005-0000-0000-0000C6940000}"/>
    <cellStyle name="常规 2 3 4 2 2 5 3" xfId="31031" xr:uid="{00000000-0005-0000-0000-000067790000}"/>
    <cellStyle name="常规 2 3 4 2 2 5 3 2" xfId="38039" xr:uid="{00000000-0005-0000-0000-0000C7940000}"/>
    <cellStyle name="常规 2 3 4 2 2 5 3 2 2" xfId="38040" xr:uid="{00000000-0005-0000-0000-0000C8940000}"/>
    <cellStyle name="常规 2 3 4 2 2 5 3 3" xfId="38041" xr:uid="{00000000-0005-0000-0000-0000C9940000}"/>
    <cellStyle name="常规 2 3 4 2 2 5 3 4" xfId="38042" xr:uid="{00000000-0005-0000-0000-0000CA940000}"/>
    <cellStyle name="常规 2 3 4 2 2 5 4" xfId="4132" xr:uid="{00000000-0005-0000-0000-000054100000}"/>
    <cellStyle name="常规 2 3 4 2 2 5 4 2" xfId="38043" xr:uid="{00000000-0005-0000-0000-0000CB940000}"/>
    <cellStyle name="常规 2 3 4 2 2 5 5" xfId="38044" xr:uid="{00000000-0005-0000-0000-0000CC940000}"/>
    <cellStyle name="常规 2 3 4 2 2 5 6" xfId="38045" xr:uid="{00000000-0005-0000-0000-0000CD940000}"/>
    <cellStyle name="常规 2 3 4 2 2 6" xfId="31034" xr:uid="{00000000-0005-0000-0000-00006A790000}"/>
    <cellStyle name="常规 2 3 4 2 2 6 2" xfId="31037" xr:uid="{00000000-0005-0000-0000-00006D790000}"/>
    <cellStyle name="常规 2 3 4 2 2 6 2 2" xfId="31039" xr:uid="{00000000-0005-0000-0000-00006F790000}"/>
    <cellStyle name="常规 2 3 4 2 2 6 2 2 2" xfId="38046" xr:uid="{00000000-0005-0000-0000-0000CE940000}"/>
    <cellStyle name="常规 2 3 4 2 2 6 2 3" xfId="38047" xr:uid="{00000000-0005-0000-0000-0000CF940000}"/>
    <cellStyle name="常规 2 3 4 2 2 6 2 4" xfId="38048" xr:uid="{00000000-0005-0000-0000-0000D0940000}"/>
    <cellStyle name="常规 2 3 4 2 2 6 3" xfId="31042" xr:uid="{00000000-0005-0000-0000-000072790000}"/>
    <cellStyle name="常规 2 3 4 2 2 6 3 2" xfId="38049" xr:uid="{00000000-0005-0000-0000-0000D1940000}"/>
    <cellStyle name="常规 2 3 4 2 2 6 3 3" xfId="38050" xr:uid="{00000000-0005-0000-0000-0000D2940000}"/>
    <cellStyle name="常规 2 3 4 2 2 6 4" xfId="38051" xr:uid="{00000000-0005-0000-0000-0000D3940000}"/>
    <cellStyle name="常规 2 3 4 2 2 6 4 2" xfId="38052" xr:uid="{00000000-0005-0000-0000-0000D4940000}"/>
    <cellStyle name="常规 2 3 4 2 2 6 5" xfId="38053" xr:uid="{00000000-0005-0000-0000-0000D5940000}"/>
    <cellStyle name="常规 2 3 4 2 2 6 6" xfId="38054" xr:uid="{00000000-0005-0000-0000-0000D6940000}"/>
    <cellStyle name="常规 2 3 4 2 2 7" xfId="31045" xr:uid="{00000000-0005-0000-0000-000075790000}"/>
    <cellStyle name="常规 2 3 4 2 2 7 2" xfId="31047" xr:uid="{00000000-0005-0000-0000-000077790000}"/>
    <cellStyle name="常规 2 3 4 2 2 7 2 2" xfId="38055" xr:uid="{00000000-0005-0000-0000-0000D7940000}"/>
    <cellStyle name="常规 2 3 4 2 2 7 2 3" xfId="38056" xr:uid="{00000000-0005-0000-0000-0000D8940000}"/>
    <cellStyle name="常规 2 3 4 2 2 7 3" xfId="38057" xr:uid="{00000000-0005-0000-0000-0000D9940000}"/>
    <cellStyle name="常规 2 3 4 2 2 7 3 2" xfId="38058" xr:uid="{00000000-0005-0000-0000-0000DA940000}"/>
    <cellStyle name="常规 2 3 4 2 2 7 4" xfId="38059" xr:uid="{00000000-0005-0000-0000-0000DB940000}"/>
    <cellStyle name="常规 2 3 4 2 2 7 5" xfId="38060" xr:uid="{00000000-0005-0000-0000-0000DC940000}"/>
    <cellStyle name="常规 2 3 4 2 2 8" xfId="16727" xr:uid="{00000000-0005-0000-0000-000087410000}"/>
    <cellStyle name="常规 2 3 4 2 2 8 2" xfId="38061" xr:uid="{00000000-0005-0000-0000-0000DD940000}"/>
    <cellStyle name="常规 2 3 4 2 2 8 2 2" xfId="38062" xr:uid="{00000000-0005-0000-0000-0000DE940000}"/>
    <cellStyle name="常规 2 3 4 2 2 8 2 3" xfId="38063" xr:uid="{00000000-0005-0000-0000-0000DF940000}"/>
    <cellStyle name="常规 2 3 4 2 2 8 3" xfId="38064" xr:uid="{00000000-0005-0000-0000-0000E0940000}"/>
    <cellStyle name="常规 2 3 4 2 2 8 3 2" xfId="38065" xr:uid="{00000000-0005-0000-0000-0000E1940000}"/>
    <cellStyle name="常规 2 3 4 2 2 8 4" xfId="38066" xr:uid="{00000000-0005-0000-0000-0000E2940000}"/>
    <cellStyle name="常规 2 3 4 2 2 8 5" xfId="38067" xr:uid="{00000000-0005-0000-0000-0000E3940000}"/>
    <cellStyle name="常规 2 3 4 2 2 9" xfId="38068" xr:uid="{00000000-0005-0000-0000-0000E4940000}"/>
    <cellStyle name="常规 2 3 4 2 2 9 2" xfId="38069" xr:uid="{00000000-0005-0000-0000-0000E5940000}"/>
    <cellStyle name="常规 2 3 4 2 2 9 3" xfId="38070" xr:uid="{00000000-0005-0000-0000-0000E6940000}"/>
    <cellStyle name="常规 2 3 4 2 3" xfId="30404" xr:uid="{00000000-0005-0000-0000-0000F4760000}"/>
    <cellStyle name="常规 2 3 4 2 3 2" xfId="38071" xr:uid="{00000000-0005-0000-0000-0000E7940000}"/>
    <cellStyle name="常规 2 3 4 2 3 2 2" xfId="38072" xr:uid="{00000000-0005-0000-0000-0000E8940000}"/>
    <cellStyle name="常规 2 3 4 2 4" xfId="38073" xr:uid="{00000000-0005-0000-0000-0000E9940000}"/>
    <cellStyle name="常规 2 3 4 2 4 2" xfId="38074" xr:uid="{00000000-0005-0000-0000-0000EA940000}"/>
    <cellStyle name="常规 2 3 4 2 4 2 2" xfId="38075" xr:uid="{00000000-0005-0000-0000-0000EB940000}"/>
    <cellStyle name="常规 2 3 4 2 4 3" xfId="38076" xr:uid="{00000000-0005-0000-0000-0000EC940000}"/>
    <cellStyle name="常规 2 3 4 2 4 4" xfId="38077" xr:uid="{00000000-0005-0000-0000-0000ED940000}"/>
    <cellStyle name="常规 2 3 4 2 5" xfId="38078" xr:uid="{00000000-0005-0000-0000-0000EE940000}"/>
    <cellStyle name="常规 2 3 4 2 6" xfId="38079" xr:uid="{00000000-0005-0000-0000-0000EF940000}"/>
    <cellStyle name="常规 2 3 4 2 6 2" xfId="38080" xr:uid="{00000000-0005-0000-0000-0000F0940000}"/>
    <cellStyle name="常规 2 3 4 3" xfId="3466" xr:uid="{00000000-0005-0000-0000-0000BA0D0000}"/>
    <cellStyle name="常规 2 3 4 3 10" xfId="1476" xr:uid="{00000000-0005-0000-0000-0000F4050000}"/>
    <cellStyle name="常规 2 3 4 3 10 2" xfId="38081" xr:uid="{00000000-0005-0000-0000-0000F1940000}"/>
    <cellStyle name="常规 2 3 4 3 11" xfId="1483" xr:uid="{00000000-0005-0000-0000-0000FB050000}"/>
    <cellStyle name="常规 2 3 4 3 11 2" xfId="38082" xr:uid="{00000000-0005-0000-0000-0000F2940000}"/>
    <cellStyle name="常规 2 3 4 3 12" xfId="38083" xr:uid="{00000000-0005-0000-0000-0000F3940000}"/>
    <cellStyle name="常规 2 3 4 3 12 2" xfId="38084" xr:uid="{00000000-0005-0000-0000-0000F4940000}"/>
    <cellStyle name="常规 2 3 4 3 13" xfId="38085" xr:uid="{00000000-0005-0000-0000-0000F5940000}"/>
    <cellStyle name="常规 2 3 4 3 13 2" xfId="38086" xr:uid="{00000000-0005-0000-0000-0000F6940000}"/>
    <cellStyle name="常规 2 3 4 3 14" xfId="38087" xr:uid="{00000000-0005-0000-0000-0000F7940000}"/>
    <cellStyle name="常规 2 3 4 3 15" xfId="38088" xr:uid="{00000000-0005-0000-0000-0000F8940000}"/>
    <cellStyle name="常规 2 3 4 3 15 2" xfId="38089" xr:uid="{00000000-0005-0000-0000-0000F9940000}"/>
    <cellStyle name="常规 2 3 4 3 16" xfId="38090" xr:uid="{00000000-0005-0000-0000-0000FA940000}"/>
    <cellStyle name="常规 2 3 4 3 17" xfId="38091" xr:uid="{00000000-0005-0000-0000-0000FB940000}"/>
    <cellStyle name="常规 2 3 4 3 2" xfId="460" xr:uid="{00000000-0005-0000-0000-0000FC010000}"/>
    <cellStyle name="常规 2 3 4 3 2 10" xfId="38092" xr:uid="{00000000-0005-0000-0000-0000FC940000}"/>
    <cellStyle name="常规 2 3 4 3 2 10 2" xfId="38093" xr:uid="{00000000-0005-0000-0000-0000FD940000}"/>
    <cellStyle name="常规 2 3 4 3 2 11" xfId="38094" xr:uid="{00000000-0005-0000-0000-0000FE940000}"/>
    <cellStyle name="常规 2 3 4 3 2 11 2" xfId="38095" xr:uid="{00000000-0005-0000-0000-0000FF940000}"/>
    <cellStyle name="常规 2 3 4 3 2 12" xfId="38096" xr:uid="{00000000-0005-0000-0000-000000950000}"/>
    <cellStyle name="常规 2 3 4 3 2 12 2" xfId="38097" xr:uid="{00000000-0005-0000-0000-000001950000}"/>
    <cellStyle name="常规 2 3 4 3 2 13" xfId="38098" xr:uid="{00000000-0005-0000-0000-000002950000}"/>
    <cellStyle name="常规 2 3 4 3 2 13 2" xfId="38099" xr:uid="{00000000-0005-0000-0000-000003950000}"/>
    <cellStyle name="常规 2 3 4 3 2 14" xfId="38100" xr:uid="{00000000-0005-0000-0000-000004950000}"/>
    <cellStyle name="常规 2 3 4 3 2 15" xfId="38101" xr:uid="{00000000-0005-0000-0000-000005950000}"/>
    <cellStyle name="常规 2 3 4 3 2 2" xfId="38102" xr:uid="{00000000-0005-0000-0000-000006950000}"/>
    <cellStyle name="常规 2 3 4 3 2 2 2" xfId="38103" xr:uid="{00000000-0005-0000-0000-000007950000}"/>
    <cellStyle name="常规 2 3 4 3 2 2 2 2" xfId="38104" xr:uid="{00000000-0005-0000-0000-000008950000}"/>
    <cellStyle name="常规 2 3 4 3 2 2 2 2 2" xfId="38105" xr:uid="{00000000-0005-0000-0000-000009950000}"/>
    <cellStyle name="常规 2 3 4 3 2 2 2 2 2 2" xfId="38106" xr:uid="{00000000-0005-0000-0000-00000A950000}"/>
    <cellStyle name="常规 2 3 4 3 2 2 2 2 2 3" xfId="38107" xr:uid="{00000000-0005-0000-0000-00000B950000}"/>
    <cellStyle name="常规 2 3 4 3 2 2 2 2 3" xfId="38108" xr:uid="{00000000-0005-0000-0000-00000C950000}"/>
    <cellStyle name="常规 2 3 4 3 2 2 2 2 3 2" xfId="38109" xr:uid="{00000000-0005-0000-0000-00000D950000}"/>
    <cellStyle name="常规 2 3 4 3 2 2 2 2 4" xfId="38110" xr:uid="{00000000-0005-0000-0000-00000E950000}"/>
    <cellStyle name="常规 2 3 4 3 2 2 2 3" xfId="38111" xr:uid="{00000000-0005-0000-0000-00000F950000}"/>
    <cellStyle name="常规 2 3 4 3 2 2 2 3 2" xfId="38112" xr:uid="{00000000-0005-0000-0000-000010950000}"/>
    <cellStyle name="常规 2 3 4 3 2 2 2 3 2 2" xfId="17788" xr:uid="{00000000-0005-0000-0000-0000AC450000}"/>
    <cellStyle name="常规 2 3 4 3 2 2 2 3 2 3" xfId="38113" xr:uid="{00000000-0005-0000-0000-000011950000}"/>
    <cellStyle name="常规 2 3 4 3 2 2 2 3 3" xfId="38114" xr:uid="{00000000-0005-0000-0000-000012950000}"/>
    <cellStyle name="常规 2 3 4 3 2 2 2 3 4" xfId="38115" xr:uid="{00000000-0005-0000-0000-000013950000}"/>
    <cellStyle name="常规 2 3 4 3 2 2 2 4" xfId="38116" xr:uid="{00000000-0005-0000-0000-000014950000}"/>
    <cellStyle name="常规 2 3 4 3 2 2 2 4 2" xfId="38117" xr:uid="{00000000-0005-0000-0000-000015950000}"/>
    <cellStyle name="常规 2 3 4 3 2 2 2 4 2 2" xfId="21891" xr:uid="{00000000-0005-0000-0000-0000B3550000}"/>
    <cellStyle name="常规 2 3 4 3 2 2 2 4 3" xfId="38118" xr:uid="{00000000-0005-0000-0000-000016950000}"/>
    <cellStyle name="常规 2 3 4 3 2 2 2 5" xfId="38119" xr:uid="{00000000-0005-0000-0000-000017950000}"/>
    <cellStyle name="常规 2 3 4 3 2 2 2 5 2" xfId="38120" xr:uid="{00000000-0005-0000-0000-000018950000}"/>
    <cellStyle name="常规 2 3 4 3 2 2 2 6" xfId="38121" xr:uid="{00000000-0005-0000-0000-000019950000}"/>
    <cellStyle name="常规 2 3 4 3 2 2 2 6 2" xfId="38122" xr:uid="{00000000-0005-0000-0000-00001A950000}"/>
    <cellStyle name="常规 2 3 4 3 2 2 2 7" xfId="38123" xr:uid="{00000000-0005-0000-0000-00001B950000}"/>
    <cellStyle name="常规 2 3 4 3 2 2 3" xfId="38124" xr:uid="{00000000-0005-0000-0000-00001C950000}"/>
    <cellStyle name="常规 2 3 4 3 2 2 3 2" xfId="38125" xr:uid="{00000000-0005-0000-0000-00001D950000}"/>
    <cellStyle name="常规 2 3 4 3 2 2 3 2 2" xfId="38126" xr:uid="{00000000-0005-0000-0000-00001E950000}"/>
    <cellStyle name="常规 2 3 4 3 2 2 3 2 3" xfId="38127" xr:uid="{00000000-0005-0000-0000-00001F950000}"/>
    <cellStyle name="常规 2 3 4 3 2 2 3 3" xfId="38128" xr:uid="{00000000-0005-0000-0000-000020950000}"/>
    <cellStyle name="常规 2 3 4 3 2 2 4" xfId="38129" xr:uid="{00000000-0005-0000-0000-000021950000}"/>
    <cellStyle name="常规 2 3 4 3 2 2 5" xfId="38130" xr:uid="{00000000-0005-0000-0000-000022950000}"/>
    <cellStyle name="常规 2 3 4 3 2 3" xfId="38131" xr:uid="{00000000-0005-0000-0000-000023950000}"/>
    <cellStyle name="常规 2 3 4 3 2 3 2" xfId="38132" xr:uid="{00000000-0005-0000-0000-000024950000}"/>
    <cellStyle name="常规 2 3 4 3 2 3 2 2" xfId="38133" xr:uid="{00000000-0005-0000-0000-000025950000}"/>
    <cellStyle name="常规 2 3 4 3 2 3 2 2 2" xfId="33816" xr:uid="{00000000-0005-0000-0000-000048840000}"/>
    <cellStyle name="常规 2 3 4 3 2 3 2 2 2 2" xfId="38134" xr:uid="{00000000-0005-0000-0000-000026950000}"/>
    <cellStyle name="常规 2 3 4 3 2 3 2 2 3" xfId="38135" xr:uid="{00000000-0005-0000-0000-000027950000}"/>
    <cellStyle name="常规 2 3 4 3 2 3 2 3" xfId="38136" xr:uid="{00000000-0005-0000-0000-000028950000}"/>
    <cellStyle name="常规 2 3 4 3 2 3 2 3 2" xfId="38137" xr:uid="{00000000-0005-0000-0000-000029950000}"/>
    <cellStyle name="常规 2 3 4 3 2 3 2 4" xfId="38138" xr:uid="{00000000-0005-0000-0000-00002A950000}"/>
    <cellStyle name="常规 2 3 4 3 2 3 2 4 2" xfId="38139" xr:uid="{00000000-0005-0000-0000-00002B950000}"/>
    <cellStyle name="常规 2 3 4 3 2 3 2 5" xfId="38140" xr:uid="{00000000-0005-0000-0000-00002C950000}"/>
    <cellStyle name="常规 2 3 4 3 2 3 3" xfId="38141" xr:uid="{00000000-0005-0000-0000-00002D950000}"/>
    <cellStyle name="常规 2 3 4 3 2 3 3 2" xfId="38142" xr:uid="{00000000-0005-0000-0000-00002E950000}"/>
    <cellStyle name="常规 2 3 4 3 2 3 3 2 2" xfId="38143" xr:uid="{00000000-0005-0000-0000-00002F950000}"/>
    <cellStyle name="常规 2 3 4 3 2 3 3 2 3" xfId="38144" xr:uid="{00000000-0005-0000-0000-000030950000}"/>
    <cellStyle name="常规 2 3 4 3 2 3 3 3" xfId="38145" xr:uid="{00000000-0005-0000-0000-000031950000}"/>
    <cellStyle name="常规 2 3 4 3 2 3 3 3 2" xfId="38146" xr:uid="{00000000-0005-0000-0000-000032950000}"/>
    <cellStyle name="常规 2 3 4 3 2 3 3 4" xfId="38147" xr:uid="{00000000-0005-0000-0000-000033950000}"/>
    <cellStyle name="常规 2 3 4 3 2 3 4" xfId="38148" xr:uid="{00000000-0005-0000-0000-000034950000}"/>
    <cellStyle name="常规 2 3 4 3 2 3 4 2" xfId="38149" xr:uid="{00000000-0005-0000-0000-000035950000}"/>
    <cellStyle name="常规 2 3 4 3 2 3 4 2 2" xfId="38150" xr:uid="{00000000-0005-0000-0000-000036950000}"/>
    <cellStyle name="常规 2 3 4 3 2 3 4 3" xfId="38151" xr:uid="{00000000-0005-0000-0000-000037950000}"/>
    <cellStyle name="常规 2 3 4 3 2 3 5" xfId="38152" xr:uid="{00000000-0005-0000-0000-000038950000}"/>
    <cellStyle name="常规 2 3 4 3 2 3 5 2" xfId="38153" xr:uid="{00000000-0005-0000-0000-000039950000}"/>
    <cellStyle name="常规 2 3 4 3 2 3 5 3" xfId="38154" xr:uid="{00000000-0005-0000-0000-00003A950000}"/>
    <cellStyle name="常规 2 3 4 3 2 3 6" xfId="38155" xr:uid="{00000000-0005-0000-0000-00003B950000}"/>
    <cellStyle name="常规 2 3 4 3 2 3 6 2" xfId="38156" xr:uid="{00000000-0005-0000-0000-00003C950000}"/>
    <cellStyle name="常规 2 3 4 3 2 3 7" xfId="38157" xr:uid="{00000000-0005-0000-0000-00003D950000}"/>
    <cellStyle name="常规 2 3 4 3 2 3 8" xfId="38158" xr:uid="{00000000-0005-0000-0000-00003E950000}"/>
    <cellStyle name="常规 2 3 4 3 2 4" xfId="38159" xr:uid="{00000000-0005-0000-0000-00003F950000}"/>
    <cellStyle name="常规 2 3 4 3 2 4 2" xfId="38160" xr:uid="{00000000-0005-0000-0000-000040950000}"/>
    <cellStyle name="常规 2 3 4 3 2 4 2 2" xfId="38161" xr:uid="{00000000-0005-0000-0000-000041950000}"/>
    <cellStyle name="常规 2 3 4 3 2 4 2 2 2" xfId="38162" xr:uid="{00000000-0005-0000-0000-000042950000}"/>
    <cellStyle name="常规 2 3 4 3 2 4 2 3" xfId="38163" xr:uid="{00000000-0005-0000-0000-000043950000}"/>
    <cellStyle name="常规 2 3 4 3 2 4 2 4" xfId="38164" xr:uid="{00000000-0005-0000-0000-000044950000}"/>
    <cellStyle name="常规 2 3 4 3 2 4 3" xfId="38165" xr:uid="{00000000-0005-0000-0000-000045950000}"/>
    <cellStyle name="常规 2 3 4 3 2 4 3 2" xfId="38166" xr:uid="{00000000-0005-0000-0000-000046950000}"/>
    <cellStyle name="常规 2 3 4 3 2 4 3 2 2" xfId="38167" xr:uid="{00000000-0005-0000-0000-000047950000}"/>
    <cellStyle name="常规 2 3 4 3 2 4 3 3" xfId="38168" xr:uid="{00000000-0005-0000-0000-000048950000}"/>
    <cellStyle name="常规 2 3 4 3 2 4 3 4" xfId="38169" xr:uid="{00000000-0005-0000-0000-000049950000}"/>
    <cellStyle name="常规 2 3 4 3 2 4 4" xfId="38170" xr:uid="{00000000-0005-0000-0000-00004A950000}"/>
    <cellStyle name="常规 2 3 4 3 2 4 4 2" xfId="38171" xr:uid="{00000000-0005-0000-0000-00004B950000}"/>
    <cellStyle name="常规 2 3 4 3 2 4 5" xfId="38172" xr:uid="{00000000-0005-0000-0000-00004C950000}"/>
    <cellStyle name="常规 2 3 4 3 2 4 6" xfId="38173" xr:uid="{00000000-0005-0000-0000-00004D950000}"/>
    <cellStyle name="常规 2 3 4 3 2 5" xfId="38174" xr:uid="{00000000-0005-0000-0000-00004E950000}"/>
    <cellStyle name="常规 2 3 4 3 2 5 2" xfId="38175" xr:uid="{00000000-0005-0000-0000-00004F950000}"/>
    <cellStyle name="常规 2 3 4 3 2 5 2 2" xfId="38176" xr:uid="{00000000-0005-0000-0000-000050950000}"/>
    <cellStyle name="常规 2 3 4 3 2 5 2 3" xfId="38177" xr:uid="{00000000-0005-0000-0000-000051950000}"/>
    <cellStyle name="常规 2 3 4 3 2 5 3" xfId="38178" xr:uid="{00000000-0005-0000-0000-000052950000}"/>
    <cellStyle name="常规 2 3 4 3 2 5 3 2" xfId="38179" xr:uid="{00000000-0005-0000-0000-000053950000}"/>
    <cellStyle name="常规 2 3 4 3 2 5 3 3" xfId="38180" xr:uid="{00000000-0005-0000-0000-000054950000}"/>
    <cellStyle name="常规 2 3 4 3 2 5 4" xfId="38181" xr:uid="{00000000-0005-0000-0000-000055950000}"/>
    <cellStyle name="常规 2 3 4 3 2 5 4 2" xfId="38182" xr:uid="{00000000-0005-0000-0000-000056950000}"/>
    <cellStyle name="常规 2 3 4 3 2 5 5" xfId="38183" xr:uid="{00000000-0005-0000-0000-000057950000}"/>
    <cellStyle name="常规 2 3 4 3 2 5 6" xfId="38184" xr:uid="{00000000-0005-0000-0000-000058950000}"/>
    <cellStyle name="常规 2 3 4 3 2 6" xfId="38185" xr:uid="{00000000-0005-0000-0000-000059950000}"/>
    <cellStyle name="常规 2 3 4 3 2 6 2" xfId="38186" xr:uid="{00000000-0005-0000-0000-00005A950000}"/>
    <cellStyle name="常规 2 3 4 3 2 6 2 2" xfId="38187" xr:uid="{00000000-0005-0000-0000-00005B950000}"/>
    <cellStyle name="常规 2 3 4 3 2 6 2 3" xfId="38188" xr:uid="{00000000-0005-0000-0000-00005C950000}"/>
    <cellStyle name="常规 2 3 4 3 2 6 3" xfId="38189" xr:uid="{00000000-0005-0000-0000-00005D950000}"/>
    <cellStyle name="常规 2 3 4 3 2 6 3 2" xfId="38190" xr:uid="{00000000-0005-0000-0000-00005E950000}"/>
    <cellStyle name="常规 2 3 4 3 2 6 4" xfId="38191" xr:uid="{00000000-0005-0000-0000-00005F950000}"/>
    <cellStyle name="常规 2 3 4 3 2 6 5" xfId="38192" xr:uid="{00000000-0005-0000-0000-000060950000}"/>
    <cellStyle name="常规 2 3 4 3 2 7" xfId="38193" xr:uid="{00000000-0005-0000-0000-000061950000}"/>
    <cellStyle name="常规 2 3 4 3 2 7 2" xfId="38194" xr:uid="{00000000-0005-0000-0000-000062950000}"/>
    <cellStyle name="常规 2 3 4 3 2 7 2 2" xfId="38195" xr:uid="{00000000-0005-0000-0000-000063950000}"/>
    <cellStyle name="常规 2 3 4 3 2 7 2 3" xfId="38196" xr:uid="{00000000-0005-0000-0000-000064950000}"/>
    <cellStyle name="常规 2 3 4 3 2 7 3" xfId="38197" xr:uid="{00000000-0005-0000-0000-000065950000}"/>
    <cellStyle name="常规 2 3 4 3 2 7 3 2" xfId="38198" xr:uid="{00000000-0005-0000-0000-000066950000}"/>
    <cellStyle name="常规 2 3 4 3 2 7 4" xfId="38199" xr:uid="{00000000-0005-0000-0000-000067950000}"/>
    <cellStyle name="常规 2 3 4 3 2 8" xfId="38200" xr:uid="{00000000-0005-0000-0000-000068950000}"/>
    <cellStyle name="常规 2 3 4 3 2 8 2" xfId="38201" xr:uid="{00000000-0005-0000-0000-000069950000}"/>
    <cellStyle name="常规 2 3 4 3 2 8 3" xfId="38202" xr:uid="{00000000-0005-0000-0000-00006A950000}"/>
    <cellStyle name="常规 2 3 4 3 2 9" xfId="38203" xr:uid="{00000000-0005-0000-0000-00006B950000}"/>
    <cellStyle name="常规 2 3 4 3 2 9 2" xfId="38204" xr:uid="{00000000-0005-0000-0000-00006C950000}"/>
    <cellStyle name="常规 2 3 4 3 3" xfId="38205" xr:uid="{00000000-0005-0000-0000-00006D950000}"/>
    <cellStyle name="常规 2 3 4 3 3 2" xfId="38206" xr:uid="{00000000-0005-0000-0000-00006E950000}"/>
    <cellStyle name="常规 2 3 4 3 3 2 2" xfId="38207" xr:uid="{00000000-0005-0000-0000-00006F950000}"/>
    <cellStyle name="常规 2 3 4 3 3 2 2 2" xfId="38208" xr:uid="{00000000-0005-0000-0000-000070950000}"/>
    <cellStyle name="常规 2 3 4 3 3 2 2 2 2" xfId="38209" xr:uid="{00000000-0005-0000-0000-000071950000}"/>
    <cellStyle name="常规 2 3 4 3 3 2 2 2 3" xfId="38210" xr:uid="{00000000-0005-0000-0000-000072950000}"/>
    <cellStyle name="常规 2 3 4 3 3 2 2 3" xfId="38211" xr:uid="{00000000-0005-0000-0000-000073950000}"/>
    <cellStyle name="常规 2 3 4 3 3 2 2 3 2" xfId="38212" xr:uid="{00000000-0005-0000-0000-000074950000}"/>
    <cellStyle name="常规 2 3 4 3 3 2 2 4" xfId="38213" xr:uid="{00000000-0005-0000-0000-000075950000}"/>
    <cellStyle name="常规 2 3 4 3 3 2 3" xfId="38214" xr:uid="{00000000-0005-0000-0000-000076950000}"/>
    <cellStyle name="常规 2 3 4 3 3 2 3 2" xfId="38215" xr:uid="{00000000-0005-0000-0000-000077950000}"/>
    <cellStyle name="常规 2 3 4 3 3 2 3 2 2" xfId="38216" xr:uid="{00000000-0005-0000-0000-000078950000}"/>
    <cellStyle name="常规 2 3 4 3 3 2 3 2 3" xfId="38217" xr:uid="{00000000-0005-0000-0000-000079950000}"/>
    <cellStyle name="常规 2 3 4 3 3 2 3 3" xfId="38218" xr:uid="{00000000-0005-0000-0000-00007A950000}"/>
    <cellStyle name="常规 2 3 4 3 3 2 3 4" xfId="38219" xr:uid="{00000000-0005-0000-0000-00007B950000}"/>
    <cellStyle name="常规 2 3 4 3 3 2 4" xfId="38220" xr:uid="{00000000-0005-0000-0000-00007C950000}"/>
    <cellStyle name="常规 2 3 4 3 3 2 4 2" xfId="38221" xr:uid="{00000000-0005-0000-0000-00007D950000}"/>
    <cellStyle name="常规 2 3 4 3 3 2 4 2 2" xfId="38222" xr:uid="{00000000-0005-0000-0000-00007E950000}"/>
    <cellStyle name="常规 2 3 4 3 3 2 4 3" xfId="38223" xr:uid="{00000000-0005-0000-0000-00007F950000}"/>
    <cellStyle name="常规 2 3 4 3 3 2 5" xfId="38224" xr:uid="{00000000-0005-0000-0000-000080950000}"/>
    <cellStyle name="常规 2 3 4 3 3 2 5 2" xfId="38225" xr:uid="{00000000-0005-0000-0000-000081950000}"/>
    <cellStyle name="常规 2 3 4 3 3 2 6" xfId="38226" xr:uid="{00000000-0005-0000-0000-000082950000}"/>
    <cellStyle name="常规 2 3 4 3 3 2 6 2" xfId="5057" xr:uid="{00000000-0005-0000-0000-0000F1130000}"/>
    <cellStyle name="常规 2 3 4 3 3 2 7" xfId="38227" xr:uid="{00000000-0005-0000-0000-000083950000}"/>
    <cellStyle name="常规 2 3 4 3 3 3" xfId="38228" xr:uid="{00000000-0005-0000-0000-000084950000}"/>
    <cellStyle name="常规 2 3 4 3 3 3 2" xfId="38229" xr:uid="{00000000-0005-0000-0000-000085950000}"/>
    <cellStyle name="常规 2 3 4 3 3 3 2 2" xfId="38230" xr:uid="{00000000-0005-0000-0000-000086950000}"/>
    <cellStyle name="常规 2 3 4 3 3 3 2 2 2" xfId="38231" xr:uid="{00000000-0005-0000-0000-000087950000}"/>
    <cellStyle name="常规 2 3 4 3 3 3 2 2 3" xfId="38232" xr:uid="{00000000-0005-0000-0000-000088950000}"/>
    <cellStyle name="常规 2 3 4 3 3 3 2 3" xfId="38233" xr:uid="{00000000-0005-0000-0000-000089950000}"/>
    <cellStyle name="常规 2 3 4 3 3 3 2 4" xfId="38234" xr:uid="{00000000-0005-0000-0000-00008A950000}"/>
    <cellStyle name="常规 2 3 4 3 3 3 3" xfId="38235" xr:uid="{00000000-0005-0000-0000-00008B950000}"/>
    <cellStyle name="常规 2 3 4 3 3 3 3 2" xfId="38236" xr:uid="{00000000-0005-0000-0000-00008C950000}"/>
    <cellStyle name="常规 2 3 4 3 3 3 3 2 2" xfId="38237" xr:uid="{00000000-0005-0000-0000-00008D950000}"/>
    <cellStyle name="常规 2 3 4 3 3 3 3 2 3" xfId="38238" xr:uid="{00000000-0005-0000-0000-00008E950000}"/>
    <cellStyle name="常规 2 3 4 3 3 3 3 3" xfId="38239" xr:uid="{00000000-0005-0000-0000-00008F950000}"/>
    <cellStyle name="常规 2 3 4 3 3 3 3 4" xfId="38240" xr:uid="{00000000-0005-0000-0000-000090950000}"/>
    <cellStyle name="常规 2 3 4 3 3 3 4" xfId="38241" xr:uid="{00000000-0005-0000-0000-000091950000}"/>
    <cellStyle name="常规 2 3 4 3 3 3 4 2" xfId="38242" xr:uid="{00000000-0005-0000-0000-000092950000}"/>
    <cellStyle name="常规 2 3 4 3 3 3 4 2 2" xfId="38243" xr:uid="{00000000-0005-0000-0000-000093950000}"/>
    <cellStyle name="常规 2 3 4 3 3 3 4 3" xfId="38244" xr:uid="{00000000-0005-0000-0000-000094950000}"/>
    <cellStyle name="常规 2 3 4 3 3 3 5" xfId="38245" xr:uid="{00000000-0005-0000-0000-000095950000}"/>
    <cellStyle name="常规 2 3 4 3 3 3 5 2" xfId="38246" xr:uid="{00000000-0005-0000-0000-000096950000}"/>
    <cellStyle name="常规 2 3 4 3 3 3 5 3" xfId="38247" xr:uid="{00000000-0005-0000-0000-000097950000}"/>
    <cellStyle name="常规 2 3 4 3 3 3 6" xfId="38248" xr:uid="{00000000-0005-0000-0000-000098950000}"/>
    <cellStyle name="常规 2 3 4 3 3 3 6 2" xfId="38249" xr:uid="{00000000-0005-0000-0000-000099950000}"/>
    <cellStyle name="常规 2 3 4 3 3 3 7" xfId="38250" xr:uid="{00000000-0005-0000-0000-00009A950000}"/>
    <cellStyle name="常规 2 3 4 3 3 4" xfId="38251" xr:uid="{00000000-0005-0000-0000-00009B950000}"/>
    <cellStyle name="常规 2 3 4 3 3 5" xfId="38252" xr:uid="{00000000-0005-0000-0000-00009C950000}"/>
    <cellStyle name="常规 2 3 4 3 3 6" xfId="38253" xr:uid="{00000000-0005-0000-0000-00009D950000}"/>
    <cellStyle name="常规 2 3 4 3 4" xfId="38254" xr:uid="{00000000-0005-0000-0000-00009E950000}"/>
    <cellStyle name="常规 2 3 4 3 4 2" xfId="38255" xr:uid="{00000000-0005-0000-0000-00009F950000}"/>
    <cellStyle name="常规 2 3 4 3 4 2 2" xfId="38256" xr:uid="{00000000-0005-0000-0000-0000A0950000}"/>
    <cellStyle name="常规 2 3 4 3 4 2 2 2" xfId="38257" xr:uid="{00000000-0005-0000-0000-0000A1950000}"/>
    <cellStyle name="常规 2 3 4 3 4 2 3" xfId="38258" xr:uid="{00000000-0005-0000-0000-0000A2950000}"/>
    <cellStyle name="常规 2 3 4 3 4 2 3 2" xfId="38259" xr:uid="{00000000-0005-0000-0000-0000A3950000}"/>
    <cellStyle name="常规 2 3 4 3 4 2 4" xfId="38260" xr:uid="{00000000-0005-0000-0000-0000A4950000}"/>
    <cellStyle name="常规 2 3 4 3 4 3" xfId="38261" xr:uid="{00000000-0005-0000-0000-0000A5950000}"/>
    <cellStyle name="常规 2 3 4 3 4 3 2" xfId="38262" xr:uid="{00000000-0005-0000-0000-0000A6950000}"/>
    <cellStyle name="常规 2 3 4 3 4 3 3" xfId="38263" xr:uid="{00000000-0005-0000-0000-0000A7950000}"/>
    <cellStyle name="常规 2 3 4 3 4 4" xfId="38264" xr:uid="{00000000-0005-0000-0000-0000A8950000}"/>
    <cellStyle name="常规 2 3 4 3 4 5" xfId="38265" xr:uid="{00000000-0005-0000-0000-0000A9950000}"/>
    <cellStyle name="常规 2 3 4 3 4 6" xfId="38266" xr:uid="{00000000-0005-0000-0000-0000AA950000}"/>
    <cellStyle name="常规 2 3 4 3 5" xfId="38267" xr:uid="{00000000-0005-0000-0000-0000AB950000}"/>
    <cellStyle name="常规 2 3 4 3 5 2" xfId="38268" xr:uid="{00000000-0005-0000-0000-0000AC950000}"/>
    <cellStyle name="常规 2 3 4 3 5 2 2" xfId="38269" xr:uid="{00000000-0005-0000-0000-0000AD950000}"/>
    <cellStyle name="常规 2 3 4 3 5 2 2 2" xfId="38270" xr:uid="{00000000-0005-0000-0000-0000AE950000}"/>
    <cellStyle name="常规 2 3 4 3 5 2 3" xfId="38271" xr:uid="{00000000-0005-0000-0000-0000AF950000}"/>
    <cellStyle name="常规 2 3 4 3 5 2 4" xfId="38272" xr:uid="{00000000-0005-0000-0000-0000B0950000}"/>
    <cellStyle name="常规 2 3 4 3 5 3" xfId="38273" xr:uid="{00000000-0005-0000-0000-0000B1950000}"/>
    <cellStyle name="常规 2 3 4 3 5 3 2" xfId="38274" xr:uid="{00000000-0005-0000-0000-0000B2950000}"/>
    <cellStyle name="常规 2 3 4 3 5 3 2 2" xfId="38275" xr:uid="{00000000-0005-0000-0000-0000B3950000}"/>
    <cellStyle name="常规 2 3 4 3 5 3 3" xfId="38276" xr:uid="{00000000-0005-0000-0000-0000B4950000}"/>
    <cellStyle name="常规 2 3 4 3 5 3 4" xfId="38277" xr:uid="{00000000-0005-0000-0000-0000B5950000}"/>
    <cellStyle name="常规 2 3 4 3 5 4" xfId="38278" xr:uid="{00000000-0005-0000-0000-0000B6950000}"/>
    <cellStyle name="常规 2 3 4 3 5 4 2" xfId="38279" xr:uid="{00000000-0005-0000-0000-0000B7950000}"/>
    <cellStyle name="常规 2 3 4 3 5 5" xfId="38280" xr:uid="{00000000-0005-0000-0000-0000B8950000}"/>
    <cellStyle name="常规 2 3 4 3 5 6" xfId="38281" xr:uid="{00000000-0005-0000-0000-0000B9950000}"/>
    <cellStyle name="常规 2 3 4 3 6" xfId="38282" xr:uid="{00000000-0005-0000-0000-0000BA950000}"/>
    <cellStyle name="常规 2 3 4 3 6 2" xfId="38283" xr:uid="{00000000-0005-0000-0000-0000BB950000}"/>
    <cellStyle name="常规 2 3 4 3 6 2 2" xfId="38284" xr:uid="{00000000-0005-0000-0000-0000BC950000}"/>
    <cellStyle name="常规 2 3 4 3 6 2 2 2" xfId="38285" xr:uid="{00000000-0005-0000-0000-0000BD950000}"/>
    <cellStyle name="常规 2 3 4 3 6 2 3" xfId="38286" xr:uid="{00000000-0005-0000-0000-0000BE950000}"/>
    <cellStyle name="常规 2 3 4 3 6 2 4" xfId="38287" xr:uid="{00000000-0005-0000-0000-0000BF950000}"/>
    <cellStyle name="常规 2 3 4 3 6 3" xfId="38288" xr:uid="{00000000-0005-0000-0000-0000C0950000}"/>
    <cellStyle name="常规 2 3 4 3 6 3 2" xfId="38289" xr:uid="{00000000-0005-0000-0000-0000C1950000}"/>
    <cellStyle name="常规 2 3 4 3 6 3 3" xfId="38290" xr:uid="{00000000-0005-0000-0000-0000C2950000}"/>
    <cellStyle name="常规 2 3 4 3 6 4" xfId="38291" xr:uid="{00000000-0005-0000-0000-0000C3950000}"/>
    <cellStyle name="常规 2 3 4 3 6 4 2" xfId="38292" xr:uid="{00000000-0005-0000-0000-0000C4950000}"/>
    <cellStyle name="常规 2 3 4 3 6 5" xfId="38293" xr:uid="{00000000-0005-0000-0000-0000C5950000}"/>
    <cellStyle name="常规 2 3 4 3 6 6" xfId="38294" xr:uid="{00000000-0005-0000-0000-0000C6950000}"/>
    <cellStyle name="常规 2 3 4 3 7" xfId="38295" xr:uid="{00000000-0005-0000-0000-0000C7950000}"/>
    <cellStyle name="常规 2 3 4 3 7 2" xfId="38296" xr:uid="{00000000-0005-0000-0000-0000C8950000}"/>
    <cellStyle name="常规 2 3 4 3 7 2 2" xfId="38297" xr:uid="{00000000-0005-0000-0000-0000C9950000}"/>
    <cellStyle name="常规 2 3 4 3 7 2 3" xfId="38298" xr:uid="{00000000-0005-0000-0000-0000CA950000}"/>
    <cellStyle name="常规 2 3 4 3 7 3" xfId="29185" xr:uid="{00000000-0005-0000-0000-000031720000}"/>
    <cellStyle name="常规 2 3 4 3 7 3 2" xfId="38299" xr:uid="{00000000-0005-0000-0000-0000CB950000}"/>
    <cellStyle name="常规 2 3 4 3 7 4" xfId="30789" xr:uid="{00000000-0005-0000-0000-000075780000}"/>
    <cellStyle name="常规 2 3 4 3 7 5" xfId="38300" xr:uid="{00000000-0005-0000-0000-0000CC950000}"/>
    <cellStyle name="常规 2 3 4 3 8" xfId="38301" xr:uid="{00000000-0005-0000-0000-0000CD950000}"/>
    <cellStyle name="常规 2 3 4 3 8 2" xfId="38302" xr:uid="{00000000-0005-0000-0000-0000CE950000}"/>
    <cellStyle name="常规 2 3 4 3 8 2 2" xfId="38303" xr:uid="{00000000-0005-0000-0000-0000CF950000}"/>
    <cellStyle name="常规 2 3 4 3 8 2 3" xfId="38304" xr:uid="{00000000-0005-0000-0000-0000D0950000}"/>
    <cellStyle name="常规 2 3 4 3 8 3" xfId="27175" xr:uid="{00000000-0005-0000-0000-0000576A0000}"/>
    <cellStyle name="常规 2 3 4 3 8 3 2" xfId="38305" xr:uid="{00000000-0005-0000-0000-0000D1950000}"/>
    <cellStyle name="常规 2 3 4 3 8 4" xfId="38306" xr:uid="{00000000-0005-0000-0000-0000D2950000}"/>
    <cellStyle name="常规 2 3 4 3 8 5" xfId="38307" xr:uid="{00000000-0005-0000-0000-0000D3950000}"/>
    <cellStyle name="常规 2 3 4 3 9" xfId="38308" xr:uid="{00000000-0005-0000-0000-0000D4950000}"/>
    <cellStyle name="常规 2 3 4 3 9 2" xfId="8863" xr:uid="{00000000-0005-0000-0000-0000CF220000}"/>
    <cellStyle name="常规 2 3 4 3 9 3" xfId="8865" xr:uid="{00000000-0005-0000-0000-0000D1220000}"/>
    <cellStyle name="常规 2 3 4 4" xfId="3470" xr:uid="{00000000-0005-0000-0000-0000BE0D0000}"/>
    <cellStyle name="常规 2 3 4 4 2" xfId="38309" xr:uid="{00000000-0005-0000-0000-0000D5950000}"/>
    <cellStyle name="常规 2 3 4 4 2 2" xfId="38310" xr:uid="{00000000-0005-0000-0000-0000D6950000}"/>
    <cellStyle name="常规 2 3 4 4 2 2 2" xfId="38311" xr:uid="{00000000-0005-0000-0000-0000D7950000}"/>
    <cellStyle name="常规 2 3 4 4 2 2 2 2" xfId="38312" xr:uid="{00000000-0005-0000-0000-0000D8950000}"/>
    <cellStyle name="常规 2 3 4 4 2 2 2 3" xfId="38313" xr:uid="{00000000-0005-0000-0000-0000D9950000}"/>
    <cellStyle name="常规 2 3 4 4 2 2 3" xfId="38314" xr:uid="{00000000-0005-0000-0000-0000DA950000}"/>
    <cellStyle name="常规 2 3 4 4 2 2 4" xfId="38315" xr:uid="{00000000-0005-0000-0000-0000DB950000}"/>
    <cellStyle name="常规 2 3 4 4 2 2 5" xfId="38316" xr:uid="{00000000-0005-0000-0000-0000DC950000}"/>
    <cellStyle name="常规 2 3 4 4 2 3" xfId="38317" xr:uid="{00000000-0005-0000-0000-0000DD950000}"/>
    <cellStyle name="常规 2 3 4 4 2 3 2" xfId="38318" xr:uid="{00000000-0005-0000-0000-0000DE950000}"/>
    <cellStyle name="常规 2 3 4 4 2 3 2 2" xfId="38319" xr:uid="{00000000-0005-0000-0000-0000DF950000}"/>
    <cellStyle name="常规 2 3 4 4 2 3 3" xfId="38320" xr:uid="{00000000-0005-0000-0000-0000E0950000}"/>
    <cellStyle name="常规 2 3 4 4 2 3 4" xfId="38321" xr:uid="{00000000-0005-0000-0000-0000E1950000}"/>
    <cellStyle name="常规 2 3 4 4 2 4" xfId="31285" xr:uid="{00000000-0005-0000-0000-0000657A0000}"/>
    <cellStyle name="常规 2 3 4 4 2 4 2" xfId="38322" xr:uid="{00000000-0005-0000-0000-0000E2950000}"/>
    <cellStyle name="常规 2 3 4 4 2 5" xfId="31287" xr:uid="{00000000-0005-0000-0000-0000677A0000}"/>
    <cellStyle name="常规 2 3 4 4 3" xfId="38323" xr:uid="{00000000-0005-0000-0000-0000E3950000}"/>
    <cellStyle name="常规 2 3 4 4 3 2" xfId="38324" xr:uid="{00000000-0005-0000-0000-0000E4950000}"/>
    <cellStyle name="常规 2 3 4 4 3 3" xfId="38325" xr:uid="{00000000-0005-0000-0000-0000E5950000}"/>
    <cellStyle name="常规 2 3 4 4 4" xfId="38326" xr:uid="{00000000-0005-0000-0000-0000E6950000}"/>
    <cellStyle name="常规 2 3 4 4 5" xfId="38327" xr:uid="{00000000-0005-0000-0000-0000E7950000}"/>
    <cellStyle name="常规 2 3 4 4 5 2" xfId="38328" xr:uid="{00000000-0005-0000-0000-0000E8950000}"/>
    <cellStyle name="常规 2 3 4 4 5 2 2" xfId="38329" xr:uid="{00000000-0005-0000-0000-0000E9950000}"/>
    <cellStyle name="常规 2 3 4 4 5 3" xfId="38330" xr:uid="{00000000-0005-0000-0000-0000EA950000}"/>
    <cellStyle name="常规 2 3 4 4 6" xfId="38331" xr:uid="{00000000-0005-0000-0000-0000EB950000}"/>
    <cellStyle name="常规 2 3 4 4 6 2" xfId="38332" xr:uid="{00000000-0005-0000-0000-0000EC950000}"/>
    <cellStyle name="常规 2 3 4 5" xfId="38333" xr:uid="{00000000-0005-0000-0000-0000ED950000}"/>
    <cellStyle name="常规 2 3 4 5 2" xfId="252" xr:uid="{00000000-0005-0000-0000-00001F010000}"/>
    <cellStyle name="常规 2 3 4 5 2 2" xfId="23891" xr:uid="{00000000-0005-0000-0000-0000835D0000}"/>
    <cellStyle name="常规 2 3 4 5 2 2 2" xfId="10329" xr:uid="{00000000-0005-0000-0000-000089280000}"/>
    <cellStyle name="常规 2 3 4 5 2 2 3" xfId="23893" xr:uid="{00000000-0005-0000-0000-0000855D0000}"/>
    <cellStyle name="常规 2 3 4 5 2 3" xfId="23895" xr:uid="{00000000-0005-0000-0000-0000875D0000}"/>
    <cellStyle name="常规 2 3 4 5 2 3 2" xfId="23897" xr:uid="{00000000-0005-0000-0000-0000895D0000}"/>
    <cellStyle name="常规 2 3 4 5 2 3 2 2" xfId="38334" xr:uid="{00000000-0005-0000-0000-0000EE950000}"/>
    <cellStyle name="常规 2 3 4 5 2 3 3" xfId="38335" xr:uid="{00000000-0005-0000-0000-0000EF950000}"/>
    <cellStyle name="常规 2 3 4 5 2 3 4" xfId="38336" xr:uid="{00000000-0005-0000-0000-0000F0950000}"/>
    <cellStyle name="常规 2 3 4 5 2 4" xfId="23899" xr:uid="{00000000-0005-0000-0000-00008B5D0000}"/>
    <cellStyle name="常规 2 3 4 5 3" xfId="23902" xr:uid="{00000000-0005-0000-0000-00008E5D0000}"/>
    <cellStyle name="常规 2 3 4 5 3 2" xfId="23904" xr:uid="{00000000-0005-0000-0000-0000905D0000}"/>
    <cellStyle name="常规 2 3 4 5 4" xfId="19424" xr:uid="{00000000-0005-0000-0000-0000104C0000}"/>
    <cellStyle name="常规 2 3 4 5 4 2" xfId="23907" xr:uid="{00000000-0005-0000-0000-0000935D0000}"/>
    <cellStyle name="常规 2 3 4 5 4 2 2" xfId="38337" xr:uid="{00000000-0005-0000-0000-0000F1950000}"/>
    <cellStyle name="常规 2 3 4 5 4 3" xfId="23909" xr:uid="{00000000-0005-0000-0000-0000955D0000}"/>
    <cellStyle name="常规 2 3 4 5 5" xfId="20707" xr:uid="{00000000-0005-0000-0000-000013510000}"/>
    <cellStyle name="常规 2 3 4 5 6" xfId="38338" xr:uid="{00000000-0005-0000-0000-0000F2950000}"/>
    <cellStyle name="常规 2 3 4 5 6 2" xfId="38339" xr:uid="{00000000-0005-0000-0000-0000F3950000}"/>
    <cellStyle name="常规 2 3 4 6" xfId="38340" xr:uid="{00000000-0005-0000-0000-0000F4950000}"/>
    <cellStyle name="常规 2 3 4 6 2" xfId="10041" xr:uid="{00000000-0005-0000-0000-000069270000}"/>
    <cellStyle name="常规 2 3 4 6 2 2" xfId="38341" xr:uid="{00000000-0005-0000-0000-0000F5950000}"/>
    <cellStyle name="常规 2 3 4 6 2 2 2" xfId="38342" xr:uid="{00000000-0005-0000-0000-0000F6950000}"/>
    <cellStyle name="常规 2 3 4 6 2 2 2 2" xfId="38343" xr:uid="{00000000-0005-0000-0000-0000F7950000}"/>
    <cellStyle name="常规 2 3 4 6 2 2 2 2 2" xfId="38344" xr:uid="{00000000-0005-0000-0000-0000F8950000}"/>
    <cellStyle name="常规 2 3 4 6 2 2 2 2 3" xfId="38345" xr:uid="{00000000-0005-0000-0000-0000F9950000}"/>
    <cellStyle name="常规 2 3 4 6 2 2 2 3" xfId="38346" xr:uid="{00000000-0005-0000-0000-0000FA950000}"/>
    <cellStyle name="常规 2 3 4 6 2 2 2 4" xfId="38347" xr:uid="{00000000-0005-0000-0000-0000FB950000}"/>
    <cellStyle name="常规 2 3 4 6 2 2 3" xfId="38348" xr:uid="{00000000-0005-0000-0000-0000FC950000}"/>
    <cellStyle name="常规 2 3 4 6 2 2 3 2" xfId="38349" xr:uid="{00000000-0005-0000-0000-0000FD950000}"/>
    <cellStyle name="常规 2 3 4 6 2 2 3 2 2" xfId="38350" xr:uid="{00000000-0005-0000-0000-0000FE950000}"/>
    <cellStyle name="常规 2 3 4 6 2 2 3 2 3" xfId="38351" xr:uid="{00000000-0005-0000-0000-0000FF950000}"/>
    <cellStyle name="常规 2 3 4 6 2 2 3 3" xfId="38352" xr:uid="{00000000-0005-0000-0000-000000960000}"/>
    <cellStyle name="常规 2 3 4 6 2 2 3 4" xfId="38353" xr:uid="{00000000-0005-0000-0000-000001960000}"/>
    <cellStyle name="常规 2 3 4 6 2 2 4" xfId="38354" xr:uid="{00000000-0005-0000-0000-000002960000}"/>
    <cellStyle name="常规 2 3 4 6 2 2 4 2" xfId="38355" xr:uid="{00000000-0005-0000-0000-000003960000}"/>
    <cellStyle name="常规 2 3 4 6 2 2 4 2 2" xfId="38356" xr:uid="{00000000-0005-0000-0000-000004960000}"/>
    <cellStyle name="常规 2 3 4 6 2 2 4 3" xfId="38357" xr:uid="{00000000-0005-0000-0000-000005960000}"/>
    <cellStyle name="常规 2 3 4 6 2 2 5" xfId="38358" xr:uid="{00000000-0005-0000-0000-000006960000}"/>
    <cellStyle name="常规 2 3 4 6 2 2 5 2" xfId="38359" xr:uid="{00000000-0005-0000-0000-000007960000}"/>
    <cellStyle name="常规 2 3 4 6 2 2 6" xfId="38360" xr:uid="{00000000-0005-0000-0000-000008960000}"/>
    <cellStyle name="常规 2 3 4 6 2 2 7" xfId="38361" xr:uid="{00000000-0005-0000-0000-000009960000}"/>
    <cellStyle name="常规 2 3 4 6 2 3" xfId="38362" xr:uid="{00000000-0005-0000-0000-00000A960000}"/>
    <cellStyle name="常规 2 3 4 6 2 4" xfId="38363" xr:uid="{00000000-0005-0000-0000-00000B960000}"/>
    <cellStyle name="常规 2 3 4 6 3" xfId="10045" xr:uid="{00000000-0005-0000-0000-00006D270000}"/>
    <cellStyle name="常规 2 3 4 6 3 2" xfId="38364" xr:uid="{00000000-0005-0000-0000-00000C960000}"/>
    <cellStyle name="常规 2 3 4 6 3 2 2" xfId="38365" xr:uid="{00000000-0005-0000-0000-00000D960000}"/>
    <cellStyle name="常规 2 3 4 6 3 2 2 2" xfId="38366" xr:uid="{00000000-0005-0000-0000-00000E960000}"/>
    <cellStyle name="常规 2 3 4 6 3 2 2 3" xfId="38367" xr:uid="{00000000-0005-0000-0000-00000F960000}"/>
    <cellStyle name="常规 2 3 4 6 3 2 3" xfId="38368" xr:uid="{00000000-0005-0000-0000-000010960000}"/>
    <cellStyle name="常规 2 3 4 6 3 2 4" xfId="38369" xr:uid="{00000000-0005-0000-0000-000011960000}"/>
    <cellStyle name="常规 2 3 4 6 3 3" xfId="38370" xr:uid="{00000000-0005-0000-0000-000012960000}"/>
    <cellStyle name="常规 2 3 4 6 3 3 2" xfId="38371" xr:uid="{00000000-0005-0000-0000-000013960000}"/>
    <cellStyle name="常规 2 3 4 6 3 3 2 2" xfId="38372" xr:uid="{00000000-0005-0000-0000-000014960000}"/>
    <cellStyle name="常规 2 3 4 6 3 3 2 3" xfId="38373" xr:uid="{00000000-0005-0000-0000-000015960000}"/>
    <cellStyle name="常规 2 3 4 6 3 3 3" xfId="38374" xr:uid="{00000000-0005-0000-0000-000016960000}"/>
    <cellStyle name="常规 2 3 4 6 3 3 4" xfId="38375" xr:uid="{00000000-0005-0000-0000-000017960000}"/>
    <cellStyle name="常规 2 3 4 6 3 4" xfId="38376" xr:uid="{00000000-0005-0000-0000-000018960000}"/>
    <cellStyle name="常规 2 3 4 6 3 4 2" xfId="38377" xr:uid="{00000000-0005-0000-0000-000019960000}"/>
    <cellStyle name="常规 2 3 4 6 3 4 2 2" xfId="38378" xr:uid="{00000000-0005-0000-0000-00001A960000}"/>
    <cellStyle name="常规 2 3 4 6 3 4 3" xfId="38379" xr:uid="{00000000-0005-0000-0000-00001B960000}"/>
    <cellStyle name="常规 2 3 4 6 3 5" xfId="38380" xr:uid="{00000000-0005-0000-0000-00001C960000}"/>
    <cellStyle name="常规 2 3 4 6 3 6" xfId="38381" xr:uid="{00000000-0005-0000-0000-00001D960000}"/>
    <cellStyle name="常规 2 3 4 6 4" xfId="38383" xr:uid="{00000000-0005-0000-0000-00001F960000}"/>
    <cellStyle name="常规 2 3 4 6 4 2" xfId="38384" xr:uid="{00000000-0005-0000-0000-000020960000}"/>
    <cellStyle name="常规 2 3 4 6 4 2 2" xfId="38385" xr:uid="{00000000-0005-0000-0000-000021960000}"/>
    <cellStyle name="常规 2 3 4 6 4 3" xfId="38386" xr:uid="{00000000-0005-0000-0000-000022960000}"/>
    <cellStyle name="常规 2 3 4 6 5" xfId="38388" xr:uid="{00000000-0005-0000-0000-000024960000}"/>
    <cellStyle name="常规 2 3 4 6 5 2" xfId="38389" xr:uid="{00000000-0005-0000-0000-000025960000}"/>
    <cellStyle name="常规 2 3 4 7" xfId="38390" xr:uid="{00000000-0005-0000-0000-000026960000}"/>
    <cellStyle name="常规 2 3 4 7 2" xfId="23948" xr:uid="{00000000-0005-0000-0000-0000BC5D0000}"/>
    <cellStyle name="常规 2 3 4 7 2 2" xfId="38391" xr:uid="{00000000-0005-0000-0000-000027960000}"/>
    <cellStyle name="常规 2 3 4 7 2 2 2" xfId="38392" xr:uid="{00000000-0005-0000-0000-000028960000}"/>
    <cellStyle name="常规 2 3 4 7 2 2 2 2" xfId="38393" xr:uid="{00000000-0005-0000-0000-000029960000}"/>
    <cellStyle name="常规 2 3 4 7 2 2 2 3" xfId="38394" xr:uid="{00000000-0005-0000-0000-00002A960000}"/>
    <cellStyle name="常规 2 3 4 7 2 2 3" xfId="38396" xr:uid="{00000000-0005-0000-0000-00002C960000}"/>
    <cellStyle name="常规 2 3 4 7 2 2 4" xfId="38398" xr:uid="{00000000-0005-0000-0000-00002E960000}"/>
    <cellStyle name="常规 2 3 4 7 2 3" xfId="38399" xr:uid="{00000000-0005-0000-0000-00002F960000}"/>
    <cellStyle name="常规 2 3 4 7 2 3 2" xfId="38400" xr:uid="{00000000-0005-0000-0000-000030960000}"/>
    <cellStyle name="常规 2 3 4 7 2 3 2 2" xfId="38401" xr:uid="{00000000-0005-0000-0000-000031960000}"/>
    <cellStyle name="常规 2 3 4 7 2 3 2 3" xfId="38402" xr:uid="{00000000-0005-0000-0000-000032960000}"/>
    <cellStyle name="常规 2 3 4 7 2 3 3" xfId="38403" xr:uid="{00000000-0005-0000-0000-000033960000}"/>
    <cellStyle name="常规 2 3 4 7 2 3 4" xfId="38404" xr:uid="{00000000-0005-0000-0000-000034960000}"/>
    <cellStyle name="常规 2 3 4 7 2 4" xfId="38405" xr:uid="{00000000-0005-0000-0000-000035960000}"/>
    <cellStyle name="常规 2 3 4 7 2 4 2" xfId="38406" xr:uid="{00000000-0005-0000-0000-000036960000}"/>
    <cellStyle name="常规 2 3 4 7 2 4 2 2" xfId="38407" xr:uid="{00000000-0005-0000-0000-000037960000}"/>
    <cellStyle name="常规 2 3 4 7 2 4 3" xfId="38408" xr:uid="{00000000-0005-0000-0000-000038960000}"/>
    <cellStyle name="常规 2 3 4 7 2 5" xfId="38409" xr:uid="{00000000-0005-0000-0000-000039960000}"/>
    <cellStyle name="常规 2 3 4 7 2 5 2" xfId="38410" xr:uid="{00000000-0005-0000-0000-00003A960000}"/>
    <cellStyle name="常规 2 3 4 7 2 6" xfId="38411" xr:uid="{00000000-0005-0000-0000-00003B960000}"/>
    <cellStyle name="常规 2 3 4 7 2 7" xfId="38412" xr:uid="{00000000-0005-0000-0000-00003C960000}"/>
    <cellStyle name="常规 2 3 4 7 3" xfId="14226" xr:uid="{00000000-0005-0000-0000-0000C2370000}"/>
    <cellStyle name="常规 2 3 4 7 3 2" xfId="38413" xr:uid="{00000000-0005-0000-0000-00003D960000}"/>
    <cellStyle name="常规 2 3 4 7 3 2 2" xfId="38414" xr:uid="{00000000-0005-0000-0000-00003E960000}"/>
    <cellStyle name="常规 2 3 4 7 3 2 2 2" xfId="38415" xr:uid="{00000000-0005-0000-0000-00003F960000}"/>
    <cellStyle name="常规 2 3 4 7 3 2 2 3" xfId="38416" xr:uid="{00000000-0005-0000-0000-000040960000}"/>
    <cellStyle name="常规 2 3 4 7 3 2 3" xfId="38418" xr:uid="{00000000-0005-0000-0000-000042960000}"/>
    <cellStyle name="常规 2 3 4 7 3 2 4" xfId="38420" xr:uid="{00000000-0005-0000-0000-000044960000}"/>
    <cellStyle name="常规 2 3 4 7 3 3" xfId="38421" xr:uid="{00000000-0005-0000-0000-000045960000}"/>
    <cellStyle name="常规 2 3 4 7 3 3 2" xfId="38422" xr:uid="{00000000-0005-0000-0000-000046960000}"/>
    <cellStyle name="常规 2 3 4 7 3 3 2 2" xfId="38423" xr:uid="{00000000-0005-0000-0000-000047960000}"/>
    <cellStyle name="常规 2 3 4 7 3 3 2 3" xfId="38424" xr:uid="{00000000-0005-0000-0000-000048960000}"/>
    <cellStyle name="常规 2 3 4 7 3 3 3" xfId="38425" xr:uid="{00000000-0005-0000-0000-000049960000}"/>
    <cellStyle name="常规 2 3 4 7 3 3 4" xfId="38426" xr:uid="{00000000-0005-0000-0000-00004A960000}"/>
    <cellStyle name="常规 2 3 4 7 3 4" xfId="38427" xr:uid="{00000000-0005-0000-0000-00004B960000}"/>
    <cellStyle name="常规 2 3 4 7 3 4 2" xfId="38428" xr:uid="{00000000-0005-0000-0000-00004C960000}"/>
    <cellStyle name="常规 2 3 4 7 3 4 2 2" xfId="38429" xr:uid="{00000000-0005-0000-0000-00004D960000}"/>
    <cellStyle name="常规 2 3 4 7 3 4 3" xfId="38430" xr:uid="{00000000-0005-0000-0000-00004E960000}"/>
    <cellStyle name="常规 2 3 4 7 3 5" xfId="38431" xr:uid="{00000000-0005-0000-0000-00004F960000}"/>
    <cellStyle name="常规 2 3 4 7 3 5 2" xfId="38432" xr:uid="{00000000-0005-0000-0000-000050960000}"/>
    <cellStyle name="常规 2 3 4 7 3 6" xfId="38433" xr:uid="{00000000-0005-0000-0000-000051960000}"/>
    <cellStyle name="常规 2 3 4 7 4" xfId="38434" xr:uid="{00000000-0005-0000-0000-000052960000}"/>
    <cellStyle name="常规 2 3 4 7 5" xfId="38435" xr:uid="{00000000-0005-0000-0000-000053960000}"/>
    <cellStyle name="常规 2 3 4 8" xfId="24947" xr:uid="{00000000-0005-0000-0000-0000A3610000}"/>
    <cellStyle name="常规 2 3 4 8 2" xfId="23973" xr:uid="{00000000-0005-0000-0000-0000D55D0000}"/>
    <cellStyle name="常规 2 3 4 9" xfId="24950" xr:uid="{00000000-0005-0000-0000-0000A6610000}"/>
    <cellStyle name="常规 2 3 4 9 2" xfId="24000" xr:uid="{00000000-0005-0000-0000-0000F05D0000}"/>
    <cellStyle name="常规 2 3 4 9 2 2" xfId="38436" xr:uid="{00000000-0005-0000-0000-000054960000}"/>
    <cellStyle name="常规 2 3 4 9 2 2 2" xfId="38437" xr:uid="{00000000-0005-0000-0000-000055960000}"/>
    <cellStyle name="常规 2 3 4 9 2 2 2 2" xfId="38438" xr:uid="{00000000-0005-0000-0000-000056960000}"/>
    <cellStyle name="常规 2 3 4 9 2 2 3" xfId="38439" xr:uid="{00000000-0005-0000-0000-000057960000}"/>
    <cellStyle name="常规 2 3 4 9 2 3" xfId="38440" xr:uid="{00000000-0005-0000-0000-000058960000}"/>
    <cellStyle name="常规 2 3 4 9 2 3 2" xfId="13265" xr:uid="{00000000-0005-0000-0000-000001340000}"/>
    <cellStyle name="常规 2 3 4 9 2 4" xfId="38441" xr:uid="{00000000-0005-0000-0000-000059960000}"/>
    <cellStyle name="常规 2 3 4 9 3" xfId="14255" xr:uid="{00000000-0005-0000-0000-0000DF370000}"/>
    <cellStyle name="常规 2 3 4 9 3 2" xfId="38442" xr:uid="{00000000-0005-0000-0000-00005A960000}"/>
    <cellStyle name="常规 2 3 4 9 3 2 2" xfId="38443" xr:uid="{00000000-0005-0000-0000-00005B960000}"/>
    <cellStyle name="常规 2 3 4 9 3 2 3" xfId="38444" xr:uid="{00000000-0005-0000-0000-00005C960000}"/>
    <cellStyle name="常规 2 3 4 9 3 3" xfId="38445" xr:uid="{00000000-0005-0000-0000-00005D960000}"/>
    <cellStyle name="常规 2 3 4 9 3 4" xfId="38446" xr:uid="{00000000-0005-0000-0000-00005E960000}"/>
    <cellStyle name="常规 2 3 4 9 4" xfId="38447" xr:uid="{00000000-0005-0000-0000-00005F960000}"/>
    <cellStyle name="常规 2 3 4 9 4 2" xfId="38448" xr:uid="{00000000-0005-0000-0000-000060960000}"/>
    <cellStyle name="常规 2 3 4 9 4 2 2" xfId="38449" xr:uid="{00000000-0005-0000-0000-000061960000}"/>
    <cellStyle name="常规 2 3 4 9 4 3" xfId="38450" xr:uid="{00000000-0005-0000-0000-000062960000}"/>
    <cellStyle name="常规 2 3 4 9 5" xfId="38451" xr:uid="{00000000-0005-0000-0000-000063960000}"/>
    <cellStyle name="常规 2 3 4 9 5 2" xfId="38452" xr:uid="{00000000-0005-0000-0000-000064960000}"/>
    <cellStyle name="常规 2 3 4 9 6" xfId="38453" xr:uid="{00000000-0005-0000-0000-000065960000}"/>
    <cellStyle name="常规 2 3 5" xfId="30406" xr:uid="{00000000-0005-0000-0000-0000F6760000}"/>
    <cellStyle name="常规 2 3 5 2" xfId="30409" xr:uid="{00000000-0005-0000-0000-0000F9760000}"/>
    <cellStyle name="常规 2 3 5 2 10" xfId="2152" xr:uid="{00000000-0005-0000-0000-000098080000}"/>
    <cellStyle name="常规 2 3 5 2 10 2" xfId="24652" xr:uid="{00000000-0005-0000-0000-00007C600000}"/>
    <cellStyle name="常规 2 3 5 2 11" xfId="24323" xr:uid="{00000000-0005-0000-0000-0000335F0000}"/>
    <cellStyle name="常规 2 3 5 2 11 2" xfId="24326" xr:uid="{00000000-0005-0000-0000-0000365F0000}"/>
    <cellStyle name="常规 2 3 5 2 12" xfId="24333" xr:uid="{00000000-0005-0000-0000-00003D5F0000}"/>
    <cellStyle name="常规 2 3 5 2 12 2" xfId="24689" xr:uid="{00000000-0005-0000-0000-0000A1600000}"/>
    <cellStyle name="常规 2 3 5 2 13" xfId="24337" xr:uid="{00000000-0005-0000-0000-0000415F0000}"/>
    <cellStyle name="常规 2 3 5 2 13 2" xfId="24716" xr:uid="{00000000-0005-0000-0000-0000BC600000}"/>
    <cellStyle name="常规 2 3 5 2 14" xfId="24427" xr:uid="{00000000-0005-0000-0000-00009B5F0000}"/>
    <cellStyle name="常规 2 3 5 2 15" xfId="24759" xr:uid="{00000000-0005-0000-0000-0000E7600000}"/>
    <cellStyle name="常规 2 3 5 2 15 2" xfId="16882" xr:uid="{00000000-0005-0000-0000-000022420000}"/>
    <cellStyle name="常规 2 3 5 2 16" xfId="24768" xr:uid="{00000000-0005-0000-0000-0000F0600000}"/>
    <cellStyle name="常规 2 3 5 2 17" xfId="38454" xr:uid="{00000000-0005-0000-0000-000066960000}"/>
    <cellStyle name="常规 2 3 5 2 2" xfId="28505" xr:uid="{00000000-0005-0000-0000-0000896F0000}"/>
    <cellStyle name="常规 2 3 5 2 2 10" xfId="38455" xr:uid="{00000000-0005-0000-0000-000067960000}"/>
    <cellStyle name="常规 2 3 5 2 2 10 2" xfId="38456" xr:uid="{00000000-0005-0000-0000-000068960000}"/>
    <cellStyle name="常规 2 3 5 2 2 11" xfId="38457" xr:uid="{00000000-0005-0000-0000-000069960000}"/>
    <cellStyle name="常规 2 3 5 2 2 11 2" xfId="38458" xr:uid="{00000000-0005-0000-0000-00006A960000}"/>
    <cellStyle name="常规 2 3 5 2 2 12" xfId="38459" xr:uid="{00000000-0005-0000-0000-00006B960000}"/>
    <cellStyle name="常规 2 3 5 2 2 12 2" xfId="38460" xr:uid="{00000000-0005-0000-0000-00006C960000}"/>
    <cellStyle name="常规 2 3 5 2 2 13" xfId="38461" xr:uid="{00000000-0005-0000-0000-00006D960000}"/>
    <cellStyle name="常规 2 3 5 2 2 13 2" xfId="38462" xr:uid="{00000000-0005-0000-0000-00006E960000}"/>
    <cellStyle name="常规 2 3 5 2 2 14" xfId="38463" xr:uid="{00000000-0005-0000-0000-00006F960000}"/>
    <cellStyle name="常规 2 3 5 2 2 15" xfId="38464" xr:uid="{00000000-0005-0000-0000-000070960000}"/>
    <cellStyle name="常规 2 3 5 2 2 16" xfId="38465" xr:uid="{00000000-0005-0000-0000-000071960000}"/>
    <cellStyle name="常规 2 3 5 2 2 2" xfId="38466" xr:uid="{00000000-0005-0000-0000-000072960000}"/>
    <cellStyle name="常规 2 3 5 2 2 2 2" xfId="38467" xr:uid="{00000000-0005-0000-0000-000073960000}"/>
    <cellStyle name="常规 2 3 5 2 2 2 2 2" xfId="38468" xr:uid="{00000000-0005-0000-0000-000074960000}"/>
    <cellStyle name="常规 2 3 5 2 2 2 2 2 2" xfId="38469" xr:uid="{00000000-0005-0000-0000-000075960000}"/>
    <cellStyle name="常规 2 3 5 2 2 2 2 2 2 2" xfId="38470" xr:uid="{00000000-0005-0000-0000-000076960000}"/>
    <cellStyle name="常规 2 3 5 2 2 2 2 2 2 3" xfId="38471" xr:uid="{00000000-0005-0000-0000-000077960000}"/>
    <cellStyle name="常规 2 3 5 2 2 2 2 2 3" xfId="38472" xr:uid="{00000000-0005-0000-0000-000078960000}"/>
    <cellStyle name="常规 2 3 5 2 2 2 2 2 4" xfId="38473" xr:uid="{00000000-0005-0000-0000-000079960000}"/>
    <cellStyle name="常规 2 3 5 2 2 2 2 3" xfId="38474" xr:uid="{00000000-0005-0000-0000-00007A960000}"/>
    <cellStyle name="常规 2 3 5 2 2 2 2 3 2" xfId="38475" xr:uid="{00000000-0005-0000-0000-00007B960000}"/>
    <cellStyle name="常规 2 3 5 2 2 2 2 3 2 2" xfId="38476" xr:uid="{00000000-0005-0000-0000-00007C960000}"/>
    <cellStyle name="常规 2 3 5 2 2 2 2 3 2 3" xfId="38477" xr:uid="{00000000-0005-0000-0000-00007D960000}"/>
    <cellStyle name="常规 2 3 5 2 2 2 2 3 3" xfId="38478" xr:uid="{00000000-0005-0000-0000-00007E960000}"/>
    <cellStyle name="常规 2 3 5 2 2 2 2 3 4" xfId="38479" xr:uid="{00000000-0005-0000-0000-00007F960000}"/>
    <cellStyle name="常规 2 3 5 2 2 2 2 4" xfId="38480" xr:uid="{00000000-0005-0000-0000-000080960000}"/>
    <cellStyle name="常规 2 3 5 2 2 2 2 4 2" xfId="38481" xr:uid="{00000000-0005-0000-0000-000081960000}"/>
    <cellStyle name="常规 2 3 5 2 2 2 2 4 3" xfId="38482" xr:uid="{00000000-0005-0000-0000-000082960000}"/>
    <cellStyle name="常规 2 3 5 2 2 2 2 5" xfId="38483" xr:uid="{00000000-0005-0000-0000-000083960000}"/>
    <cellStyle name="常规 2 3 5 2 2 2 2 5 2" xfId="38484" xr:uid="{00000000-0005-0000-0000-000084960000}"/>
    <cellStyle name="常规 2 3 5 2 2 2 2 6" xfId="38485" xr:uid="{00000000-0005-0000-0000-000085960000}"/>
    <cellStyle name="常规 2 3 5 2 2 2 3" xfId="38486" xr:uid="{00000000-0005-0000-0000-000086960000}"/>
    <cellStyle name="常规 2 3 5 2 2 2 3 2" xfId="38487" xr:uid="{00000000-0005-0000-0000-000087960000}"/>
    <cellStyle name="常规 2 3 5 2 2 2 3 3" xfId="38488" xr:uid="{00000000-0005-0000-0000-000088960000}"/>
    <cellStyle name="常规 2 3 5 2 2 2 4" xfId="38489" xr:uid="{00000000-0005-0000-0000-000089960000}"/>
    <cellStyle name="常规 2 3 5 2 2 2 4 2" xfId="38490" xr:uid="{00000000-0005-0000-0000-00008A960000}"/>
    <cellStyle name="常规 2 3 5 2 2 2 4 3" xfId="38491" xr:uid="{00000000-0005-0000-0000-00008B960000}"/>
    <cellStyle name="常规 2 3 5 2 2 2 5" xfId="38492" xr:uid="{00000000-0005-0000-0000-00008C960000}"/>
    <cellStyle name="常规 2 3 5 2 2 2 5 2" xfId="38493" xr:uid="{00000000-0005-0000-0000-00008D960000}"/>
    <cellStyle name="常规 2 3 5 2 2 2 6" xfId="38494" xr:uid="{00000000-0005-0000-0000-00008E960000}"/>
    <cellStyle name="常规 2 3 5 2 2 2 7" xfId="38495" xr:uid="{00000000-0005-0000-0000-00008F960000}"/>
    <cellStyle name="常规 2 3 5 2 2 3" xfId="38496" xr:uid="{00000000-0005-0000-0000-000090960000}"/>
    <cellStyle name="常规 2 3 5 2 2 3 2" xfId="38497" xr:uid="{00000000-0005-0000-0000-000091960000}"/>
    <cellStyle name="常规 2 3 5 2 2 3 2 2" xfId="38498" xr:uid="{00000000-0005-0000-0000-000092960000}"/>
    <cellStyle name="常规 2 3 5 2 2 3 2 2 2" xfId="38499" xr:uid="{00000000-0005-0000-0000-000093960000}"/>
    <cellStyle name="常规 2 3 5 2 2 3 2 2 3" xfId="38500" xr:uid="{00000000-0005-0000-0000-000094960000}"/>
    <cellStyle name="常规 2 3 5 2 2 3 2 3" xfId="38501" xr:uid="{00000000-0005-0000-0000-000095960000}"/>
    <cellStyle name="常规 2 3 5 2 2 3 2 3 2" xfId="38502" xr:uid="{00000000-0005-0000-0000-000096960000}"/>
    <cellStyle name="常规 2 3 5 2 2 3 2 4" xfId="38503" xr:uid="{00000000-0005-0000-0000-000097960000}"/>
    <cellStyle name="常规 2 3 5 2 2 3 3" xfId="38504" xr:uid="{00000000-0005-0000-0000-000098960000}"/>
    <cellStyle name="常规 2 3 5 2 2 3 3 2" xfId="38505" xr:uid="{00000000-0005-0000-0000-000099960000}"/>
    <cellStyle name="常规 2 3 5 2 2 3 3 2 2" xfId="38506" xr:uid="{00000000-0005-0000-0000-00009A960000}"/>
    <cellStyle name="常规 2 3 5 2 2 3 3 2 3" xfId="38507" xr:uid="{00000000-0005-0000-0000-00009B960000}"/>
    <cellStyle name="常规 2 3 5 2 2 3 3 3" xfId="38508" xr:uid="{00000000-0005-0000-0000-00009C960000}"/>
    <cellStyle name="常规 2 3 5 2 2 3 3 3 2" xfId="38509" xr:uid="{00000000-0005-0000-0000-00009D960000}"/>
    <cellStyle name="常规 2 3 5 2 2 3 3 4" xfId="38510" xr:uid="{00000000-0005-0000-0000-00009E960000}"/>
    <cellStyle name="常规 2 3 5 2 2 3 4" xfId="38511" xr:uid="{00000000-0005-0000-0000-00009F960000}"/>
    <cellStyle name="常规 2 3 5 2 2 3 4 2" xfId="38512" xr:uid="{00000000-0005-0000-0000-0000A0960000}"/>
    <cellStyle name="常规 2 3 5 2 2 3 4 3" xfId="38513" xr:uid="{00000000-0005-0000-0000-0000A1960000}"/>
    <cellStyle name="常规 2 3 5 2 2 3 5" xfId="38514" xr:uid="{00000000-0005-0000-0000-0000A2960000}"/>
    <cellStyle name="常规 2 3 5 2 2 3 5 2" xfId="38515" xr:uid="{00000000-0005-0000-0000-0000A3960000}"/>
    <cellStyle name="常规 2 3 5 2 2 3 5 3" xfId="38516" xr:uid="{00000000-0005-0000-0000-0000A4960000}"/>
    <cellStyle name="常规 2 3 5 2 2 3 6" xfId="38517" xr:uid="{00000000-0005-0000-0000-0000A5960000}"/>
    <cellStyle name="常规 2 3 5 2 2 3 7" xfId="38518" xr:uid="{00000000-0005-0000-0000-0000A6960000}"/>
    <cellStyle name="常规 2 3 5 2 2 4" xfId="32482" xr:uid="{00000000-0005-0000-0000-0000127F0000}"/>
    <cellStyle name="常规 2 3 5 2 2 4 2" xfId="29493" xr:uid="{00000000-0005-0000-0000-000065730000}"/>
    <cellStyle name="常规 2 3 5 2 2 4 2 2" xfId="32484" xr:uid="{00000000-0005-0000-0000-0000147F0000}"/>
    <cellStyle name="常规 2 3 5 2 2 4 2 3" xfId="32487" xr:uid="{00000000-0005-0000-0000-0000177F0000}"/>
    <cellStyle name="常规 2 3 5 2 2 4 3" xfId="27810" xr:uid="{00000000-0005-0000-0000-0000D26C0000}"/>
    <cellStyle name="常规 2 3 5 2 2 4 3 2" xfId="32489" xr:uid="{00000000-0005-0000-0000-0000197F0000}"/>
    <cellStyle name="常规 2 3 5 2 2 4 3 3" xfId="38519" xr:uid="{00000000-0005-0000-0000-0000A7960000}"/>
    <cellStyle name="常规 2 3 5 2 2 4 4" xfId="29107" xr:uid="{00000000-0005-0000-0000-0000E3710000}"/>
    <cellStyle name="常规 2 3 5 2 2 4 4 2" xfId="38520" xr:uid="{00000000-0005-0000-0000-0000A8960000}"/>
    <cellStyle name="常规 2 3 5 2 2 4 5" xfId="38521" xr:uid="{00000000-0005-0000-0000-0000A9960000}"/>
    <cellStyle name="常规 2 3 5 2 2 4 6" xfId="38522" xr:uid="{00000000-0005-0000-0000-0000AA960000}"/>
    <cellStyle name="常规 2 3 5 2 2 5" xfId="32491" xr:uid="{00000000-0005-0000-0000-00001B7F0000}"/>
    <cellStyle name="常规 2 3 5 2 2 5 2" xfId="32493" xr:uid="{00000000-0005-0000-0000-00001D7F0000}"/>
    <cellStyle name="常规 2 3 5 2 2 5 2 2" xfId="32495" xr:uid="{00000000-0005-0000-0000-00001F7F0000}"/>
    <cellStyle name="常规 2 3 5 2 2 5 2 3" xfId="32497" xr:uid="{00000000-0005-0000-0000-0000217F0000}"/>
    <cellStyle name="常规 2 3 5 2 2 5 3" xfId="32499" xr:uid="{00000000-0005-0000-0000-0000237F0000}"/>
    <cellStyle name="常规 2 3 5 2 2 5 3 2" xfId="38523" xr:uid="{00000000-0005-0000-0000-0000AB960000}"/>
    <cellStyle name="常规 2 3 5 2 2 5 3 3" xfId="38524" xr:uid="{00000000-0005-0000-0000-0000AC960000}"/>
    <cellStyle name="常规 2 3 5 2 2 5 4" xfId="4465" xr:uid="{00000000-0005-0000-0000-0000A1110000}"/>
    <cellStyle name="常规 2 3 5 2 2 5 4 2" xfId="38525" xr:uid="{00000000-0005-0000-0000-0000AD960000}"/>
    <cellStyle name="常规 2 3 5 2 2 5 5" xfId="38526" xr:uid="{00000000-0005-0000-0000-0000AE960000}"/>
    <cellStyle name="常规 2 3 5 2 2 5 6" xfId="38527" xr:uid="{00000000-0005-0000-0000-0000AF960000}"/>
    <cellStyle name="常规 2 3 5 2 2 6" xfId="32502" xr:uid="{00000000-0005-0000-0000-0000267F0000}"/>
    <cellStyle name="常规 2 3 5 2 2 6 2" xfId="32504" xr:uid="{00000000-0005-0000-0000-0000287F0000}"/>
    <cellStyle name="常规 2 3 5 2 2 6 2 2" xfId="32506" xr:uid="{00000000-0005-0000-0000-00002A7F0000}"/>
    <cellStyle name="常规 2 3 5 2 2 6 2 3" xfId="38528" xr:uid="{00000000-0005-0000-0000-0000B0960000}"/>
    <cellStyle name="常规 2 3 5 2 2 6 3" xfId="32508" xr:uid="{00000000-0005-0000-0000-00002C7F0000}"/>
    <cellStyle name="常规 2 3 5 2 2 6 3 2" xfId="38529" xr:uid="{00000000-0005-0000-0000-0000B1960000}"/>
    <cellStyle name="常规 2 3 5 2 2 6 4" xfId="5122" xr:uid="{00000000-0005-0000-0000-000032140000}"/>
    <cellStyle name="常规 2 3 5 2 2 6 5" xfId="38530" xr:uid="{00000000-0005-0000-0000-0000B2960000}"/>
    <cellStyle name="常规 2 3 5 2 2 7" xfId="32511" xr:uid="{00000000-0005-0000-0000-00002F7F0000}"/>
    <cellStyle name="常规 2 3 5 2 2 7 2" xfId="4512" xr:uid="{00000000-0005-0000-0000-0000D0110000}"/>
    <cellStyle name="常规 2 3 5 2 2 7 2 2" xfId="2167" xr:uid="{00000000-0005-0000-0000-0000A7080000}"/>
    <cellStyle name="常规 2 3 5 2 2 7 3" xfId="4521" xr:uid="{00000000-0005-0000-0000-0000D9110000}"/>
    <cellStyle name="常规 2 3 5 2 2 7 4" xfId="5138" xr:uid="{00000000-0005-0000-0000-000042140000}"/>
    <cellStyle name="常规 2 3 5 2 2 8" xfId="32513" xr:uid="{00000000-0005-0000-0000-0000317F0000}"/>
    <cellStyle name="常规 2 3 5 2 2 8 2" xfId="31757" xr:uid="{00000000-0005-0000-0000-00003D7C0000}"/>
    <cellStyle name="常规 2 3 5 2 2 8 3" xfId="38531" xr:uid="{00000000-0005-0000-0000-0000B3960000}"/>
    <cellStyle name="常规 2 3 5 2 2 9" xfId="38532" xr:uid="{00000000-0005-0000-0000-0000B4960000}"/>
    <cellStyle name="常规 2 3 5 2 2 9 2" xfId="38533" xr:uid="{00000000-0005-0000-0000-0000B5960000}"/>
    <cellStyle name="常规 2 3 5 2 2 9 3" xfId="38534" xr:uid="{00000000-0005-0000-0000-0000B6960000}"/>
    <cellStyle name="常规 2 3 5 2 3" xfId="38535" xr:uid="{00000000-0005-0000-0000-0000B7960000}"/>
    <cellStyle name="常规 2 3 5 2 3 2" xfId="38536" xr:uid="{00000000-0005-0000-0000-0000B8960000}"/>
    <cellStyle name="常规 2 3 5 2 3 2 2" xfId="38537" xr:uid="{00000000-0005-0000-0000-0000B9960000}"/>
    <cellStyle name="常规 2 3 5 2 3 2 2 2" xfId="38538" xr:uid="{00000000-0005-0000-0000-0000BA960000}"/>
    <cellStyle name="常规 2 3 5 2 3 2 2 2 2" xfId="38539" xr:uid="{00000000-0005-0000-0000-0000BB960000}"/>
    <cellStyle name="常规 2 3 5 2 3 2 2 2 3" xfId="38540" xr:uid="{00000000-0005-0000-0000-0000BC960000}"/>
    <cellStyle name="常规 2 3 5 2 3 2 2 3" xfId="38541" xr:uid="{00000000-0005-0000-0000-0000BD960000}"/>
    <cellStyle name="常规 2 3 5 2 3 2 2 3 2" xfId="38542" xr:uid="{00000000-0005-0000-0000-0000BE960000}"/>
    <cellStyle name="常规 2 3 5 2 3 2 2 4" xfId="38543" xr:uid="{00000000-0005-0000-0000-0000BF960000}"/>
    <cellStyle name="常规 2 3 5 2 3 2 3" xfId="28567" xr:uid="{00000000-0005-0000-0000-0000C76F0000}"/>
    <cellStyle name="常规 2 3 5 2 3 2 3 2" xfId="28570" xr:uid="{00000000-0005-0000-0000-0000CA6F0000}"/>
    <cellStyle name="常规 2 3 5 2 3 2 3 2 2" xfId="38544" xr:uid="{00000000-0005-0000-0000-0000C0960000}"/>
    <cellStyle name="常规 2 3 5 2 3 2 3 2 3" xfId="38545" xr:uid="{00000000-0005-0000-0000-0000C1960000}"/>
    <cellStyle name="常规 2 3 5 2 3 2 3 3" xfId="38546" xr:uid="{00000000-0005-0000-0000-0000C2960000}"/>
    <cellStyle name="常规 2 3 5 2 3 2 3 4" xfId="38547" xr:uid="{00000000-0005-0000-0000-0000C3960000}"/>
    <cellStyle name="常规 2 3 5 2 3 2 4" xfId="28572" xr:uid="{00000000-0005-0000-0000-0000CC6F0000}"/>
    <cellStyle name="常规 2 3 5 2 3 2 4 2" xfId="28575" xr:uid="{00000000-0005-0000-0000-0000CF6F0000}"/>
    <cellStyle name="常规 2 3 5 2 3 2 4 2 2" xfId="38548" xr:uid="{00000000-0005-0000-0000-0000C4960000}"/>
    <cellStyle name="常规 2 3 5 2 3 2 4 3" xfId="38549" xr:uid="{00000000-0005-0000-0000-0000C5960000}"/>
    <cellStyle name="常规 2 3 5 2 3 2 5" xfId="28577" xr:uid="{00000000-0005-0000-0000-0000D16F0000}"/>
    <cellStyle name="常规 2 3 5 2 3 2 5 2" xfId="21317" xr:uid="{00000000-0005-0000-0000-000075530000}"/>
    <cellStyle name="常规 2 3 5 2 3 2 6" xfId="28579" xr:uid="{00000000-0005-0000-0000-0000D36F0000}"/>
    <cellStyle name="常规 2 3 5 2 3 2 6 2" xfId="21434" xr:uid="{00000000-0005-0000-0000-0000EA530000}"/>
    <cellStyle name="常规 2 3 5 2 3 2 7" xfId="28581" xr:uid="{00000000-0005-0000-0000-0000D56F0000}"/>
    <cellStyle name="常规 2 3 5 2 3 3" xfId="38550" xr:uid="{00000000-0005-0000-0000-0000C6960000}"/>
    <cellStyle name="常规 2 3 5 2 3 3 2" xfId="38551" xr:uid="{00000000-0005-0000-0000-0000C7960000}"/>
    <cellStyle name="常规 2 3 5 2 3 3 2 2" xfId="38552" xr:uid="{00000000-0005-0000-0000-0000C8960000}"/>
    <cellStyle name="常规 2 3 5 2 3 3 2 2 2" xfId="38553" xr:uid="{00000000-0005-0000-0000-0000C9960000}"/>
    <cellStyle name="常规 2 3 5 2 3 3 2 2 3" xfId="38554" xr:uid="{00000000-0005-0000-0000-0000CA960000}"/>
    <cellStyle name="常规 2 3 5 2 3 3 2 3" xfId="38555" xr:uid="{00000000-0005-0000-0000-0000CB960000}"/>
    <cellStyle name="常规 2 3 5 2 3 3 2 4" xfId="38556" xr:uid="{00000000-0005-0000-0000-0000CC960000}"/>
    <cellStyle name="常规 2 3 5 2 3 3 3" xfId="38557" xr:uid="{00000000-0005-0000-0000-0000CD960000}"/>
    <cellStyle name="常规 2 3 5 2 3 3 3 2" xfId="38558" xr:uid="{00000000-0005-0000-0000-0000CE960000}"/>
    <cellStyle name="常规 2 3 5 2 3 3 3 2 2" xfId="38559" xr:uid="{00000000-0005-0000-0000-0000CF960000}"/>
    <cellStyle name="常规 2 3 5 2 3 3 3 2 3" xfId="38560" xr:uid="{00000000-0005-0000-0000-0000D0960000}"/>
    <cellStyle name="常规 2 3 5 2 3 3 3 3" xfId="38561" xr:uid="{00000000-0005-0000-0000-0000D1960000}"/>
    <cellStyle name="常规 2 3 5 2 3 3 3 4" xfId="38562" xr:uid="{00000000-0005-0000-0000-0000D2960000}"/>
    <cellStyle name="常规 2 3 5 2 3 3 4" xfId="38563" xr:uid="{00000000-0005-0000-0000-0000D3960000}"/>
    <cellStyle name="常规 2 3 5 2 3 3 4 2" xfId="38564" xr:uid="{00000000-0005-0000-0000-0000D4960000}"/>
    <cellStyle name="常规 2 3 5 2 3 3 4 2 2" xfId="38565" xr:uid="{00000000-0005-0000-0000-0000D5960000}"/>
    <cellStyle name="常规 2 3 5 2 3 3 4 3" xfId="38566" xr:uid="{00000000-0005-0000-0000-0000D6960000}"/>
    <cellStyle name="常规 2 3 5 2 3 3 5" xfId="38567" xr:uid="{00000000-0005-0000-0000-0000D7960000}"/>
    <cellStyle name="常规 2 3 5 2 3 3 5 2" xfId="21553" xr:uid="{00000000-0005-0000-0000-000061540000}"/>
    <cellStyle name="常规 2 3 5 2 3 3 5 3" xfId="21556" xr:uid="{00000000-0005-0000-0000-000064540000}"/>
    <cellStyle name="常规 2 3 5 2 3 3 6" xfId="38568" xr:uid="{00000000-0005-0000-0000-0000D8960000}"/>
    <cellStyle name="常规 2 3 5 2 3 3 6 2" xfId="21564" xr:uid="{00000000-0005-0000-0000-00006C540000}"/>
    <cellStyle name="常规 2 3 5 2 3 3 7" xfId="38569" xr:uid="{00000000-0005-0000-0000-0000D9960000}"/>
    <cellStyle name="常规 2 3 5 2 3 4" xfId="38570" xr:uid="{00000000-0005-0000-0000-0000DA960000}"/>
    <cellStyle name="常规 2 3 5 2 3 5" xfId="38571" xr:uid="{00000000-0005-0000-0000-0000DB960000}"/>
    <cellStyle name="常规 2 3 5 2 3 6" xfId="38572" xr:uid="{00000000-0005-0000-0000-0000DC960000}"/>
    <cellStyle name="常规 2 3 5 2 4" xfId="38573" xr:uid="{00000000-0005-0000-0000-0000DD960000}"/>
    <cellStyle name="常规 2 3 5 2 4 2" xfId="19431" xr:uid="{00000000-0005-0000-0000-0000174C0000}"/>
    <cellStyle name="常规 2 3 5 2 4 2 2" xfId="38574" xr:uid="{00000000-0005-0000-0000-0000DE960000}"/>
    <cellStyle name="常规 2 3 5 2 4 2 2 2" xfId="38575" xr:uid="{00000000-0005-0000-0000-0000DF960000}"/>
    <cellStyle name="常规 2 3 5 2 4 2 3" xfId="38576" xr:uid="{00000000-0005-0000-0000-0000E0960000}"/>
    <cellStyle name="常规 2 3 5 2 4 2 3 2" xfId="38577" xr:uid="{00000000-0005-0000-0000-0000E1960000}"/>
    <cellStyle name="常规 2 3 5 2 4 2 4" xfId="38578" xr:uid="{00000000-0005-0000-0000-0000E2960000}"/>
    <cellStyle name="常规 2 3 5 2 4 3" xfId="19450" xr:uid="{00000000-0005-0000-0000-00002A4C0000}"/>
    <cellStyle name="常规 2 3 5 2 4 3 2" xfId="38579" xr:uid="{00000000-0005-0000-0000-0000E3960000}"/>
    <cellStyle name="常规 2 3 5 2 4 3 3" xfId="38580" xr:uid="{00000000-0005-0000-0000-0000E4960000}"/>
    <cellStyle name="常规 2 3 5 2 4 4" xfId="38581" xr:uid="{00000000-0005-0000-0000-0000E5960000}"/>
    <cellStyle name="常规 2 3 5 2 4 5" xfId="38582" xr:uid="{00000000-0005-0000-0000-0000E6960000}"/>
    <cellStyle name="常规 2 3 5 2 4 6" xfId="38583" xr:uid="{00000000-0005-0000-0000-0000E7960000}"/>
    <cellStyle name="常规 2 3 5 2 5" xfId="38584" xr:uid="{00000000-0005-0000-0000-0000E8960000}"/>
    <cellStyle name="常规 2 3 5 2 5 2" xfId="20342" xr:uid="{00000000-0005-0000-0000-0000A64F0000}"/>
    <cellStyle name="常规 2 3 5 2 5 2 2" xfId="20345" xr:uid="{00000000-0005-0000-0000-0000A94F0000}"/>
    <cellStyle name="常规 2 3 5 2 5 2 2 2" xfId="38585" xr:uid="{00000000-0005-0000-0000-0000E9960000}"/>
    <cellStyle name="常规 2 3 5 2 5 2 3" xfId="20347" xr:uid="{00000000-0005-0000-0000-0000AB4F0000}"/>
    <cellStyle name="常规 2 3 5 2 5 2 4" xfId="38586" xr:uid="{00000000-0005-0000-0000-0000EA960000}"/>
    <cellStyle name="常规 2 3 5 2 5 3" xfId="20349" xr:uid="{00000000-0005-0000-0000-0000AD4F0000}"/>
    <cellStyle name="常规 2 3 5 2 5 3 2" xfId="20050" xr:uid="{00000000-0005-0000-0000-0000824E0000}"/>
    <cellStyle name="常规 2 3 5 2 5 3 2 2" xfId="38587" xr:uid="{00000000-0005-0000-0000-0000EB960000}"/>
    <cellStyle name="常规 2 3 5 2 5 3 3" xfId="38588" xr:uid="{00000000-0005-0000-0000-0000EC960000}"/>
    <cellStyle name="常规 2 3 5 2 5 3 4" xfId="38589" xr:uid="{00000000-0005-0000-0000-0000ED960000}"/>
    <cellStyle name="常规 2 3 5 2 5 4" xfId="20352" xr:uid="{00000000-0005-0000-0000-0000B04F0000}"/>
    <cellStyle name="常规 2 3 5 2 5 4 2" xfId="38590" xr:uid="{00000000-0005-0000-0000-0000EE960000}"/>
    <cellStyle name="常规 2 3 5 2 5 5" xfId="38591" xr:uid="{00000000-0005-0000-0000-0000EF960000}"/>
    <cellStyle name="常规 2 3 5 2 5 6" xfId="38592" xr:uid="{00000000-0005-0000-0000-0000F0960000}"/>
    <cellStyle name="常规 2 3 5 2 6" xfId="38593" xr:uid="{00000000-0005-0000-0000-0000F1960000}"/>
    <cellStyle name="常规 2 3 5 2 6 2" xfId="38594" xr:uid="{00000000-0005-0000-0000-0000F2960000}"/>
    <cellStyle name="常规 2 3 5 2 6 2 2" xfId="38595" xr:uid="{00000000-0005-0000-0000-0000F3960000}"/>
    <cellStyle name="常规 2 3 5 2 6 2 2 2" xfId="38596" xr:uid="{00000000-0005-0000-0000-0000F4960000}"/>
    <cellStyle name="常规 2 3 5 2 6 2 3" xfId="38597" xr:uid="{00000000-0005-0000-0000-0000F5960000}"/>
    <cellStyle name="常规 2 3 5 2 6 2 4" xfId="38598" xr:uid="{00000000-0005-0000-0000-0000F6960000}"/>
    <cellStyle name="常规 2 3 5 2 6 3" xfId="38599" xr:uid="{00000000-0005-0000-0000-0000F7960000}"/>
    <cellStyle name="常规 2 3 5 2 6 3 2" xfId="38600" xr:uid="{00000000-0005-0000-0000-0000F8960000}"/>
    <cellStyle name="常规 2 3 5 2 6 3 3" xfId="38601" xr:uid="{00000000-0005-0000-0000-0000F9960000}"/>
    <cellStyle name="常规 2 3 5 2 6 4" xfId="38602" xr:uid="{00000000-0005-0000-0000-0000FA960000}"/>
    <cellStyle name="常规 2 3 5 2 6 4 2" xfId="38603" xr:uid="{00000000-0005-0000-0000-0000FB960000}"/>
    <cellStyle name="常规 2 3 5 2 6 5" xfId="38604" xr:uid="{00000000-0005-0000-0000-0000FC960000}"/>
    <cellStyle name="常规 2 3 5 2 6 6" xfId="38605" xr:uid="{00000000-0005-0000-0000-0000FD960000}"/>
    <cellStyle name="常规 2 3 5 2 7" xfId="38606" xr:uid="{00000000-0005-0000-0000-0000FE960000}"/>
    <cellStyle name="常规 2 3 5 2 7 2" xfId="38607" xr:uid="{00000000-0005-0000-0000-0000FF960000}"/>
    <cellStyle name="常规 2 3 5 2 7 2 2" xfId="38608" xr:uid="{00000000-0005-0000-0000-000000970000}"/>
    <cellStyle name="常规 2 3 5 2 7 2 3" xfId="38609" xr:uid="{00000000-0005-0000-0000-000001970000}"/>
    <cellStyle name="常规 2 3 5 2 7 3" xfId="38610" xr:uid="{00000000-0005-0000-0000-000002970000}"/>
    <cellStyle name="常规 2 3 5 2 7 3 2" xfId="38611" xr:uid="{00000000-0005-0000-0000-000003970000}"/>
    <cellStyle name="常规 2 3 5 2 7 4" xfId="38612" xr:uid="{00000000-0005-0000-0000-000004970000}"/>
    <cellStyle name="常规 2 3 5 2 7 5" xfId="4640" xr:uid="{00000000-0005-0000-0000-000050120000}"/>
    <cellStyle name="常规 2 3 5 2 8" xfId="38613" xr:uid="{00000000-0005-0000-0000-000005970000}"/>
    <cellStyle name="常规 2 3 5 2 8 2" xfId="38614" xr:uid="{00000000-0005-0000-0000-000006970000}"/>
    <cellStyle name="常规 2 3 5 2 8 2 2" xfId="38615" xr:uid="{00000000-0005-0000-0000-000007970000}"/>
    <cellStyle name="常规 2 3 5 2 8 2 3" xfId="38616" xr:uid="{00000000-0005-0000-0000-000008970000}"/>
    <cellStyle name="常规 2 3 5 2 8 3" xfId="38617" xr:uid="{00000000-0005-0000-0000-000009970000}"/>
    <cellStyle name="常规 2 3 5 2 8 3 2" xfId="38618" xr:uid="{00000000-0005-0000-0000-00000A970000}"/>
    <cellStyle name="常规 2 3 5 2 8 4" xfId="38619" xr:uid="{00000000-0005-0000-0000-00000B970000}"/>
    <cellStyle name="常规 2 3 5 2 8 5" xfId="4662" xr:uid="{00000000-0005-0000-0000-000066120000}"/>
    <cellStyle name="常规 2 3 5 2 9" xfId="38620" xr:uid="{00000000-0005-0000-0000-00000C970000}"/>
    <cellStyle name="常规 2 3 5 2 9 2" xfId="38621" xr:uid="{00000000-0005-0000-0000-00000D970000}"/>
    <cellStyle name="常规 2 3 5 2 9 3" xfId="38622" xr:uid="{00000000-0005-0000-0000-00000E970000}"/>
    <cellStyle name="常规 2 3 5 3" xfId="30412" xr:uid="{00000000-0005-0000-0000-0000FC760000}"/>
    <cellStyle name="常规 2 3 5 3 2" xfId="31945" xr:uid="{00000000-0005-0000-0000-0000F97C0000}"/>
    <cellStyle name="常规 2 3 5 3 2 2" xfId="38623" xr:uid="{00000000-0005-0000-0000-00000F970000}"/>
    <cellStyle name="常规 2 3 5 4" xfId="38624" xr:uid="{00000000-0005-0000-0000-000010970000}"/>
    <cellStyle name="常规 2 3 5 4 2" xfId="38625" xr:uid="{00000000-0005-0000-0000-000011970000}"/>
    <cellStyle name="常规 2 3 5 4 2 2" xfId="38626" xr:uid="{00000000-0005-0000-0000-000012970000}"/>
    <cellStyle name="常规 2 3 5 4 3" xfId="38627" xr:uid="{00000000-0005-0000-0000-000013970000}"/>
    <cellStyle name="常规 2 3 5 4 4" xfId="38628" xr:uid="{00000000-0005-0000-0000-000014970000}"/>
    <cellStyle name="常规 2 3 5 5" xfId="38629" xr:uid="{00000000-0005-0000-0000-000015970000}"/>
    <cellStyle name="常规 2 3 5 6" xfId="38630" xr:uid="{00000000-0005-0000-0000-000016970000}"/>
    <cellStyle name="常规 2 3 5 6 2" xfId="15748" xr:uid="{00000000-0005-0000-0000-0000B43D0000}"/>
    <cellStyle name="常规 2 3 6" xfId="20433" xr:uid="{00000000-0005-0000-0000-000001500000}"/>
    <cellStyle name="常规 2 3 6 10" xfId="38631" xr:uid="{00000000-0005-0000-0000-000017970000}"/>
    <cellStyle name="常规 2 3 6 10 2" xfId="38632" xr:uid="{00000000-0005-0000-0000-000018970000}"/>
    <cellStyle name="常规 2 3 6 11" xfId="38633" xr:uid="{00000000-0005-0000-0000-000019970000}"/>
    <cellStyle name="常规 2 3 6 11 2" xfId="38634" xr:uid="{00000000-0005-0000-0000-00001A970000}"/>
    <cellStyle name="常规 2 3 6 12" xfId="38635" xr:uid="{00000000-0005-0000-0000-00001B970000}"/>
    <cellStyle name="常规 2 3 6 12 2" xfId="38636" xr:uid="{00000000-0005-0000-0000-00001C970000}"/>
    <cellStyle name="常规 2 3 6 13" xfId="38637" xr:uid="{00000000-0005-0000-0000-00001D970000}"/>
    <cellStyle name="常规 2 3 6 13 2" xfId="38638" xr:uid="{00000000-0005-0000-0000-00001E970000}"/>
    <cellStyle name="常规 2 3 6 14" xfId="38639" xr:uid="{00000000-0005-0000-0000-00001F970000}"/>
    <cellStyle name="常规 2 3 6 15" xfId="38640" xr:uid="{00000000-0005-0000-0000-000020970000}"/>
    <cellStyle name="常规 2 3 6 15 2" xfId="2666" xr:uid="{00000000-0005-0000-0000-00009A0A0000}"/>
    <cellStyle name="常规 2 3 6 16" xfId="38641" xr:uid="{00000000-0005-0000-0000-000021970000}"/>
    <cellStyle name="常规 2 3 6 17" xfId="38642" xr:uid="{00000000-0005-0000-0000-000022970000}"/>
    <cellStyle name="常规 2 3 6 2" xfId="20437" xr:uid="{00000000-0005-0000-0000-000005500000}"/>
    <cellStyle name="常规 2 3 6 2 10" xfId="26021" xr:uid="{00000000-0005-0000-0000-0000D5650000}"/>
    <cellStyle name="常规 2 3 6 2 10 2" xfId="38643" xr:uid="{00000000-0005-0000-0000-000023970000}"/>
    <cellStyle name="常规 2 3 6 2 11" xfId="38644" xr:uid="{00000000-0005-0000-0000-000024970000}"/>
    <cellStyle name="常规 2 3 6 2 11 2" xfId="38645" xr:uid="{00000000-0005-0000-0000-000025970000}"/>
    <cellStyle name="常规 2 3 6 2 12" xfId="38646" xr:uid="{00000000-0005-0000-0000-000026970000}"/>
    <cellStyle name="常规 2 3 6 2 12 2" xfId="38647" xr:uid="{00000000-0005-0000-0000-000027970000}"/>
    <cellStyle name="常规 2 3 6 2 13" xfId="38648" xr:uid="{00000000-0005-0000-0000-000028970000}"/>
    <cellStyle name="常规 2 3 6 2 13 2" xfId="38649" xr:uid="{00000000-0005-0000-0000-000029970000}"/>
    <cellStyle name="常规 2 3 6 2 14" xfId="38650" xr:uid="{00000000-0005-0000-0000-00002A970000}"/>
    <cellStyle name="常规 2 3 6 2 15" xfId="38651" xr:uid="{00000000-0005-0000-0000-00002B970000}"/>
    <cellStyle name="常规 2 3 6 2 2" xfId="38652" xr:uid="{00000000-0005-0000-0000-00002C970000}"/>
    <cellStyle name="常规 2 3 6 2 2 2" xfId="38653" xr:uid="{00000000-0005-0000-0000-00002D970000}"/>
    <cellStyle name="常规 2 3 6 2 2 2 2" xfId="38654" xr:uid="{00000000-0005-0000-0000-00002E970000}"/>
    <cellStyle name="常规 2 3 6 2 2 2 2 2" xfId="38655" xr:uid="{00000000-0005-0000-0000-00002F970000}"/>
    <cellStyle name="常规 2 3 6 2 2 2 2 2 2" xfId="38656" xr:uid="{00000000-0005-0000-0000-000030970000}"/>
    <cellStyle name="常规 2 3 6 2 2 2 2 2 3" xfId="38657" xr:uid="{00000000-0005-0000-0000-000031970000}"/>
    <cellStyle name="常规 2 3 6 2 2 2 2 3" xfId="38658" xr:uid="{00000000-0005-0000-0000-000032970000}"/>
    <cellStyle name="常规 2 3 6 2 2 2 2 3 2" xfId="38659" xr:uid="{00000000-0005-0000-0000-000033970000}"/>
    <cellStyle name="常规 2 3 6 2 2 2 2 4" xfId="38660" xr:uid="{00000000-0005-0000-0000-000034970000}"/>
    <cellStyle name="常规 2 3 6 2 2 2 3" xfId="38661" xr:uid="{00000000-0005-0000-0000-000035970000}"/>
    <cellStyle name="常规 2 3 6 2 2 2 3 2" xfId="38662" xr:uid="{00000000-0005-0000-0000-000036970000}"/>
    <cellStyle name="常规 2 3 6 2 2 2 3 2 2" xfId="38663" xr:uid="{00000000-0005-0000-0000-000037970000}"/>
    <cellStyle name="常规 2 3 6 2 2 2 3 2 3" xfId="38664" xr:uid="{00000000-0005-0000-0000-000038970000}"/>
    <cellStyle name="常规 2 3 6 2 2 2 3 3" xfId="38665" xr:uid="{00000000-0005-0000-0000-000039970000}"/>
    <cellStyle name="常规 2 3 6 2 2 2 3 4" xfId="38666" xr:uid="{00000000-0005-0000-0000-00003A970000}"/>
    <cellStyle name="常规 2 3 6 2 2 2 4" xfId="38667" xr:uid="{00000000-0005-0000-0000-00003B970000}"/>
    <cellStyle name="常规 2 3 6 2 2 2 4 2" xfId="38669" xr:uid="{00000000-0005-0000-0000-00003D970000}"/>
    <cellStyle name="常规 2 3 6 2 2 2 4 2 2" xfId="38670" xr:uid="{00000000-0005-0000-0000-00003E970000}"/>
    <cellStyle name="常规 2 3 6 2 2 2 4 3" xfId="38671" xr:uid="{00000000-0005-0000-0000-00003F970000}"/>
    <cellStyle name="常规 2 3 6 2 2 2 5" xfId="38672" xr:uid="{00000000-0005-0000-0000-000040970000}"/>
    <cellStyle name="常规 2 3 6 2 2 2 5 2" xfId="38673" xr:uid="{00000000-0005-0000-0000-000041970000}"/>
    <cellStyle name="常规 2 3 6 2 2 2 6" xfId="38674" xr:uid="{00000000-0005-0000-0000-000042970000}"/>
    <cellStyle name="常规 2 3 6 2 2 2 6 2" xfId="33782" xr:uid="{00000000-0005-0000-0000-000026840000}"/>
    <cellStyle name="常规 2 3 6 2 2 2 7" xfId="38675" xr:uid="{00000000-0005-0000-0000-000043970000}"/>
    <cellStyle name="常规 2 3 6 2 2 3" xfId="38676" xr:uid="{00000000-0005-0000-0000-000044970000}"/>
    <cellStyle name="常规 2 3 6 2 2 3 2" xfId="38677" xr:uid="{00000000-0005-0000-0000-000045970000}"/>
    <cellStyle name="常规 2 3 6 2 2 3 2 2" xfId="38678" xr:uid="{00000000-0005-0000-0000-000046970000}"/>
    <cellStyle name="常规 2 3 6 2 2 3 2 3" xfId="38679" xr:uid="{00000000-0005-0000-0000-000047970000}"/>
    <cellStyle name="常规 2 3 6 2 2 3 3" xfId="38680" xr:uid="{00000000-0005-0000-0000-000048970000}"/>
    <cellStyle name="常规 2 3 6 2 2 4" xfId="33699" xr:uid="{00000000-0005-0000-0000-0000D3830000}"/>
    <cellStyle name="常规 2 3 6 2 2 5" xfId="33705" xr:uid="{00000000-0005-0000-0000-0000D9830000}"/>
    <cellStyle name="常规 2 3 6 2 3" xfId="38681" xr:uid="{00000000-0005-0000-0000-000049970000}"/>
    <cellStyle name="常规 2 3 6 2 3 2" xfId="38682" xr:uid="{00000000-0005-0000-0000-00004A970000}"/>
    <cellStyle name="常规 2 3 6 2 3 2 2" xfId="38683" xr:uid="{00000000-0005-0000-0000-00004B970000}"/>
    <cellStyle name="常规 2 3 6 2 3 2 2 2" xfId="38684" xr:uid="{00000000-0005-0000-0000-00004C970000}"/>
    <cellStyle name="常规 2 3 6 2 3 2 2 2 2" xfId="38685" xr:uid="{00000000-0005-0000-0000-00004D970000}"/>
    <cellStyle name="常规 2 3 6 2 3 2 2 3" xfId="11637" xr:uid="{00000000-0005-0000-0000-0000A52D0000}"/>
    <cellStyle name="常规 2 3 6 2 3 2 3" xfId="38686" xr:uid="{00000000-0005-0000-0000-00004E970000}"/>
    <cellStyle name="常规 2 3 6 2 3 2 3 2" xfId="38687" xr:uid="{00000000-0005-0000-0000-00004F970000}"/>
    <cellStyle name="常规 2 3 6 2 3 2 4" xfId="38688" xr:uid="{00000000-0005-0000-0000-000050970000}"/>
    <cellStyle name="常规 2 3 6 2 3 2 4 2" xfId="38689" xr:uid="{00000000-0005-0000-0000-000051970000}"/>
    <cellStyle name="常规 2 3 6 2 3 2 5" xfId="38690" xr:uid="{00000000-0005-0000-0000-000052970000}"/>
    <cellStyle name="常规 2 3 6 2 3 3" xfId="38691" xr:uid="{00000000-0005-0000-0000-000053970000}"/>
    <cellStyle name="常规 2 3 6 2 3 3 2" xfId="38692" xr:uid="{00000000-0005-0000-0000-000054970000}"/>
    <cellStyle name="常规 2 3 6 2 3 3 2 2" xfId="38693" xr:uid="{00000000-0005-0000-0000-000055970000}"/>
    <cellStyle name="常规 2 3 6 2 3 3 2 3" xfId="11689" xr:uid="{00000000-0005-0000-0000-0000D92D0000}"/>
    <cellStyle name="常规 2 3 6 2 3 3 3" xfId="38694" xr:uid="{00000000-0005-0000-0000-000056970000}"/>
    <cellStyle name="常规 2 3 6 2 3 3 3 2" xfId="38695" xr:uid="{00000000-0005-0000-0000-000057970000}"/>
    <cellStyle name="常规 2 3 6 2 3 3 4" xfId="38696" xr:uid="{00000000-0005-0000-0000-000058970000}"/>
    <cellStyle name="常规 2 3 6 2 3 4" xfId="38697" xr:uid="{00000000-0005-0000-0000-000059970000}"/>
    <cellStyle name="常规 2 3 6 2 3 4 2" xfId="38698" xr:uid="{00000000-0005-0000-0000-00005A970000}"/>
    <cellStyle name="常规 2 3 6 2 3 4 2 2" xfId="38699" xr:uid="{00000000-0005-0000-0000-00005B970000}"/>
    <cellStyle name="常规 2 3 6 2 3 4 3" xfId="38700" xr:uid="{00000000-0005-0000-0000-00005C970000}"/>
    <cellStyle name="常规 2 3 6 2 3 5" xfId="38701" xr:uid="{00000000-0005-0000-0000-00005D970000}"/>
    <cellStyle name="常规 2 3 6 2 3 5 2" xfId="38702" xr:uid="{00000000-0005-0000-0000-00005E970000}"/>
    <cellStyle name="常规 2 3 6 2 3 5 3" xfId="38703" xr:uid="{00000000-0005-0000-0000-00005F970000}"/>
    <cellStyle name="常规 2 3 6 2 3 6" xfId="38704" xr:uid="{00000000-0005-0000-0000-000060970000}"/>
    <cellStyle name="常规 2 3 6 2 3 6 2" xfId="38705" xr:uid="{00000000-0005-0000-0000-000061970000}"/>
    <cellStyle name="常规 2 3 6 2 3 7" xfId="38706" xr:uid="{00000000-0005-0000-0000-000062970000}"/>
    <cellStyle name="常规 2 3 6 2 3 8" xfId="38707" xr:uid="{00000000-0005-0000-0000-000063970000}"/>
    <cellStyle name="常规 2 3 6 2 4" xfId="38708" xr:uid="{00000000-0005-0000-0000-000064970000}"/>
    <cellStyle name="常规 2 3 6 2 4 2" xfId="38709" xr:uid="{00000000-0005-0000-0000-000065970000}"/>
    <cellStyle name="常规 2 3 6 2 4 2 2" xfId="38710" xr:uid="{00000000-0005-0000-0000-000066970000}"/>
    <cellStyle name="常规 2 3 6 2 4 2 2 2" xfId="38711" xr:uid="{00000000-0005-0000-0000-000067970000}"/>
    <cellStyle name="常规 2 3 6 2 4 2 3" xfId="38712" xr:uid="{00000000-0005-0000-0000-000068970000}"/>
    <cellStyle name="常规 2 3 6 2 4 2 4" xfId="38713" xr:uid="{00000000-0005-0000-0000-000069970000}"/>
    <cellStyle name="常规 2 3 6 2 4 3" xfId="38714" xr:uid="{00000000-0005-0000-0000-00006A970000}"/>
    <cellStyle name="常规 2 3 6 2 4 3 2" xfId="38715" xr:uid="{00000000-0005-0000-0000-00006B970000}"/>
    <cellStyle name="常规 2 3 6 2 4 3 2 2" xfId="38716" xr:uid="{00000000-0005-0000-0000-00006C970000}"/>
    <cellStyle name="常规 2 3 6 2 4 3 3" xfId="38717" xr:uid="{00000000-0005-0000-0000-00006D970000}"/>
    <cellStyle name="常规 2 3 6 2 4 3 4" xfId="38718" xr:uid="{00000000-0005-0000-0000-00006E970000}"/>
    <cellStyle name="常规 2 3 6 2 4 4" xfId="38719" xr:uid="{00000000-0005-0000-0000-00006F970000}"/>
    <cellStyle name="常规 2 3 6 2 4 4 2" xfId="38720" xr:uid="{00000000-0005-0000-0000-000070970000}"/>
    <cellStyle name="常规 2 3 6 2 4 5" xfId="38721" xr:uid="{00000000-0005-0000-0000-000071970000}"/>
    <cellStyle name="常规 2 3 6 2 4 6" xfId="38722" xr:uid="{00000000-0005-0000-0000-000072970000}"/>
    <cellStyle name="常规 2 3 6 2 5" xfId="38723" xr:uid="{00000000-0005-0000-0000-000073970000}"/>
    <cellStyle name="常规 2 3 6 2 5 2" xfId="12193" xr:uid="{00000000-0005-0000-0000-0000D12F0000}"/>
    <cellStyle name="常规 2 3 6 2 5 2 2" xfId="30054" xr:uid="{00000000-0005-0000-0000-000096750000}"/>
    <cellStyle name="常规 2 3 6 2 5 2 3" xfId="30058" xr:uid="{00000000-0005-0000-0000-00009A750000}"/>
    <cellStyle name="常规 2 3 6 2 5 3" xfId="30062" xr:uid="{00000000-0005-0000-0000-00009E750000}"/>
    <cellStyle name="常规 2 3 6 2 5 3 2" xfId="30066" xr:uid="{00000000-0005-0000-0000-0000A2750000}"/>
    <cellStyle name="常规 2 3 6 2 5 3 3" xfId="38724" xr:uid="{00000000-0005-0000-0000-000074970000}"/>
    <cellStyle name="常规 2 3 6 2 5 4" xfId="38725" xr:uid="{00000000-0005-0000-0000-000075970000}"/>
    <cellStyle name="常规 2 3 6 2 5 4 2" xfId="38726" xr:uid="{00000000-0005-0000-0000-000076970000}"/>
    <cellStyle name="常规 2 3 6 2 5 5" xfId="38727" xr:uid="{00000000-0005-0000-0000-000077970000}"/>
    <cellStyle name="常规 2 3 6 2 5 6" xfId="38728" xr:uid="{00000000-0005-0000-0000-000078970000}"/>
    <cellStyle name="常规 2 3 6 2 6" xfId="38729" xr:uid="{00000000-0005-0000-0000-000079970000}"/>
    <cellStyle name="常规 2 3 6 2 6 2" xfId="38730" xr:uid="{00000000-0005-0000-0000-00007A970000}"/>
    <cellStyle name="常规 2 3 6 2 6 2 2" xfId="38731" xr:uid="{00000000-0005-0000-0000-00007B970000}"/>
    <cellStyle name="常规 2 3 6 2 6 2 3" xfId="38732" xr:uid="{00000000-0005-0000-0000-00007C970000}"/>
    <cellStyle name="常规 2 3 6 2 6 3" xfId="38733" xr:uid="{00000000-0005-0000-0000-00007D970000}"/>
    <cellStyle name="常规 2 3 6 2 6 3 2" xfId="38734" xr:uid="{00000000-0005-0000-0000-00007E970000}"/>
    <cellStyle name="常规 2 3 6 2 6 4" xfId="38735" xr:uid="{00000000-0005-0000-0000-00007F970000}"/>
    <cellStyle name="常规 2 3 6 2 6 5" xfId="38736" xr:uid="{00000000-0005-0000-0000-000080970000}"/>
    <cellStyle name="常规 2 3 6 2 7" xfId="38737" xr:uid="{00000000-0005-0000-0000-000081970000}"/>
    <cellStyle name="常规 2 3 6 2 7 2" xfId="38738" xr:uid="{00000000-0005-0000-0000-000082970000}"/>
    <cellStyle name="常规 2 3 6 2 7 2 2" xfId="38739" xr:uid="{00000000-0005-0000-0000-000083970000}"/>
    <cellStyle name="常规 2 3 6 2 7 2 3" xfId="38740" xr:uid="{00000000-0005-0000-0000-000084970000}"/>
    <cellStyle name="常规 2 3 6 2 7 3" xfId="38741" xr:uid="{00000000-0005-0000-0000-000085970000}"/>
    <cellStyle name="常规 2 3 6 2 7 3 2" xfId="38742" xr:uid="{00000000-0005-0000-0000-000086970000}"/>
    <cellStyle name="常规 2 3 6 2 7 4" xfId="38743" xr:uid="{00000000-0005-0000-0000-000087970000}"/>
    <cellStyle name="常规 2 3 6 2 8" xfId="38744" xr:uid="{00000000-0005-0000-0000-000088970000}"/>
    <cellStyle name="常规 2 3 6 2 8 2" xfId="38745" xr:uid="{00000000-0005-0000-0000-000089970000}"/>
    <cellStyle name="常规 2 3 6 2 8 3" xfId="38746" xr:uid="{00000000-0005-0000-0000-00008A970000}"/>
    <cellStyle name="常规 2 3 6 2 9" xfId="38747" xr:uid="{00000000-0005-0000-0000-00008B970000}"/>
    <cellStyle name="常规 2 3 6 2 9 2" xfId="38748" xr:uid="{00000000-0005-0000-0000-00008C970000}"/>
    <cellStyle name="常规 2 3 6 3" xfId="30415" xr:uid="{00000000-0005-0000-0000-0000FF760000}"/>
    <cellStyle name="常规 2 3 6 3 2" xfId="38749" xr:uid="{00000000-0005-0000-0000-00008D970000}"/>
    <cellStyle name="常规 2 3 6 3 2 2" xfId="38750" xr:uid="{00000000-0005-0000-0000-00008E970000}"/>
    <cellStyle name="常规 2 3 6 3 2 2 2" xfId="38751" xr:uid="{00000000-0005-0000-0000-00008F970000}"/>
    <cellStyle name="常规 2 3 6 3 2 2 2 2" xfId="38752" xr:uid="{00000000-0005-0000-0000-000090970000}"/>
    <cellStyle name="常规 2 3 6 3 2 2 2 3" xfId="38753" xr:uid="{00000000-0005-0000-0000-000091970000}"/>
    <cellStyle name="常规 2 3 6 3 2 2 3" xfId="38754" xr:uid="{00000000-0005-0000-0000-000092970000}"/>
    <cellStyle name="常规 2 3 6 3 2 2 3 2" xfId="38755" xr:uid="{00000000-0005-0000-0000-000093970000}"/>
    <cellStyle name="常规 2 3 6 3 2 2 4" xfId="38756" xr:uid="{00000000-0005-0000-0000-000094970000}"/>
    <cellStyle name="常规 2 3 6 3 2 3" xfId="38757" xr:uid="{00000000-0005-0000-0000-000095970000}"/>
    <cellStyle name="常规 2 3 6 3 2 3 2" xfId="38758" xr:uid="{00000000-0005-0000-0000-000096970000}"/>
    <cellStyle name="常规 2 3 6 3 2 3 2 2" xfId="38759" xr:uid="{00000000-0005-0000-0000-000097970000}"/>
    <cellStyle name="常规 2 3 6 3 2 3 2 3" xfId="38760" xr:uid="{00000000-0005-0000-0000-000098970000}"/>
    <cellStyle name="常规 2 3 6 3 2 3 3" xfId="38761" xr:uid="{00000000-0005-0000-0000-000099970000}"/>
    <cellStyle name="常规 2 3 6 3 2 3 4" xfId="38762" xr:uid="{00000000-0005-0000-0000-00009A970000}"/>
    <cellStyle name="常规 2 3 6 3 2 4" xfId="38763" xr:uid="{00000000-0005-0000-0000-00009B970000}"/>
    <cellStyle name="常规 2 3 6 3 2 4 2" xfId="38764" xr:uid="{00000000-0005-0000-0000-00009C970000}"/>
    <cellStyle name="常规 2 3 6 3 2 4 2 2" xfId="38765" xr:uid="{00000000-0005-0000-0000-00009D970000}"/>
    <cellStyle name="常规 2 3 6 3 2 4 3" xfId="38766" xr:uid="{00000000-0005-0000-0000-00009E970000}"/>
    <cellStyle name="常规 2 3 6 3 2 5" xfId="38767" xr:uid="{00000000-0005-0000-0000-00009F970000}"/>
    <cellStyle name="常规 2 3 6 3 2 5 2" xfId="38768" xr:uid="{00000000-0005-0000-0000-0000A0970000}"/>
    <cellStyle name="常规 2 3 6 3 2 6" xfId="38769" xr:uid="{00000000-0005-0000-0000-0000A1970000}"/>
    <cellStyle name="常规 2 3 6 3 2 6 2" xfId="38770" xr:uid="{00000000-0005-0000-0000-0000A2970000}"/>
    <cellStyle name="常规 2 3 6 3 2 7" xfId="38771" xr:uid="{00000000-0005-0000-0000-0000A3970000}"/>
    <cellStyle name="常规 2 3 6 3 3" xfId="38772" xr:uid="{00000000-0005-0000-0000-0000A4970000}"/>
    <cellStyle name="常规 2 3 6 3 3 2" xfId="38773" xr:uid="{00000000-0005-0000-0000-0000A5970000}"/>
    <cellStyle name="常规 2 3 6 3 3 2 2" xfId="38774" xr:uid="{00000000-0005-0000-0000-0000A6970000}"/>
    <cellStyle name="常规 2 3 6 3 3 2 2 2" xfId="38775" xr:uid="{00000000-0005-0000-0000-0000A7970000}"/>
    <cellStyle name="常规 2 3 6 3 3 2 2 3" xfId="11856" xr:uid="{00000000-0005-0000-0000-0000802E0000}"/>
    <cellStyle name="常规 2 3 6 3 3 2 3" xfId="38776" xr:uid="{00000000-0005-0000-0000-0000A8970000}"/>
    <cellStyle name="常规 2 3 6 3 3 2 4" xfId="38777" xr:uid="{00000000-0005-0000-0000-0000A9970000}"/>
    <cellStyle name="常规 2 3 6 3 3 3" xfId="38778" xr:uid="{00000000-0005-0000-0000-0000AA970000}"/>
    <cellStyle name="常规 2 3 6 3 3 3 2" xfId="38779" xr:uid="{00000000-0005-0000-0000-0000AB970000}"/>
    <cellStyle name="常规 2 3 6 3 3 3 2 2" xfId="2546" xr:uid="{00000000-0005-0000-0000-0000220A0000}"/>
    <cellStyle name="常规 2 3 6 3 3 3 2 3" xfId="190" xr:uid="{00000000-0005-0000-0000-0000DC000000}"/>
    <cellStyle name="常规 2 3 6 3 3 3 3" xfId="38780" xr:uid="{00000000-0005-0000-0000-0000AC970000}"/>
    <cellStyle name="常规 2 3 6 3 3 3 4" xfId="38781" xr:uid="{00000000-0005-0000-0000-0000AD970000}"/>
    <cellStyle name="常规 2 3 6 3 3 4" xfId="38782" xr:uid="{00000000-0005-0000-0000-0000AE970000}"/>
    <cellStyle name="常规 2 3 6 3 3 4 2" xfId="38783" xr:uid="{00000000-0005-0000-0000-0000AF970000}"/>
    <cellStyle name="常规 2 3 6 3 3 4 2 2" xfId="38784" xr:uid="{00000000-0005-0000-0000-0000B0970000}"/>
    <cellStyle name="常规 2 3 6 3 3 4 3" xfId="38785" xr:uid="{00000000-0005-0000-0000-0000B1970000}"/>
    <cellStyle name="常规 2 3 6 3 3 5" xfId="38786" xr:uid="{00000000-0005-0000-0000-0000B2970000}"/>
    <cellStyle name="常规 2 3 6 3 3 5 2" xfId="38787" xr:uid="{00000000-0005-0000-0000-0000B3970000}"/>
    <cellStyle name="常规 2 3 6 3 3 5 3" xfId="38788" xr:uid="{00000000-0005-0000-0000-0000B4970000}"/>
    <cellStyle name="常规 2 3 6 3 3 6" xfId="38789" xr:uid="{00000000-0005-0000-0000-0000B5970000}"/>
    <cellStyle name="常规 2 3 6 3 3 6 2" xfId="38790" xr:uid="{00000000-0005-0000-0000-0000B6970000}"/>
    <cellStyle name="常规 2 3 6 3 3 7" xfId="38791" xr:uid="{00000000-0005-0000-0000-0000B7970000}"/>
    <cellStyle name="常规 2 3 6 3 4" xfId="38792" xr:uid="{00000000-0005-0000-0000-0000B8970000}"/>
    <cellStyle name="常规 2 3 6 3 5" xfId="38793" xr:uid="{00000000-0005-0000-0000-0000B9970000}"/>
    <cellStyle name="常规 2 3 6 3 6" xfId="38794" xr:uid="{00000000-0005-0000-0000-0000BA970000}"/>
    <cellStyle name="常规 2 3 6 4" xfId="38795" xr:uid="{00000000-0005-0000-0000-0000BB970000}"/>
    <cellStyle name="常规 2 3 6 4 2" xfId="38796" xr:uid="{00000000-0005-0000-0000-0000BC970000}"/>
    <cellStyle name="常规 2 3 6 4 2 2" xfId="38797" xr:uid="{00000000-0005-0000-0000-0000BD970000}"/>
    <cellStyle name="常规 2 3 6 4 2 2 2" xfId="38798" xr:uid="{00000000-0005-0000-0000-0000BE970000}"/>
    <cellStyle name="常规 2 3 6 4 2 3" xfId="38799" xr:uid="{00000000-0005-0000-0000-0000BF970000}"/>
    <cellStyle name="常规 2 3 6 4 2 3 2" xfId="38800" xr:uid="{00000000-0005-0000-0000-0000C0970000}"/>
    <cellStyle name="常规 2 3 6 4 2 4" xfId="33951" xr:uid="{00000000-0005-0000-0000-0000CF840000}"/>
    <cellStyle name="常规 2 3 6 4 3" xfId="38801" xr:uid="{00000000-0005-0000-0000-0000C1970000}"/>
    <cellStyle name="常规 2 3 6 4 3 2" xfId="38802" xr:uid="{00000000-0005-0000-0000-0000C2970000}"/>
    <cellStyle name="常规 2 3 6 4 3 3" xfId="38803" xr:uid="{00000000-0005-0000-0000-0000C3970000}"/>
    <cellStyle name="常规 2 3 6 4 4" xfId="38804" xr:uid="{00000000-0005-0000-0000-0000C4970000}"/>
    <cellStyle name="常规 2 3 6 4 5" xfId="38805" xr:uid="{00000000-0005-0000-0000-0000C5970000}"/>
    <cellStyle name="常规 2 3 6 4 6" xfId="38806" xr:uid="{00000000-0005-0000-0000-0000C6970000}"/>
    <cellStyle name="常规 2 3 6 5" xfId="38808" xr:uid="{00000000-0005-0000-0000-0000C8970000}"/>
    <cellStyle name="常规 2 3 6 5 2" xfId="28086" xr:uid="{00000000-0005-0000-0000-0000E66D0000}"/>
    <cellStyle name="常规 2 3 6 5 2 2" xfId="38810" xr:uid="{00000000-0005-0000-0000-0000CA970000}"/>
    <cellStyle name="常规 2 3 6 5 2 2 2" xfId="38812" xr:uid="{00000000-0005-0000-0000-0000CC970000}"/>
    <cellStyle name="常规 2 3 6 5 2 3" xfId="38813" xr:uid="{00000000-0005-0000-0000-0000CD970000}"/>
    <cellStyle name="常规 2 3 6 5 2 4" xfId="38814" xr:uid="{00000000-0005-0000-0000-0000CE970000}"/>
    <cellStyle name="常规 2 3 6 5 3" xfId="38815" xr:uid="{00000000-0005-0000-0000-0000CF970000}"/>
    <cellStyle name="常规 2 3 6 5 3 2" xfId="38816" xr:uid="{00000000-0005-0000-0000-0000D0970000}"/>
    <cellStyle name="常规 2 3 6 5 3 2 2" xfId="38817" xr:uid="{00000000-0005-0000-0000-0000D1970000}"/>
    <cellStyle name="常规 2 3 6 5 3 3" xfId="38818" xr:uid="{00000000-0005-0000-0000-0000D2970000}"/>
    <cellStyle name="常规 2 3 6 5 3 4" xfId="38819" xr:uid="{00000000-0005-0000-0000-0000D3970000}"/>
    <cellStyle name="常规 2 3 6 5 4" xfId="38820" xr:uid="{00000000-0005-0000-0000-0000D4970000}"/>
    <cellStyle name="常规 2 3 6 5 4 2" xfId="38821" xr:uid="{00000000-0005-0000-0000-0000D5970000}"/>
    <cellStyle name="常规 2 3 6 5 5" xfId="38822" xr:uid="{00000000-0005-0000-0000-0000D6970000}"/>
    <cellStyle name="常规 2 3 6 5 6" xfId="38823" xr:uid="{00000000-0005-0000-0000-0000D7970000}"/>
    <cellStyle name="常规 2 3 6 6" xfId="38825" xr:uid="{00000000-0005-0000-0000-0000D9970000}"/>
    <cellStyle name="常规 2 3 6 6 2" xfId="38826" xr:uid="{00000000-0005-0000-0000-0000DA970000}"/>
    <cellStyle name="常规 2 3 6 6 2 2" xfId="38827" xr:uid="{00000000-0005-0000-0000-0000DB970000}"/>
    <cellStyle name="常规 2 3 6 6 2 2 2" xfId="38828" xr:uid="{00000000-0005-0000-0000-0000DC970000}"/>
    <cellStyle name="常规 2 3 6 6 2 3" xfId="38829" xr:uid="{00000000-0005-0000-0000-0000DD970000}"/>
    <cellStyle name="常规 2 3 6 6 2 4" xfId="38830" xr:uid="{00000000-0005-0000-0000-0000DE970000}"/>
    <cellStyle name="常规 2 3 6 6 3" xfId="38831" xr:uid="{00000000-0005-0000-0000-0000DF970000}"/>
    <cellStyle name="常规 2 3 6 6 3 2" xfId="38832" xr:uid="{00000000-0005-0000-0000-0000E0970000}"/>
    <cellStyle name="常规 2 3 6 6 3 3" xfId="38833" xr:uid="{00000000-0005-0000-0000-0000E1970000}"/>
    <cellStyle name="常规 2 3 6 6 4" xfId="38834" xr:uid="{00000000-0005-0000-0000-0000E2970000}"/>
    <cellStyle name="常规 2 3 6 6 4 2" xfId="38835" xr:uid="{00000000-0005-0000-0000-0000E3970000}"/>
    <cellStyle name="常规 2 3 6 6 5" xfId="38836" xr:uid="{00000000-0005-0000-0000-0000E4970000}"/>
    <cellStyle name="常规 2 3 6 6 6" xfId="38837" xr:uid="{00000000-0005-0000-0000-0000E5970000}"/>
    <cellStyle name="常规 2 3 6 7" xfId="38838" xr:uid="{00000000-0005-0000-0000-0000E6970000}"/>
    <cellStyle name="常规 2 3 6 7 2" xfId="18625" xr:uid="{00000000-0005-0000-0000-0000F1480000}"/>
    <cellStyle name="常规 2 3 6 7 2 2" xfId="18627" xr:uid="{00000000-0005-0000-0000-0000F3480000}"/>
    <cellStyle name="常规 2 3 6 7 2 3" xfId="18643" xr:uid="{00000000-0005-0000-0000-000003490000}"/>
    <cellStyle name="常规 2 3 6 7 3" xfId="8147" xr:uid="{00000000-0005-0000-0000-000003200000}"/>
    <cellStyle name="常规 2 3 6 7 3 2" xfId="8152" xr:uid="{00000000-0005-0000-0000-000008200000}"/>
    <cellStyle name="常规 2 3 6 7 4" xfId="8170" xr:uid="{00000000-0005-0000-0000-00001A200000}"/>
    <cellStyle name="常规 2 3 6 7 5" xfId="8191" xr:uid="{00000000-0005-0000-0000-00002F200000}"/>
    <cellStyle name="常规 2 3 6 8" xfId="24964" xr:uid="{00000000-0005-0000-0000-0000B4610000}"/>
    <cellStyle name="常规 2 3 6 8 2" xfId="19010" xr:uid="{00000000-0005-0000-0000-0000724A0000}"/>
    <cellStyle name="常规 2 3 6 8 2 2" xfId="19013" xr:uid="{00000000-0005-0000-0000-0000754A0000}"/>
    <cellStyle name="常规 2 3 6 8 2 3" xfId="38839" xr:uid="{00000000-0005-0000-0000-0000E7970000}"/>
    <cellStyle name="常规 2 3 6 8 3" xfId="38840" xr:uid="{00000000-0005-0000-0000-0000E8970000}"/>
    <cellStyle name="常规 2 3 6 8 3 2" xfId="38841" xr:uid="{00000000-0005-0000-0000-0000E9970000}"/>
    <cellStyle name="常规 2 3 6 8 4" xfId="38842" xr:uid="{00000000-0005-0000-0000-0000EA970000}"/>
    <cellStyle name="常规 2 3 6 8 5" xfId="38843" xr:uid="{00000000-0005-0000-0000-0000EB970000}"/>
    <cellStyle name="常规 2 3 6 9" xfId="24966" xr:uid="{00000000-0005-0000-0000-0000B6610000}"/>
    <cellStyle name="常规 2 3 6 9 2" xfId="19232" xr:uid="{00000000-0005-0000-0000-0000504B0000}"/>
    <cellStyle name="常规 2 3 6 9 3" xfId="8218" xr:uid="{00000000-0005-0000-0000-00004A200000}"/>
    <cellStyle name="常规 2 3 7" xfId="20441" xr:uid="{00000000-0005-0000-0000-000009500000}"/>
    <cellStyle name="常规 2 3 7 2" xfId="30419" xr:uid="{00000000-0005-0000-0000-000003770000}"/>
    <cellStyle name="常规 2 3 7 2 2" xfId="38844" xr:uid="{00000000-0005-0000-0000-0000EC970000}"/>
    <cellStyle name="常规 2 3 7 2 2 2" xfId="38845" xr:uid="{00000000-0005-0000-0000-0000ED970000}"/>
    <cellStyle name="常规 2 3 7 2 2 2 2" xfId="38846" xr:uid="{00000000-0005-0000-0000-0000EE970000}"/>
    <cellStyle name="常规 2 3 7 2 2 2 3" xfId="38847" xr:uid="{00000000-0005-0000-0000-0000EF970000}"/>
    <cellStyle name="常规 2 3 7 2 2 3" xfId="38848" xr:uid="{00000000-0005-0000-0000-0000F0970000}"/>
    <cellStyle name="常规 2 3 7 2 2 4" xfId="38849" xr:uid="{00000000-0005-0000-0000-0000F1970000}"/>
    <cellStyle name="常规 2 3 7 2 2 5" xfId="38850" xr:uid="{00000000-0005-0000-0000-0000F2970000}"/>
    <cellStyle name="常规 2 3 7 2 3" xfId="38851" xr:uid="{00000000-0005-0000-0000-0000F3970000}"/>
    <cellStyle name="常规 2 3 7 2 3 2" xfId="38852" xr:uid="{00000000-0005-0000-0000-0000F4970000}"/>
    <cellStyle name="常规 2 3 7 2 3 2 2" xfId="38853" xr:uid="{00000000-0005-0000-0000-0000F5970000}"/>
    <cellStyle name="常规 2 3 7 2 3 3" xfId="38854" xr:uid="{00000000-0005-0000-0000-0000F6970000}"/>
    <cellStyle name="常规 2 3 7 2 3 4" xfId="38855" xr:uid="{00000000-0005-0000-0000-0000F7970000}"/>
    <cellStyle name="常规 2 3 7 2 4" xfId="38856" xr:uid="{00000000-0005-0000-0000-0000F8970000}"/>
    <cellStyle name="常规 2 3 7 2 4 2" xfId="38857" xr:uid="{00000000-0005-0000-0000-0000F9970000}"/>
    <cellStyle name="常规 2 3 7 2 5" xfId="38858" xr:uid="{00000000-0005-0000-0000-0000FA970000}"/>
    <cellStyle name="常规 2 3 7 3" xfId="38859" xr:uid="{00000000-0005-0000-0000-0000FB970000}"/>
    <cellStyle name="常规 2 3 7 3 2" xfId="38860" xr:uid="{00000000-0005-0000-0000-0000FC970000}"/>
    <cellStyle name="常规 2 3 7 3 3" xfId="38861" xr:uid="{00000000-0005-0000-0000-0000FD970000}"/>
    <cellStyle name="常规 2 3 7 4" xfId="38862" xr:uid="{00000000-0005-0000-0000-0000FE970000}"/>
    <cellStyle name="常规 2 3 7 4 2" xfId="38863" xr:uid="{00000000-0005-0000-0000-0000FF970000}"/>
    <cellStyle name="常规 2 3 7 4 3" xfId="38864" xr:uid="{00000000-0005-0000-0000-000000980000}"/>
    <cellStyle name="常规 2 3 7 5" xfId="38865" xr:uid="{00000000-0005-0000-0000-000001980000}"/>
    <cellStyle name="常规 2 3 7 5 2" xfId="28094" xr:uid="{00000000-0005-0000-0000-0000EE6D0000}"/>
    <cellStyle name="常规 2 3 7 5 2 2" xfId="38866" xr:uid="{00000000-0005-0000-0000-000002980000}"/>
    <cellStyle name="常规 2 3 7 5 3" xfId="38867" xr:uid="{00000000-0005-0000-0000-000003980000}"/>
    <cellStyle name="常规 2 3 7 6" xfId="38868" xr:uid="{00000000-0005-0000-0000-000004980000}"/>
    <cellStyle name="常规 2 3 7 6 2" xfId="38869" xr:uid="{00000000-0005-0000-0000-000005980000}"/>
    <cellStyle name="常规 2 3 8" xfId="30422" xr:uid="{00000000-0005-0000-0000-000006770000}"/>
    <cellStyle name="常规 2 3 8 2" xfId="38870" xr:uid="{00000000-0005-0000-0000-000006980000}"/>
    <cellStyle name="常规 2 3 8 2 2" xfId="38871" xr:uid="{00000000-0005-0000-0000-000007980000}"/>
    <cellStyle name="常规 2 3 8 2 2 2" xfId="38872" xr:uid="{00000000-0005-0000-0000-000008980000}"/>
    <cellStyle name="常规 2 3 8 2 2 3" xfId="38873" xr:uid="{00000000-0005-0000-0000-000009980000}"/>
    <cellStyle name="常规 2 3 8 2 3" xfId="38874" xr:uid="{00000000-0005-0000-0000-00000A980000}"/>
    <cellStyle name="常规 2 3 8 2 3 2" xfId="38875" xr:uid="{00000000-0005-0000-0000-00000B980000}"/>
    <cellStyle name="常规 2 3 8 2 3 2 2" xfId="38876" xr:uid="{00000000-0005-0000-0000-00000C980000}"/>
    <cellStyle name="常规 2 3 8 2 3 3" xfId="38877" xr:uid="{00000000-0005-0000-0000-00000D980000}"/>
    <cellStyle name="常规 2 3 8 2 3 4" xfId="38878" xr:uid="{00000000-0005-0000-0000-00000E980000}"/>
    <cellStyle name="常规 2 3 8 2 4" xfId="38879" xr:uid="{00000000-0005-0000-0000-00000F980000}"/>
    <cellStyle name="常规 2 3 8 3" xfId="38880" xr:uid="{00000000-0005-0000-0000-000010980000}"/>
    <cellStyle name="常规 2 3 8 3 2" xfId="38881" xr:uid="{00000000-0005-0000-0000-000011980000}"/>
    <cellStyle name="常规 2 3 8 3 2 2" xfId="38882" xr:uid="{00000000-0005-0000-0000-000012980000}"/>
    <cellStyle name="常规 2 3 8 3 2 3" xfId="38883" xr:uid="{00000000-0005-0000-0000-000013980000}"/>
    <cellStyle name="常规 2 3 8 4" xfId="38884" xr:uid="{00000000-0005-0000-0000-000014980000}"/>
    <cellStyle name="常规 2 3 8 4 2" xfId="38885" xr:uid="{00000000-0005-0000-0000-000015980000}"/>
    <cellStyle name="常规 2 3 8 4 2 2" xfId="34352" xr:uid="{00000000-0005-0000-0000-000060860000}"/>
    <cellStyle name="常规 2 3 8 4 3" xfId="38886" xr:uid="{00000000-0005-0000-0000-000016980000}"/>
    <cellStyle name="常规 2 3 8 5" xfId="38887" xr:uid="{00000000-0005-0000-0000-000017980000}"/>
    <cellStyle name="常规 2 3 8 6" xfId="38888" xr:uid="{00000000-0005-0000-0000-000018980000}"/>
    <cellStyle name="常规 2 3 8 6 2" xfId="38889" xr:uid="{00000000-0005-0000-0000-000019980000}"/>
    <cellStyle name="常规 2 3 9" xfId="30425" xr:uid="{00000000-0005-0000-0000-000009770000}"/>
    <cellStyle name="常规 2 3 9 2" xfId="38890" xr:uid="{00000000-0005-0000-0000-00001A980000}"/>
    <cellStyle name="常规 2 3 9 2 2" xfId="38891" xr:uid="{00000000-0005-0000-0000-00001B980000}"/>
    <cellStyle name="常规 2 3 9 2 2 2" xfId="38892" xr:uid="{00000000-0005-0000-0000-00001C980000}"/>
    <cellStyle name="常规 2 3 9 2 2 2 2" xfId="38893" xr:uid="{00000000-0005-0000-0000-00001D980000}"/>
    <cellStyle name="常规 2 3 9 2 2 2 2 2" xfId="38894" xr:uid="{00000000-0005-0000-0000-00001E980000}"/>
    <cellStyle name="常规 2 3 9 2 2 2 2 3" xfId="38895" xr:uid="{00000000-0005-0000-0000-00001F980000}"/>
    <cellStyle name="常规 2 3 9 2 2 2 3" xfId="38896" xr:uid="{00000000-0005-0000-0000-000020980000}"/>
    <cellStyle name="常规 2 3 9 2 2 2 4" xfId="38897" xr:uid="{00000000-0005-0000-0000-000021980000}"/>
    <cellStyle name="常规 2 3 9 2 2 3" xfId="38898" xr:uid="{00000000-0005-0000-0000-000022980000}"/>
    <cellStyle name="常规 2 3 9 2 2 3 2" xfId="38899" xr:uid="{00000000-0005-0000-0000-000023980000}"/>
    <cellStyle name="常规 2 3 9 2 2 3 2 2" xfId="38900" xr:uid="{00000000-0005-0000-0000-000024980000}"/>
    <cellStyle name="常规 2 3 9 2 2 3 2 3" xfId="38901" xr:uid="{00000000-0005-0000-0000-000025980000}"/>
    <cellStyle name="常规 2 3 9 2 2 3 3" xfId="38902" xr:uid="{00000000-0005-0000-0000-000026980000}"/>
    <cellStyle name="常规 2 3 9 2 2 3 4" xfId="38903" xr:uid="{00000000-0005-0000-0000-000027980000}"/>
    <cellStyle name="常规 2 3 9 2 2 4" xfId="38904" xr:uid="{00000000-0005-0000-0000-000028980000}"/>
    <cellStyle name="常规 2 3 9 2 2 4 2" xfId="38905" xr:uid="{00000000-0005-0000-0000-000029980000}"/>
    <cellStyle name="常规 2 3 9 2 2 4 2 2" xfId="38906" xr:uid="{00000000-0005-0000-0000-00002A980000}"/>
    <cellStyle name="常规 2 3 9 2 2 4 3" xfId="38907" xr:uid="{00000000-0005-0000-0000-00002B980000}"/>
    <cellStyle name="常规 2 3 9 2 2 5" xfId="38908" xr:uid="{00000000-0005-0000-0000-00002C980000}"/>
    <cellStyle name="常规 2 3 9 2 2 5 2" xfId="38909" xr:uid="{00000000-0005-0000-0000-00002D980000}"/>
    <cellStyle name="常规 2 3 9 2 2 6" xfId="38910" xr:uid="{00000000-0005-0000-0000-00002E980000}"/>
    <cellStyle name="常规 2 3 9 2 2 7" xfId="38911" xr:uid="{00000000-0005-0000-0000-00002F980000}"/>
    <cellStyle name="常规 2 3 9 2 3" xfId="38912" xr:uid="{00000000-0005-0000-0000-000030980000}"/>
    <cellStyle name="常规 2 3 9 2 4" xfId="38913" xr:uid="{00000000-0005-0000-0000-000031980000}"/>
    <cellStyle name="常规 2 3 9 3" xfId="38914" xr:uid="{00000000-0005-0000-0000-000032980000}"/>
    <cellStyle name="常规 2 3 9 3 2" xfId="38915" xr:uid="{00000000-0005-0000-0000-000033980000}"/>
    <cellStyle name="常规 2 3 9 3 2 2" xfId="38916" xr:uid="{00000000-0005-0000-0000-000034980000}"/>
    <cellStyle name="常规 2 3 9 3 2 2 2" xfId="38917" xr:uid="{00000000-0005-0000-0000-000035980000}"/>
    <cellStyle name="常规 2 3 9 3 2 2 3" xfId="38918" xr:uid="{00000000-0005-0000-0000-000036980000}"/>
    <cellStyle name="常规 2 3 9 3 2 3" xfId="38919" xr:uid="{00000000-0005-0000-0000-000037980000}"/>
    <cellStyle name="常规 2 3 9 3 2 4" xfId="38920" xr:uid="{00000000-0005-0000-0000-000038980000}"/>
    <cellStyle name="常规 2 3 9 3 3" xfId="38921" xr:uid="{00000000-0005-0000-0000-000039980000}"/>
    <cellStyle name="常规 2 3 9 3 3 2" xfId="38922" xr:uid="{00000000-0005-0000-0000-00003A980000}"/>
    <cellStyle name="常规 2 3 9 3 3 2 2" xfId="37071" xr:uid="{00000000-0005-0000-0000-0000FF900000}"/>
    <cellStyle name="常规 2 3 9 3 3 2 3" xfId="38923" xr:uid="{00000000-0005-0000-0000-00003B980000}"/>
    <cellStyle name="常规 2 3 9 3 3 3" xfId="38924" xr:uid="{00000000-0005-0000-0000-00003C980000}"/>
    <cellStyle name="常规 2 3 9 3 3 4" xfId="38925" xr:uid="{00000000-0005-0000-0000-00003D980000}"/>
    <cellStyle name="常规 2 3 9 3 4" xfId="38926" xr:uid="{00000000-0005-0000-0000-00003E980000}"/>
    <cellStyle name="常规 2 3 9 3 4 2" xfId="38927" xr:uid="{00000000-0005-0000-0000-00003F980000}"/>
    <cellStyle name="常规 2 3 9 3 4 2 2" xfId="38928" xr:uid="{00000000-0005-0000-0000-000040980000}"/>
    <cellStyle name="常规 2 3 9 3 4 3" xfId="38929" xr:uid="{00000000-0005-0000-0000-000041980000}"/>
    <cellStyle name="常规 2 3 9 3 5" xfId="38930" xr:uid="{00000000-0005-0000-0000-000042980000}"/>
    <cellStyle name="常规 2 3 9 3 6" xfId="38931" xr:uid="{00000000-0005-0000-0000-000043980000}"/>
    <cellStyle name="常规 2 3 9 4" xfId="38932" xr:uid="{00000000-0005-0000-0000-000044980000}"/>
    <cellStyle name="常规 2 3 9 4 2" xfId="38933" xr:uid="{00000000-0005-0000-0000-000045980000}"/>
    <cellStyle name="常规 2 3 9 4 2 2" xfId="38934" xr:uid="{00000000-0005-0000-0000-000046980000}"/>
    <cellStyle name="常规 2 3 9 4 3" xfId="38935" xr:uid="{00000000-0005-0000-0000-000047980000}"/>
    <cellStyle name="常规 2 3 9 5" xfId="38936" xr:uid="{00000000-0005-0000-0000-000048980000}"/>
    <cellStyle name="常规 2 3 9 5 2" xfId="38937" xr:uid="{00000000-0005-0000-0000-000049980000}"/>
    <cellStyle name="常规 2 4" xfId="38938" xr:uid="{00000000-0005-0000-0000-00004A980000}"/>
    <cellStyle name="常规 2 4 2" xfId="38939" xr:uid="{00000000-0005-0000-0000-00004B980000}"/>
    <cellStyle name="常规 2 4 2 2" xfId="38940" xr:uid="{00000000-0005-0000-0000-00004C980000}"/>
    <cellStyle name="常规 2 4 2 2 2" xfId="38941" xr:uid="{00000000-0005-0000-0000-00004D980000}"/>
    <cellStyle name="常规 2 5" xfId="38942" xr:uid="{00000000-0005-0000-0000-00004E980000}"/>
    <cellStyle name="常规 2 5 2" xfId="38943" xr:uid="{00000000-0005-0000-0000-00004F980000}"/>
    <cellStyle name="常规 2 5 2 2" xfId="38944" xr:uid="{00000000-0005-0000-0000-000050980000}"/>
    <cellStyle name="常规 2 6" xfId="38945" xr:uid="{00000000-0005-0000-0000-000051980000}"/>
    <cellStyle name="常规 2 6 2" xfId="38946" xr:uid="{00000000-0005-0000-0000-000052980000}"/>
    <cellStyle name="常规 2 6 2 2" xfId="38947" xr:uid="{00000000-0005-0000-0000-000053980000}"/>
    <cellStyle name="常规 2 6 2 3" xfId="38948" xr:uid="{00000000-0005-0000-0000-000054980000}"/>
    <cellStyle name="常规 2 6 3" xfId="30446" xr:uid="{00000000-0005-0000-0000-00001E770000}"/>
    <cellStyle name="常规 2 7" xfId="38949" xr:uid="{00000000-0005-0000-0000-000055980000}"/>
    <cellStyle name="常规 2 7 2" xfId="13837" xr:uid="{00000000-0005-0000-0000-00003D360000}"/>
    <cellStyle name="常规 2 7 2 2" xfId="32048" xr:uid="{00000000-0005-0000-0000-0000607D0000}"/>
    <cellStyle name="常规 2 7 2 3" xfId="22069" xr:uid="{00000000-0005-0000-0000-000065560000}"/>
    <cellStyle name="常规 2 7 2 4" xfId="22074" xr:uid="{00000000-0005-0000-0000-00006A560000}"/>
    <cellStyle name="常规 2 7 3" xfId="30456" xr:uid="{00000000-0005-0000-0000-000028770000}"/>
    <cellStyle name="常规 2 7 3 2" xfId="30459" xr:uid="{00000000-0005-0000-0000-00002B770000}"/>
    <cellStyle name="常规 2 7 3 2 2" xfId="32124" xr:uid="{00000000-0005-0000-0000-0000AC7D0000}"/>
    <cellStyle name="常规 2 7 3 2 2 2" xfId="38950" xr:uid="{00000000-0005-0000-0000-000056980000}"/>
    <cellStyle name="常规 2 7 3 2 2 3" xfId="38951" xr:uid="{00000000-0005-0000-0000-000057980000}"/>
    <cellStyle name="常规 2 7 3 2 3" xfId="38952" xr:uid="{00000000-0005-0000-0000-000058980000}"/>
    <cellStyle name="常规 2 7 3 2 4" xfId="38953" xr:uid="{00000000-0005-0000-0000-000059980000}"/>
    <cellStyle name="常规 2 7 3 3" xfId="22078" xr:uid="{00000000-0005-0000-0000-00006E560000}"/>
    <cellStyle name="常规 2 7 3 3 2" xfId="38954" xr:uid="{00000000-0005-0000-0000-00005A980000}"/>
    <cellStyle name="常规 2 7 3 3 2 2" xfId="38955" xr:uid="{00000000-0005-0000-0000-00005B980000}"/>
    <cellStyle name="常规 2 7 3 3 2 3" xfId="38956" xr:uid="{00000000-0005-0000-0000-00005C980000}"/>
    <cellStyle name="常规 2 7 3 3 3" xfId="38957" xr:uid="{00000000-0005-0000-0000-00005D980000}"/>
    <cellStyle name="常规 2 7 3 3 4" xfId="38958" xr:uid="{00000000-0005-0000-0000-00005E980000}"/>
    <cellStyle name="常规 2 7 3 4" xfId="38959" xr:uid="{00000000-0005-0000-0000-00005F980000}"/>
    <cellStyle name="常规 2 7 3 4 2" xfId="38960" xr:uid="{00000000-0005-0000-0000-000060980000}"/>
    <cellStyle name="常规 2 7 3 4 3" xfId="38961" xr:uid="{00000000-0005-0000-0000-000061980000}"/>
    <cellStyle name="常规 2 7 3 5" xfId="38962" xr:uid="{00000000-0005-0000-0000-000062980000}"/>
    <cellStyle name="常规 2 7 3 6" xfId="38963" xr:uid="{00000000-0005-0000-0000-000063980000}"/>
    <cellStyle name="常规 2 8" xfId="38964" xr:uid="{00000000-0005-0000-0000-000064980000}"/>
    <cellStyle name="常规 3" xfId="38965" xr:uid="{00000000-0005-0000-0000-000065980000}"/>
    <cellStyle name="常规 3 2" xfId="38966" xr:uid="{00000000-0005-0000-0000-000066980000}"/>
    <cellStyle name="常规 3 2 2" xfId="38967" xr:uid="{00000000-0005-0000-0000-000067980000}"/>
    <cellStyle name="常规 3 2 2 2" xfId="4188" xr:uid="{00000000-0005-0000-0000-00008C100000}"/>
    <cellStyle name="常规 3 2 3" xfId="4218" xr:uid="{00000000-0005-0000-0000-0000AA100000}"/>
    <cellStyle name="常规 3 3" xfId="38968" xr:uid="{00000000-0005-0000-0000-000068980000}"/>
    <cellStyle name="常规 3 3 2" xfId="38969" xr:uid="{00000000-0005-0000-0000-000069980000}"/>
    <cellStyle name="常规 3 3 2 2" xfId="38970" xr:uid="{00000000-0005-0000-0000-00006A980000}"/>
    <cellStyle name="常规 3 3 2 2 2" xfId="38971" xr:uid="{00000000-0005-0000-0000-00006B980000}"/>
    <cellStyle name="常规 3 3 2 3" xfId="38972" xr:uid="{00000000-0005-0000-0000-00006C980000}"/>
    <cellStyle name="常规 3 4" xfId="38973" xr:uid="{00000000-0005-0000-0000-00006D980000}"/>
    <cellStyle name="常规 3 4 2" xfId="38974" xr:uid="{00000000-0005-0000-0000-00006E980000}"/>
    <cellStyle name="常规 3 5" xfId="38975" xr:uid="{00000000-0005-0000-0000-00006F980000}"/>
    <cellStyle name="常规 3 5 2" xfId="38976" xr:uid="{00000000-0005-0000-0000-000070980000}"/>
    <cellStyle name="常规 3 6" xfId="38977" xr:uid="{00000000-0005-0000-0000-000071980000}"/>
    <cellStyle name="常规 3 6 2" xfId="38978" xr:uid="{00000000-0005-0000-0000-000072980000}"/>
    <cellStyle name="常规 3 7" xfId="38979" xr:uid="{00000000-0005-0000-0000-000073980000}"/>
    <cellStyle name="常规 3 7 2" xfId="38980" xr:uid="{00000000-0005-0000-0000-000074980000}"/>
    <cellStyle name="常规 4" xfId="38981" xr:uid="{00000000-0005-0000-0000-000075980000}"/>
    <cellStyle name="常规 4 2" xfId="38982" xr:uid="{00000000-0005-0000-0000-000076980000}"/>
    <cellStyle name="常规 4 2 2" xfId="38983" xr:uid="{00000000-0005-0000-0000-000077980000}"/>
    <cellStyle name="常规 4 2 2 2" xfId="11632" xr:uid="{00000000-0005-0000-0000-0000A02D0000}"/>
    <cellStyle name="常规 4 2 2 2 2" xfId="22835" xr:uid="{00000000-0005-0000-0000-000063590000}"/>
    <cellStyle name="常规 4 3" xfId="38984" xr:uid="{00000000-0005-0000-0000-000078980000}"/>
    <cellStyle name="常规 4 3 2" xfId="38985" xr:uid="{00000000-0005-0000-0000-000079980000}"/>
    <cellStyle name="常规 4 3 2 2" xfId="38986" xr:uid="{00000000-0005-0000-0000-00007A980000}"/>
    <cellStyle name="常规 4 3 3" xfId="9185" xr:uid="{00000000-0005-0000-0000-000011240000}"/>
    <cellStyle name="常规 4 3 3 2" xfId="38987" xr:uid="{00000000-0005-0000-0000-00007B980000}"/>
    <cellStyle name="常规 4 4" xfId="38988" xr:uid="{00000000-0005-0000-0000-00007C980000}"/>
    <cellStyle name="常规 4 4 2" xfId="38989" xr:uid="{00000000-0005-0000-0000-00007D980000}"/>
    <cellStyle name="常规 4 4 2 2" xfId="26524" xr:uid="{00000000-0005-0000-0000-0000CC670000}"/>
    <cellStyle name="常规 4 4 3" xfId="38990" xr:uid="{00000000-0005-0000-0000-00007E980000}"/>
    <cellStyle name="常规 4 5" xfId="38991" xr:uid="{00000000-0005-0000-0000-00007F980000}"/>
    <cellStyle name="常规 4 5 2" xfId="38992" xr:uid="{00000000-0005-0000-0000-000080980000}"/>
    <cellStyle name="常规 4 5 3" xfId="38993" xr:uid="{00000000-0005-0000-0000-000081980000}"/>
    <cellStyle name="常规 4 6" xfId="38994" xr:uid="{00000000-0005-0000-0000-000082980000}"/>
    <cellStyle name="常规 4 6 2" xfId="38995" xr:uid="{00000000-0005-0000-0000-000083980000}"/>
    <cellStyle name="常规 4 6 2 2" xfId="38996" xr:uid="{00000000-0005-0000-0000-000084980000}"/>
    <cellStyle name="常规 4 7" xfId="38997" xr:uid="{00000000-0005-0000-0000-000085980000}"/>
    <cellStyle name="常规 5" xfId="38998" xr:uid="{00000000-0005-0000-0000-000086980000}"/>
    <cellStyle name="常规 5 10" xfId="38999" xr:uid="{00000000-0005-0000-0000-000087980000}"/>
    <cellStyle name="常规 5 10 2" xfId="39000" xr:uid="{00000000-0005-0000-0000-000088980000}"/>
    <cellStyle name="常规 5 11" xfId="39001" xr:uid="{00000000-0005-0000-0000-000089980000}"/>
    <cellStyle name="常规 5 11 2" xfId="39002" xr:uid="{00000000-0005-0000-0000-00008A980000}"/>
    <cellStyle name="常规 5 11 2 2" xfId="39003" xr:uid="{00000000-0005-0000-0000-00008B980000}"/>
    <cellStyle name="常规 5 11 2 2 2" xfId="39004" xr:uid="{00000000-0005-0000-0000-00008C980000}"/>
    <cellStyle name="常规 5 11 2 2 2 2" xfId="39005" xr:uid="{00000000-0005-0000-0000-00008D980000}"/>
    <cellStyle name="常规 5 11 2 2 3" xfId="39006" xr:uid="{00000000-0005-0000-0000-00008E980000}"/>
    <cellStyle name="常规 5 11 2 3" xfId="39007" xr:uid="{00000000-0005-0000-0000-00008F980000}"/>
    <cellStyle name="常规 5 11 2 3 2" xfId="34320" xr:uid="{00000000-0005-0000-0000-000040860000}"/>
    <cellStyle name="常规 5 11 2 4" xfId="9193" xr:uid="{00000000-0005-0000-0000-000019240000}"/>
    <cellStyle name="常规 5 11 3" xfId="39008" xr:uid="{00000000-0005-0000-0000-000090980000}"/>
    <cellStyle name="常规 5 11 3 2" xfId="39009" xr:uid="{00000000-0005-0000-0000-000091980000}"/>
    <cellStyle name="常规 5 11 3 2 2" xfId="39010" xr:uid="{00000000-0005-0000-0000-000092980000}"/>
    <cellStyle name="常规 5 11 3 2 3" xfId="39011" xr:uid="{00000000-0005-0000-0000-000093980000}"/>
    <cellStyle name="常规 5 11 3 3" xfId="39012" xr:uid="{00000000-0005-0000-0000-000094980000}"/>
    <cellStyle name="常规 5 11 3 4" xfId="39013" xr:uid="{00000000-0005-0000-0000-000095980000}"/>
    <cellStyle name="常规 5 11 4" xfId="39014" xr:uid="{00000000-0005-0000-0000-000096980000}"/>
    <cellStyle name="常规 5 11 4 2" xfId="39015" xr:uid="{00000000-0005-0000-0000-000097980000}"/>
    <cellStyle name="常规 5 11 4 2 2" xfId="39016" xr:uid="{00000000-0005-0000-0000-000098980000}"/>
    <cellStyle name="常规 5 11 4 3" xfId="39017" xr:uid="{00000000-0005-0000-0000-000099980000}"/>
    <cellStyle name="常规 5 11 5" xfId="39018" xr:uid="{00000000-0005-0000-0000-00009A980000}"/>
    <cellStyle name="常规 5 11 5 2" xfId="39019" xr:uid="{00000000-0005-0000-0000-00009B980000}"/>
    <cellStyle name="常规 5 11 6" xfId="39020" xr:uid="{00000000-0005-0000-0000-00009C980000}"/>
    <cellStyle name="常规 5 12" xfId="39021" xr:uid="{00000000-0005-0000-0000-00009D980000}"/>
    <cellStyle name="常规 5 12 2" xfId="39022" xr:uid="{00000000-0005-0000-0000-00009E980000}"/>
    <cellStyle name="常规 5 2" xfId="39023" xr:uid="{00000000-0005-0000-0000-00009F980000}"/>
    <cellStyle name="常规 5 2 10" xfId="3732" xr:uid="{00000000-0005-0000-0000-0000C40E0000}"/>
    <cellStyle name="常规 5 2 10 2" xfId="39024" xr:uid="{00000000-0005-0000-0000-0000A0980000}"/>
    <cellStyle name="常规 5 2 10 2 2" xfId="39025" xr:uid="{00000000-0005-0000-0000-0000A1980000}"/>
    <cellStyle name="常规 5 2 10 2 2 2" xfId="39026" xr:uid="{00000000-0005-0000-0000-0000A2980000}"/>
    <cellStyle name="常规 5 2 10 2 2 2 2" xfId="39027" xr:uid="{00000000-0005-0000-0000-0000A3980000}"/>
    <cellStyle name="常规 5 2 10 2 2 3" xfId="39028" xr:uid="{00000000-0005-0000-0000-0000A4980000}"/>
    <cellStyle name="常规 5 2 10 2 3" xfId="39029" xr:uid="{00000000-0005-0000-0000-0000A5980000}"/>
    <cellStyle name="常规 5 2 10 2 3 2" xfId="3899" xr:uid="{00000000-0005-0000-0000-00006B0F0000}"/>
    <cellStyle name="常规 5 2 10 2 4" xfId="39030" xr:uid="{00000000-0005-0000-0000-0000A6980000}"/>
    <cellStyle name="常规 5 2 10 3" xfId="39031" xr:uid="{00000000-0005-0000-0000-0000A7980000}"/>
    <cellStyle name="常规 5 2 10 3 2" xfId="39032" xr:uid="{00000000-0005-0000-0000-0000A8980000}"/>
    <cellStyle name="常规 5 2 10 3 2 2" xfId="39033" xr:uid="{00000000-0005-0000-0000-0000A9980000}"/>
    <cellStyle name="常规 5 2 10 3 2 3" xfId="39034" xr:uid="{00000000-0005-0000-0000-0000AA980000}"/>
    <cellStyle name="常规 5 2 10 3 3" xfId="39035" xr:uid="{00000000-0005-0000-0000-0000AB980000}"/>
    <cellStyle name="常规 5 2 10 3 4" xfId="39036" xr:uid="{00000000-0005-0000-0000-0000AC980000}"/>
    <cellStyle name="常规 5 2 10 4" xfId="39037" xr:uid="{00000000-0005-0000-0000-0000AD980000}"/>
    <cellStyle name="常规 5 2 10 4 2" xfId="39038" xr:uid="{00000000-0005-0000-0000-0000AE980000}"/>
    <cellStyle name="常规 5 2 10 4 2 2" xfId="39039" xr:uid="{00000000-0005-0000-0000-0000AF980000}"/>
    <cellStyle name="常规 5 2 10 4 3" xfId="39040" xr:uid="{00000000-0005-0000-0000-0000B0980000}"/>
    <cellStyle name="常规 5 2 10 5" xfId="39041" xr:uid="{00000000-0005-0000-0000-0000B1980000}"/>
    <cellStyle name="常规 5 2 10 5 2" xfId="39042" xr:uid="{00000000-0005-0000-0000-0000B2980000}"/>
    <cellStyle name="常规 5 2 10 6" xfId="39043" xr:uid="{00000000-0005-0000-0000-0000B3980000}"/>
    <cellStyle name="常规 5 2 11" xfId="2536" xr:uid="{00000000-0005-0000-0000-0000180A0000}"/>
    <cellStyle name="常规 5 2 11 2" xfId="39044" xr:uid="{00000000-0005-0000-0000-0000B4980000}"/>
    <cellStyle name="常规 5 2 2" xfId="4288" xr:uid="{00000000-0005-0000-0000-0000F0100000}"/>
    <cellStyle name="常规 5 2 2 10" xfId="39045" xr:uid="{00000000-0005-0000-0000-0000B5980000}"/>
    <cellStyle name="常规 5 2 2 10 2" xfId="39046" xr:uid="{00000000-0005-0000-0000-0000B6980000}"/>
    <cellStyle name="常规 5 2 2 2" xfId="8283" xr:uid="{00000000-0005-0000-0000-00008B200000}"/>
    <cellStyle name="常规 5 2 2 2 2" xfId="20218" xr:uid="{00000000-0005-0000-0000-00002A4F0000}"/>
    <cellStyle name="常规 5 2 2 2 2 10" xfId="39047" xr:uid="{00000000-0005-0000-0000-0000B7980000}"/>
    <cellStyle name="常规 5 2 2 2 2 10 2" xfId="39048" xr:uid="{00000000-0005-0000-0000-0000B8980000}"/>
    <cellStyle name="常规 5 2 2 2 2 11" xfId="39049" xr:uid="{00000000-0005-0000-0000-0000B9980000}"/>
    <cellStyle name="常规 5 2 2 2 2 11 2" xfId="39050" xr:uid="{00000000-0005-0000-0000-0000BA980000}"/>
    <cellStyle name="常规 5 2 2 2 2 12" xfId="39051" xr:uid="{00000000-0005-0000-0000-0000BB980000}"/>
    <cellStyle name="常规 5 2 2 2 2 12 2" xfId="39052" xr:uid="{00000000-0005-0000-0000-0000BC980000}"/>
    <cellStyle name="常规 5 2 2 2 2 13" xfId="39053" xr:uid="{00000000-0005-0000-0000-0000BD980000}"/>
    <cellStyle name="常规 5 2 2 2 2 13 2" xfId="39054" xr:uid="{00000000-0005-0000-0000-0000BE980000}"/>
    <cellStyle name="常规 5 2 2 2 2 14" xfId="39055" xr:uid="{00000000-0005-0000-0000-0000BF980000}"/>
    <cellStyle name="常规 5 2 2 2 2 15" xfId="39056" xr:uid="{00000000-0005-0000-0000-0000C0980000}"/>
    <cellStyle name="常规 5 2 2 2 2 15 2" xfId="39057" xr:uid="{00000000-0005-0000-0000-0000C1980000}"/>
    <cellStyle name="常规 5 2 2 2 2 16" xfId="39058" xr:uid="{00000000-0005-0000-0000-0000C2980000}"/>
    <cellStyle name="常规 5 2 2 2 2 17" xfId="39059" xr:uid="{00000000-0005-0000-0000-0000C3980000}"/>
    <cellStyle name="常规 5 2 2 2 2 2" xfId="39060" xr:uid="{00000000-0005-0000-0000-0000C4980000}"/>
    <cellStyle name="常规 5 2 2 2 2 2 10" xfId="39061" xr:uid="{00000000-0005-0000-0000-0000C5980000}"/>
    <cellStyle name="常规 5 2 2 2 2 2 10 2" xfId="39062" xr:uid="{00000000-0005-0000-0000-0000C6980000}"/>
    <cellStyle name="常规 5 2 2 2 2 2 11" xfId="39063" xr:uid="{00000000-0005-0000-0000-0000C7980000}"/>
    <cellStyle name="常规 5 2 2 2 2 2 11 2" xfId="39064" xr:uid="{00000000-0005-0000-0000-0000C8980000}"/>
    <cellStyle name="常规 5 2 2 2 2 2 12" xfId="39065" xr:uid="{00000000-0005-0000-0000-0000C9980000}"/>
    <cellStyle name="常规 5 2 2 2 2 2 12 2" xfId="39066" xr:uid="{00000000-0005-0000-0000-0000CA980000}"/>
    <cellStyle name="常规 5 2 2 2 2 2 13" xfId="39067" xr:uid="{00000000-0005-0000-0000-0000CB980000}"/>
    <cellStyle name="常规 5 2 2 2 2 2 13 2" xfId="39068" xr:uid="{00000000-0005-0000-0000-0000CC980000}"/>
    <cellStyle name="常规 5 2 2 2 2 2 14" xfId="39069" xr:uid="{00000000-0005-0000-0000-0000CD980000}"/>
    <cellStyle name="常规 5 2 2 2 2 2 15" xfId="39070" xr:uid="{00000000-0005-0000-0000-0000CE980000}"/>
    <cellStyle name="常规 5 2 2 2 2 2 16" xfId="39071" xr:uid="{00000000-0005-0000-0000-0000CF980000}"/>
    <cellStyle name="常规 5 2 2 2 2 2 2" xfId="39072" xr:uid="{00000000-0005-0000-0000-0000D0980000}"/>
    <cellStyle name="常规 5 2 2 2 2 2 2 2" xfId="39073" xr:uid="{00000000-0005-0000-0000-0000D1980000}"/>
    <cellStyle name="常规 5 2 2 2 2 2 2 2 2" xfId="39074" xr:uid="{00000000-0005-0000-0000-0000D2980000}"/>
    <cellStyle name="常规 5 2 2 2 2 2 2 2 2 2" xfId="39075" xr:uid="{00000000-0005-0000-0000-0000D3980000}"/>
    <cellStyle name="常规 5 2 2 2 2 2 2 2 2 2 2" xfId="39076" xr:uid="{00000000-0005-0000-0000-0000D4980000}"/>
    <cellStyle name="常规 5 2 2 2 2 2 2 2 2 2 3" xfId="39078" xr:uid="{00000000-0005-0000-0000-0000D6980000}"/>
    <cellStyle name="常规 5 2 2 2 2 2 2 2 2 3" xfId="22259" xr:uid="{00000000-0005-0000-0000-000023570000}"/>
    <cellStyle name="常规 5 2 2 2 2 2 2 2 2 4" xfId="24436" xr:uid="{00000000-0005-0000-0000-0000A45F0000}"/>
    <cellStyle name="常规 5 2 2 2 2 2 2 2 3" xfId="39079" xr:uid="{00000000-0005-0000-0000-0000D7980000}"/>
    <cellStyle name="常规 5 2 2 2 2 2 2 2 3 2" xfId="39080" xr:uid="{00000000-0005-0000-0000-0000D8980000}"/>
    <cellStyle name="常规 5 2 2 2 2 2 2 2 3 2 2" xfId="39081" xr:uid="{00000000-0005-0000-0000-0000D9980000}"/>
    <cellStyle name="常规 5 2 2 2 2 2 2 2 3 2 3" xfId="39082" xr:uid="{00000000-0005-0000-0000-0000DA980000}"/>
    <cellStyle name="常规 5 2 2 2 2 2 2 2 3 3" xfId="17058" xr:uid="{00000000-0005-0000-0000-0000D2420000}"/>
    <cellStyle name="常规 5 2 2 2 2 2 2 2 3 4" xfId="17062" xr:uid="{00000000-0005-0000-0000-0000D6420000}"/>
    <cellStyle name="常规 5 2 2 2 2 2 2 2 4" xfId="39083" xr:uid="{00000000-0005-0000-0000-0000DB980000}"/>
    <cellStyle name="常规 5 2 2 2 2 2 2 2 4 2" xfId="39084" xr:uid="{00000000-0005-0000-0000-0000DC980000}"/>
    <cellStyle name="常规 5 2 2 2 2 2 2 2 4 3" xfId="16189" xr:uid="{00000000-0005-0000-0000-00006D3F0000}"/>
    <cellStyle name="常规 5 2 2 2 2 2 2 2 5" xfId="39085" xr:uid="{00000000-0005-0000-0000-0000DD980000}"/>
    <cellStyle name="常规 5 2 2 2 2 2 2 2 5 2" xfId="39086" xr:uid="{00000000-0005-0000-0000-0000DE980000}"/>
    <cellStyle name="常规 5 2 2 2 2 2 2 2 6" xfId="39087" xr:uid="{00000000-0005-0000-0000-0000DF980000}"/>
    <cellStyle name="常规 5 2 2 2 2 2 2 3" xfId="39088" xr:uid="{00000000-0005-0000-0000-0000E0980000}"/>
    <cellStyle name="常规 5 2 2 2 2 2 2 3 2" xfId="39089" xr:uid="{00000000-0005-0000-0000-0000E1980000}"/>
    <cellStyle name="常规 5 2 2 2 2 2 2 3 3" xfId="29078" xr:uid="{00000000-0005-0000-0000-0000C6710000}"/>
    <cellStyle name="常规 5 2 2 2 2 2 2 4" xfId="39090" xr:uid="{00000000-0005-0000-0000-0000E2980000}"/>
    <cellStyle name="常规 5 2 2 2 2 2 2 4 2" xfId="39091" xr:uid="{00000000-0005-0000-0000-0000E3980000}"/>
    <cellStyle name="常规 5 2 2 2 2 2 2 4 3" xfId="39092" xr:uid="{00000000-0005-0000-0000-0000E4980000}"/>
    <cellStyle name="常规 5 2 2 2 2 2 2 5" xfId="39093" xr:uid="{00000000-0005-0000-0000-0000E5980000}"/>
    <cellStyle name="常规 5 2 2 2 2 2 2 5 2" xfId="39094" xr:uid="{00000000-0005-0000-0000-0000E6980000}"/>
    <cellStyle name="常规 5 2 2 2 2 2 2 6" xfId="39095" xr:uid="{00000000-0005-0000-0000-0000E7980000}"/>
    <cellStyle name="常规 5 2 2 2 2 2 2 7" xfId="39096" xr:uid="{00000000-0005-0000-0000-0000E8980000}"/>
    <cellStyle name="常规 5 2 2 2 2 2 3" xfId="39097" xr:uid="{00000000-0005-0000-0000-0000E9980000}"/>
    <cellStyle name="常规 5 2 2 2 2 2 3 2" xfId="35682" xr:uid="{00000000-0005-0000-0000-0000928B0000}"/>
    <cellStyle name="常规 5 2 2 2 2 2 3 2 2" xfId="39098" xr:uid="{00000000-0005-0000-0000-0000EA980000}"/>
    <cellStyle name="常规 5 2 2 2 2 2 3 2 2 2" xfId="39099" xr:uid="{00000000-0005-0000-0000-0000EB980000}"/>
    <cellStyle name="常规 5 2 2 2 2 2 3 2 2 3" xfId="24475" xr:uid="{00000000-0005-0000-0000-0000CB5F0000}"/>
    <cellStyle name="常规 5 2 2 2 2 2 3 2 3" xfId="39100" xr:uid="{00000000-0005-0000-0000-0000EC980000}"/>
    <cellStyle name="常规 5 2 2 2 2 2 3 2 3 2" xfId="39101" xr:uid="{00000000-0005-0000-0000-0000ED980000}"/>
    <cellStyle name="常规 5 2 2 2 2 2 3 2 4" xfId="39102" xr:uid="{00000000-0005-0000-0000-0000EE980000}"/>
    <cellStyle name="常规 5 2 2 2 2 2 3 3" xfId="35684" xr:uid="{00000000-0005-0000-0000-0000948B0000}"/>
    <cellStyle name="常规 5 2 2 2 2 2 3 3 2" xfId="39103" xr:uid="{00000000-0005-0000-0000-0000EF980000}"/>
    <cellStyle name="常规 5 2 2 2 2 2 3 3 2 2" xfId="39104" xr:uid="{00000000-0005-0000-0000-0000F0980000}"/>
    <cellStyle name="常规 5 2 2 2 2 2 3 3 2 3" xfId="19125" xr:uid="{00000000-0005-0000-0000-0000E54A0000}"/>
    <cellStyle name="常规 5 2 2 2 2 2 3 3 3" xfId="39105" xr:uid="{00000000-0005-0000-0000-0000F1980000}"/>
    <cellStyle name="常规 5 2 2 2 2 2 3 3 3 2" xfId="39106" xr:uid="{00000000-0005-0000-0000-0000F2980000}"/>
    <cellStyle name="常规 5 2 2 2 2 2 3 3 4" xfId="39107" xr:uid="{00000000-0005-0000-0000-0000F3980000}"/>
    <cellStyle name="常规 5 2 2 2 2 2 3 4" xfId="39108" xr:uid="{00000000-0005-0000-0000-0000F4980000}"/>
    <cellStyle name="常规 5 2 2 2 2 2 3 4 2" xfId="39109" xr:uid="{00000000-0005-0000-0000-0000F5980000}"/>
    <cellStyle name="常规 5 2 2 2 2 2 3 4 3" xfId="39110" xr:uid="{00000000-0005-0000-0000-0000F6980000}"/>
    <cellStyle name="常规 5 2 2 2 2 2 3 5" xfId="39111" xr:uid="{00000000-0005-0000-0000-0000F7980000}"/>
    <cellStyle name="常规 5 2 2 2 2 2 3 5 2" xfId="39112" xr:uid="{00000000-0005-0000-0000-0000F8980000}"/>
    <cellStyle name="常规 5 2 2 2 2 2 3 5 3" xfId="39113" xr:uid="{00000000-0005-0000-0000-0000F9980000}"/>
    <cellStyle name="常规 5 2 2 2 2 2 3 6" xfId="39114" xr:uid="{00000000-0005-0000-0000-0000FA980000}"/>
    <cellStyle name="常规 5 2 2 2 2 2 3 7" xfId="39115" xr:uid="{00000000-0005-0000-0000-0000FB980000}"/>
    <cellStyle name="常规 5 2 2 2 2 2 4" xfId="39116" xr:uid="{00000000-0005-0000-0000-0000FC980000}"/>
    <cellStyle name="常规 5 2 2 2 2 2 4 2" xfId="39117" xr:uid="{00000000-0005-0000-0000-0000FD980000}"/>
    <cellStyle name="常规 5 2 2 2 2 2 4 2 2" xfId="39118" xr:uid="{00000000-0005-0000-0000-0000FE980000}"/>
    <cellStyle name="常规 5 2 2 2 2 2 4 2 3" xfId="39119" xr:uid="{00000000-0005-0000-0000-0000FF980000}"/>
    <cellStyle name="常规 5 2 2 2 2 2 4 3" xfId="39120" xr:uid="{00000000-0005-0000-0000-000000990000}"/>
    <cellStyle name="常规 5 2 2 2 2 2 4 3 2" xfId="39121" xr:uid="{00000000-0005-0000-0000-000001990000}"/>
    <cellStyle name="常规 5 2 2 2 2 2 4 3 3" xfId="39122" xr:uid="{00000000-0005-0000-0000-000002990000}"/>
    <cellStyle name="常规 5 2 2 2 2 2 4 4" xfId="39123" xr:uid="{00000000-0005-0000-0000-000003990000}"/>
    <cellStyle name="常规 5 2 2 2 2 2 4 4 2" xfId="39124" xr:uid="{00000000-0005-0000-0000-000004990000}"/>
    <cellStyle name="常规 5 2 2 2 2 2 4 5" xfId="39125" xr:uid="{00000000-0005-0000-0000-000005990000}"/>
    <cellStyle name="常规 5 2 2 2 2 2 4 6" xfId="39126" xr:uid="{00000000-0005-0000-0000-000006990000}"/>
    <cellStyle name="常规 5 2 2 2 2 2 5" xfId="39127" xr:uid="{00000000-0005-0000-0000-000007990000}"/>
    <cellStyle name="常规 5 2 2 2 2 2 5 2" xfId="39128" xr:uid="{00000000-0005-0000-0000-000008990000}"/>
    <cellStyle name="常规 5 2 2 2 2 2 5 2 2" xfId="39129" xr:uid="{00000000-0005-0000-0000-000009990000}"/>
    <cellStyle name="常规 5 2 2 2 2 2 5 2 3" xfId="39130" xr:uid="{00000000-0005-0000-0000-00000A990000}"/>
    <cellStyle name="常规 5 2 2 2 2 2 5 3" xfId="39131" xr:uid="{00000000-0005-0000-0000-00000B990000}"/>
    <cellStyle name="常规 5 2 2 2 2 2 5 3 2" xfId="39132" xr:uid="{00000000-0005-0000-0000-00000C990000}"/>
    <cellStyle name="常规 5 2 2 2 2 2 5 3 3" xfId="39133" xr:uid="{00000000-0005-0000-0000-00000D990000}"/>
    <cellStyle name="常规 5 2 2 2 2 2 5 4" xfId="39134" xr:uid="{00000000-0005-0000-0000-00000E990000}"/>
    <cellStyle name="常规 5 2 2 2 2 2 5 4 2" xfId="39135" xr:uid="{00000000-0005-0000-0000-00000F990000}"/>
    <cellStyle name="常规 5 2 2 2 2 2 5 5" xfId="39136" xr:uid="{00000000-0005-0000-0000-000010990000}"/>
    <cellStyle name="常规 5 2 2 2 2 2 5 6" xfId="39137" xr:uid="{00000000-0005-0000-0000-000011990000}"/>
    <cellStyle name="常规 5 2 2 2 2 2 6" xfId="39138" xr:uid="{00000000-0005-0000-0000-000012990000}"/>
    <cellStyle name="常规 5 2 2 2 2 2 6 2" xfId="39139" xr:uid="{00000000-0005-0000-0000-000013990000}"/>
    <cellStyle name="常规 5 2 2 2 2 2 6 2 2" xfId="39140" xr:uid="{00000000-0005-0000-0000-000014990000}"/>
    <cellStyle name="常规 5 2 2 2 2 2 6 2 3" xfId="39141" xr:uid="{00000000-0005-0000-0000-000015990000}"/>
    <cellStyle name="常规 5 2 2 2 2 2 6 3" xfId="39142" xr:uid="{00000000-0005-0000-0000-000016990000}"/>
    <cellStyle name="常规 5 2 2 2 2 2 6 3 2" xfId="3581" xr:uid="{00000000-0005-0000-0000-00002D0E0000}"/>
    <cellStyle name="常规 5 2 2 2 2 2 6 4" xfId="39143" xr:uid="{00000000-0005-0000-0000-000017990000}"/>
    <cellStyle name="常规 5 2 2 2 2 2 6 5" xfId="39144" xr:uid="{00000000-0005-0000-0000-000018990000}"/>
    <cellStyle name="常规 5 2 2 2 2 2 7" xfId="39145" xr:uid="{00000000-0005-0000-0000-000019990000}"/>
    <cellStyle name="常规 5 2 2 2 2 2 7 2" xfId="39146" xr:uid="{00000000-0005-0000-0000-00001A990000}"/>
    <cellStyle name="常规 5 2 2 2 2 2 7 2 2" xfId="39147" xr:uid="{00000000-0005-0000-0000-00001B990000}"/>
    <cellStyle name="常规 5 2 2 2 2 2 7 3" xfId="39148" xr:uid="{00000000-0005-0000-0000-00001C990000}"/>
    <cellStyle name="常规 5 2 2 2 2 2 7 4" xfId="39149" xr:uid="{00000000-0005-0000-0000-00001D990000}"/>
    <cellStyle name="常规 5 2 2 2 2 2 8" xfId="39150" xr:uid="{00000000-0005-0000-0000-00001E990000}"/>
    <cellStyle name="常规 5 2 2 2 2 2 8 2" xfId="39151" xr:uid="{00000000-0005-0000-0000-00001F990000}"/>
    <cellStyle name="常规 5 2 2 2 2 2 8 3" xfId="39152" xr:uid="{00000000-0005-0000-0000-000020990000}"/>
    <cellStyle name="常规 5 2 2 2 2 2 9" xfId="39153" xr:uid="{00000000-0005-0000-0000-000021990000}"/>
    <cellStyle name="常规 5 2 2 2 2 2 9 2" xfId="39154" xr:uid="{00000000-0005-0000-0000-000022990000}"/>
    <cellStyle name="常规 5 2 2 2 2 2 9 3" xfId="39155" xr:uid="{00000000-0005-0000-0000-000023990000}"/>
    <cellStyle name="常规 5 2 2 2 2 3" xfId="39156" xr:uid="{00000000-0005-0000-0000-000024990000}"/>
    <cellStyle name="常规 5 2 2 2 2 3 2" xfId="39157" xr:uid="{00000000-0005-0000-0000-000025990000}"/>
    <cellStyle name="常规 5 2 2 2 2 3 2 2" xfId="39158" xr:uid="{00000000-0005-0000-0000-000026990000}"/>
    <cellStyle name="常规 5 2 2 2 2 3 2 2 2" xfId="39159" xr:uid="{00000000-0005-0000-0000-000027990000}"/>
    <cellStyle name="常规 5 2 2 2 2 3 2 2 2 2" xfId="39160" xr:uid="{00000000-0005-0000-0000-000028990000}"/>
    <cellStyle name="常规 5 2 2 2 2 3 2 2 2 3" xfId="39161" xr:uid="{00000000-0005-0000-0000-000029990000}"/>
    <cellStyle name="常规 5 2 2 2 2 3 2 2 3" xfId="39162" xr:uid="{00000000-0005-0000-0000-00002A990000}"/>
    <cellStyle name="常规 5 2 2 2 2 3 2 2 3 2" xfId="39163" xr:uid="{00000000-0005-0000-0000-00002B990000}"/>
    <cellStyle name="常规 5 2 2 2 2 3 2 2 4" xfId="39164" xr:uid="{00000000-0005-0000-0000-00002C990000}"/>
    <cellStyle name="常规 5 2 2 2 2 3 2 3" xfId="39165" xr:uid="{00000000-0005-0000-0000-00002D990000}"/>
    <cellStyle name="常规 5 2 2 2 2 3 2 3 2" xfId="39166" xr:uid="{00000000-0005-0000-0000-00002E990000}"/>
    <cellStyle name="常规 5 2 2 2 2 3 2 3 2 2" xfId="39167" xr:uid="{00000000-0005-0000-0000-00002F990000}"/>
    <cellStyle name="常规 5 2 2 2 2 3 2 3 2 3" xfId="39168" xr:uid="{00000000-0005-0000-0000-000030990000}"/>
    <cellStyle name="常规 5 2 2 2 2 3 2 3 3" xfId="39169" xr:uid="{00000000-0005-0000-0000-000031990000}"/>
    <cellStyle name="常规 5 2 2 2 2 3 2 3 4" xfId="39170" xr:uid="{00000000-0005-0000-0000-000032990000}"/>
    <cellStyle name="常规 5 2 2 2 2 3 2 4" xfId="18809" xr:uid="{00000000-0005-0000-0000-0000A9490000}"/>
    <cellStyle name="常规 5 2 2 2 2 3 2 4 2" xfId="18813" xr:uid="{00000000-0005-0000-0000-0000AD490000}"/>
    <cellStyle name="常规 5 2 2 2 2 3 2 4 2 2" xfId="39171" xr:uid="{00000000-0005-0000-0000-000033990000}"/>
    <cellStyle name="常规 5 2 2 2 2 3 2 4 3" xfId="18822" xr:uid="{00000000-0005-0000-0000-0000B6490000}"/>
    <cellStyle name="常规 5 2 2 2 2 3 2 5" xfId="18839" xr:uid="{00000000-0005-0000-0000-0000C7490000}"/>
    <cellStyle name="常规 5 2 2 2 2 3 2 5 2" xfId="39172" xr:uid="{00000000-0005-0000-0000-000034990000}"/>
    <cellStyle name="常规 5 2 2 2 2 3 2 6" xfId="18855" xr:uid="{00000000-0005-0000-0000-0000D7490000}"/>
    <cellStyle name="常规 5 2 2 2 2 3 2 6 2" xfId="39173" xr:uid="{00000000-0005-0000-0000-000035990000}"/>
    <cellStyle name="常规 5 2 2 2 2 3 2 7" xfId="39174" xr:uid="{00000000-0005-0000-0000-000036990000}"/>
    <cellStyle name="常规 5 2 2 2 2 3 3" xfId="39175" xr:uid="{00000000-0005-0000-0000-000037990000}"/>
    <cellStyle name="常规 5 2 2 2 2 3 3 2" xfId="39176" xr:uid="{00000000-0005-0000-0000-000038990000}"/>
    <cellStyle name="常规 5 2 2 2 2 3 3 2 2" xfId="39177" xr:uid="{00000000-0005-0000-0000-000039990000}"/>
    <cellStyle name="常规 5 2 2 2 2 3 3 2 2 2" xfId="39178" xr:uid="{00000000-0005-0000-0000-00003A990000}"/>
    <cellStyle name="常规 5 2 2 2 2 3 3 2 2 3" xfId="39179" xr:uid="{00000000-0005-0000-0000-00003B990000}"/>
    <cellStyle name="常规 5 2 2 2 2 3 3 2 3" xfId="39180" xr:uid="{00000000-0005-0000-0000-00003C990000}"/>
    <cellStyle name="常规 5 2 2 2 2 3 3 2 4" xfId="39181" xr:uid="{00000000-0005-0000-0000-00003D990000}"/>
    <cellStyle name="常规 5 2 2 2 2 3 3 3" xfId="39182" xr:uid="{00000000-0005-0000-0000-00003E990000}"/>
    <cellStyle name="常规 5 2 2 2 2 3 3 3 2" xfId="39183" xr:uid="{00000000-0005-0000-0000-00003F990000}"/>
    <cellStyle name="常规 5 2 2 2 2 3 3 3 2 2" xfId="39184" xr:uid="{00000000-0005-0000-0000-000040990000}"/>
    <cellStyle name="常规 5 2 2 2 2 3 3 3 2 3" xfId="39185" xr:uid="{00000000-0005-0000-0000-000041990000}"/>
    <cellStyle name="常规 5 2 2 2 2 3 3 3 3" xfId="39186" xr:uid="{00000000-0005-0000-0000-000042990000}"/>
    <cellStyle name="常规 5 2 2 2 2 3 3 3 4" xfId="39187" xr:uid="{00000000-0005-0000-0000-000043990000}"/>
    <cellStyle name="常规 5 2 2 2 2 3 3 4" xfId="18929" xr:uid="{00000000-0005-0000-0000-0000214A0000}"/>
    <cellStyle name="常规 5 2 2 2 2 3 3 4 2" xfId="18933" xr:uid="{00000000-0005-0000-0000-0000254A0000}"/>
    <cellStyle name="常规 5 2 2 2 2 3 3 4 2 2" xfId="39188" xr:uid="{00000000-0005-0000-0000-000044990000}"/>
    <cellStyle name="常规 5 2 2 2 2 3 3 4 3" xfId="39189" xr:uid="{00000000-0005-0000-0000-000045990000}"/>
    <cellStyle name="常规 5 2 2 2 2 3 3 5" xfId="18956" xr:uid="{00000000-0005-0000-0000-00003C4A0000}"/>
    <cellStyle name="常规 5 2 2 2 2 3 3 5 2" xfId="39190" xr:uid="{00000000-0005-0000-0000-000046990000}"/>
    <cellStyle name="常规 5 2 2 2 2 3 3 5 3" xfId="39191" xr:uid="{00000000-0005-0000-0000-000047990000}"/>
    <cellStyle name="常规 5 2 2 2 2 3 3 6" xfId="39192" xr:uid="{00000000-0005-0000-0000-000048990000}"/>
    <cellStyle name="常规 5 2 2 2 2 3 3 6 2" xfId="39193" xr:uid="{00000000-0005-0000-0000-000049990000}"/>
    <cellStyle name="常规 5 2 2 2 2 3 3 7" xfId="39194" xr:uid="{00000000-0005-0000-0000-00004A990000}"/>
    <cellStyle name="常规 5 2 2 2 2 3 4" xfId="39195" xr:uid="{00000000-0005-0000-0000-00004B990000}"/>
    <cellStyle name="常规 5 2 2 2 2 3 5" xfId="39196" xr:uid="{00000000-0005-0000-0000-00004C990000}"/>
    <cellStyle name="常规 5 2 2 2 2 3 6" xfId="39197" xr:uid="{00000000-0005-0000-0000-00004D990000}"/>
    <cellStyle name="常规 5 2 2 2 2 4" xfId="39198" xr:uid="{00000000-0005-0000-0000-00004E990000}"/>
    <cellStyle name="常规 5 2 2 2 2 4 2" xfId="39199" xr:uid="{00000000-0005-0000-0000-00004F990000}"/>
    <cellStyle name="常规 5 2 2 2 2 4 2 2" xfId="39200" xr:uid="{00000000-0005-0000-0000-000050990000}"/>
    <cellStyle name="常规 5 2 2 2 2 4 2 2 2" xfId="39201" xr:uid="{00000000-0005-0000-0000-000051990000}"/>
    <cellStyle name="常规 5 2 2 2 2 4 2 3" xfId="39202" xr:uid="{00000000-0005-0000-0000-000052990000}"/>
    <cellStyle name="常规 5 2 2 2 2 4 2 3 2" xfId="39203" xr:uid="{00000000-0005-0000-0000-000053990000}"/>
    <cellStyle name="常规 5 2 2 2 2 4 2 4" xfId="39204" xr:uid="{00000000-0005-0000-0000-000054990000}"/>
    <cellStyle name="常规 5 2 2 2 2 4 3" xfId="39205" xr:uid="{00000000-0005-0000-0000-000055990000}"/>
    <cellStyle name="常规 5 2 2 2 2 4 3 2" xfId="39206" xr:uid="{00000000-0005-0000-0000-000056990000}"/>
    <cellStyle name="常规 5 2 2 2 2 4 3 3" xfId="39207" xr:uid="{00000000-0005-0000-0000-000057990000}"/>
    <cellStyle name="常规 5 2 2 2 2 4 4" xfId="39208" xr:uid="{00000000-0005-0000-0000-000058990000}"/>
    <cellStyle name="常规 5 2 2 2 2 4 5" xfId="39209" xr:uid="{00000000-0005-0000-0000-000059990000}"/>
    <cellStyle name="常规 5 2 2 2 2 4 6" xfId="39210" xr:uid="{00000000-0005-0000-0000-00005A990000}"/>
    <cellStyle name="常规 5 2 2 2 2 5" xfId="39211" xr:uid="{00000000-0005-0000-0000-00005B990000}"/>
    <cellStyle name="常规 5 2 2 2 2 5 2" xfId="39212" xr:uid="{00000000-0005-0000-0000-00005C990000}"/>
    <cellStyle name="常规 5 2 2 2 2 5 2 2" xfId="39213" xr:uid="{00000000-0005-0000-0000-00005D990000}"/>
    <cellStyle name="常规 5 2 2 2 2 5 2 2 2" xfId="39214" xr:uid="{00000000-0005-0000-0000-00005E990000}"/>
    <cellStyle name="常规 5 2 2 2 2 5 2 3" xfId="39215" xr:uid="{00000000-0005-0000-0000-00005F990000}"/>
    <cellStyle name="常规 5 2 2 2 2 5 2 4" xfId="39216" xr:uid="{00000000-0005-0000-0000-000060990000}"/>
    <cellStyle name="常规 5 2 2 2 2 5 3" xfId="39217" xr:uid="{00000000-0005-0000-0000-000061990000}"/>
    <cellStyle name="常规 5 2 2 2 2 5 3 2" xfId="39218" xr:uid="{00000000-0005-0000-0000-000062990000}"/>
    <cellStyle name="常规 5 2 2 2 2 5 3 2 2" xfId="39219" xr:uid="{00000000-0005-0000-0000-000063990000}"/>
    <cellStyle name="常规 5 2 2 2 2 5 3 3" xfId="39220" xr:uid="{00000000-0005-0000-0000-000064990000}"/>
    <cellStyle name="常规 5 2 2 2 2 5 3 4" xfId="39221" xr:uid="{00000000-0005-0000-0000-000065990000}"/>
    <cellStyle name="常规 5 2 2 2 2 5 4" xfId="39222" xr:uid="{00000000-0005-0000-0000-000066990000}"/>
    <cellStyle name="常规 5 2 2 2 2 5 4 2" xfId="39223" xr:uid="{00000000-0005-0000-0000-000067990000}"/>
    <cellStyle name="常规 5 2 2 2 2 5 5" xfId="39224" xr:uid="{00000000-0005-0000-0000-000068990000}"/>
    <cellStyle name="常规 5 2 2 2 2 5 6" xfId="39226" xr:uid="{00000000-0005-0000-0000-00006A990000}"/>
    <cellStyle name="常规 5 2 2 2 2 6" xfId="39227" xr:uid="{00000000-0005-0000-0000-00006B990000}"/>
    <cellStyle name="常规 5 2 2 2 2 6 2" xfId="39228" xr:uid="{00000000-0005-0000-0000-00006C990000}"/>
    <cellStyle name="常规 5 2 2 2 2 6 2 2" xfId="39229" xr:uid="{00000000-0005-0000-0000-00006D990000}"/>
    <cellStyle name="常规 5 2 2 2 2 6 2 2 2" xfId="39230" xr:uid="{00000000-0005-0000-0000-00006E990000}"/>
    <cellStyle name="常规 5 2 2 2 2 6 2 3" xfId="39231" xr:uid="{00000000-0005-0000-0000-00006F990000}"/>
    <cellStyle name="常规 5 2 2 2 2 6 2 4" xfId="39232" xr:uid="{00000000-0005-0000-0000-000070990000}"/>
    <cellStyle name="常规 5 2 2 2 2 6 3" xfId="39233" xr:uid="{00000000-0005-0000-0000-000071990000}"/>
    <cellStyle name="常规 5 2 2 2 2 6 3 2" xfId="39234" xr:uid="{00000000-0005-0000-0000-000072990000}"/>
    <cellStyle name="常规 5 2 2 2 2 6 3 3" xfId="39235" xr:uid="{00000000-0005-0000-0000-000073990000}"/>
    <cellStyle name="常规 5 2 2 2 2 6 4" xfId="39236" xr:uid="{00000000-0005-0000-0000-000074990000}"/>
    <cellStyle name="常规 5 2 2 2 2 6 4 2" xfId="39237" xr:uid="{00000000-0005-0000-0000-000075990000}"/>
    <cellStyle name="常规 5 2 2 2 2 6 5" xfId="39238" xr:uid="{00000000-0005-0000-0000-000076990000}"/>
    <cellStyle name="常规 5 2 2 2 2 6 6" xfId="39239" xr:uid="{00000000-0005-0000-0000-000077990000}"/>
    <cellStyle name="常规 5 2 2 2 2 7" xfId="39241" xr:uid="{00000000-0005-0000-0000-000079990000}"/>
    <cellStyle name="常规 5 2 2 2 2 7 2" xfId="39242" xr:uid="{00000000-0005-0000-0000-00007A990000}"/>
    <cellStyle name="常规 5 2 2 2 2 7 2 2" xfId="39243" xr:uid="{00000000-0005-0000-0000-00007B990000}"/>
    <cellStyle name="常规 5 2 2 2 2 7 2 3" xfId="39244" xr:uid="{00000000-0005-0000-0000-00007C990000}"/>
    <cellStyle name="常规 5 2 2 2 2 7 3" xfId="39245" xr:uid="{00000000-0005-0000-0000-00007D990000}"/>
    <cellStyle name="常规 5 2 2 2 2 7 3 2" xfId="39246" xr:uid="{00000000-0005-0000-0000-00007E990000}"/>
    <cellStyle name="常规 5 2 2 2 2 7 4" xfId="39247" xr:uid="{00000000-0005-0000-0000-00007F990000}"/>
    <cellStyle name="常规 5 2 2 2 2 7 5" xfId="39248" xr:uid="{00000000-0005-0000-0000-000080990000}"/>
    <cellStyle name="常规 5 2 2 2 2 8" xfId="39249" xr:uid="{00000000-0005-0000-0000-000081990000}"/>
    <cellStyle name="常规 5 2 2 2 2 8 2" xfId="39250" xr:uid="{00000000-0005-0000-0000-000082990000}"/>
    <cellStyle name="常规 5 2 2 2 2 8 2 2" xfId="39251" xr:uid="{00000000-0005-0000-0000-000083990000}"/>
    <cellStyle name="常规 5 2 2 2 2 8 2 3" xfId="39252" xr:uid="{00000000-0005-0000-0000-000084990000}"/>
    <cellStyle name="常规 5 2 2 2 2 8 3" xfId="39253" xr:uid="{00000000-0005-0000-0000-000085990000}"/>
    <cellStyle name="常规 5 2 2 2 2 8 3 2" xfId="39254" xr:uid="{00000000-0005-0000-0000-000086990000}"/>
    <cellStyle name="常规 5 2 2 2 2 8 4" xfId="39255" xr:uid="{00000000-0005-0000-0000-000087990000}"/>
    <cellStyle name="常规 5 2 2 2 2 8 5" xfId="39257" xr:uid="{00000000-0005-0000-0000-000089990000}"/>
    <cellStyle name="常规 5 2 2 2 2 9" xfId="39258" xr:uid="{00000000-0005-0000-0000-00008A990000}"/>
    <cellStyle name="常规 5 2 2 2 2 9 2" xfId="39259" xr:uid="{00000000-0005-0000-0000-00008B990000}"/>
    <cellStyle name="常规 5 2 2 2 2 9 3" xfId="39260" xr:uid="{00000000-0005-0000-0000-00008C990000}"/>
    <cellStyle name="常规 5 2 2 2 3" xfId="20221" xr:uid="{00000000-0005-0000-0000-00002D4F0000}"/>
    <cellStyle name="常规 5 2 2 2 3 2" xfId="39261" xr:uid="{00000000-0005-0000-0000-00008D990000}"/>
    <cellStyle name="常规 5 2 2 2 3 2 2" xfId="39262" xr:uid="{00000000-0005-0000-0000-00008E990000}"/>
    <cellStyle name="常规 5 2 2 2 4" xfId="39263" xr:uid="{00000000-0005-0000-0000-00008F990000}"/>
    <cellStyle name="常规 5 2 2 2 4 2" xfId="39264" xr:uid="{00000000-0005-0000-0000-000090990000}"/>
    <cellStyle name="常规 5 2 2 2 4 2 2" xfId="39265" xr:uid="{00000000-0005-0000-0000-000091990000}"/>
    <cellStyle name="常规 5 2 2 2 4 3" xfId="25826" xr:uid="{00000000-0005-0000-0000-000012650000}"/>
    <cellStyle name="常规 5 2 2 2 4 4" xfId="31361" xr:uid="{00000000-0005-0000-0000-0000B17A0000}"/>
    <cellStyle name="常规 5 2 2 2 5" xfId="39266" xr:uid="{00000000-0005-0000-0000-000092990000}"/>
    <cellStyle name="常规 5 2 2 2 6" xfId="39267" xr:uid="{00000000-0005-0000-0000-000093990000}"/>
    <cellStyle name="常规 5 2 2 2 6 2" xfId="39268" xr:uid="{00000000-0005-0000-0000-000094990000}"/>
    <cellStyle name="常规 5 2 2 3" xfId="20223" xr:uid="{00000000-0005-0000-0000-00002F4F0000}"/>
    <cellStyle name="常规 5 2 2 3 10" xfId="7260" xr:uid="{00000000-0005-0000-0000-00008C1C0000}"/>
    <cellStyle name="常规 5 2 2 3 10 2" xfId="39269" xr:uid="{00000000-0005-0000-0000-000095990000}"/>
    <cellStyle name="常规 5 2 2 3 11" xfId="7262" xr:uid="{00000000-0005-0000-0000-00008E1C0000}"/>
    <cellStyle name="常规 5 2 2 3 11 2" xfId="39270" xr:uid="{00000000-0005-0000-0000-000096990000}"/>
    <cellStyle name="常规 5 2 2 3 12" xfId="39271" xr:uid="{00000000-0005-0000-0000-000097990000}"/>
    <cellStyle name="常规 5 2 2 3 12 2" xfId="39272" xr:uid="{00000000-0005-0000-0000-000098990000}"/>
    <cellStyle name="常规 5 2 2 3 13" xfId="39273" xr:uid="{00000000-0005-0000-0000-000099990000}"/>
    <cellStyle name="常规 5 2 2 3 13 2" xfId="39274" xr:uid="{00000000-0005-0000-0000-00009A990000}"/>
    <cellStyle name="常规 5 2 2 3 14" xfId="39275" xr:uid="{00000000-0005-0000-0000-00009B990000}"/>
    <cellStyle name="常规 5 2 2 3 15" xfId="29976" xr:uid="{00000000-0005-0000-0000-000048750000}"/>
    <cellStyle name="常规 5 2 2 3 15 2" xfId="39276" xr:uid="{00000000-0005-0000-0000-00009C990000}"/>
    <cellStyle name="常规 5 2 2 3 16" xfId="11071" xr:uid="{00000000-0005-0000-0000-00006F2B0000}"/>
    <cellStyle name="常规 5 2 2 3 17" xfId="39277" xr:uid="{00000000-0005-0000-0000-00009D990000}"/>
    <cellStyle name="常规 5 2 2 3 2" xfId="39278" xr:uid="{00000000-0005-0000-0000-00009E990000}"/>
    <cellStyle name="常规 5 2 2 3 2 10" xfId="39279" xr:uid="{00000000-0005-0000-0000-00009F990000}"/>
    <cellStyle name="常规 5 2 2 3 2 10 2" xfId="39280" xr:uid="{00000000-0005-0000-0000-0000A0990000}"/>
    <cellStyle name="常规 5 2 2 3 2 11" xfId="39281" xr:uid="{00000000-0005-0000-0000-0000A1990000}"/>
    <cellStyle name="常规 5 2 2 3 2 11 2" xfId="39282" xr:uid="{00000000-0005-0000-0000-0000A2990000}"/>
    <cellStyle name="常规 5 2 2 3 2 12" xfId="39283" xr:uid="{00000000-0005-0000-0000-0000A3990000}"/>
    <cellStyle name="常规 5 2 2 3 2 12 2" xfId="39284" xr:uid="{00000000-0005-0000-0000-0000A4990000}"/>
    <cellStyle name="常规 5 2 2 3 2 13" xfId="39285" xr:uid="{00000000-0005-0000-0000-0000A5990000}"/>
    <cellStyle name="常规 5 2 2 3 2 13 2" xfId="39286" xr:uid="{00000000-0005-0000-0000-0000A6990000}"/>
    <cellStyle name="常规 5 2 2 3 2 14" xfId="39287" xr:uid="{00000000-0005-0000-0000-0000A7990000}"/>
    <cellStyle name="常规 5 2 2 3 2 15" xfId="31625" xr:uid="{00000000-0005-0000-0000-0000B97B0000}"/>
    <cellStyle name="常规 5 2 2 3 2 2" xfId="39288" xr:uid="{00000000-0005-0000-0000-0000A8990000}"/>
    <cellStyle name="常规 5 2 2 3 2 2 2" xfId="39289" xr:uid="{00000000-0005-0000-0000-0000A9990000}"/>
    <cellStyle name="常规 5 2 2 3 2 2 2 2" xfId="39290" xr:uid="{00000000-0005-0000-0000-0000AA990000}"/>
    <cellStyle name="常规 5 2 2 3 2 2 2 2 2" xfId="39291" xr:uid="{00000000-0005-0000-0000-0000AB990000}"/>
    <cellStyle name="常规 5 2 2 3 2 2 2 2 2 2" xfId="39292" xr:uid="{00000000-0005-0000-0000-0000AC990000}"/>
    <cellStyle name="常规 5 2 2 3 2 2 2 2 2 3" xfId="25282" xr:uid="{00000000-0005-0000-0000-0000F2620000}"/>
    <cellStyle name="常规 5 2 2 3 2 2 2 2 3" xfId="39293" xr:uid="{00000000-0005-0000-0000-0000AD990000}"/>
    <cellStyle name="常规 5 2 2 3 2 2 2 2 3 2" xfId="39294" xr:uid="{00000000-0005-0000-0000-0000AE990000}"/>
    <cellStyle name="常规 5 2 2 3 2 2 2 2 4" xfId="39295" xr:uid="{00000000-0005-0000-0000-0000AF990000}"/>
    <cellStyle name="常规 5 2 2 3 2 2 2 3" xfId="39296" xr:uid="{00000000-0005-0000-0000-0000B0990000}"/>
    <cellStyle name="常规 5 2 2 3 2 2 2 3 2" xfId="39297" xr:uid="{00000000-0005-0000-0000-0000B1990000}"/>
    <cellStyle name="常规 5 2 2 3 2 2 2 3 2 2" xfId="39298" xr:uid="{00000000-0005-0000-0000-0000B2990000}"/>
    <cellStyle name="常规 5 2 2 3 2 2 2 3 2 3" xfId="39299" xr:uid="{00000000-0005-0000-0000-0000B3990000}"/>
    <cellStyle name="常规 5 2 2 3 2 2 2 3 3" xfId="39300" xr:uid="{00000000-0005-0000-0000-0000B4990000}"/>
    <cellStyle name="常规 5 2 2 3 2 2 2 3 4" xfId="39301" xr:uid="{00000000-0005-0000-0000-0000B5990000}"/>
    <cellStyle name="常规 5 2 2 3 2 2 2 4" xfId="39302" xr:uid="{00000000-0005-0000-0000-0000B6990000}"/>
    <cellStyle name="常规 5 2 2 3 2 2 2 4 2" xfId="39303" xr:uid="{00000000-0005-0000-0000-0000B7990000}"/>
    <cellStyle name="常规 5 2 2 3 2 2 2 4 2 2" xfId="39304" xr:uid="{00000000-0005-0000-0000-0000B8990000}"/>
    <cellStyle name="常规 5 2 2 3 2 2 2 4 3" xfId="39305" xr:uid="{00000000-0005-0000-0000-0000B9990000}"/>
    <cellStyle name="常规 5 2 2 3 2 2 2 5" xfId="39306" xr:uid="{00000000-0005-0000-0000-0000BA990000}"/>
    <cellStyle name="常规 5 2 2 3 2 2 2 5 2" xfId="39307" xr:uid="{00000000-0005-0000-0000-0000BB990000}"/>
    <cellStyle name="常规 5 2 2 3 2 2 2 6" xfId="39308" xr:uid="{00000000-0005-0000-0000-0000BC990000}"/>
    <cellStyle name="常规 5 2 2 3 2 2 2 6 2" xfId="39309" xr:uid="{00000000-0005-0000-0000-0000BD990000}"/>
    <cellStyle name="常规 5 2 2 3 2 2 2 7" xfId="39310" xr:uid="{00000000-0005-0000-0000-0000BE990000}"/>
    <cellStyle name="常规 5 2 2 3 2 2 3" xfId="39311" xr:uid="{00000000-0005-0000-0000-0000BF990000}"/>
    <cellStyle name="常规 5 2 2 3 2 2 3 2" xfId="39312" xr:uid="{00000000-0005-0000-0000-0000C0990000}"/>
    <cellStyle name="常规 5 2 2 3 2 2 3 2 2" xfId="39313" xr:uid="{00000000-0005-0000-0000-0000C1990000}"/>
    <cellStyle name="常规 5 2 2 3 2 2 3 2 3" xfId="39314" xr:uid="{00000000-0005-0000-0000-0000C2990000}"/>
    <cellStyle name="常规 5 2 2 3 2 2 3 3" xfId="39315" xr:uid="{00000000-0005-0000-0000-0000C3990000}"/>
    <cellStyle name="常规 5 2 2 3 2 2 4" xfId="39316" xr:uid="{00000000-0005-0000-0000-0000C4990000}"/>
    <cellStyle name="常规 5 2 2 3 2 2 5" xfId="39317" xr:uid="{00000000-0005-0000-0000-0000C5990000}"/>
    <cellStyle name="常规 5 2 2 3 2 3" xfId="39318" xr:uid="{00000000-0005-0000-0000-0000C6990000}"/>
    <cellStyle name="常规 5 2 2 3 2 3 2" xfId="39319" xr:uid="{00000000-0005-0000-0000-0000C7990000}"/>
    <cellStyle name="常规 5 2 2 3 2 3 2 2" xfId="39320" xr:uid="{00000000-0005-0000-0000-0000C8990000}"/>
    <cellStyle name="常规 5 2 2 3 2 3 2 2 2" xfId="39321" xr:uid="{00000000-0005-0000-0000-0000C9990000}"/>
    <cellStyle name="常规 5 2 2 3 2 3 2 2 2 2" xfId="39322" xr:uid="{00000000-0005-0000-0000-0000CA990000}"/>
    <cellStyle name="常规 5 2 2 3 2 3 2 2 3" xfId="39323" xr:uid="{00000000-0005-0000-0000-0000CB990000}"/>
    <cellStyle name="常规 5 2 2 3 2 3 2 3" xfId="39324" xr:uid="{00000000-0005-0000-0000-0000CC990000}"/>
    <cellStyle name="常规 5 2 2 3 2 3 2 3 2" xfId="39325" xr:uid="{00000000-0005-0000-0000-0000CD990000}"/>
    <cellStyle name="常规 5 2 2 3 2 3 2 4" xfId="39326" xr:uid="{00000000-0005-0000-0000-0000CE990000}"/>
    <cellStyle name="常规 5 2 2 3 2 3 2 4 2" xfId="39327" xr:uid="{00000000-0005-0000-0000-0000CF990000}"/>
    <cellStyle name="常规 5 2 2 3 2 3 2 5" xfId="39328" xr:uid="{00000000-0005-0000-0000-0000D0990000}"/>
    <cellStyle name="常规 5 2 2 3 2 3 3" xfId="39329" xr:uid="{00000000-0005-0000-0000-0000D1990000}"/>
    <cellStyle name="常规 5 2 2 3 2 3 3 2" xfId="39330" xr:uid="{00000000-0005-0000-0000-0000D2990000}"/>
    <cellStyle name="常规 5 2 2 3 2 3 3 2 2" xfId="39331" xr:uid="{00000000-0005-0000-0000-0000D3990000}"/>
    <cellStyle name="常规 5 2 2 3 2 3 3 2 3" xfId="39332" xr:uid="{00000000-0005-0000-0000-0000D4990000}"/>
    <cellStyle name="常规 5 2 2 3 2 3 3 3" xfId="39333" xr:uid="{00000000-0005-0000-0000-0000D5990000}"/>
    <cellStyle name="常规 5 2 2 3 2 3 3 3 2" xfId="39334" xr:uid="{00000000-0005-0000-0000-0000D6990000}"/>
    <cellStyle name="常规 5 2 2 3 2 3 3 4" xfId="39335" xr:uid="{00000000-0005-0000-0000-0000D7990000}"/>
    <cellStyle name="常规 5 2 2 3 2 3 4" xfId="39336" xr:uid="{00000000-0005-0000-0000-0000D8990000}"/>
    <cellStyle name="常规 5 2 2 3 2 3 4 2" xfId="39337" xr:uid="{00000000-0005-0000-0000-0000D9990000}"/>
    <cellStyle name="常规 5 2 2 3 2 3 4 2 2" xfId="39338" xr:uid="{00000000-0005-0000-0000-0000DA990000}"/>
    <cellStyle name="常规 5 2 2 3 2 3 4 3" xfId="39339" xr:uid="{00000000-0005-0000-0000-0000DB990000}"/>
    <cellStyle name="常规 5 2 2 3 2 3 5" xfId="39340" xr:uid="{00000000-0005-0000-0000-0000DC990000}"/>
    <cellStyle name="常规 5 2 2 3 2 3 5 2" xfId="39341" xr:uid="{00000000-0005-0000-0000-0000DD990000}"/>
    <cellStyle name="常规 5 2 2 3 2 3 5 3" xfId="39342" xr:uid="{00000000-0005-0000-0000-0000DE990000}"/>
    <cellStyle name="常规 5 2 2 3 2 3 6" xfId="39343" xr:uid="{00000000-0005-0000-0000-0000DF990000}"/>
    <cellStyle name="常规 5 2 2 3 2 3 6 2" xfId="39344" xr:uid="{00000000-0005-0000-0000-0000E0990000}"/>
    <cellStyle name="常规 5 2 2 3 2 3 7" xfId="39345" xr:uid="{00000000-0005-0000-0000-0000E1990000}"/>
    <cellStyle name="常规 5 2 2 3 2 3 8" xfId="39346" xr:uid="{00000000-0005-0000-0000-0000E2990000}"/>
    <cellStyle name="常规 5 2 2 3 2 4" xfId="39347" xr:uid="{00000000-0005-0000-0000-0000E3990000}"/>
    <cellStyle name="常规 5 2 2 3 2 4 2" xfId="39348" xr:uid="{00000000-0005-0000-0000-0000E4990000}"/>
    <cellStyle name="常规 5 2 2 3 2 4 2 2" xfId="39349" xr:uid="{00000000-0005-0000-0000-0000E5990000}"/>
    <cellStyle name="常规 5 2 2 3 2 4 2 2 2" xfId="39350" xr:uid="{00000000-0005-0000-0000-0000E6990000}"/>
    <cellStyle name="常规 5 2 2 3 2 4 2 3" xfId="39351" xr:uid="{00000000-0005-0000-0000-0000E7990000}"/>
    <cellStyle name="常规 5 2 2 3 2 4 2 4" xfId="39352" xr:uid="{00000000-0005-0000-0000-0000E8990000}"/>
    <cellStyle name="常规 5 2 2 3 2 4 3" xfId="39353" xr:uid="{00000000-0005-0000-0000-0000E9990000}"/>
    <cellStyle name="常规 5 2 2 3 2 4 3 2" xfId="39354" xr:uid="{00000000-0005-0000-0000-0000EA990000}"/>
    <cellStyle name="常规 5 2 2 3 2 4 3 2 2" xfId="39355" xr:uid="{00000000-0005-0000-0000-0000EB990000}"/>
    <cellStyle name="常规 5 2 2 3 2 4 3 3" xfId="39356" xr:uid="{00000000-0005-0000-0000-0000EC990000}"/>
    <cellStyle name="常规 5 2 2 3 2 4 3 4" xfId="39357" xr:uid="{00000000-0005-0000-0000-0000ED990000}"/>
    <cellStyle name="常规 5 2 2 3 2 4 4" xfId="39358" xr:uid="{00000000-0005-0000-0000-0000EE990000}"/>
    <cellStyle name="常规 5 2 2 3 2 4 4 2" xfId="39359" xr:uid="{00000000-0005-0000-0000-0000EF990000}"/>
    <cellStyle name="常规 5 2 2 3 2 4 5" xfId="39360" xr:uid="{00000000-0005-0000-0000-0000F0990000}"/>
    <cellStyle name="常规 5 2 2 3 2 4 6" xfId="39361" xr:uid="{00000000-0005-0000-0000-0000F1990000}"/>
    <cellStyle name="常规 5 2 2 3 2 5" xfId="39362" xr:uid="{00000000-0005-0000-0000-0000F2990000}"/>
    <cellStyle name="常规 5 2 2 3 2 5 2" xfId="39363" xr:uid="{00000000-0005-0000-0000-0000F3990000}"/>
    <cellStyle name="常规 5 2 2 3 2 5 2 2" xfId="39364" xr:uid="{00000000-0005-0000-0000-0000F4990000}"/>
    <cellStyle name="常规 5 2 2 3 2 5 2 3" xfId="39365" xr:uid="{00000000-0005-0000-0000-0000F5990000}"/>
    <cellStyle name="常规 5 2 2 3 2 5 3" xfId="39366" xr:uid="{00000000-0005-0000-0000-0000F6990000}"/>
    <cellStyle name="常规 5 2 2 3 2 5 3 2" xfId="39367" xr:uid="{00000000-0005-0000-0000-0000F7990000}"/>
    <cellStyle name="常规 5 2 2 3 2 5 3 3" xfId="39368" xr:uid="{00000000-0005-0000-0000-0000F8990000}"/>
    <cellStyle name="常规 5 2 2 3 2 5 4" xfId="39369" xr:uid="{00000000-0005-0000-0000-0000F9990000}"/>
    <cellStyle name="常规 5 2 2 3 2 5 4 2" xfId="39370" xr:uid="{00000000-0005-0000-0000-0000FA990000}"/>
    <cellStyle name="常规 5 2 2 3 2 5 5" xfId="39371" xr:uid="{00000000-0005-0000-0000-0000FB990000}"/>
    <cellStyle name="常规 5 2 2 3 2 5 6" xfId="39372" xr:uid="{00000000-0005-0000-0000-0000FC990000}"/>
    <cellStyle name="常规 5 2 2 3 2 6" xfId="39373" xr:uid="{00000000-0005-0000-0000-0000FD990000}"/>
    <cellStyle name="常规 5 2 2 3 2 6 2" xfId="39374" xr:uid="{00000000-0005-0000-0000-0000FE990000}"/>
    <cellStyle name="常规 5 2 2 3 2 6 2 2" xfId="39375" xr:uid="{00000000-0005-0000-0000-0000FF990000}"/>
    <cellStyle name="常规 5 2 2 3 2 6 2 3" xfId="39376" xr:uid="{00000000-0005-0000-0000-0000009A0000}"/>
    <cellStyle name="常规 5 2 2 3 2 6 3" xfId="39377" xr:uid="{00000000-0005-0000-0000-0000019A0000}"/>
    <cellStyle name="常规 5 2 2 3 2 6 3 2" xfId="39378" xr:uid="{00000000-0005-0000-0000-0000029A0000}"/>
    <cellStyle name="常规 5 2 2 3 2 6 4" xfId="39379" xr:uid="{00000000-0005-0000-0000-0000039A0000}"/>
    <cellStyle name="常规 5 2 2 3 2 6 5" xfId="39380" xr:uid="{00000000-0005-0000-0000-0000049A0000}"/>
    <cellStyle name="常规 5 2 2 3 2 7" xfId="39382" xr:uid="{00000000-0005-0000-0000-0000069A0000}"/>
    <cellStyle name="常规 5 2 2 3 2 7 2" xfId="39383" xr:uid="{00000000-0005-0000-0000-0000079A0000}"/>
    <cellStyle name="常规 5 2 2 3 2 7 2 2" xfId="39384" xr:uid="{00000000-0005-0000-0000-0000089A0000}"/>
    <cellStyle name="常规 5 2 2 3 2 7 2 3" xfId="39385" xr:uid="{00000000-0005-0000-0000-0000099A0000}"/>
    <cellStyle name="常规 5 2 2 3 2 7 3" xfId="39386" xr:uid="{00000000-0005-0000-0000-00000A9A0000}"/>
    <cellStyle name="常规 5 2 2 3 2 7 3 2" xfId="39387" xr:uid="{00000000-0005-0000-0000-00000B9A0000}"/>
    <cellStyle name="常规 5 2 2 3 2 7 4" xfId="33724" xr:uid="{00000000-0005-0000-0000-0000EC830000}"/>
    <cellStyle name="常规 5 2 2 3 2 8" xfId="39388" xr:uid="{00000000-0005-0000-0000-00000C9A0000}"/>
    <cellStyle name="常规 5 2 2 3 2 8 2" xfId="39389" xr:uid="{00000000-0005-0000-0000-00000D9A0000}"/>
    <cellStyle name="常规 5 2 2 3 2 8 3" xfId="39390" xr:uid="{00000000-0005-0000-0000-00000E9A0000}"/>
    <cellStyle name="常规 5 2 2 3 2 9" xfId="39391" xr:uid="{00000000-0005-0000-0000-00000F9A0000}"/>
    <cellStyle name="常规 5 2 2 3 2 9 2" xfId="39392" xr:uid="{00000000-0005-0000-0000-0000109A0000}"/>
    <cellStyle name="常规 5 2 2 3 3" xfId="39393" xr:uid="{00000000-0005-0000-0000-0000119A0000}"/>
    <cellStyle name="常规 5 2 2 3 3 2" xfId="39394" xr:uid="{00000000-0005-0000-0000-0000129A0000}"/>
    <cellStyle name="常规 5 2 2 3 3 2 2" xfId="39395" xr:uid="{00000000-0005-0000-0000-0000139A0000}"/>
    <cellStyle name="常规 5 2 2 3 3 2 2 2" xfId="39396" xr:uid="{00000000-0005-0000-0000-0000149A0000}"/>
    <cellStyle name="常规 5 2 2 3 3 2 2 2 2" xfId="39397" xr:uid="{00000000-0005-0000-0000-0000159A0000}"/>
    <cellStyle name="常规 5 2 2 3 3 2 2 2 3" xfId="39398" xr:uid="{00000000-0005-0000-0000-0000169A0000}"/>
    <cellStyle name="常规 5 2 2 3 3 2 2 3" xfId="39399" xr:uid="{00000000-0005-0000-0000-0000179A0000}"/>
    <cellStyle name="常规 5 2 2 3 3 2 2 3 2" xfId="39400" xr:uid="{00000000-0005-0000-0000-0000189A0000}"/>
    <cellStyle name="常规 5 2 2 3 3 2 2 4" xfId="32389" xr:uid="{00000000-0005-0000-0000-0000B57E0000}"/>
    <cellStyle name="常规 5 2 2 3 3 2 3" xfId="39401" xr:uid="{00000000-0005-0000-0000-0000199A0000}"/>
    <cellStyle name="常规 5 2 2 3 3 2 3 2" xfId="39402" xr:uid="{00000000-0005-0000-0000-00001A9A0000}"/>
    <cellStyle name="常规 5 2 2 3 3 2 3 2 2" xfId="39403" xr:uid="{00000000-0005-0000-0000-00001B9A0000}"/>
    <cellStyle name="常规 5 2 2 3 3 2 3 2 3" xfId="39404" xr:uid="{00000000-0005-0000-0000-00001C9A0000}"/>
    <cellStyle name="常规 5 2 2 3 3 2 3 3" xfId="39405" xr:uid="{00000000-0005-0000-0000-00001D9A0000}"/>
    <cellStyle name="常规 5 2 2 3 3 2 3 4" xfId="39406" xr:uid="{00000000-0005-0000-0000-00001E9A0000}"/>
    <cellStyle name="常规 5 2 2 3 3 2 4" xfId="39407" xr:uid="{00000000-0005-0000-0000-00001F9A0000}"/>
    <cellStyle name="常规 5 2 2 3 3 2 4 2" xfId="39408" xr:uid="{00000000-0005-0000-0000-0000209A0000}"/>
    <cellStyle name="常规 5 2 2 3 3 2 4 2 2" xfId="39409" xr:uid="{00000000-0005-0000-0000-0000219A0000}"/>
    <cellStyle name="常规 5 2 2 3 3 2 4 3" xfId="39410" xr:uid="{00000000-0005-0000-0000-0000229A0000}"/>
    <cellStyle name="常规 5 2 2 3 3 2 5" xfId="39411" xr:uid="{00000000-0005-0000-0000-0000239A0000}"/>
    <cellStyle name="常规 5 2 2 3 3 2 5 2" xfId="39412" xr:uid="{00000000-0005-0000-0000-0000249A0000}"/>
    <cellStyle name="常规 5 2 2 3 3 2 6" xfId="39413" xr:uid="{00000000-0005-0000-0000-0000259A0000}"/>
    <cellStyle name="常规 5 2 2 3 3 2 6 2" xfId="39414" xr:uid="{00000000-0005-0000-0000-0000269A0000}"/>
    <cellStyle name="常规 5 2 2 3 3 2 7" xfId="39415" xr:uid="{00000000-0005-0000-0000-0000279A0000}"/>
    <cellStyle name="常规 5 2 2 3 3 3" xfId="39416" xr:uid="{00000000-0005-0000-0000-0000289A0000}"/>
    <cellStyle name="常规 5 2 2 3 3 3 2" xfId="39417" xr:uid="{00000000-0005-0000-0000-0000299A0000}"/>
    <cellStyle name="常规 5 2 2 3 3 3 2 2" xfId="39418" xr:uid="{00000000-0005-0000-0000-00002A9A0000}"/>
    <cellStyle name="常规 5 2 2 3 3 3 2 2 2" xfId="39419" xr:uid="{00000000-0005-0000-0000-00002B9A0000}"/>
    <cellStyle name="常规 5 2 2 3 3 3 2 2 3" xfId="39420" xr:uid="{00000000-0005-0000-0000-00002C9A0000}"/>
    <cellStyle name="常规 5 2 2 3 3 3 2 3" xfId="39421" xr:uid="{00000000-0005-0000-0000-00002D9A0000}"/>
    <cellStyle name="常规 5 2 2 3 3 3 2 4" xfId="39422" xr:uid="{00000000-0005-0000-0000-00002E9A0000}"/>
    <cellStyle name="常规 5 2 2 3 3 3 3" xfId="39423" xr:uid="{00000000-0005-0000-0000-00002F9A0000}"/>
    <cellStyle name="常规 5 2 2 3 3 3 3 2" xfId="39424" xr:uid="{00000000-0005-0000-0000-0000309A0000}"/>
    <cellStyle name="常规 5 2 2 3 3 3 3 2 2" xfId="39425" xr:uid="{00000000-0005-0000-0000-0000319A0000}"/>
    <cellStyle name="常规 5 2 2 3 3 3 3 2 3" xfId="39426" xr:uid="{00000000-0005-0000-0000-0000329A0000}"/>
    <cellStyle name="常规 5 2 2 3 3 3 3 3" xfId="39427" xr:uid="{00000000-0005-0000-0000-0000339A0000}"/>
    <cellStyle name="常规 5 2 2 3 3 3 3 4" xfId="39428" xr:uid="{00000000-0005-0000-0000-0000349A0000}"/>
    <cellStyle name="常规 5 2 2 3 3 3 4" xfId="39429" xr:uid="{00000000-0005-0000-0000-0000359A0000}"/>
    <cellStyle name="常规 5 2 2 3 3 3 4 2" xfId="39430" xr:uid="{00000000-0005-0000-0000-0000369A0000}"/>
    <cellStyle name="常规 5 2 2 3 3 3 4 2 2" xfId="39431" xr:uid="{00000000-0005-0000-0000-0000379A0000}"/>
    <cellStyle name="常规 5 2 2 3 3 3 4 3" xfId="39432" xr:uid="{00000000-0005-0000-0000-0000389A0000}"/>
    <cellStyle name="常规 5 2 2 3 3 3 5" xfId="39433" xr:uid="{00000000-0005-0000-0000-0000399A0000}"/>
    <cellStyle name="常规 5 2 2 3 3 3 5 2" xfId="39434" xr:uid="{00000000-0005-0000-0000-00003A9A0000}"/>
    <cellStyle name="常规 5 2 2 3 3 3 5 3" xfId="39435" xr:uid="{00000000-0005-0000-0000-00003B9A0000}"/>
    <cellStyle name="常规 5 2 2 3 3 3 6" xfId="39436" xr:uid="{00000000-0005-0000-0000-00003C9A0000}"/>
    <cellStyle name="常规 5 2 2 3 3 3 6 2" xfId="39437" xr:uid="{00000000-0005-0000-0000-00003D9A0000}"/>
    <cellStyle name="常规 5 2 2 3 3 3 7" xfId="39438" xr:uid="{00000000-0005-0000-0000-00003E9A0000}"/>
    <cellStyle name="常规 5 2 2 3 3 4" xfId="39439" xr:uid="{00000000-0005-0000-0000-00003F9A0000}"/>
    <cellStyle name="常规 5 2 2 3 3 5" xfId="39440" xr:uid="{00000000-0005-0000-0000-0000409A0000}"/>
    <cellStyle name="常规 5 2 2 3 3 6" xfId="39441" xr:uid="{00000000-0005-0000-0000-0000419A0000}"/>
    <cellStyle name="常规 5 2 2 3 4" xfId="39442" xr:uid="{00000000-0005-0000-0000-0000429A0000}"/>
    <cellStyle name="常规 5 2 2 3 4 2" xfId="39443" xr:uid="{00000000-0005-0000-0000-0000439A0000}"/>
    <cellStyle name="常规 5 2 2 3 4 2 2" xfId="30753" xr:uid="{00000000-0005-0000-0000-000051780000}"/>
    <cellStyle name="常规 5 2 2 3 4 2 2 2" xfId="39444" xr:uid="{00000000-0005-0000-0000-0000449A0000}"/>
    <cellStyle name="常规 5 2 2 3 4 2 3" xfId="39445" xr:uid="{00000000-0005-0000-0000-0000459A0000}"/>
    <cellStyle name="常规 5 2 2 3 4 2 3 2" xfId="39446" xr:uid="{00000000-0005-0000-0000-0000469A0000}"/>
    <cellStyle name="常规 5 2 2 3 4 2 4" xfId="39447" xr:uid="{00000000-0005-0000-0000-0000479A0000}"/>
    <cellStyle name="常规 5 2 2 3 4 3" xfId="31387" xr:uid="{00000000-0005-0000-0000-0000CB7A0000}"/>
    <cellStyle name="常规 5 2 2 3 4 3 2" xfId="30767" xr:uid="{00000000-0005-0000-0000-00005F780000}"/>
    <cellStyle name="常规 5 2 2 3 4 3 3" xfId="39448" xr:uid="{00000000-0005-0000-0000-0000489A0000}"/>
    <cellStyle name="常规 5 2 2 3 4 4" xfId="18762" xr:uid="{00000000-0005-0000-0000-00007A490000}"/>
    <cellStyle name="常规 5 2 2 3 4 5" xfId="39449" xr:uid="{00000000-0005-0000-0000-0000499A0000}"/>
    <cellStyle name="常规 5 2 2 3 4 6" xfId="39450" xr:uid="{00000000-0005-0000-0000-00004A9A0000}"/>
    <cellStyle name="常规 5 2 2 3 5" xfId="39451" xr:uid="{00000000-0005-0000-0000-00004B9A0000}"/>
    <cellStyle name="常规 5 2 2 3 5 2" xfId="39452" xr:uid="{00000000-0005-0000-0000-00004C9A0000}"/>
    <cellStyle name="常规 5 2 2 3 5 2 2" xfId="39453" xr:uid="{00000000-0005-0000-0000-00004D9A0000}"/>
    <cellStyle name="常规 5 2 2 3 5 2 2 2" xfId="39454" xr:uid="{00000000-0005-0000-0000-00004E9A0000}"/>
    <cellStyle name="常规 5 2 2 3 5 2 3" xfId="39455" xr:uid="{00000000-0005-0000-0000-00004F9A0000}"/>
    <cellStyle name="常规 5 2 2 3 5 2 4" xfId="39457" xr:uid="{00000000-0005-0000-0000-0000519A0000}"/>
    <cellStyle name="常规 5 2 2 3 5 3" xfId="39458" xr:uid="{00000000-0005-0000-0000-0000529A0000}"/>
    <cellStyle name="常规 5 2 2 3 5 3 2" xfId="39459" xr:uid="{00000000-0005-0000-0000-0000539A0000}"/>
    <cellStyle name="常规 5 2 2 3 5 3 2 2" xfId="39460" xr:uid="{00000000-0005-0000-0000-0000549A0000}"/>
    <cellStyle name="常规 5 2 2 3 5 3 3" xfId="39461" xr:uid="{00000000-0005-0000-0000-0000559A0000}"/>
    <cellStyle name="常规 5 2 2 3 5 3 4" xfId="39463" xr:uid="{00000000-0005-0000-0000-0000579A0000}"/>
    <cellStyle name="常规 5 2 2 3 5 4" xfId="39464" xr:uid="{00000000-0005-0000-0000-0000589A0000}"/>
    <cellStyle name="常规 5 2 2 3 5 4 2" xfId="39465" xr:uid="{00000000-0005-0000-0000-0000599A0000}"/>
    <cellStyle name="常规 5 2 2 3 5 5" xfId="39466" xr:uid="{00000000-0005-0000-0000-00005A9A0000}"/>
    <cellStyle name="常规 5 2 2 3 5 6" xfId="39468" xr:uid="{00000000-0005-0000-0000-00005C9A0000}"/>
    <cellStyle name="常规 5 2 2 3 6" xfId="39469" xr:uid="{00000000-0005-0000-0000-00005D9A0000}"/>
    <cellStyle name="常规 5 2 2 3 6 2" xfId="39470" xr:uid="{00000000-0005-0000-0000-00005E9A0000}"/>
    <cellStyle name="常规 5 2 2 3 6 2 2" xfId="39471" xr:uid="{00000000-0005-0000-0000-00005F9A0000}"/>
    <cellStyle name="常规 5 2 2 3 6 2 2 2" xfId="39472" xr:uid="{00000000-0005-0000-0000-0000609A0000}"/>
    <cellStyle name="常规 5 2 2 3 6 2 3" xfId="39473" xr:uid="{00000000-0005-0000-0000-0000619A0000}"/>
    <cellStyle name="常规 5 2 2 3 6 2 4" xfId="39475" xr:uid="{00000000-0005-0000-0000-0000639A0000}"/>
    <cellStyle name="常规 5 2 2 3 6 3" xfId="39476" xr:uid="{00000000-0005-0000-0000-0000649A0000}"/>
    <cellStyle name="常规 5 2 2 3 6 3 2" xfId="39477" xr:uid="{00000000-0005-0000-0000-0000659A0000}"/>
    <cellStyle name="常规 5 2 2 3 6 3 3" xfId="39478" xr:uid="{00000000-0005-0000-0000-0000669A0000}"/>
    <cellStyle name="常规 5 2 2 3 6 4" xfId="39479" xr:uid="{00000000-0005-0000-0000-0000679A0000}"/>
    <cellStyle name="常规 5 2 2 3 6 4 2" xfId="39480" xr:uid="{00000000-0005-0000-0000-0000689A0000}"/>
    <cellStyle name="常规 5 2 2 3 6 5" xfId="39481" xr:uid="{00000000-0005-0000-0000-0000699A0000}"/>
    <cellStyle name="常规 5 2 2 3 6 6" xfId="39482" xr:uid="{00000000-0005-0000-0000-00006A9A0000}"/>
    <cellStyle name="常规 5 2 2 3 7" xfId="39483" xr:uid="{00000000-0005-0000-0000-00006B9A0000}"/>
    <cellStyle name="常规 5 2 2 3 7 2" xfId="39484" xr:uid="{00000000-0005-0000-0000-00006C9A0000}"/>
    <cellStyle name="常规 5 2 2 3 7 2 2" xfId="39485" xr:uid="{00000000-0005-0000-0000-00006D9A0000}"/>
    <cellStyle name="常规 5 2 2 3 7 2 3" xfId="39486" xr:uid="{00000000-0005-0000-0000-00006E9A0000}"/>
    <cellStyle name="常规 5 2 2 3 7 3" xfId="39487" xr:uid="{00000000-0005-0000-0000-00006F9A0000}"/>
    <cellStyle name="常规 5 2 2 3 7 3 2" xfId="39488" xr:uid="{00000000-0005-0000-0000-0000709A0000}"/>
    <cellStyle name="常规 5 2 2 3 7 4" xfId="39489" xr:uid="{00000000-0005-0000-0000-0000719A0000}"/>
    <cellStyle name="常规 5 2 2 3 7 5" xfId="39490" xr:uid="{00000000-0005-0000-0000-0000729A0000}"/>
    <cellStyle name="常规 5 2 2 3 8" xfId="39491" xr:uid="{00000000-0005-0000-0000-0000739A0000}"/>
    <cellStyle name="常规 5 2 2 3 8 2" xfId="39492" xr:uid="{00000000-0005-0000-0000-0000749A0000}"/>
    <cellStyle name="常规 5 2 2 3 8 2 2" xfId="39494" xr:uid="{00000000-0005-0000-0000-0000769A0000}"/>
    <cellStyle name="常规 5 2 2 3 8 2 3" xfId="39496" xr:uid="{00000000-0005-0000-0000-0000789A0000}"/>
    <cellStyle name="常规 5 2 2 3 8 3" xfId="39497" xr:uid="{00000000-0005-0000-0000-0000799A0000}"/>
    <cellStyle name="常规 5 2 2 3 8 3 2" xfId="39498" xr:uid="{00000000-0005-0000-0000-00007A9A0000}"/>
    <cellStyle name="常规 5 2 2 3 8 4" xfId="39499" xr:uid="{00000000-0005-0000-0000-00007B9A0000}"/>
    <cellStyle name="常规 5 2 2 3 8 5" xfId="39500" xr:uid="{00000000-0005-0000-0000-00007C9A0000}"/>
    <cellStyle name="常规 5 2 2 3 9" xfId="39501" xr:uid="{00000000-0005-0000-0000-00007D9A0000}"/>
    <cellStyle name="常规 5 2 2 3 9 2" xfId="39502" xr:uid="{00000000-0005-0000-0000-00007E9A0000}"/>
    <cellStyle name="常规 5 2 2 3 9 3" xfId="39503" xr:uid="{00000000-0005-0000-0000-00007F9A0000}"/>
    <cellStyle name="常规 5 2 2 4" xfId="20227" xr:uid="{00000000-0005-0000-0000-0000334F0000}"/>
    <cellStyle name="常规 5 2 2 4 2" xfId="39504" xr:uid="{00000000-0005-0000-0000-0000809A0000}"/>
    <cellStyle name="常规 5 2 2 4 2 2" xfId="39505" xr:uid="{00000000-0005-0000-0000-0000819A0000}"/>
    <cellStyle name="常规 5 2 2 4 2 2 2" xfId="39506" xr:uid="{00000000-0005-0000-0000-0000829A0000}"/>
    <cellStyle name="常规 5 2 2 4 2 2 2 2" xfId="39507" xr:uid="{00000000-0005-0000-0000-0000839A0000}"/>
    <cellStyle name="常规 5 2 2 4 2 2 2 3" xfId="39508" xr:uid="{00000000-0005-0000-0000-0000849A0000}"/>
    <cellStyle name="常规 5 2 2 4 2 2 3" xfId="39509" xr:uid="{00000000-0005-0000-0000-0000859A0000}"/>
    <cellStyle name="常规 5 2 2 4 2 2 4" xfId="39510" xr:uid="{00000000-0005-0000-0000-0000869A0000}"/>
    <cellStyle name="常规 5 2 2 4 2 2 5" xfId="39511" xr:uid="{00000000-0005-0000-0000-0000879A0000}"/>
    <cellStyle name="常规 5 2 2 4 2 3" xfId="39512" xr:uid="{00000000-0005-0000-0000-0000889A0000}"/>
    <cellStyle name="常规 5 2 2 4 2 3 2" xfId="39513" xr:uid="{00000000-0005-0000-0000-0000899A0000}"/>
    <cellStyle name="常规 5 2 2 4 2 3 2 2" xfId="39514" xr:uid="{00000000-0005-0000-0000-00008A9A0000}"/>
    <cellStyle name="常规 5 2 2 4 2 3 3" xfId="39515" xr:uid="{00000000-0005-0000-0000-00008B9A0000}"/>
    <cellStyle name="常规 5 2 2 4 2 3 4" xfId="39516" xr:uid="{00000000-0005-0000-0000-00008C9A0000}"/>
    <cellStyle name="常规 5 2 2 4 2 4" xfId="39517" xr:uid="{00000000-0005-0000-0000-00008D9A0000}"/>
    <cellStyle name="常规 5 2 2 4 2 4 2" xfId="39518" xr:uid="{00000000-0005-0000-0000-00008E9A0000}"/>
    <cellStyle name="常规 5 2 2 4 2 5" xfId="39519" xr:uid="{00000000-0005-0000-0000-00008F9A0000}"/>
    <cellStyle name="常规 5 2 2 4 3" xfId="39520" xr:uid="{00000000-0005-0000-0000-0000909A0000}"/>
    <cellStyle name="常规 5 2 2 4 3 2" xfId="39521" xr:uid="{00000000-0005-0000-0000-0000919A0000}"/>
    <cellStyle name="常规 5 2 2 4 3 3" xfId="39522" xr:uid="{00000000-0005-0000-0000-0000929A0000}"/>
    <cellStyle name="常规 5 2 2 4 4" xfId="39523" xr:uid="{00000000-0005-0000-0000-0000939A0000}"/>
    <cellStyle name="常规 5 2 2 4 5" xfId="39524" xr:uid="{00000000-0005-0000-0000-0000949A0000}"/>
    <cellStyle name="常规 5 2 2 4 5 2" xfId="23014" xr:uid="{00000000-0005-0000-0000-0000165A0000}"/>
    <cellStyle name="常规 5 2 2 4 5 2 2" xfId="23016" xr:uid="{00000000-0005-0000-0000-0000185A0000}"/>
    <cellStyle name="常规 5 2 2 4 5 3" xfId="23018" xr:uid="{00000000-0005-0000-0000-00001A5A0000}"/>
    <cellStyle name="常规 5 2 2 4 6" xfId="39525" xr:uid="{00000000-0005-0000-0000-0000959A0000}"/>
    <cellStyle name="常规 5 2 2 4 6 2" xfId="39526" xr:uid="{00000000-0005-0000-0000-0000969A0000}"/>
    <cellStyle name="常规 5 2 2 5" xfId="39527" xr:uid="{00000000-0005-0000-0000-0000979A0000}"/>
    <cellStyle name="常规 5 2 2 5 2" xfId="39528" xr:uid="{00000000-0005-0000-0000-0000989A0000}"/>
    <cellStyle name="常规 5 2 2 5 2 2" xfId="39529" xr:uid="{00000000-0005-0000-0000-0000999A0000}"/>
    <cellStyle name="常规 5 2 2 5 2 2 2" xfId="39530" xr:uid="{00000000-0005-0000-0000-00009A9A0000}"/>
    <cellStyle name="常规 5 2 2 5 2 2 3" xfId="39531" xr:uid="{00000000-0005-0000-0000-00009B9A0000}"/>
    <cellStyle name="常规 5 2 2 5 2 3" xfId="23951" xr:uid="{00000000-0005-0000-0000-0000BF5D0000}"/>
    <cellStyle name="常规 5 2 2 5 2 3 2" xfId="39532" xr:uid="{00000000-0005-0000-0000-00009C9A0000}"/>
    <cellStyle name="常规 5 2 2 5 2 3 2 2" xfId="39533" xr:uid="{00000000-0005-0000-0000-00009D9A0000}"/>
    <cellStyle name="常规 5 2 2 5 2 3 3" xfId="39534" xr:uid="{00000000-0005-0000-0000-00009E9A0000}"/>
    <cellStyle name="常规 5 2 2 5 2 3 4" xfId="39535" xr:uid="{00000000-0005-0000-0000-00009F9A0000}"/>
    <cellStyle name="常规 5 2 2 5 2 4" xfId="39536" xr:uid="{00000000-0005-0000-0000-0000A09A0000}"/>
    <cellStyle name="常规 5 2 2 5 3" xfId="39537" xr:uid="{00000000-0005-0000-0000-0000A19A0000}"/>
    <cellStyle name="常规 5 2 2 5 3 2" xfId="39538" xr:uid="{00000000-0005-0000-0000-0000A29A0000}"/>
    <cellStyle name="常规 5 2 2 5 4" xfId="39539" xr:uid="{00000000-0005-0000-0000-0000A39A0000}"/>
    <cellStyle name="常规 5 2 2 5 4 2" xfId="39540" xr:uid="{00000000-0005-0000-0000-0000A49A0000}"/>
    <cellStyle name="常规 5 2 2 5 4 2 2" xfId="39541" xr:uid="{00000000-0005-0000-0000-0000A59A0000}"/>
    <cellStyle name="常规 5 2 2 5 4 3" xfId="39542" xr:uid="{00000000-0005-0000-0000-0000A69A0000}"/>
    <cellStyle name="常规 5 2 2 5 5" xfId="39543" xr:uid="{00000000-0005-0000-0000-0000A79A0000}"/>
    <cellStyle name="常规 5 2 2 5 6" xfId="39544" xr:uid="{00000000-0005-0000-0000-0000A89A0000}"/>
    <cellStyle name="常规 5 2 2 5 6 2" xfId="39545" xr:uid="{00000000-0005-0000-0000-0000A99A0000}"/>
    <cellStyle name="常规 5 2 2 6" xfId="39546" xr:uid="{00000000-0005-0000-0000-0000AA9A0000}"/>
    <cellStyle name="常规 5 2 2 6 2" xfId="39547" xr:uid="{00000000-0005-0000-0000-0000AB9A0000}"/>
    <cellStyle name="常规 5 2 2 6 2 2" xfId="39548" xr:uid="{00000000-0005-0000-0000-0000AC9A0000}"/>
    <cellStyle name="常规 5 2 2 6 2 2 2" xfId="39549" xr:uid="{00000000-0005-0000-0000-0000AD9A0000}"/>
    <cellStyle name="常规 5 2 2 6 2 2 2 2" xfId="39550" xr:uid="{00000000-0005-0000-0000-0000AE9A0000}"/>
    <cellStyle name="常规 5 2 2 6 2 2 2 2 2" xfId="39551" xr:uid="{00000000-0005-0000-0000-0000AF9A0000}"/>
    <cellStyle name="常规 5 2 2 6 2 2 2 2 3" xfId="39552" xr:uid="{00000000-0005-0000-0000-0000B09A0000}"/>
    <cellStyle name="常规 5 2 2 6 2 2 2 3" xfId="39553" xr:uid="{00000000-0005-0000-0000-0000B19A0000}"/>
    <cellStyle name="常规 5 2 2 6 2 2 2 4" xfId="39554" xr:uid="{00000000-0005-0000-0000-0000B29A0000}"/>
    <cellStyle name="常规 5 2 2 6 2 2 3" xfId="39555" xr:uid="{00000000-0005-0000-0000-0000B39A0000}"/>
    <cellStyle name="常规 5 2 2 6 2 2 3 2" xfId="39556" xr:uid="{00000000-0005-0000-0000-0000B49A0000}"/>
    <cellStyle name="常规 5 2 2 6 2 2 3 2 2" xfId="39557" xr:uid="{00000000-0005-0000-0000-0000B59A0000}"/>
    <cellStyle name="常规 5 2 2 6 2 2 3 2 3" xfId="39558" xr:uid="{00000000-0005-0000-0000-0000B69A0000}"/>
    <cellStyle name="常规 5 2 2 6 2 2 3 3" xfId="39559" xr:uid="{00000000-0005-0000-0000-0000B79A0000}"/>
    <cellStyle name="常规 5 2 2 6 2 2 3 4" xfId="39560" xr:uid="{00000000-0005-0000-0000-0000B89A0000}"/>
    <cellStyle name="常规 5 2 2 6 2 2 4" xfId="39561" xr:uid="{00000000-0005-0000-0000-0000B99A0000}"/>
    <cellStyle name="常规 5 2 2 6 2 2 4 2" xfId="39562" xr:uid="{00000000-0005-0000-0000-0000BA9A0000}"/>
    <cellStyle name="常规 5 2 2 6 2 2 4 2 2" xfId="39563" xr:uid="{00000000-0005-0000-0000-0000BB9A0000}"/>
    <cellStyle name="常规 5 2 2 6 2 2 4 3" xfId="39564" xr:uid="{00000000-0005-0000-0000-0000BC9A0000}"/>
    <cellStyle name="常规 5 2 2 6 2 2 5" xfId="39565" xr:uid="{00000000-0005-0000-0000-0000BD9A0000}"/>
    <cellStyle name="常规 5 2 2 6 2 2 5 2" xfId="39566" xr:uid="{00000000-0005-0000-0000-0000BE9A0000}"/>
    <cellStyle name="常规 5 2 2 6 2 2 6" xfId="39567" xr:uid="{00000000-0005-0000-0000-0000BF9A0000}"/>
    <cellStyle name="常规 5 2 2 6 2 2 7" xfId="39568" xr:uid="{00000000-0005-0000-0000-0000C09A0000}"/>
    <cellStyle name="常规 5 2 2 6 2 3" xfId="23959" xr:uid="{00000000-0005-0000-0000-0000C75D0000}"/>
    <cellStyle name="常规 5 2 2 6 2 4" xfId="39569" xr:uid="{00000000-0005-0000-0000-0000C19A0000}"/>
    <cellStyle name="常规 5 2 2 6 3" xfId="39570" xr:uid="{00000000-0005-0000-0000-0000C29A0000}"/>
    <cellStyle name="常规 5 2 2 6 3 2" xfId="39571" xr:uid="{00000000-0005-0000-0000-0000C39A0000}"/>
    <cellStyle name="常规 5 2 2 6 3 2 2" xfId="39572" xr:uid="{00000000-0005-0000-0000-0000C49A0000}"/>
    <cellStyle name="常规 5 2 2 6 3 2 2 2" xfId="39573" xr:uid="{00000000-0005-0000-0000-0000C59A0000}"/>
    <cellStyle name="常规 5 2 2 6 3 2 2 3" xfId="39574" xr:uid="{00000000-0005-0000-0000-0000C69A0000}"/>
    <cellStyle name="常规 5 2 2 6 3 2 3" xfId="39575" xr:uid="{00000000-0005-0000-0000-0000C79A0000}"/>
    <cellStyle name="常规 5 2 2 6 3 2 4" xfId="39576" xr:uid="{00000000-0005-0000-0000-0000C89A0000}"/>
    <cellStyle name="常规 5 2 2 6 3 3" xfId="39577" xr:uid="{00000000-0005-0000-0000-0000C99A0000}"/>
    <cellStyle name="常规 5 2 2 6 3 3 2" xfId="39578" xr:uid="{00000000-0005-0000-0000-0000CA9A0000}"/>
    <cellStyle name="常规 5 2 2 6 3 3 2 2" xfId="39579" xr:uid="{00000000-0005-0000-0000-0000CB9A0000}"/>
    <cellStyle name="常规 5 2 2 6 3 3 2 3" xfId="39580" xr:uid="{00000000-0005-0000-0000-0000CC9A0000}"/>
    <cellStyle name="常规 5 2 2 6 3 3 3" xfId="39581" xr:uid="{00000000-0005-0000-0000-0000CD9A0000}"/>
    <cellStyle name="常规 5 2 2 6 3 3 4" xfId="39582" xr:uid="{00000000-0005-0000-0000-0000CE9A0000}"/>
    <cellStyle name="常规 5 2 2 6 3 4" xfId="39583" xr:uid="{00000000-0005-0000-0000-0000CF9A0000}"/>
    <cellStyle name="常规 5 2 2 6 3 4 2" xfId="36275" xr:uid="{00000000-0005-0000-0000-0000E38D0000}"/>
    <cellStyle name="常规 5 2 2 6 3 4 2 2" xfId="39584" xr:uid="{00000000-0005-0000-0000-0000D09A0000}"/>
    <cellStyle name="常规 5 2 2 6 3 4 3" xfId="39585" xr:uid="{00000000-0005-0000-0000-0000D19A0000}"/>
    <cellStyle name="常规 5 2 2 6 3 5" xfId="39586" xr:uid="{00000000-0005-0000-0000-0000D29A0000}"/>
    <cellStyle name="常规 5 2 2 6 3 6" xfId="39587" xr:uid="{00000000-0005-0000-0000-0000D39A0000}"/>
    <cellStyle name="常规 5 2 2 6 4" xfId="39588" xr:uid="{00000000-0005-0000-0000-0000D49A0000}"/>
    <cellStyle name="常规 5 2 2 6 4 2" xfId="39589" xr:uid="{00000000-0005-0000-0000-0000D59A0000}"/>
    <cellStyle name="常规 5 2 2 6 4 2 2" xfId="39590" xr:uid="{00000000-0005-0000-0000-0000D69A0000}"/>
    <cellStyle name="常规 5 2 2 6 4 3" xfId="39591" xr:uid="{00000000-0005-0000-0000-0000D79A0000}"/>
    <cellStyle name="常规 5 2 2 6 5" xfId="39592" xr:uid="{00000000-0005-0000-0000-0000D89A0000}"/>
    <cellStyle name="常规 5 2 2 6 5 2" xfId="39593" xr:uid="{00000000-0005-0000-0000-0000D99A0000}"/>
    <cellStyle name="常规 5 2 2 7" xfId="39594" xr:uid="{00000000-0005-0000-0000-0000DA9A0000}"/>
    <cellStyle name="常规 5 2 2 7 2" xfId="39595" xr:uid="{00000000-0005-0000-0000-0000DB9A0000}"/>
    <cellStyle name="常规 5 2 2 7 2 2" xfId="27628" xr:uid="{00000000-0005-0000-0000-00001C6C0000}"/>
    <cellStyle name="常规 5 2 2 7 2 2 2" xfId="39596" xr:uid="{00000000-0005-0000-0000-0000DC9A0000}"/>
    <cellStyle name="常规 5 2 2 7 2 2 2 2" xfId="39597" xr:uid="{00000000-0005-0000-0000-0000DD9A0000}"/>
    <cellStyle name="常规 5 2 2 7 2 2 2 3" xfId="39598" xr:uid="{00000000-0005-0000-0000-0000DE9A0000}"/>
    <cellStyle name="常规 5 2 2 7 2 2 3" xfId="39599" xr:uid="{00000000-0005-0000-0000-0000DF9A0000}"/>
    <cellStyle name="常规 5 2 2 7 2 2 4" xfId="39600" xr:uid="{00000000-0005-0000-0000-0000E09A0000}"/>
    <cellStyle name="常规 5 2 2 7 2 3" xfId="39601" xr:uid="{00000000-0005-0000-0000-0000E19A0000}"/>
    <cellStyle name="常规 5 2 2 7 2 3 2" xfId="39602" xr:uid="{00000000-0005-0000-0000-0000E29A0000}"/>
    <cellStyle name="常规 5 2 2 7 2 3 2 2" xfId="39603" xr:uid="{00000000-0005-0000-0000-0000E39A0000}"/>
    <cellStyle name="常规 5 2 2 7 2 3 2 3" xfId="39604" xr:uid="{00000000-0005-0000-0000-0000E49A0000}"/>
    <cellStyle name="常规 5 2 2 7 2 3 3" xfId="39605" xr:uid="{00000000-0005-0000-0000-0000E59A0000}"/>
    <cellStyle name="常规 5 2 2 7 2 3 4" xfId="39606" xr:uid="{00000000-0005-0000-0000-0000E69A0000}"/>
    <cellStyle name="常规 5 2 2 7 2 4" xfId="39607" xr:uid="{00000000-0005-0000-0000-0000E79A0000}"/>
    <cellStyle name="常规 5 2 2 7 2 4 2" xfId="39608" xr:uid="{00000000-0005-0000-0000-0000E89A0000}"/>
    <cellStyle name="常规 5 2 2 7 2 4 2 2" xfId="39609" xr:uid="{00000000-0005-0000-0000-0000E99A0000}"/>
    <cellStyle name="常规 5 2 2 7 2 4 3" xfId="39610" xr:uid="{00000000-0005-0000-0000-0000EA9A0000}"/>
    <cellStyle name="常规 5 2 2 7 2 5" xfId="39611" xr:uid="{00000000-0005-0000-0000-0000EB9A0000}"/>
    <cellStyle name="常规 5 2 2 7 2 5 2" xfId="39612" xr:uid="{00000000-0005-0000-0000-0000EC9A0000}"/>
    <cellStyle name="常规 5 2 2 7 2 6" xfId="39613" xr:uid="{00000000-0005-0000-0000-0000ED9A0000}"/>
    <cellStyle name="常规 5 2 2 7 2 7" xfId="39614" xr:uid="{00000000-0005-0000-0000-0000EE9A0000}"/>
    <cellStyle name="常规 5 2 2 7 3" xfId="39615" xr:uid="{00000000-0005-0000-0000-0000EF9A0000}"/>
    <cellStyle name="常规 5 2 2 7 3 2" xfId="39616" xr:uid="{00000000-0005-0000-0000-0000F09A0000}"/>
    <cellStyle name="常规 5 2 2 7 3 2 2" xfId="39617" xr:uid="{00000000-0005-0000-0000-0000F19A0000}"/>
    <cellStyle name="常规 5 2 2 7 3 2 2 2" xfId="39618" xr:uid="{00000000-0005-0000-0000-0000F29A0000}"/>
    <cellStyle name="常规 5 2 2 7 3 2 2 3" xfId="39619" xr:uid="{00000000-0005-0000-0000-0000F39A0000}"/>
    <cellStyle name="常规 5 2 2 7 3 2 3" xfId="39620" xr:uid="{00000000-0005-0000-0000-0000F49A0000}"/>
    <cellStyle name="常规 5 2 2 7 3 2 4" xfId="39621" xr:uid="{00000000-0005-0000-0000-0000F59A0000}"/>
    <cellStyle name="常规 5 2 2 7 3 3" xfId="39622" xr:uid="{00000000-0005-0000-0000-0000F69A0000}"/>
    <cellStyle name="常规 5 2 2 7 3 3 2" xfId="39623" xr:uid="{00000000-0005-0000-0000-0000F79A0000}"/>
    <cellStyle name="常规 5 2 2 7 3 3 2 2" xfId="39624" xr:uid="{00000000-0005-0000-0000-0000F89A0000}"/>
    <cellStyle name="常规 5 2 2 7 3 3 2 3" xfId="39625" xr:uid="{00000000-0005-0000-0000-0000F99A0000}"/>
    <cellStyle name="常规 5 2 2 7 3 3 3" xfId="39626" xr:uid="{00000000-0005-0000-0000-0000FA9A0000}"/>
    <cellStyle name="常规 5 2 2 7 3 3 4" xfId="39627" xr:uid="{00000000-0005-0000-0000-0000FB9A0000}"/>
    <cellStyle name="常规 5 2 2 7 3 4" xfId="39628" xr:uid="{00000000-0005-0000-0000-0000FC9A0000}"/>
    <cellStyle name="常规 5 2 2 7 3 4 2" xfId="39629" xr:uid="{00000000-0005-0000-0000-0000FD9A0000}"/>
    <cellStyle name="常规 5 2 2 7 3 4 2 2" xfId="39630" xr:uid="{00000000-0005-0000-0000-0000FE9A0000}"/>
    <cellStyle name="常规 5 2 2 7 3 4 3" xfId="39631" xr:uid="{00000000-0005-0000-0000-0000FF9A0000}"/>
    <cellStyle name="常规 5 2 2 7 3 5" xfId="39632" xr:uid="{00000000-0005-0000-0000-0000009B0000}"/>
    <cellStyle name="常规 5 2 2 7 3 5 2" xfId="39633" xr:uid="{00000000-0005-0000-0000-0000019B0000}"/>
    <cellStyle name="常规 5 2 2 7 3 6" xfId="39634" xr:uid="{00000000-0005-0000-0000-0000029B0000}"/>
    <cellStyle name="常规 5 2 2 7 4" xfId="39635" xr:uid="{00000000-0005-0000-0000-0000039B0000}"/>
    <cellStyle name="常规 5 2 2 7 5" xfId="39636" xr:uid="{00000000-0005-0000-0000-0000049B0000}"/>
    <cellStyle name="常规 5 2 2 8" xfId="39637" xr:uid="{00000000-0005-0000-0000-0000059B0000}"/>
    <cellStyle name="常规 5 2 2 8 2" xfId="39638" xr:uid="{00000000-0005-0000-0000-0000069B0000}"/>
    <cellStyle name="常规 5 2 2 9" xfId="39639" xr:uid="{00000000-0005-0000-0000-0000079B0000}"/>
    <cellStyle name="常规 5 2 2 9 2" xfId="39640" xr:uid="{00000000-0005-0000-0000-0000089B0000}"/>
    <cellStyle name="常规 5 2 2 9 2 2" xfId="39641" xr:uid="{00000000-0005-0000-0000-0000099B0000}"/>
    <cellStyle name="常规 5 2 2 9 2 2 2" xfId="39642" xr:uid="{00000000-0005-0000-0000-00000A9B0000}"/>
    <cellStyle name="常规 5 2 2 9 2 2 2 2" xfId="39643" xr:uid="{00000000-0005-0000-0000-00000B9B0000}"/>
    <cellStyle name="常规 5 2 2 9 2 2 3" xfId="39644" xr:uid="{00000000-0005-0000-0000-00000C9B0000}"/>
    <cellStyle name="常规 5 2 2 9 2 3" xfId="39645" xr:uid="{00000000-0005-0000-0000-00000D9B0000}"/>
    <cellStyle name="常规 5 2 2 9 2 3 2" xfId="39646" xr:uid="{00000000-0005-0000-0000-00000E9B0000}"/>
    <cellStyle name="常规 5 2 2 9 2 4" xfId="39647" xr:uid="{00000000-0005-0000-0000-00000F9B0000}"/>
    <cellStyle name="常规 5 2 2 9 3" xfId="39648" xr:uid="{00000000-0005-0000-0000-0000109B0000}"/>
    <cellStyle name="常规 5 2 2 9 3 2" xfId="39649" xr:uid="{00000000-0005-0000-0000-0000119B0000}"/>
    <cellStyle name="常规 5 2 2 9 3 2 2" xfId="39650" xr:uid="{00000000-0005-0000-0000-0000129B0000}"/>
    <cellStyle name="常规 5 2 2 9 3 2 3" xfId="39651" xr:uid="{00000000-0005-0000-0000-0000139B0000}"/>
    <cellStyle name="常规 5 2 2 9 3 3" xfId="39652" xr:uid="{00000000-0005-0000-0000-0000149B0000}"/>
    <cellStyle name="常规 5 2 2 9 3 4" xfId="39653" xr:uid="{00000000-0005-0000-0000-0000159B0000}"/>
    <cellStyle name="常规 5 2 2 9 4" xfId="39654" xr:uid="{00000000-0005-0000-0000-0000169B0000}"/>
    <cellStyle name="常规 5 2 2 9 4 2" xfId="39655" xr:uid="{00000000-0005-0000-0000-0000179B0000}"/>
    <cellStyle name="常规 5 2 2 9 4 2 2" xfId="39656" xr:uid="{00000000-0005-0000-0000-0000189B0000}"/>
    <cellStyle name="常规 5 2 2 9 4 3" xfId="39657" xr:uid="{00000000-0005-0000-0000-0000199B0000}"/>
    <cellStyle name="常规 5 2 2 9 5" xfId="39658" xr:uid="{00000000-0005-0000-0000-00001A9B0000}"/>
    <cellStyle name="常规 5 2 2 9 5 2" xfId="39659" xr:uid="{00000000-0005-0000-0000-00001B9B0000}"/>
    <cellStyle name="常规 5 2 2 9 6" xfId="39660" xr:uid="{00000000-0005-0000-0000-00001C9B0000}"/>
    <cellStyle name="常规 5 2 3" xfId="2423" xr:uid="{00000000-0005-0000-0000-0000A7090000}"/>
    <cellStyle name="常规 5 2 3 2" xfId="8295" xr:uid="{00000000-0005-0000-0000-000097200000}"/>
    <cellStyle name="常规 5 2 3 2 10" xfId="39661" xr:uid="{00000000-0005-0000-0000-00001D9B0000}"/>
    <cellStyle name="常规 5 2 3 2 10 2" xfId="39662" xr:uid="{00000000-0005-0000-0000-00001E9B0000}"/>
    <cellStyle name="常规 5 2 3 2 11" xfId="39663" xr:uid="{00000000-0005-0000-0000-00001F9B0000}"/>
    <cellStyle name="常规 5 2 3 2 11 2" xfId="39664" xr:uid="{00000000-0005-0000-0000-0000209B0000}"/>
    <cellStyle name="常规 5 2 3 2 12" xfId="39665" xr:uid="{00000000-0005-0000-0000-0000219B0000}"/>
    <cellStyle name="常规 5 2 3 2 12 2" xfId="39666" xr:uid="{00000000-0005-0000-0000-0000229B0000}"/>
    <cellStyle name="常规 5 2 3 2 13" xfId="39667" xr:uid="{00000000-0005-0000-0000-0000239B0000}"/>
    <cellStyle name="常规 5 2 3 2 13 2" xfId="39668" xr:uid="{00000000-0005-0000-0000-0000249B0000}"/>
    <cellStyle name="常规 5 2 3 2 14" xfId="39669" xr:uid="{00000000-0005-0000-0000-0000259B0000}"/>
    <cellStyle name="常规 5 2 3 2 15" xfId="39670" xr:uid="{00000000-0005-0000-0000-0000269B0000}"/>
    <cellStyle name="常规 5 2 3 2 15 2" xfId="39671" xr:uid="{00000000-0005-0000-0000-0000279B0000}"/>
    <cellStyle name="常规 5 2 3 2 16" xfId="39672" xr:uid="{00000000-0005-0000-0000-0000289B0000}"/>
    <cellStyle name="常规 5 2 3 2 17" xfId="39673" xr:uid="{00000000-0005-0000-0000-0000299B0000}"/>
    <cellStyle name="常规 5 2 3 2 2" xfId="39674" xr:uid="{00000000-0005-0000-0000-00002A9B0000}"/>
    <cellStyle name="常规 5 2 3 2 2 10" xfId="39675" xr:uid="{00000000-0005-0000-0000-00002B9B0000}"/>
    <cellStyle name="常规 5 2 3 2 2 10 2" xfId="39676" xr:uid="{00000000-0005-0000-0000-00002C9B0000}"/>
    <cellStyle name="常规 5 2 3 2 2 11" xfId="39677" xr:uid="{00000000-0005-0000-0000-00002D9B0000}"/>
    <cellStyle name="常规 5 2 3 2 2 11 2" xfId="39678" xr:uid="{00000000-0005-0000-0000-00002E9B0000}"/>
    <cellStyle name="常规 5 2 3 2 2 12" xfId="39679" xr:uid="{00000000-0005-0000-0000-00002F9B0000}"/>
    <cellStyle name="常规 5 2 3 2 2 12 2" xfId="39680" xr:uid="{00000000-0005-0000-0000-0000309B0000}"/>
    <cellStyle name="常规 5 2 3 2 2 13" xfId="39681" xr:uid="{00000000-0005-0000-0000-0000319B0000}"/>
    <cellStyle name="常规 5 2 3 2 2 13 2" xfId="39682" xr:uid="{00000000-0005-0000-0000-0000329B0000}"/>
    <cellStyle name="常规 5 2 3 2 2 14" xfId="39683" xr:uid="{00000000-0005-0000-0000-0000339B0000}"/>
    <cellStyle name="常规 5 2 3 2 2 15" xfId="39684" xr:uid="{00000000-0005-0000-0000-0000349B0000}"/>
    <cellStyle name="常规 5 2 3 2 2 16" xfId="39685" xr:uid="{00000000-0005-0000-0000-0000359B0000}"/>
    <cellStyle name="常规 5 2 3 2 2 2" xfId="39686" xr:uid="{00000000-0005-0000-0000-0000369B0000}"/>
    <cellStyle name="常规 5 2 3 2 2 2 2" xfId="39687" xr:uid="{00000000-0005-0000-0000-0000379B0000}"/>
    <cellStyle name="常规 5 2 3 2 2 2 2 2" xfId="39688" xr:uid="{00000000-0005-0000-0000-0000389B0000}"/>
    <cellStyle name="常规 5 2 3 2 2 2 2 2 2" xfId="39689" xr:uid="{00000000-0005-0000-0000-0000399B0000}"/>
    <cellStyle name="常规 5 2 3 2 2 2 2 2 2 2" xfId="39690" xr:uid="{00000000-0005-0000-0000-00003A9B0000}"/>
    <cellStyle name="常规 5 2 3 2 2 2 2 2 2 3" xfId="5787" xr:uid="{00000000-0005-0000-0000-0000CB160000}"/>
    <cellStyle name="常规 5 2 3 2 2 2 2 2 3" xfId="28188" xr:uid="{00000000-0005-0000-0000-00004C6E0000}"/>
    <cellStyle name="常规 5 2 3 2 2 2 2 2 4" xfId="39691" xr:uid="{00000000-0005-0000-0000-00003B9B0000}"/>
    <cellStyle name="常规 5 2 3 2 2 2 2 3" xfId="39692" xr:uid="{00000000-0005-0000-0000-00003C9B0000}"/>
    <cellStyle name="常规 5 2 3 2 2 2 2 3 2" xfId="39693" xr:uid="{00000000-0005-0000-0000-00003D9B0000}"/>
    <cellStyle name="常规 5 2 3 2 2 2 2 3 2 2" xfId="39694" xr:uid="{00000000-0005-0000-0000-00003E9B0000}"/>
    <cellStyle name="常规 5 2 3 2 2 2 2 3 2 3" xfId="9224" xr:uid="{00000000-0005-0000-0000-000038240000}"/>
    <cellStyle name="常规 5 2 3 2 2 2 2 3 3" xfId="24242" xr:uid="{00000000-0005-0000-0000-0000E25E0000}"/>
    <cellStyle name="常规 5 2 3 2 2 2 2 3 4" xfId="39695" xr:uid="{00000000-0005-0000-0000-00003F9B0000}"/>
    <cellStyle name="常规 5 2 3 2 2 2 2 4" xfId="39696" xr:uid="{00000000-0005-0000-0000-0000409B0000}"/>
    <cellStyle name="常规 5 2 3 2 2 2 2 4 2" xfId="39697" xr:uid="{00000000-0005-0000-0000-0000419B0000}"/>
    <cellStyle name="常规 5 2 3 2 2 2 2 4 3" xfId="29099" xr:uid="{00000000-0005-0000-0000-0000DB710000}"/>
    <cellStyle name="常规 5 2 3 2 2 2 2 5" xfId="39698" xr:uid="{00000000-0005-0000-0000-0000429B0000}"/>
    <cellStyle name="常规 5 2 3 2 2 2 2 5 2" xfId="39699" xr:uid="{00000000-0005-0000-0000-0000439B0000}"/>
    <cellStyle name="常规 5 2 3 2 2 2 2 6" xfId="39700" xr:uid="{00000000-0005-0000-0000-0000449B0000}"/>
    <cellStyle name="常规 5 2 3 2 2 2 3" xfId="39701" xr:uid="{00000000-0005-0000-0000-0000459B0000}"/>
    <cellStyle name="常规 5 2 3 2 2 2 3 2" xfId="39702" xr:uid="{00000000-0005-0000-0000-0000469B0000}"/>
    <cellStyle name="常规 5 2 3 2 2 2 3 3" xfId="39703" xr:uid="{00000000-0005-0000-0000-0000479B0000}"/>
    <cellStyle name="常规 5 2 3 2 2 2 4" xfId="39704" xr:uid="{00000000-0005-0000-0000-0000489B0000}"/>
    <cellStyle name="常规 5 2 3 2 2 2 4 2" xfId="39705" xr:uid="{00000000-0005-0000-0000-0000499B0000}"/>
    <cellStyle name="常规 5 2 3 2 2 2 4 3" xfId="39706" xr:uid="{00000000-0005-0000-0000-00004A9B0000}"/>
    <cellStyle name="常规 5 2 3 2 2 2 5" xfId="39707" xr:uid="{00000000-0005-0000-0000-00004B9B0000}"/>
    <cellStyle name="常规 5 2 3 2 2 2 5 2" xfId="39708" xr:uid="{00000000-0005-0000-0000-00004C9B0000}"/>
    <cellStyle name="常规 5 2 3 2 2 2 6" xfId="39709" xr:uid="{00000000-0005-0000-0000-00004D9B0000}"/>
    <cellStyle name="常规 5 2 3 2 2 2 7" xfId="39710" xr:uid="{00000000-0005-0000-0000-00004E9B0000}"/>
    <cellStyle name="常规 5 2 3 2 2 3" xfId="39711" xr:uid="{00000000-0005-0000-0000-00004F9B0000}"/>
    <cellStyle name="常规 5 2 3 2 2 3 2" xfId="39712" xr:uid="{00000000-0005-0000-0000-0000509B0000}"/>
    <cellStyle name="常规 5 2 3 2 2 3 2 2" xfId="39713" xr:uid="{00000000-0005-0000-0000-0000519B0000}"/>
    <cellStyle name="常规 5 2 3 2 2 3 2 2 2" xfId="39714" xr:uid="{00000000-0005-0000-0000-0000529B0000}"/>
    <cellStyle name="常规 5 2 3 2 2 3 2 2 3" xfId="39715" xr:uid="{00000000-0005-0000-0000-0000539B0000}"/>
    <cellStyle name="常规 5 2 3 2 2 3 2 3" xfId="39716" xr:uid="{00000000-0005-0000-0000-0000549B0000}"/>
    <cellStyle name="常规 5 2 3 2 2 3 2 3 2" xfId="39717" xr:uid="{00000000-0005-0000-0000-0000559B0000}"/>
    <cellStyle name="常规 5 2 3 2 2 3 2 4" xfId="21744" xr:uid="{00000000-0005-0000-0000-000020550000}"/>
    <cellStyle name="常规 5 2 3 2 2 3 3" xfId="39718" xr:uid="{00000000-0005-0000-0000-0000569B0000}"/>
    <cellStyle name="常规 5 2 3 2 2 3 3 2" xfId="39719" xr:uid="{00000000-0005-0000-0000-0000579B0000}"/>
    <cellStyle name="常规 5 2 3 2 2 3 3 2 2" xfId="39720" xr:uid="{00000000-0005-0000-0000-0000589B0000}"/>
    <cellStyle name="常规 5 2 3 2 2 3 3 2 3" xfId="39721" xr:uid="{00000000-0005-0000-0000-0000599B0000}"/>
    <cellStyle name="常规 5 2 3 2 2 3 3 3" xfId="39722" xr:uid="{00000000-0005-0000-0000-00005A9B0000}"/>
    <cellStyle name="常规 5 2 3 2 2 3 3 3 2" xfId="39723" xr:uid="{00000000-0005-0000-0000-00005B9B0000}"/>
    <cellStyle name="常规 5 2 3 2 2 3 3 4" xfId="21844" xr:uid="{00000000-0005-0000-0000-000084550000}"/>
    <cellStyle name="常规 5 2 3 2 2 3 4" xfId="39724" xr:uid="{00000000-0005-0000-0000-00005C9B0000}"/>
    <cellStyle name="常规 5 2 3 2 2 3 4 2" xfId="39725" xr:uid="{00000000-0005-0000-0000-00005D9B0000}"/>
    <cellStyle name="常规 5 2 3 2 2 3 4 3" xfId="39726" xr:uid="{00000000-0005-0000-0000-00005E9B0000}"/>
    <cellStyle name="常规 5 2 3 2 2 3 5" xfId="39727" xr:uid="{00000000-0005-0000-0000-00005F9B0000}"/>
    <cellStyle name="常规 5 2 3 2 2 3 5 2" xfId="39728" xr:uid="{00000000-0005-0000-0000-0000609B0000}"/>
    <cellStyle name="常规 5 2 3 2 2 3 5 3" xfId="39729" xr:uid="{00000000-0005-0000-0000-0000619B0000}"/>
    <cellStyle name="常规 5 2 3 2 2 3 6" xfId="39730" xr:uid="{00000000-0005-0000-0000-0000629B0000}"/>
    <cellStyle name="常规 5 2 3 2 2 3 7" xfId="39731" xr:uid="{00000000-0005-0000-0000-0000639B0000}"/>
    <cellStyle name="常规 5 2 3 2 2 4" xfId="39732" xr:uid="{00000000-0005-0000-0000-0000649B0000}"/>
    <cellStyle name="常规 5 2 3 2 2 4 2" xfId="39733" xr:uid="{00000000-0005-0000-0000-0000659B0000}"/>
    <cellStyle name="常规 5 2 3 2 2 4 2 2" xfId="39734" xr:uid="{00000000-0005-0000-0000-0000669B0000}"/>
    <cellStyle name="常规 5 2 3 2 2 4 2 3" xfId="39735" xr:uid="{00000000-0005-0000-0000-0000679B0000}"/>
    <cellStyle name="常规 5 2 3 2 2 4 3" xfId="39736" xr:uid="{00000000-0005-0000-0000-0000689B0000}"/>
    <cellStyle name="常规 5 2 3 2 2 4 3 2" xfId="39737" xr:uid="{00000000-0005-0000-0000-0000699B0000}"/>
    <cellStyle name="常规 5 2 3 2 2 4 3 3" xfId="39738" xr:uid="{00000000-0005-0000-0000-00006A9B0000}"/>
    <cellStyle name="常规 5 2 3 2 2 4 4" xfId="15197" xr:uid="{00000000-0005-0000-0000-00008D3B0000}"/>
    <cellStyle name="常规 5 2 3 2 2 4 4 2" xfId="39739" xr:uid="{00000000-0005-0000-0000-00006B9B0000}"/>
    <cellStyle name="常规 5 2 3 2 2 4 5" xfId="17716" xr:uid="{00000000-0005-0000-0000-000064450000}"/>
    <cellStyle name="常规 5 2 3 2 2 4 6" xfId="39740" xr:uid="{00000000-0005-0000-0000-00006C9B0000}"/>
    <cellStyle name="常规 5 2 3 2 2 5" xfId="39741" xr:uid="{00000000-0005-0000-0000-00006D9B0000}"/>
    <cellStyle name="常规 5 2 3 2 2 5 2" xfId="39742" xr:uid="{00000000-0005-0000-0000-00006E9B0000}"/>
    <cellStyle name="常规 5 2 3 2 2 5 2 2" xfId="39743" xr:uid="{00000000-0005-0000-0000-00006F9B0000}"/>
    <cellStyle name="常规 5 2 3 2 2 5 2 3" xfId="39744" xr:uid="{00000000-0005-0000-0000-0000709B0000}"/>
    <cellStyle name="常规 5 2 3 2 2 5 3" xfId="39745" xr:uid="{00000000-0005-0000-0000-0000719B0000}"/>
    <cellStyle name="常规 5 2 3 2 2 5 3 2" xfId="39746" xr:uid="{00000000-0005-0000-0000-0000729B0000}"/>
    <cellStyle name="常规 5 2 3 2 2 5 3 3" xfId="39747" xr:uid="{00000000-0005-0000-0000-0000739B0000}"/>
    <cellStyle name="常规 5 2 3 2 2 5 4" xfId="28286" xr:uid="{00000000-0005-0000-0000-0000AE6E0000}"/>
    <cellStyle name="常规 5 2 3 2 2 5 4 2" xfId="39748" xr:uid="{00000000-0005-0000-0000-0000749B0000}"/>
    <cellStyle name="常规 5 2 3 2 2 5 5" xfId="39749" xr:uid="{00000000-0005-0000-0000-0000759B0000}"/>
    <cellStyle name="常规 5 2 3 2 2 5 6" xfId="39750" xr:uid="{00000000-0005-0000-0000-0000769B0000}"/>
    <cellStyle name="常规 5 2 3 2 2 6" xfId="39751" xr:uid="{00000000-0005-0000-0000-0000779B0000}"/>
    <cellStyle name="常规 5 2 3 2 2 6 2" xfId="15209" xr:uid="{00000000-0005-0000-0000-0000993B0000}"/>
    <cellStyle name="常规 5 2 3 2 2 6 2 2" xfId="39752" xr:uid="{00000000-0005-0000-0000-0000789B0000}"/>
    <cellStyle name="常规 5 2 3 2 2 6 2 3" xfId="39753" xr:uid="{00000000-0005-0000-0000-0000799B0000}"/>
    <cellStyle name="常规 5 2 3 2 2 6 3" xfId="28381" xr:uid="{00000000-0005-0000-0000-00000D6F0000}"/>
    <cellStyle name="常规 5 2 3 2 2 6 3 2" xfId="39754" xr:uid="{00000000-0005-0000-0000-00007A9B0000}"/>
    <cellStyle name="常规 5 2 3 2 2 6 4" xfId="39755" xr:uid="{00000000-0005-0000-0000-00007B9B0000}"/>
    <cellStyle name="常规 5 2 3 2 2 6 5" xfId="39756" xr:uid="{00000000-0005-0000-0000-00007C9B0000}"/>
    <cellStyle name="常规 5 2 3 2 2 7" xfId="39757" xr:uid="{00000000-0005-0000-0000-00007D9B0000}"/>
    <cellStyle name="常规 5 2 3 2 2 7 2" xfId="39758" xr:uid="{00000000-0005-0000-0000-00007E9B0000}"/>
    <cellStyle name="常规 5 2 3 2 2 7 2 2" xfId="39759" xr:uid="{00000000-0005-0000-0000-00007F9B0000}"/>
    <cellStyle name="常规 5 2 3 2 2 7 3" xfId="39760" xr:uid="{00000000-0005-0000-0000-0000809B0000}"/>
    <cellStyle name="常规 5 2 3 2 2 7 4" xfId="39761" xr:uid="{00000000-0005-0000-0000-0000819B0000}"/>
    <cellStyle name="常规 5 2 3 2 2 8" xfId="39762" xr:uid="{00000000-0005-0000-0000-0000829B0000}"/>
    <cellStyle name="常规 5 2 3 2 2 8 2" xfId="39763" xr:uid="{00000000-0005-0000-0000-0000839B0000}"/>
    <cellStyle name="常规 5 2 3 2 2 8 3" xfId="39764" xr:uid="{00000000-0005-0000-0000-0000849B0000}"/>
    <cellStyle name="常规 5 2 3 2 2 9" xfId="39765" xr:uid="{00000000-0005-0000-0000-0000859B0000}"/>
    <cellStyle name="常规 5 2 3 2 2 9 2" xfId="39766" xr:uid="{00000000-0005-0000-0000-0000869B0000}"/>
    <cellStyle name="常规 5 2 3 2 2 9 3" xfId="39767" xr:uid="{00000000-0005-0000-0000-0000879B0000}"/>
    <cellStyle name="常规 5 2 3 2 3" xfId="39768" xr:uid="{00000000-0005-0000-0000-0000889B0000}"/>
    <cellStyle name="常规 5 2 3 2 3 2" xfId="39769" xr:uid="{00000000-0005-0000-0000-0000899B0000}"/>
    <cellStyle name="常规 5 2 3 2 3 2 2" xfId="39770" xr:uid="{00000000-0005-0000-0000-00008A9B0000}"/>
    <cellStyle name="常规 5 2 3 2 3 2 2 2" xfId="39771" xr:uid="{00000000-0005-0000-0000-00008B9B0000}"/>
    <cellStyle name="常规 5 2 3 2 3 2 2 2 2" xfId="39772" xr:uid="{00000000-0005-0000-0000-00008C9B0000}"/>
    <cellStyle name="常规 5 2 3 2 3 2 2 2 3" xfId="39773" xr:uid="{00000000-0005-0000-0000-00008D9B0000}"/>
    <cellStyle name="常规 5 2 3 2 3 2 2 3" xfId="39774" xr:uid="{00000000-0005-0000-0000-00008E9B0000}"/>
    <cellStyle name="常规 5 2 3 2 3 2 2 3 2" xfId="39775" xr:uid="{00000000-0005-0000-0000-00008F9B0000}"/>
    <cellStyle name="常规 5 2 3 2 3 2 2 4" xfId="39776" xr:uid="{00000000-0005-0000-0000-0000909B0000}"/>
    <cellStyle name="常规 5 2 3 2 3 2 3" xfId="39777" xr:uid="{00000000-0005-0000-0000-0000919B0000}"/>
    <cellStyle name="常规 5 2 3 2 3 2 3 2" xfId="39778" xr:uid="{00000000-0005-0000-0000-0000929B0000}"/>
    <cellStyle name="常规 5 2 3 2 3 2 3 2 2" xfId="39779" xr:uid="{00000000-0005-0000-0000-0000939B0000}"/>
    <cellStyle name="常规 5 2 3 2 3 2 3 2 3" xfId="39780" xr:uid="{00000000-0005-0000-0000-0000949B0000}"/>
    <cellStyle name="常规 5 2 3 2 3 2 3 3" xfId="39781" xr:uid="{00000000-0005-0000-0000-0000959B0000}"/>
    <cellStyle name="常规 5 2 3 2 3 2 3 4" xfId="39782" xr:uid="{00000000-0005-0000-0000-0000969B0000}"/>
    <cellStyle name="常规 5 2 3 2 3 2 4" xfId="39783" xr:uid="{00000000-0005-0000-0000-0000979B0000}"/>
    <cellStyle name="常规 5 2 3 2 3 2 4 2" xfId="39784" xr:uid="{00000000-0005-0000-0000-0000989B0000}"/>
    <cellStyle name="常规 5 2 3 2 3 2 4 2 2" xfId="39785" xr:uid="{00000000-0005-0000-0000-0000999B0000}"/>
    <cellStyle name="常规 5 2 3 2 3 2 4 3" xfId="39786" xr:uid="{00000000-0005-0000-0000-00009A9B0000}"/>
    <cellStyle name="常规 5 2 3 2 3 2 5" xfId="39787" xr:uid="{00000000-0005-0000-0000-00009B9B0000}"/>
    <cellStyle name="常规 5 2 3 2 3 2 5 2" xfId="39788" xr:uid="{00000000-0005-0000-0000-00009C9B0000}"/>
    <cellStyle name="常规 5 2 3 2 3 2 6" xfId="39789" xr:uid="{00000000-0005-0000-0000-00009D9B0000}"/>
    <cellStyle name="常规 5 2 3 2 3 2 6 2" xfId="39790" xr:uid="{00000000-0005-0000-0000-00009E9B0000}"/>
    <cellStyle name="常规 5 2 3 2 3 2 7" xfId="39791" xr:uid="{00000000-0005-0000-0000-00009F9B0000}"/>
    <cellStyle name="常规 5 2 3 2 3 3" xfId="39792" xr:uid="{00000000-0005-0000-0000-0000A09B0000}"/>
    <cellStyle name="常规 5 2 3 2 3 3 2" xfId="39793" xr:uid="{00000000-0005-0000-0000-0000A19B0000}"/>
    <cellStyle name="常规 5 2 3 2 3 3 2 2" xfId="39794" xr:uid="{00000000-0005-0000-0000-0000A29B0000}"/>
    <cellStyle name="常规 5 2 3 2 3 3 2 2 2" xfId="39795" xr:uid="{00000000-0005-0000-0000-0000A39B0000}"/>
    <cellStyle name="常规 5 2 3 2 3 3 2 2 3" xfId="39796" xr:uid="{00000000-0005-0000-0000-0000A49B0000}"/>
    <cellStyle name="常规 5 2 3 2 3 3 2 3" xfId="39797" xr:uid="{00000000-0005-0000-0000-0000A59B0000}"/>
    <cellStyle name="常规 5 2 3 2 3 3 2 4" xfId="39798" xr:uid="{00000000-0005-0000-0000-0000A69B0000}"/>
    <cellStyle name="常规 5 2 3 2 3 3 3" xfId="39799" xr:uid="{00000000-0005-0000-0000-0000A79B0000}"/>
    <cellStyle name="常规 5 2 3 2 3 3 3 2" xfId="39800" xr:uid="{00000000-0005-0000-0000-0000A89B0000}"/>
    <cellStyle name="常规 5 2 3 2 3 3 3 2 2" xfId="39801" xr:uid="{00000000-0005-0000-0000-0000A99B0000}"/>
    <cellStyle name="常规 5 2 3 2 3 3 3 2 3" xfId="39802" xr:uid="{00000000-0005-0000-0000-0000AA9B0000}"/>
    <cellStyle name="常规 5 2 3 2 3 3 3 3" xfId="39803" xr:uid="{00000000-0005-0000-0000-0000AB9B0000}"/>
    <cellStyle name="常规 5 2 3 2 3 3 3 4" xfId="39804" xr:uid="{00000000-0005-0000-0000-0000AC9B0000}"/>
    <cellStyle name="常规 5 2 3 2 3 3 4" xfId="39805" xr:uid="{00000000-0005-0000-0000-0000AD9B0000}"/>
    <cellStyle name="常规 5 2 3 2 3 3 4 2" xfId="39806" xr:uid="{00000000-0005-0000-0000-0000AE9B0000}"/>
    <cellStyle name="常规 5 2 3 2 3 3 4 2 2" xfId="39807" xr:uid="{00000000-0005-0000-0000-0000AF9B0000}"/>
    <cellStyle name="常规 5 2 3 2 3 3 4 3" xfId="39808" xr:uid="{00000000-0005-0000-0000-0000B09B0000}"/>
    <cellStyle name="常规 5 2 3 2 3 3 5" xfId="39809" xr:uid="{00000000-0005-0000-0000-0000B19B0000}"/>
    <cellStyle name="常规 5 2 3 2 3 3 5 2" xfId="39810" xr:uid="{00000000-0005-0000-0000-0000B29B0000}"/>
    <cellStyle name="常规 5 2 3 2 3 3 5 3" xfId="39811" xr:uid="{00000000-0005-0000-0000-0000B39B0000}"/>
    <cellStyle name="常规 5 2 3 2 3 3 6" xfId="39812" xr:uid="{00000000-0005-0000-0000-0000B49B0000}"/>
    <cellStyle name="常规 5 2 3 2 3 3 6 2" xfId="39813" xr:uid="{00000000-0005-0000-0000-0000B59B0000}"/>
    <cellStyle name="常规 5 2 3 2 3 3 7" xfId="39814" xr:uid="{00000000-0005-0000-0000-0000B69B0000}"/>
    <cellStyle name="常规 5 2 3 2 3 4" xfId="39815" xr:uid="{00000000-0005-0000-0000-0000B79B0000}"/>
    <cellStyle name="常规 5 2 3 2 3 5" xfId="39816" xr:uid="{00000000-0005-0000-0000-0000B89B0000}"/>
    <cellStyle name="常规 5 2 3 2 3 6" xfId="39817" xr:uid="{00000000-0005-0000-0000-0000B99B0000}"/>
    <cellStyle name="常规 5 2 3 2 4" xfId="39818" xr:uid="{00000000-0005-0000-0000-0000BA9B0000}"/>
    <cellStyle name="常规 5 2 3 2 4 2" xfId="39819" xr:uid="{00000000-0005-0000-0000-0000BB9B0000}"/>
    <cellStyle name="常规 5 2 3 2 4 2 2" xfId="39820" xr:uid="{00000000-0005-0000-0000-0000BC9B0000}"/>
    <cellStyle name="常规 5 2 3 2 4 2 2 2" xfId="39821" xr:uid="{00000000-0005-0000-0000-0000BD9B0000}"/>
    <cellStyle name="常规 5 2 3 2 4 2 3" xfId="39822" xr:uid="{00000000-0005-0000-0000-0000BE9B0000}"/>
    <cellStyle name="常规 5 2 3 2 4 2 3 2" xfId="39823" xr:uid="{00000000-0005-0000-0000-0000BF9B0000}"/>
    <cellStyle name="常规 5 2 3 2 4 2 4" xfId="39824" xr:uid="{00000000-0005-0000-0000-0000C09B0000}"/>
    <cellStyle name="常规 5 2 3 2 4 3" xfId="39825" xr:uid="{00000000-0005-0000-0000-0000C19B0000}"/>
    <cellStyle name="常规 5 2 3 2 4 3 2" xfId="39826" xr:uid="{00000000-0005-0000-0000-0000C29B0000}"/>
    <cellStyle name="常规 5 2 3 2 4 3 3" xfId="39827" xr:uid="{00000000-0005-0000-0000-0000C39B0000}"/>
    <cellStyle name="常规 5 2 3 2 4 4" xfId="39828" xr:uid="{00000000-0005-0000-0000-0000C49B0000}"/>
    <cellStyle name="常规 5 2 3 2 4 5" xfId="39829" xr:uid="{00000000-0005-0000-0000-0000C59B0000}"/>
    <cellStyle name="常规 5 2 3 2 4 6" xfId="39830" xr:uid="{00000000-0005-0000-0000-0000C69B0000}"/>
    <cellStyle name="常规 5 2 3 2 5" xfId="39831" xr:uid="{00000000-0005-0000-0000-0000C79B0000}"/>
    <cellStyle name="常规 5 2 3 2 5 2" xfId="39832" xr:uid="{00000000-0005-0000-0000-0000C89B0000}"/>
    <cellStyle name="常规 5 2 3 2 5 2 2" xfId="20609" xr:uid="{00000000-0005-0000-0000-0000B1500000}"/>
    <cellStyle name="常规 5 2 3 2 5 2 2 2" xfId="39833" xr:uid="{00000000-0005-0000-0000-0000C99B0000}"/>
    <cellStyle name="常规 5 2 3 2 5 2 3" xfId="39834" xr:uid="{00000000-0005-0000-0000-0000CA9B0000}"/>
    <cellStyle name="常规 5 2 3 2 5 2 4" xfId="39835" xr:uid="{00000000-0005-0000-0000-0000CB9B0000}"/>
    <cellStyle name="常规 5 2 3 2 5 3" xfId="39836" xr:uid="{00000000-0005-0000-0000-0000CC9B0000}"/>
    <cellStyle name="常规 5 2 3 2 5 3 2" xfId="39837" xr:uid="{00000000-0005-0000-0000-0000CD9B0000}"/>
    <cellStyle name="常规 5 2 3 2 5 3 2 2" xfId="39838" xr:uid="{00000000-0005-0000-0000-0000CE9B0000}"/>
    <cellStyle name="常规 5 2 3 2 5 3 3" xfId="39839" xr:uid="{00000000-0005-0000-0000-0000CF9B0000}"/>
    <cellStyle name="常规 5 2 3 2 5 3 4" xfId="39840" xr:uid="{00000000-0005-0000-0000-0000D09B0000}"/>
    <cellStyle name="常规 5 2 3 2 5 4" xfId="39841" xr:uid="{00000000-0005-0000-0000-0000D19B0000}"/>
    <cellStyle name="常规 5 2 3 2 5 4 2" xfId="39842" xr:uid="{00000000-0005-0000-0000-0000D29B0000}"/>
    <cellStyle name="常规 5 2 3 2 5 5" xfId="39843" xr:uid="{00000000-0005-0000-0000-0000D39B0000}"/>
    <cellStyle name="常规 5 2 3 2 5 6" xfId="39844" xr:uid="{00000000-0005-0000-0000-0000D49B0000}"/>
    <cellStyle name="常规 5 2 3 2 6" xfId="39845" xr:uid="{00000000-0005-0000-0000-0000D59B0000}"/>
    <cellStyle name="常规 5 2 3 2 6 2" xfId="39846" xr:uid="{00000000-0005-0000-0000-0000D69B0000}"/>
    <cellStyle name="常规 5 2 3 2 6 2 2" xfId="39847" xr:uid="{00000000-0005-0000-0000-0000D79B0000}"/>
    <cellStyle name="常规 5 2 3 2 6 2 2 2" xfId="39848" xr:uid="{00000000-0005-0000-0000-0000D89B0000}"/>
    <cellStyle name="常规 5 2 3 2 6 2 3" xfId="39849" xr:uid="{00000000-0005-0000-0000-0000D99B0000}"/>
    <cellStyle name="常规 5 2 3 2 6 2 4" xfId="39850" xr:uid="{00000000-0005-0000-0000-0000DA9B0000}"/>
    <cellStyle name="常规 5 2 3 2 6 3" xfId="39851" xr:uid="{00000000-0005-0000-0000-0000DB9B0000}"/>
    <cellStyle name="常规 5 2 3 2 6 3 2" xfId="39852" xr:uid="{00000000-0005-0000-0000-0000DC9B0000}"/>
    <cellStyle name="常规 5 2 3 2 6 3 3" xfId="39853" xr:uid="{00000000-0005-0000-0000-0000DD9B0000}"/>
    <cellStyle name="常规 5 2 3 2 6 4" xfId="39854" xr:uid="{00000000-0005-0000-0000-0000DE9B0000}"/>
    <cellStyle name="常规 5 2 3 2 6 4 2" xfId="39855" xr:uid="{00000000-0005-0000-0000-0000DF9B0000}"/>
    <cellStyle name="常规 5 2 3 2 6 5" xfId="39856" xr:uid="{00000000-0005-0000-0000-0000E09B0000}"/>
    <cellStyle name="常规 5 2 3 2 6 6" xfId="39857" xr:uid="{00000000-0005-0000-0000-0000E19B0000}"/>
    <cellStyle name="常规 5 2 3 2 7" xfId="39858" xr:uid="{00000000-0005-0000-0000-0000E29B0000}"/>
    <cellStyle name="常规 5 2 3 2 7 2" xfId="39859" xr:uid="{00000000-0005-0000-0000-0000E39B0000}"/>
    <cellStyle name="常规 5 2 3 2 7 2 2" xfId="39860" xr:uid="{00000000-0005-0000-0000-0000E49B0000}"/>
    <cellStyle name="常规 5 2 3 2 7 2 3" xfId="39861" xr:uid="{00000000-0005-0000-0000-0000E59B0000}"/>
    <cellStyle name="常规 5 2 3 2 7 3" xfId="39862" xr:uid="{00000000-0005-0000-0000-0000E69B0000}"/>
    <cellStyle name="常规 5 2 3 2 7 3 2" xfId="39863" xr:uid="{00000000-0005-0000-0000-0000E79B0000}"/>
    <cellStyle name="常规 5 2 3 2 7 4" xfId="39864" xr:uid="{00000000-0005-0000-0000-0000E89B0000}"/>
    <cellStyle name="常规 5 2 3 2 7 5" xfId="39865" xr:uid="{00000000-0005-0000-0000-0000E99B0000}"/>
    <cellStyle name="常规 5 2 3 2 8" xfId="39866" xr:uid="{00000000-0005-0000-0000-0000EA9B0000}"/>
    <cellStyle name="常规 5 2 3 2 8 2" xfId="39867" xr:uid="{00000000-0005-0000-0000-0000EB9B0000}"/>
    <cellStyle name="常规 5 2 3 2 8 2 2" xfId="39868" xr:uid="{00000000-0005-0000-0000-0000EC9B0000}"/>
    <cellStyle name="常规 5 2 3 2 8 2 3" xfId="39869" xr:uid="{00000000-0005-0000-0000-0000ED9B0000}"/>
    <cellStyle name="常规 5 2 3 2 8 3" xfId="39870" xr:uid="{00000000-0005-0000-0000-0000EE9B0000}"/>
    <cellStyle name="常规 5 2 3 2 8 3 2" xfId="39871" xr:uid="{00000000-0005-0000-0000-0000EF9B0000}"/>
    <cellStyle name="常规 5 2 3 2 8 4" xfId="39872" xr:uid="{00000000-0005-0000-0000-0000F09B0000}"/>
    <cellStyle name="常规 5 2 3 2 8 5" xfId="39873" xr:uid="{00000000-0005-0000-0000-0000F19B0000}"/>
    <cellStyle name="常规 5 2 3 2 9" xfId="39874" xr:uid="{00000000-0005-0000-0000-0000F29B0000}"/>
    <cellStyle name="常规 5 2 3 2 9 2" xfId="39875" xr:uid="{00000000-0005-0000-0000-0000F39B0000}"/>
    <cellStyle name="常规 5 2 3 2 9 3" xfId="39876" xr:uid="{00000000-0005-0000-0000-0000F49B0000}"/>
    <cellStyle name="常规 5 2 3 3" xfId="20229" xr:uid="{00000000-0005-0000-0000-0000354F0000}"/>
    <cellStyle name="常规 5 2 3 3 2" xfId="39877" xr:uid="{00000000-0005-0000-0000-0000F59B0000}"/>
    <cellStyle name="常规 5 2 3 3 2 2" xfId="39878" xr:uid="{00000000-0005-0000-0000-0000F69B0000}"/>
    <cellStyle name="常规 5 2 3 4" xfId="39879" xr:uid="{00000000-0005-0000-0000-0000F79B0000}"/>
    <cellStyle name="常规 5 2 3 4 2" xfId="39880" xr:uid="{00000000-0005-0000-0000-0000F89B0000}"/>
    <cellStyle name="常规 5 2 3 4 2 2" xfId="39881" xr:uid="{00000000-0005-0000-0000-0000F99B0000}"/>
    <cellStyle name="常规 5 2 3 4 3" xfId="39882" xr:uid="{00000000-0005-0000-0000-0000FA9B0000}"/>
    <cellStyle name="常规 5 2 3 4 4" xfId="39883" xr:uid="{00000000-0005-0000-0000-0000FB9B0000}"/>
    <cellStyle name="常规 5 2 3 5" xfId="39884" xr:uid="{00000000-0005-0000-0000-0000FC9B0000}"/>
    <cellStyle name="常规 5 2 3 6" xfId="39885" xr:uid="{00000000-0005-0000-0000-0000FD9B0000}"/>
    <cellStyle name="常规 5 2 3 6 2" xfId="39886" xr:uid="{00000000-0005-0000-0000-0000FE9B0000}"/>
    <cellStyle name="常规 5 2 4" xfId="20231" xr:uid="{00000000-0005-0000-0000-0000374F0000}"/>
    <cellStyle name="常规 5 2 4 10" xfId="39887" xr:uid="{00000000-0005-0000-0000-0000FF9B0000}"/>
    <cellStyle name="常规 5 2 4 10 2" xfId="39888" xr:uid="{00000000-0005-0000-0000-0000009C0000}"/>
    <cellStyle name="常规 5 2 4 11" xfId="39889" xr:uid="{00000000-0005-0000-0000-0000019C0000}"/>
    <cellStyle name="常规 5 2 4 11 2" xfId="39890" xr:uid="{00000000-0005-0000-0000-0000029C0000}"/>
    <cellStyle name="常规 5 2 4 12" xfId="39891" xr:uid="{00000000-0005-0000-0000-0000039C0000}"/>
    <cellStyle name="常规 5 2 4 12 2" xfId="39892" xr:uid="{00000000-0005-0000-0000-0000049C0000}"/>
    <cellStyle name="常规 5 2 4 13" xfId="39893" xr:uid="{00000000-0005-0000-0000-0000059C0000}"/>
    <cellStyle name="常规 5 2 4 13 2" xfId="39894" xr:uid="{00000000-0005-0000-0000-0000069C0000}"/>
    <cellStyle name="常规 5 2 4 14" xfId="39895" xr:uid="{00000000-0005-0000-0000-0000079C0000}"/>
    <cellStyle name="常规 5 2 4 15" xfId="39896" xr:uid="{00000000-0005-0000-0000-0000089C0000}"/>
    <cellStyle name="常规 5 2 4 15 2" xfId="39898" xr:uid="{00000000-0005-0000-0000-00000A9C0000}"/>
    <cellStyle name="常规 5 2 4 16" xfId="39899" xr:uid="{00000000-0005-0000-0000-00000B9C0000}"/>
    <cellStyle name="常规 5 2 4 17" xfId="39900" xr:uid="{00000000-0005-0000-0000-00000C9C0000}"/>
    <cellStyle name="常规 5 2 4 2" xfId="20234" xr:uid="{00000000-0005-0000-0000-00003A4F0000}"/>
    <cellStyle name="常规 5 2 4 2 10" xfId="32216" xr:uid="{00000000-0005-0000-0000-0000087E0000}"/>
    <cellStyle name="常规 5 2 4 2 10 2" xfId="29861" xr:uid="{00000000-0005-0000-0000-0000D5740000}"/>
    <cellStyle name="常规 5 2 4 2 11" xfId="39901" xr:uid="{00000000-0005-0000-0000-00000D9C0000}"/>
    <cellStyle name="常规 5 2 4 2 11 2" xfId="39902" xr:uid="{00000000-0005-0000-0000-00000E9C0000}"/>
    <cellStyle name="常规 5 2 4 2 12" xfId="39903" xr:uid="{00000000-0005-0000-0000-00000F9C0000}"/>
    <cellStyle name="常规 5 2 4 2 12 2" xfId="39904" xr:uid="{00000000-0005-0000-0000-0000109C0000}"/>
    <cellStyle name="常规 5 2 4 2 13" xfId="39905" xr:uid="{00000000-0005-0000-0000-0000119C0000}"/>
    <cellStyle name="常规 5 2 4 2 13 2" xfId="39906" xr:uid="{00000000-0005-0000-0000-0000129C0000}"/>
    <cellStyle name="常规 5 2 4 2 14" xfId="39907" xr:uid="{00000000-0005-0000-0000-0000139C0000}"/>
    <cellStyle name="常规 5 2 4 2 15" xfId="39908" xr:uid="{00000000-0005-0000-0000-0000149C0000}"/>
    <cellStyle name="常规 5 2 4 2 2" xfId="39909" xr:uid="{00000000-0005-0000-0000-0000159C0000}"/>
    <cellStyle name="常规 5 2 4 2 2 2" xfId="39910" xr:uid="{00000000-0005-0000-0000-0000169C0000}"/>
    <cellStyle name="常规 5 2 4 2 2 2 2" xfId="39911" xr:uid="{00000000-0005-0000-0000-0000179C0000}"/>
    <cellStyle name="常规 5 2 4 2 2 2 2 2" xfId="39912" xr:uid="{00000000-0005-0000-0000-0000189C0000}"/>
    <cellStyle name="常规 5 2 4 2 2 2 2 2 2" xfId="39913" xr:uid="{00000000-0005-0000-0000-0000199C0000}"/>
    <cellStyle name="常规 5 2 4 2 2 2 2 2 3" xfId="39914" xr:uid="{00000000-0005-0000-0000-00001A9C0000}"/>
    <cellStyle name="常规 5 2 4 2 2 2 2 3" xfId="39915" xr:uid="{00000000-0005-0000-0000-00001B9C0000}"/>
    <cellStyle name="常规 5 2 4 2 2 2 2 3 2" xfId="39916" xr:uid="{00000000-0005-0000-0000-00001C9C0000}"/>
    <cellStyle name="常规 5 2 4 2 2 2 2 4" xfId="39917" xr:uid="{00000000-0005-0000-0000-00001D9C0000}"/>
    <cellStyle name="常规 5 2 4 2 2 2 3" xfId="39918" xr:uid="{00000000-0005-0000-0000-00001E9C0000}"/>
    <cellStyle name="常规 5 2 4 2 2 2 3 2" xfId="39919" xr:uid="{00000000-0005-0000-0000-00001F9C0000}"/>
    <cellStyle name="常规 5 2 4 2 2 2 3 2 2" xfId="39920" xr:uid="{00000000-0005-0000-0000-0000209C0000}"/>
    <cellStyle name="常规 5 2 4 2 2 2 3 2 3" xfId="39921" xr:uid="{00000000-0005-0000-0000-0000219C0000}"/>
    <cellStyle name="常规 5 2 4 2 2 2 3 3" xfId="39922" xr:uid="{00000000-0005-0000-0000-0000229C0000}"/>
    <cellStyle name="常规 5 2 4 2 2 2 3 4" xfId="39923" xr:uid="{00000000-0005-0000-0000-0000239C0000}"/>
    <cellStyle name="常规 5 2 4 2 2 2 4" xfId="39924" xr:uid="{00000000-0005-0000-0000-0000249C0000}"/>
    <cellStyle name="常规 5 2 4 2 2 2 4 2" xfId="39925" xr:uid="{00000000-0005-0000-0000-0000259C0000}"/>
    <cellStyle name="常规 5 2 4 2 2 2 4 2 2" xfId="39926" xr:uid="{00000000-0005-0000-0000-0000269C0000}"/>
    <cellStyle name="常规 5 2 4 2 2 2 4 3" xfId="39927" xr:uid="{00000000-0005-0000-0000-0000279C0000}"/>
    <cellStyle name="常规 5 2 4 2 2 2 5" xfId="39928" xr:uid="{00000000-0005-0000-0000-0000289C0000}"/>
    <cellStyle name="常规 5 2 4 2 2 2 5 2" xfId="39929" xr:uid="{00000000-0005-0000-0000-0000299C0000}"/>
    <cellStyle name="常规 5 2 4 2 2 2 6" xfId="39930" xr:uid="{00000000-0005-0000-0000-00002A9C0000}"/>
    <cellStyle name="常规 5 2 4 2 2 2 6 2" xfId="39931" xr:uid="{00000000-0005-0000-0000-00002B9C0000}"/>
    <cellStyle name="常规 5 2 4 2 2 2 7" xfId="39932" xr:uid="{00000000-0005-0000-0000-00002C9C0000}"/>
    <cellStyle name="常规 5 2 4 2 2 3" xfId="39933" xr:uid="{00000000-0005-0000-0000-00002D9C0000}"/>
    <cellStyle name="常规 5 2 4 2 2 3 2" xfId="39934" xr:uid="{00000000-0005-0000-0000-00002E9C0000}"/>
    <cellStyle name="常规 5 2 4 2 2 3 2 2" xfId="39935" xr:uid="{00000000-0005-0000-0000-00002F9C0000}"/>
    <cellStyle name="常规 5 2 4 2 2 3 2 3" xfId="39936" xr:uid="{00000000-0005-0000-0000-0000309C0000}"/>
    <cellStyle name="常规 5 2 4 2 2 3 3" xfId="39937" xr:uid="{00000000-0005-0000-0000-0000319C0000}"/>
    <cellStyle name="常规 5 2 4 2 2 4" xfId="39938" xr:uid="{00000000-0005-0000-0000-0000329C0000}"/>
    <cellStyle name="常规 5 2 4 2 2 5" xfId="39939" xr:uid="{00000000-0005-0000-0000-0000339C0000}"/>
    <cellStyle name="常规 5 2 4 2 3" xfId="39940" xr:uid="{00000000-0005-0000-0000-0000349C0000}"/>
    <cellStyle name="常规 5 2 4 2 3 2" xfId="39941" xr:uid="{00000000-0005-0000-0000-0000359C0000}"/>
    <cellStyle name="常规 5 2 4 2 3 2 2" xfId="39942" xr:uid="{00000000-0005-0000-0000-0000369C0000}"/>
    <cellStyle name="常规 5 2 4 2 3 2 2 2" xfId="39943" xr:uid="{00000000-0005-0000-0000-0000379C0000}"/>
    <cellStyle name="常规 5 2 4 2 3 2 2 2 2" xfId="39944" xr:uid="{00000000-0005-0000-0000-0000389C0000}"/>
    <cellStyle name="常规 5 2 4 2 3 2 2 3" xfId="39945" xr:uid="{00000000-0005-0000-0000-0000399C0000}"/>
    <cellStyle name="常规 5 2 4 2 3 2 3" xfId="39946" xr:uid="{00000000-0005-0000-0000-00003A9C0000}"/>
    <cellStyle name="常规 5 2 4 2 3 2 3 2" xfId="39947" xr:uid="{00000000-0005-0000-0000-00003B9C0000}"/>
    <cellStyle name="常规 5 2 4 2 3 2 4" xfId="39948" xr:uid="{00000000-0005-0000-0000-00003C9C0000}"/>
    <cellStyle name="常规 5 2 4 2 3 2 4 2" xfId="39949" xr:uid="{00000000-0005-0000-0000-00003D9C0000}"/>
    <cellStyle name="常规 5 2 4 2 3 2 5" xfId="38668" xr:uid="{00000000-0005-0000-0000-00003C970000}"/>
    <cellStyle name="常规 5 2 4 2 3 3" xfId="39950" xr:uid="{00000000-0005-0000-0000-00003E9C0000}"/>
    <cellStyle name="常规 5 2 4 2 3 3 2" xfId="39951" xr:uid="{00000000-0005-0000-0000-00003F9C0000}"/>
    <cellStyle name="常规 5 2 4 2 3 3 2 2" xfId="39952" xr:uid="{00000000-0005-0000-0000-0000409C0000}"/>
    <cellStyle name="常规 5 2 4 2 3 3 2 3" xfId="39953" xr:uid="{00000000-0005-0000-0000-0000419C0000}"/>
    <cellStyle name="常规 5 2 4 2 3 3 3" xfId="39954" xr:uid="{00000000-0005-0000-0000-0000429C0000}"/>
    <cellStyle name="常规 5 2 4 2 3 3 3 2" xfId="39955" xr:uid="{00000000-0005-0000-0000-0000439C0000}"/>
    <cellStyle name="常规 5 2 4 2 3 3 4" xfId="39956" xr:uid="{00000000-0005-0000-0000-0000449C0000}"/>
    <cellStyle name="常规 5 2 4 2 3 4" xfId="39957" xr:uid="{00000000-0005-0000-0000-0000459C0000}"/>
    <cellStyle name="常规 5 2 4 2 3 4 2" xfId="39958" xr:uid="{00000000-0005-0000-0000-0000469C0000}"/>
    <cellStyle name="常规 5 2 4 2 3 4 2 2" xfId="39959" xr:uid="{00000000-0005-0000-0000-0000479C0000}"/>
    <cellStyle name="常规 5 2 4 2 3 4 3" xfId="39960" xr:uid="{00000000-0005-0000-0000-0000489C0000}"/>
    <cellStyle name="常规 5 2 4 2 3 5" xfId="39961" xr:uid="{00000000-0005-0000-0000-0000499C0000}"/>
    <cellStyle name="常规 5 2 4 2 3 5 2" xfId="39962" xr:uid="{00000000-0005-0000-0000-00004A9C0000}"/>
    <cellStyle name="常规 5 2 4 2 3 5 3" xfId="39963" xr:uid="{00000000-0005-0000-0000-00004B9C0000}"/>
    <cellStyle name="常规 5 2 4 2 3 6" xfId="39964" xr:uid="{00000000-0005-0000-0000-00004C9C0000}"/>
    <cellStyle name="常规 5 2 4 2 3 6 2" xfId="39965" xr:uid="{00000000-0005-0000-0000-00004D9C0000}"/>
    <cellStyle name="常规 5 2 4 2 3 7" xfId="39966" xr:uid="{00000000-0005-0000-0000-00004E9C0000}"/>
    <cellStyle name="常规 5 2 4 2 3 8" xfId="39967" xr:uid="{00000000-0005-0000-0000-00004F9C0000}"/>
    <cellStyle name="常规 5 2 4 2 4" xfId="39968" xr:uid="{00000000-0005-0000-0000-0000509C0000}"/>
    <cellStyle name="常规 5 2 4 2 4 2" xfId="39969" xr:uid="{00000000-0005-0000-0000-0000519C0000}"/>
    <cellStyle name="常规 5 2 4 2 4 2 2" xfId="39970" xr:uid="{00000000-0005-0000-0000-0000529C0000}"/>
    <cellStyle name="常规 5 2 4 2 4 2 2 2" xfId="39971" xr:uid="{00000000-0005-0000-0000-0000539C0000}"/>
    <cellStyle name="常规 5 2 4 2 4 2 3" xfId="39972" xr:uid="{00000000-0005-0000-0000-0000549C0000}"/>
    <cellStyle name="常规 5 2 4 2 4 2 4" xfId="39973" xr:uid="{00000000-0005-0000-0000-0000559C0000}"/>
    <cellStyle name="常规 5 2 4 2 4 3" xfId="39974" xr:uid="{00000000-0005-0000-0000-0000569C0000}"/>
    <cellStyle name="常规 5 2 4 2 4 3 2" xfId="39975" xr:uid="{00000000-0005-0000-0000-0000579C0000}"/>
    <cellStyle name="常规 5 2 4 2 4 3 2 2" xfId="39976" xr:uid="{00000000-0005-0000-0000-0000589C0000}"/>
    <cellStyle name="常规 5 2 4 2 4 3 3" xfId="39977" xr:uid="{00000000-0005-0000-0000-0000599C0000}"/>
    <cellStyle name="常规 5 2 4 2 4 3 4" xfId="39978" xr:uid="{00000000-0005-0000-0000-00005A9C0000}"/>
    <cellStyle name="常规 5 2 4 2 4 4" xfId="39979" xr:uid="{00000000-0005-0000-0000-00005B9C0000}"/>
    <cellStyle name="常规 5 2 4 2 4 4 2" xfId="39980" xr:uid="{00000000-0005-0000-0000-00005C9C0000}"/>
    <cellStyle name="常规 5 2 4 2 4 5" xfId="39981" xr:uid="{00000000-0005-0000-0000-00005D9C0000}"/>
    <cellStyle name="常规 5 2 4 2 4 6" xfId="39982" xr:uid="{00000000-0005-0000-0000-00005E9C0000}"/>
    <cellStyle name="常规 5 2 4 2 5" xfId="39983" xr:uid="{00000000-0005-0000-0000-00005F9C0000}"/>
    <cellStyle name="常规 5 2 4 2 5 2" xfId="39984" xr:uid="{00000000-0005-0000-0000-0000609C0000}"/>
    <cellStyle name="常规 5 2 4 2 5 2 2" xfId="39985" xr:uid="{00000000-0005-0000-0000-0000619C0000}"/>
    <cellStyle name="常规 5 2 4 2 5 2 3" xfId="39986" xr:uid="{00000000-0005-0000-0000-0000629C0000}"/>
    <cellStyle name="常规 5 2 4 2 5 3" xfId="39987" xr:uid="{00000000-0005-0000-0000-0000639C0000}"/>
    <cellStyle name="常规 5 2 4 2 5 3 2" xfId="39988" xr:uid="{00000000-0005-0000-0000-0000649C0000}"/>
    <cellStyle name="常规 5 2 4 2 5 3 3" xfId="39989" xr:uid="{00000000-0005-0000-0000-0000659C0000}"/>
    <cellStyle name="常规 5 2 4 2 5 4" xfId="39990" xr:uid="{00000000-0005-0000-0000-0000669C0000}"/>
    <cellStyle name="常规 5 2 4 2 5 4 2" xfId="39991" xr:uid="{00000000-0005-0000-0000-0000679C0000}"/>
    <cellStyle name="常规 5 2 4 2 5 5" xfId="39992" xr:uid="{00000000-0005-0000-0000-0000689C0000}"/>
    <cellStyle name="常规 5 2 4 2 5 6" xfId="39993" xr:uid="{00000000-0005-0000-0000-0000699C0000}"/>
    <cellStyle name="常规 5 2 4 2 6" xfId="39994" xr:uid="{00000000-0005-0000-0000-00006A9C0000}"/>
    <cellStyle name="常规 5 2 4 2 6 2" xfId="39995" xr:uid="{00000000-0005-0000-0000-00006B9C0000}"/>
    <cellStyle name="常规 5 2 4 2 6 2 2" xfId="39996" xr:uid="{00000000-0005-0000-0000-00006C9C0000}"/>
    <cellStyle name="常规 5 2 4 2 6 2 3" xfId="39997" xr:uid="{00000000-0005-0000-0000-00006D9C0000}"/>
    <cellStyle name="常规 5 2 4 2 6 3" xfId="39998" xr:uid="{00000000-0005-0000-0000-00006E9C0000}"/>
    <cellStyle name="常规 5 2 4 2 6 3 2" xfId="39999" xr:uid="{00000000-0005-0000-0000-00006F9C0000}"/>
    <cellStyle name="常规 5 2 4 2 6 4" xfId="6511" xr:uid="{00000000-0005-0000-0000-00009F190000}"/>
    <cellStyle name="常规 5 2 4 2 6 5" xfId="40000" xr:uid="{00000000-0005-0000-0000-0000709C0000}"/>
    <cellStyle name="常规 5 2 4 2 7" xfId="40001" xr:uid="{00000000-0005-0000-0000-0000719C0000}"/>
    <cellStyle name="常规 5 2 4 2 7 2" xfId="40002" xr:uid="{00000000-0005-0000-0000-0000729C0000}"/>
    <cellStyle name="常规 5 2 4 2 7 2 2" xfId="40003" xr:uid="{00000000-0005-0000-0000-0000739C0000}"/>
    <cellStyle name="常规 5 2 4 2 7 2 3" xfId="40004" xr:uid="{00000000-0005-0000-0000-0000749C0000}"/>
    <cellStyle name="常规 5 2 4 2 7 3" xfId="40005" xr:uid="{00000000-0005-0000-0000-0000759C0000}"/>
    <cellStyle name="常规 5 2 4 2 7 3 2" xfId="13390" xr:uid="{00000000-0005-0000-0000-00007E340000}"/>
    <cellStyle name="常规 5 2 4 2 7 4" xfId="3766" xr:uid="{00000000-0005-0000-0000-0000E60E0000}"/>
    <cellStyle name="常规 5 2 4 2 8" xfId="40006" xr:uid="{00000000-0005-0000-0000-0000769C0000}"/>
    <cellStyle name="常规 5 2 4 2 8 2" xfId="19455" xr:uid="{00000000-0005-0000-0000-00002F4C0000}"/>
    <cellStyle name="常规 5 2 4 2 8 3" xfId="19458" xr:uid="{00000000-0005-0000-0000-0000324C0000}"/>
    <cellStyle name="常规 5 2 4 2 9" xfId="40007" xr:uid="{00000000-0005-0000-0000-0000779C0000}"/>
    <cellStyle name="常规 5 2 4 2 9 2" xfId="40008" xr:uid="{00000000-0005-0000-0000-0000789C0000}"/>
    <cellStyle name="常规 5 2 4 3" xfId="40009" xr:uid="{00000000-0005-0000-0000-0000799C0000}"/>
    <cellStyle name="常规 5 2 4 3 2" xfId="40010" xr:uid="{00000000-0005-0000-0000-00007A9C0000}"/>
    <cellStyle name="常规 5 2 4 3 2 2" xfId="40011" xr:uid="{00000000-0005-0000-0000-00007B9C0000}"/>
    <cellStyle name="常规 5 2 4 3 2 2 2" xfId="40012" xr:uid="{00000000-0005-0000-0000-00007C9C0000}"/>
    <cellStyle name="常规 5 2 4 3 2 2 2 2" xfId="40013" xr:uid="{00000000-0005-0000-0000-00007D9C0000}"/>
    <cellStyle name="常规 5 2 4 3 2 2 2 3" xfId="40014" xr:uid="{00000000-0005-0000-0000-00007E9C0000}"/>
    <cellStyle name="常规 5 2 4 3 2 2 3" xfId="40015" xr:uid="{00000000-0005-0000-0000-00007F9C0000}"/>
    <cellStyle name="常规 5 2 4 3 2 2 3 2" xfId="40016" xr:uid="{00000000-0005-0000-0000-0000809C0000}"/>
    <cellStyle name="常规 5 2 4 3 2 2 4" xfId="40017" xr:uid="{00000000-0005-0000-0000-0000819C0000}"/>
    <cellStyle name="常规 5 2 4 3 2 3" xfId="40018" xr:uid="{00000000-0005-0000-0000-0000829C0000}"/>
    <cellStyle name="常规 5 2 4 3 2 3 2" xfId="40019" xr:uid="{00000000-0005-0000-0000-0000839C0000}"/>
    <cellStyle name="常规 5 2 4 3 2 3 2 2" xfId="40020" xr:uid="{00000000-0005-0000-0000-0000849C0000}"/>
    <cellStyle name="常规 5 2 4 3 2 3 2 3" xfId="40021" xr:uid="{00000000-0005-0000-0000-0000859C0000}"/>
    <cellStyle name="常规 5 2 4 3 2 3 3" xfId="40022" xr:uid="{00000000-0005-0000-0000-0000869C0000}"/>
    <cellStyle name="常规 5 2 4 3 2 3 4" xfId="40023" xr:uid="{00000000-0005-0000-0000-0000879C0000}"/>
    <cellStyle name="常规 5 2 4 3 2 4" xfId="40024" xr:uid="{00000000-0005-0000-0000-0000889C0000}"/>
    <cellStyle name="常规 5 2 4 3 2 4 2" xfId="40025" xr:uid="{00000000-0005-0000-0000-0000899C0000}"/>
    <cellStyle name="常规 5 2 4 3 2 4 2 2" xfId="40026" xr:uid="{00000000-0005-0000-0000-00008A9C0000}"/>
    <cellStyle name="常规 5 2 4 3 2 4 3" xfId="40027" xr:uid="{00000000-0005-0000-0000-00008B9C0000}"/>
    <cellStyle name="常规 5 2 4 3 2 5" xfId="40028" xr:uid="{00000000-0005-0000-0000-00008C9C0000}"/>
    <cellStyle name="常规 5 2 4 3 2 5 2" xfId="40029" xr:uid="{00000000-0005-0000-0000-00008D9C0000}"/>
    <cellStyle name="常规 5 2 4 3 2 6" xfId="40030" xr:uid="{00000000-0005-0000-0000-00008E9C0000}"/>
    <cellStyle name="常规 5 2 4 3 2 6 2" xfId="40031" xr:uid="{00000000-0005-0000-0000-00008F9C0000}"/>
    <cellStyle name="常规 5 2 4 3 2 7" xfId="40032" xr:uid="{00000000-0005-0000-0000-0000909C0000}"/>
    <cellStyle name="常规 5 2 4 3 3" xfId="40033" xr:uid="{00000000-0005-0000-0000-0000919C0000}"/>
    <cellStyle name="常规 5 2 4 3 3 2" xfId="40034" xr:uid="{00000000-0005-0000-0000-0000929C0000}"/>
    <cellStyle name="常规 5 2 4 3 3 2 2" xfId="40035" xr:uid="{00000000-0005-0000-0000-0000939C0000}"/>
    <cellStyle name="常规 5 2 4 3 3 2 2 2" xfId="40036" xr:uid="{00000000-0005-0000-0000-0000949C0000}"/>
    <cellStyle name="常规 5 2 4 3 3 2 2 3" xfId="40037" xr:uid="{00000000-0005-0000-0000-0000959C0000}"/>
    <cellStyle name="常规 5 2 4 3 3 2 3" xfId="40038" xr:uid="{00000000-0005-0000-0000-0000969C0000}"/>
    <cellStyle name="常规 5 2 4 3 3 2 4" xfId="40039" xr:uid="{00000000-0005-0000-0000-0000979C0000}"/>
    <cellStyle name="常规 5 2 4 3 3 3" xfId="40040" xr:uid="{00000000-0005-0000-0000-0000989C0000}"/>
    <cellStyle name="常规 5 2 4 3 3 3 2" xfId="40041" xr:uid="{00000000-0005-0000-0000-0000999C0000}"/>
    <cellStyle name="常规 5 2 4 3 3 3 2 2" xfId="40042" xr:uid="{00000000-0005-0000-0000-00009A9C0000}"/>
    <cellStyle name="常规 5 2 4 3 3 3 2 3" xfId="40043" xr:uid="{00000000-0005-0000-0000-00009B9C0000}"/>
    <cellStyle name="常规 5 2 4 3 3 3 3" xfId="40044" xr:uid="{00000000-0005-0000-0000-00009C9C0000}"/>
    <cellStyle name="常规 5 2 4 3 3 3 4" xfId="40045" xr:uid="{00000000-0005-0000-0000-00009D9C0000}"/>
    <cellStyle name="常规 5 2 4 3 3 4" xfId="40046" xr:uid="{00000000-0005-0000-0000-00009E9C0000}"/>
    <cellStyle name="常规 5 2 4 3 3 4 2" xfId="40047" xr:uid="{00000000-0005-0000-0000-00009F9C0000}"/>
    <cellStyle name="常规 5 2 4 3 3 4 2 2" xfId="40048" xr:uid="{00000000-0005-0000-0000-0000A09C0000}"/>
    <cellStyle name="常规 5 2 4 3 3 4 3" xfId="40049" xr:uid="{00000000-0005-0000-0000-0000A19C0000}"/>
    <cellStyle name="常规 5 2 4 3 3 5" xfId="40050" xr:uid="{00000000-0005-0000-0000-0000A29C0000}"/>
    <cellStyle name="常规 5 2 4 3 3 5 2" xfId="40051" xr:uid="{00000000-0005-0000-0000-0000A39C0000}"/>
    <cellStyle name="常规 5 2 4 3 3 5 3" xfId="40052" xr:uid="{00000000-0005-0000-0000-0000A49C0000}"/>
    <cellStyle name="常规 5 2 4 3 3 6" xfId="40053" xr:uid="{00000000-0005-0000-0000-0000A59C0000}"/>
    <cellStyle name="常规 5 2 4 3 3 6 2" xfId="40054" xr:uid="{00000000-0005-0000-0000-0000A69C0000}"/>
    <cellStyle name="常规 5 2 4 3 3 7" xfId="40055" xr:uid="{00000000-0005-0000-0000-0000A79C0000}"/>
    <cellStyle name="常规 5 2 4 3 4" xfId="40056" xr:uid="{00000000-0005-0000-0000-0000A89C0000}"/>
    <cellStyle name="常规 5 2 4 3 5" xfId="40057" xr:uid="{00000000-0005-0000-0000-0000A99C0000}"/>
    <cellStyle name="常规 5 2 4 3 6" xfId="40058" xr:uid="{00000000-0005-0000-0000-0000AA9C0000}"/>
    <cellStyle name="常规 5 2 4 4" xfId="40059" xr:uid="{00000000-0005-0000-0000-0000AB9C0000}"/>
    <cellStyle name="常规 5 2 4 4 2" xfId="40060" xr:uid="{00000000-0005-0000-0000-0000AC9C0000}"/>
    <cellStyle name="常规 5 2 4 4 2 2" xfId="40061" xr:uid="{00000000-0005-0000-0000-0000AD9C0000}"/>
    <cellStyle name="常规 5 2 4 4 2 2 2" xfId="40062" xr:uid="{00000000-0005-0000-0000-0000AE9C0000}"/>
    <cellStyle name="常规 5 2 4 4 2 3" xfId="40063" xr:uid="{00000000-0005-0000-0000-0000AF9C0000}"/>
    <cellStyle name="常规 5 2 4 4 2 3 2" xfId="40064" xr:uid="{00000000-0005-0000-0000-0000B09C0000}"/>
    <cellStyle name="常规 5 2 4 4 2 4" xfId="40065" xr:uid="{00000000-0005-0000-0000-0000B19C0000}"/>
    <cellStyle name="常规 5 2 4 4 3" xfId="40066" xr:uid="{00000000-0005-0000-0000-0000B29C0000}"/>
    <cellStyle name="常规 5 2 4 4 3 2" xfId="40067" xr:uid="{00000000-0005-0000-0000-0000B39C0000}"/>
    <cellStyle name="常规 5 2 4 4 3 3" xfId="40068" xr:uid="{00000000-0005-0000-0000-0000B49C0000}"/>
    <cellStyle name="常规 5 2 4 4 4" xfId="40069" xr:uid="{00000000-0005-0000-0000-0000B59C0000}"/>
    <cellStyle name="常规 5 2 4 4 5" xfId="40070" xr:uid="{00000000-0005-0000-0000-0000B69C0000}"/>
    <cellStyle name="常规 5 2 4 4 6" xfId="40071" xr:uid="{00000000-0005-0000-0000-0000B79C0000}"/>
    <cellStyle name="常规 5 2 4 5" xfId="40072" xr:uid="{00000000-0005-0000-0000-0000B89C0000}"/>
    <cellStyle name="常规 5 2 4 5 2" xfId="40073" xr:uid="{00000000-0005-0000-0000-0000B99C0000}"/>
    <cellStyle name="常规 5 2 4 5 2 2" xfId="40075" xr:uid="{00000000-0005-0000-0000-0000BB9C0000}"/>
    <cellStyle name="常规 5 2 4 5 2 2 2" xfId="40076" xr:uid="{00000000-0005-0000-0000-0000BC9C0000}"/>
    <cellStyle name="常规 5 2 4 5 2 3" xfId="40077" xr:uid="{00000000-0005-0000-0000-0000BD9C0000}"/>
    <cellStyle name="常规 5 2 4 5 2 4" xfId="40078" xr:uid="{00000000-0005-0000-0000-0000BE9C0000}"/>
    <cellStyle name="常规 5 2 4 5 3" xfId="40079" xr:uid="{00000000-0005-0000-0000-0000BF9C0000}"/>
    <cellStyle name="常规 5 2 4 5 3 2" xfId="40080" xr:uid="{00000000-0005-0000-0000-0000C09C0000}"/>
    <cellStyle name="常规 5 2 4 5 3 2 2" xfId="40081" xr:uid="{00000000-0005-0000-0000-0000C19C0000}"/>
    <cellStyle name="常规 5 2 4 5 3 3" xfId="40082" xr:uid="{00000000-0005-0000-0000-0000C29C0000}"/>
    <cellStyle name="常规 5 2 4 5 3 4" xfId="40083" xr:uid="{00000000-0005-0000-0000-0000C39C0000}"/>
    <cellStyle name="常规 5 2 4 5 4" xfId="40084" xr:uid="{00000000-0005-0000-0000-0000C49C0000}"/>
    <cellStyle name="常规 5 2 4 5 4 2" xfId="40085" xr:uid="{00000000-0005-0000-0000-0000C59C0000}"/>
    <cellStyle name="常规 5 2 4 5 5" xfId="40086" xr:uid="{00000000-0005-0000-0000-0000C69C0000}"/>
    <cellStyle name="常规 5 2 4 5 6" xfId="40087" xr:uid="{00000000-0005-0000-0000-0000C79C0000}"/>
    <cellStyle name="常规 5 2 4 6" xfId="40088" xr:uid="{00000000-0005-0000-0000-0000C89C0000}"/>
    <cellStyle name="常规 5 2 4 6 2" xfId="40089" xr:uid="{00000000-0005-0000-0000-0000C99C0000}"/>
    <cellStyle name="常规 5 2 4 6 2 2" xfId="40090" xr:uid="{00000000-0005-0000-0000-0000CA9C0000}"/>
    <cellStyle name="常规 5 2 4 6 2 2 2" xfId="40091" xr:uid="{00000000-0005-0000-0000-0000CB9C0000}"/>
    <cellStyle name="常规 5 2 4 6 2 3" xfId="40092" xr:uid="{00000000-0005-0000-0000-0000CC9C0000}"/>
    <cellStyle name="常规 5 2 4 6 2 4" xfId="40093" xr:uid="{00000000-0005-0000-0000-0000CD9C0000}"/>
    <cellStyle name="常规 5 2 4 6 3" xfId="40094" xr:uid="{00000000-0005-0000-0000-0000CE9C0000}"/>
    <cellStyle name="常规 5 2 4 6 3 2" xfId="40095" xr:uid="{00000000-0005-0000-0000-0000CF9C0000}"/>
    <cellStyle name="常规 5 2 4 6 3 3" xfId="40096" xr:uid="{00000000-0005-0000-0000-0000D09C0000}"/>
    <cellStyle name="常规 5 2 4 6 4" xfId="40097" xr:uid="{00000000-0005-0000-0000-0000D19C0000}"/>
    <cellStyle name="常规 5 2 4 6 4 2" xfId="360" xr:uid="{00000000-0005-0000-0000-000095010000}"/>
    <cellStyle name="常规 5 2 4 6 5" xfId="40098" xr:uid="{00000000-0005-0000-0000-0000D29C0000}"/>
    <cellStyle name="常规 5 2 4 6 6" xfId="40099" xr:uid="{00000000-0005-0000-0000-0000D39C0000}"/>
    <cellStyle name="常规 5 2 4 7" xfId="40100" xr:uid="{00000000-0005-0000-0000-0000D49C0000}"/>
    <cellStyle name="常规 5 2 4 7 2" xfId="40101" xr:uid="{00000000-0005-0000-0000-0000D59C0000}"/>
    <cellStyle name="常规 5 2 4 7 2 2" xfId="40102" xr:uid="{00000000-0005-0000-0000-0000D69C0000}"/>
    <cellStyle name="常规 5 2 4 7 2 3" xfId="40103" xr:uid="{00000000-0005-0000-0000-0000D79C0000}"/>
    <cellStyle name="常规 5 2 4 7 3" xfId="40104" xr:uid="{00000000-0005-0000-0000-0000D89C0000}"/>
    <cellStyle name="常规 5 2 4 7 3 2" xfId="40105" xr:uid="{00000000-0005-0000-0000-0000D99C0000}"/>
    <cellStyle name="常规 5 2 4 7 4" xfId="40106" xr:uid="{00000000-0005-0000-0000-0000DA9C0000}"/>
    <cellStyle name="常规 5 2 4 7 5" xfId="40107" xr:uid="{00000000-0005-0000-0000-0000DB9C0000}"/>
    <cellStyle name="常规 5 2 4 8" xfId="40108" xr:uid="{00000000-0005-0000-0000-0000DC9C0000}"/>
    <cellStyle name="常规 5 2 4 8 2" xfId="40109" xr:uid="{00000000-0005-0000-0000-0000DD9C0000}"/>
    <cellStyle name="常规 5 2 4 8 2 2" xfId="40110" xr:uid="{00000000-0005-0000-0000-0000DE9C0000}"/>
    <cellStyle name="常规 5 2 4 8 2 3" xfId="40111" xr:uid="{00000000-0005-0000-0000-0000DF9C0000}"/>
    <cellStyle name="常规 5 2 4 8 3" xfId="40112" xr:uid="{00000000-0005-0000-0000-0000E09C0000}"/>
    <cellStyle name="常规 5 2 4 8 3 2" xfId="40113" xr:uid="{00000000-0005-0000-0000-0000E19C0000}"/>
    <cellStyle name="常规 5 2 4 8 4" xfId="40114" xr:uid="{00000000-0005-0000-0000-0000E29C0000}"/>
    <cellStyle name="常规 5 2 4 8 5" xfId="40115" xr:uid="{00000000-0005-0000-0000-0000E39C0000}"/>
    <cellStyle name="常规 5 2 4 9" xfId="40116" xr:uid="{00000000-0005-0000-0000-0000E49C0000}"/>
    <cellStyle name="常规 5 2 4 9 2" xfId="40117" xr:uid="{00000000-0005-0000-0000-0000E59C0000}"/>
    <cellStyle name="常规 5 2 4 9 3" xfId="13394" xr:uid="{00000000-0005-0000-0000-000082340000}"/>
    <cellStyle name="常规 5 2 5" xfId="20236" xr:uid="{00000000-0005-0000-0000-00003C4F0000}"/>
    <cellStyle name="常规 5 2 5 2" xfId="40118" xr:uid="{00000000-0005-0000-0000-0000E69C0000}"/>
    <cellStyle name="常规 5 2 5 2 2" xfId="40119" xr:uid="{00000000-0005-0000-0000-0000E79C0000}"/>
    <cellStyle name="常规 5 2 5 2 2 2" xfId="7278" xr:uid="{00000000-0005-0000-0000-00009E1C0000}"/>
    <cellStyle name="常规 5 2 5 2 2 2 2" xfId="7404" xr:uid="{00000000-0005-0000-0000-00001C1D0000}"/>
    <cellStyle name="常规 5 2 5 2 2 2 3" xfId="40120" xr:uid="{00000000-0005-0000-0000-0000E89C0000}"/>
    <cellStyle name="常规 5 2 5 2 2 3" xfId="7283" xr:uid="{00000000-0005-0000-0000-0000A31C0000}"/>
    <cellStyle name="常规 5 2 5 2 2 4" xfId="40121" xr:uid="{00000000-0005-0000-0000-0000E99C0000}"/>
    <cellStyle name="常规 5 2 5 2 2 5" xfId="40122" xr:uid="{00000000-0005-0000-0000-0000EA9C0000}"/>
    <cellStyle name="常规 5 2 5 2 3" xfId="40123" xr:uid="{00000000-0005-0000-0000-0000EB9C0000}"/>
    <cellStyle name="常规 5 2 5 2 3 2" xfId="40124" xr:uid="{00000000-0005-0000-0000-0000EC9C0000}"/>
    <cellStyle name="常规 5 2 5 2 3 2 2" xfId="40125" xr:uid="{00000000-0005-0000-0000-0000ED9C0000}"/>
    <cellStyle name="常规 5 2 5 2 3 3" xfId="40126" xr:uid="{00000000-0005-0000-0000-0000EE9C0000}"/>
    <cellStyle name="常规 5 2 5 2 3 4" xfId="40127" xr:uid="{00000000-0005-0000-0000-0000EF9C0000}"/>
    <cellStyle name="常规 5 2 5 2 4" xfId="40128" xr:uid="{00000000-0005-0000-0000-0000F09C0000}"/>
    <cellStyle name="常规 5 2 5 2 4 2" xfId="40129" xr:uid="{00000000-0005-0000-0000-0000F19C0000}"/>
    <cellStyle name="常规 5 2 5 2 5" xfId="40130" xr:uid="{00000000-0005-0000-0000-0000F29C0000}"/>
    <cellStyle name="常规 5 2 5 3" xfId="40131" xr:uid="{00000000-0005-0000-0000-0000F39C0000}"/>
    <cellStyle name="常规 5 2 5 3 2" xfId="40132" xr:uid="{00000000-0005-0000-0000-0000F49C0000}"/>
    <cellStyle name="常规 5 2 5 3 3" xfId="40133" xr:uid="{00000000-0005-0000-0000-0000F59C0000}"/>
    <cellStyle name="常规 5 2 5 4" xfId="40134" xr:uid="{00000000-0005-0000-0000-0000F69C0000}"/>
    <cellStyle name="常规 5 2 5 4 2" xfId="40135" xr:uid="{00000000-0005-0000-0000-0000F79C0000}"/>
    <cellStyle name="常规 5 2 5 4 3" xfId="40136" xr:uid="{00000000-0005-0000-0000-0000F89C0000}"/>
    <cellStyle name="常规 5 2 5 5" xfId="40137" xr:uid="{00000000-0005-0000-0000-0000F99C0000}"/>
    <cellStyle name="常规 5 2 5 5 2" xfId="40138" xr:uid="{00000000-0005-0000-0000-0000FA9C0000}"/>
    <cellStyle name="常规 5 2 5 5 2 2" xfId="40139" xr:uid="{00000000-0005-0000-0000-0000FB9C0000}"/>
    <cellStyle name="常规 5 2 5 5 3" xfId="40140" xr:uid="{00000000-0005-0000-0000-0000FC9C0000}"/>
    <cellStyle name="常规 5 2 5 6" xfId="40141" xr:uid="{00000000-0005-0000-0000-0000FD9C0000}"/>
    <cellStyle name="常规 5 2 5 6 2" xfId="40142" xr:uid="{00000000-0005-0000-0000-0000FE9C0000}"/>
    <cellStyle name="常规 5 2 6" xfId="40143" xr:uid="{00000000-0005-0000-0000-0000FF9C0000}"/>
    <cellStyle name="常规 5 2 6 2" xfId="20892" xr:uid="{00000000-0005-0000-0000-0000CC510000}"/>
    <cellStyle name="常规 5 2 6 2 2" xfId="26157" xr:uid="{00000000-0005-0000-0000-00005D660000}"/>
    <cellStyle name="常规 5 2 6 2 2 2" xfId="26159" xr:uid="{00000000-0005-0000-0000-00005F660000}"/>
    <cellStyle name="常规 5 2 6 2 2 3" xfId="26161" xr:uid="{00000000-0005-0000-0000-000061660000}"/>
    <cellStyle name="常规 5 2 6 2 3" xfId="26163" xr:uid="{00000000-0005-0000-0000-000063660000}"/>
    <cellStyle name="常规 5 2 6 2 3 2" xfId="40144" xr:uid="{00000000-0005-0000-0000-0000009D0000}"/>
    <cellStyle name="常规 5 2 6 2 3 2 2" xfId="40145" xr:uid="{00000000-0005-0000-0000-0000019D0000}"/>
    <cellStyle name="常规 5 2 6 2 3 3" xfId="40146" xr:uid="{00000000-0005-0000-0000-0000029D0000}"/>
    <cellStyle name="常规 5 2 6 2 3 4" xfId="40147" xr:uid="{00000000-0005-0000-0000-0000039D0000}"/>
    <cellStyle name="常规 5 2 6 2 4" xfId="26165" xr:uid="{00000000-0005-0000-0000-000065660000}"/>
    <cellStyle name="常规 5 2 6 3" xfId="26167" xr:uid="{00000000-0005-0000-0000-000067660000}"/>
    <cellStyle name="常规 5 2 6 3 2" xfId="26170" xr:uid="{00000000-0005-0000-0000-00006A660000}"/>
    <cellStyle name="常规 5 2 6 3 2 2" xfId="40148" xr:uid="{00000000-0005-0000-0000-0000049D0000}"/>
    <cellStyle name="常规 5 2 6 3 2 3" xfId="40149" xr:uid="{00000000-0005-0000-0000-0000059D0000}"/>
    <cellStyle name="常规 5 2 6 4" xfId="26173" xr:uid="{00000000-0005-0000-0000-00006D660000}"/>
    <cellStyle name="常规 5 2 6 4 2" xfId="26175" xr:uid="{00000000-0005-0000-0000-00006F660000}"/>
    <cellStyle name="常规 5 2 6 4 2 2" xfId="40150" xr:uid="{00000000-0005-0000-0000-0000069D0000}"/>
    <cellStyle name="常规 5 2 6 4 3" xfId="26177" xr:uid="{00000000-0005-0000-0000-000071660000}"/>
    <cellStyle name="常规 5 2 6 5" xfId="26179" xr:uid="{00000000-0005-0000-0000-000073660000}"/>
    <cellStyle name="常规 5 2 6 6" xfId="26182" xr:uid="{00000000-0005-0000-0000-000076660000}"/>
    <cellStyle name="常规 5 2 6 6 2" xfId="40151" xr:uid="{00000000-0005-0000-0000-0000079D0000}"/>
    <cellStyle name="常规 5 2 7" xfId="40152" xr:uid="{00000000-0005-0000-0000-0000089D0000}"/>
    <cellStyle name="常规 5 2 7 2" xfId="40153" xr:uid="{00000000-0005-0000-0000-0000099D0000}"/>
    <cellStyle name="常规 5 2 7 2 2" xfId="40154" xr:uid="{00000000-0005-0000-0000-00000A9D0000}"/>
    <cellStyle name="常规 5 2 7 2 2 2" xfId="40155" xr:uid="{00000000-0005-0000-0000-00000B9D0000}"/>
    <cellStyle name="常规 5 2 7 2 2 2 2" xfId="40156" xr:uid="{00000000-0005-0000-0000-00000C9D0000}"/>
    <cellStyle name="常规 5 2 7 2 2 2 2 2" xfId="32252" xr:uid="{00000000-0005-0000-0000-00002C7E0000}"/>
    <cellStyle name="常规 5 2 7 2 2 2 2 3" xfId="37065" xr:uid="{00000000-0005-0000-0000-0000F9900000}"/>
    <cellStyle name="常规 5 2 7 2 2 2 3" xfId="40157" xr:uid="{00000000-0005-0000-0000-00000D9D0000}"/>
    <cellStyle name="常规 5 2 7 2 2 2 4" xfId="40158" xr:uid="{00000000-0005-0000-0000-00000E9D0000}"/>
    <cellStyle name="常规 5 2 7 2 2 3" xfId="40159" xr:uid="{00000000-0005-0000-0000-00000F9D0000}"/>
    <cellStyle name="常规 5 2 7 2 2 3 2" xfId="40160" xr:uid="{00000000-0005-0000-0000-0000109D0000}"/>
    <cellStyle name="常规 5 2 7 2 2 3 2 2" xfId="40161" xr:uid="{00000000-0005-0000-0000-0000119D0000}"/>
    <cellStyle name="常规 5 2 7 2 2 3 2 3" xfId="40163" xr:uid="{00000000-0005-0000-0000-0000139D0000}"/>
    <cellStyle name="常规 5 2 7 2 2 3 3" xfId="40164" xr:uid="{00000000-0005-0000-0000-0000149D0000}"/>
    <cellStyle name="常规 5 2 7 2 2 3 4" xfId="40165" xr:uid="{00000000-0005-0000-0000-0000159D0000}"/>
    <cellStyle name="常规 5 2 7 2 2 4" xfId="40166" xr:uid="{00000000-0005-0000-0000-0000169D0000}"/>
    <cellStyle name="常规 5 2 7 2 2 4 2" xfId="40167" xr:uid="{00000000-0005-0000-0000-0000179D0000}"/>
    <cellStyle name="常规 5 2 7 2 2 4 2 2" xfId="40168" xr:uid="{00000000-0005-0000-0000-0000189D0000}"/>
    <cellStyle name="常规 5 2 7 2 2 4 3" xfId="40169" xr:uid="{00000000-0005-0000-0000-0000199D0000}"/>
    <cellStyle name="常规 5 2 7 2 2 5" xfId="40170" xr:uid="{00000000-0005-0000-0000-00001A9D0000}"/>
    <cellStyle name="常规 5 2 7 2 2 5 2" xfId="40171" xr:uid="{00000000-0005-0000-0000-00001B9D0000}"/>
    <cellStyle name="常规 5 2 7 2 2 6" xfId="40172" xr:uid="{00000000-0005-0000-0000-00001C9D0000}"/>
    <cellStyle name="常规 5 2 7 2 2 7" xfId="40173" xr:uid="{00000000-0005-0000-0000-00001D9D0000}"/>
    <cellStyle name="常规 5 2 7 2 3" xfId="40174" xr:uid="{00000000-0005-0000-0000-00001E9D0000}"/>
    <cellStyle name="常规 5 2 7 2 4" xfId="40175" xr:uid="{00000000-0005-0000-0000-00001F9D0000}"/>
    <cellStyle name="常规 5 2 7 3" xfId="40176" xr:uid="{00000000-0005-0000-0000-0000209D0000}"/>
    <cellStyle name="常规 5 2 7 3 2" xfId="40177" xr:uid="{00000000-0005-0000-0000-0000219D0000}"/>
    <cellStyle name="常规 5 2 7 3 2 2" xfId="40178" xr:uid="{00000000-0005-0000-0000-0000229D0000}"/>
    <cellStyle name="常规 5 2 7 3 2 2 2" xfId="40179" xr:uid="{00000000-0005-0000-0000-0000239D0000}"/>
    <cellStyle name="常规 5 2 7 3 2 2 3" xfId="40180" xr:uid="{00000000-0005-0000-0000-0000249D0000}"/>
    <cellStyle name="常规 5 2 7 3 2 3" xfId="40181" xr:uid="{00000000-0005-0000-0000-0000259D0000}"/>
    <cellStyle name="常规 5 2 7 3 2 4" xfId="40182" xr:uid="{00000000-0005-0000-0000-0000269D0000}"/>
    <cellStyle name="常规 5 2 7 3 3" xfId="40183" xr:uid="{00000000-0005-0000-0000-0000279D0000}"/>
    <cellStyle name="常规 5 2 7 3 3 2" xfId="40184" xr:uid="{00000000-0005-0000-0000-0000289D0000}"/>
    <cellStyle name="常规 5 2 7 3 3 2 2" xfId="40185" xr:uid="{00000000-0005-0000-0000-0000299D0000}"/>
    <cellStyle name="常规 5 2 7 3 3 2 3" xfId="40186" xr:uid="{00000000-0005-0000-0000-00002A9D0000}"/>
    <cellStyle name="常规 5 2 7 3 3 3" xfId="40187" xr:uid="{00000000-0005-0000-0000-00002B9D0000}"/>
    <cellStyle name="常规 5 2 7 3 3 4" xfId="40188" xr:uid="{00000000-0005-0000-0000-00002C9D0000}"/>
    <cellStyle name="常规 5 2 7 3 4" xfId="40189" xr:uid="{00000000-0005-0000-0000-00002D9D0000}"/>
    <cellStyle name="常规 5 2 7 3 4 2" xfId="40191" xr:uid="{00000000-0005-0000-0000-00002F9D0000}"/>
    <cellStyle name="常规 5 2 7 3 4 2 2" xfId="40192" xr:uid="{00000000-0005-0000-0000-0000309D0000}"/>
    <cellStyle name="常规 5 2 7 3 4 3" xfId="40193" xr:uid="{00000000-0005-0000-0000-0000319D0000}"/>
    <cellStyle name="常规 5 2 7 3 5" xfId="14347" xr:uid="{00000000-0005-0000-0000-00003B380000}"/>
    <cellStyle name="常规 5 2 7 3 6" xfId="14350" xr:uid="{00000000-0005-0000-0000-00003E380000}"/>
    <cellStyle name="常规 5 2 7 4" xfId="40194" xr:uid="{00000000-0005-0000-0000-0000329D0000}"/>
    <cellStyle name="常规 5 2 7 4 2" xfId="40195" xr:uid="{00000000-0005-0000-0000-0000339D0000}"/>
    <cellStyle name="常规 5 2 7 4 2 2" xfId="40196" xr:uid="{00000000-0005-0000-0000-0000349D0000}"/>
    <cellStyle name="常规 5 2 7 4 3" xfId="40197" xr:uid="{00000000-0005-0000-0000-0000359D0000}"/>
    <cellStyle name="常规 5 2 7 5" xfId="36544" xr:uid="{00000000-0005-0000-0000-0000F08E0000}"/>
    <cellStyle name="常规 5 2 7 5 2" xfId="36546" xr:uid="{00000000-0005-0000-0000-0000F28E0000}"/>
    <cellStyle name="常规 5 2 8" xfId="40198" xr:uid="{00000000-0005-0000-0000-0000369D0000}"/>
    <cellStyle name="常规 5 2 8 2" xfId="40199" xr:uid="{00000000-0005-0000-0000-0000379D0000}"/>
    <cellStyle name="常规 5 2 8 2 2" xfId="40200" xr:uid="{00000000-0005-0000-0000-0000389D0000}"/>
    <cellStyle name="常规 5 2 8 2 2 2" xfId="40201" xr:uid="{00000000-0005-0000-0000-0000399D0000}"/>
    <cellStyle name="常规 5 2 8 2 2 2 2" xfId="40202" xr:uid="{00000000-0005-0000-0000-00003A9D0000}"/>
    <cellStyle name="常规 5 2 8 2 2 2 3" xfId="40203" xr:uid="{00000000-0005-0000-0000-00003B9D0000}"/>
    <cellStyle name="常规 5 2 8 2 2 3" xfId="40204" xr:uid="{00000000-0005-0000-0000-00003C9D0000}"/>
    <cellStyle name="常规 5 2 8 2 2 4" xfId="40205" xr:uid="{00000000-0005-0000-0000-00003D9D0000}"/>
    <cellStyle name="常规 5 2 8 2 3" xfId="40206" xr:uid="{00000000-0005-0000-0000-00003E9D0000}"/>
    <cellStyle name="常规 5 2 8 2 3 2" xfId="40207" xr:uid="{00000000-0005-0000-0000-00003F9D0000}"/>
    <cellStyle name="常规 5 2 8 2 3 2 2" xfId="40208" xr:uid="{00000000-0005-0000-0000-0000409D0000}"/>
    <cellStyle name="常规 5 2 8 2 3 2 3" xfId="40209" xr:uid="{00000000-0005-0000-0000-0000419D0000}"/>
    <cellStyle name="常规 5 2 8 2 3 3" xfId="40210" xr:uid="{00000000-0005-0000-0000-0000429D0000}"/>
    <cellStyle name="常规 5 2 8 2 3 4" xfId="40211" xr:uid="{00000000-0005-0000-0000-0000439D0000}"/>
    <cellStyle name="常规 5 2 8 2 4" xfId="40212" xr:uid="{00000000-0005-0000-0000-0000449D0000}"/>
    <cellStyle name="常规 5 2 8 2 4 2" xfId="40213" xr:uid="{00000000-0005-0000-0000-0000459D0000}"/>
    <cellStyle name="常规 5 2 8 2 4 2 2" xfId="40214" xr:uid="{00000000-0005-0000-0000-0000469D0000}"/>
    <cellStyle name="常规 5 2 8 2 4 3" xfId="40215" xr:uid="{00000000-0005-0000-0000-0000479D0000}"/>
    <cellStyle name="常规 5 2 8 2 5" xfId="40216" xr:uid="{00000000-0005-0000-0000-0000489D0000}"/>
    <cellStyle name="常规 5 2 8 2 5 2" xfId="40217" xr:uid="{00000000-0005-0000-0000-0000499D0000}"/>
    <cellStyle name="常规 5 2 8 2 6" xfId="40218" xr:uid="{00000000-0005-0000-0000-00004A9D0000}"/>
    <cellStyle name="常规 5 2 8 2 7" xfId="40219" xr:uid="{00000000-0005-0000-0000-00004B9D0000}"/>
    <cellStyle name="常规 5 2 8 3" xfId="40220" xr:uid="{00000000-0005-0000-0000-00004C9D0000}"/>
    <cellStyle name="常规 5 2 8 3 2" xfId="40221" xr:uid="{00000000-0005-0000-0000-00004D9D0000}"/>
    <cellStyle name="常规 5 2 8 3 2 2" xfId="40222" xr:uid="{00000000-0005-0000-0000-00004E9D0000}"/>
    <cellStyle name="常规 5 2 8 3 2 2 2" xfId="39225" xr:uid="{00000000-0005-0000-0000-000069990000}"/>
    <cellStyle name="常规 5 2 8 3 2 2 3" xfId="40223" xr:uid="{00000000-0005-0000-0000-00004F9D0000}"/>
    <cellStyle name="常规 5 2 8 3 2 3" xfId="40224" xr:uid="{00000000-0005-0000-0000-0000509D0000}"/>
    <cellStyle name="常规 5 2 8 3 2 4" xfId="40225" xr:uid="{00000000-0005-0000-0000-0000519D0000}"/>
    <cellStyle name="常规 5 2 8 3 3" xfId="40226" xr:uid="{00000000-0005-0000-0000-0000529D0000}"/>
    <cellStyle name="常规 5 2 8 3 3 2" xfId="40227" xr:uid="{00000000-0005-0000-0000-0000539D0000}"/>
    <cellStyle name="常规 5 2 8 3 3 2 2" xfId="40228" xr:uid="{00000000-0005-0000-0000-0000549D0000}"/>
    <cellStyle name="常规 5 2 8 3 3 2 3" xfId="40229" xr:uid="{00000000-0005-0000-0000-0000559D0000}"/>
    <cellStyle name="常规 5 2 8 3 3 3" xfId="40230" xr:uid="{00000000-0005-0000-0000-0000569D0000}"/>
    <cellStyle name="常规 5 2 8 3 3 4" xfId="40231" xr:uid="{00000000-0005-0000-0000-0000579D0000}"/>
    <cellStyle name="常规 5 2 8 3 4" xfId="40232" xr:uid="{00000000-0005-0000-0000-0000589D0000}"/>
    <cellStyle name="常规 5 2 8 3 4 2" xfId="40234" xr:uid="{00000000-0005-0000-0000-00005A9D0000}"/>
    <cellStyle name="常规 5 2 8 3 4 2 2" xfId="40235" xr:uid="{00000000-0005-0000-0000-00005B9D0000}"/>
    <cellStyle name="常规 5 2 8 3 4 3" xfId="40236" xr:uid="{00000000-0005-0000-0000-00005C9D0000}"/>
    <cellStyle name="常规 5 2 8 3 5" xfId="40237" xr:uid="{00000000-0005-0000-0000-00005D9D0000}"/>
    <cellStyle name="常规 5 2 8 3 5 2" xfId="40238" xr:uid="{00000000-0005-0000-0000-00005E9D0000}"/>
    <cellStyle name="常规 5 2 8 3 6" xfId="40239" xr:uid="{00000000-0005-0000-0000-00005F9D0000}"/>
    <cellStyle name="常规 5 2 8 4" xfId="40240" xr:uid="{00000000-0005-0000-0000-0000609D0000}"/>
    <cellStyle name="常规 5 2 8 5" xfId="36570" xr:uid="{00000000-0005-0000-0000-00000A8F0000}"/>
    <cellStyle name="常规 5 2 9" xfId="40241" xr:uid="{00000000-0005-0000-0000-0000619D0000}"/>
    <cellStyle name="常规 5 2 9 2" xfId="40242" xr:uid="{00000000-0005-0000-0000-0000629D0000}"/>
    <cellStyle name="常规 5 3" xfId="40243" xr:uid="{00000000-0005-0000-0000-0000639D0000}"/>
    <cellStyle name="常规 5 3 10" xfId="11660" xr:uid="{00000000-0005-0000-0000-0000BC2D0000}"/>
    <cellStyle name="常规 5 3 10 2" xfId="32879" xr:uid="{00000000-0005-0000-0000-00009F800000}"/>
    <cellStyle name="常规 5 3 2" xfId="2770" xr:uid="{00000000-0005-0000-0000-0000020B0000}"/>
    <cellStyle name="常规 5 3 2 2" xfId="40244" xr:uid="{00000000-0005-0000-0000-0000649D0000}"/>
    <cellStyle name="常规 5 3 2 2 10" xfId="40245" xr:uid="{00000000-0005-0000-0000-0000659D0000}"/>
    <cellStyle name="常规 5 3 2 2 10 2" xfId="40246" xr:uid="{00000000-0005-0000-0000-0000669D0000}"/>
    <cellStyle name="常规 5 3 2 2 11" xfId="40247" xr:uid="{00000000-0005-0000-0000-0000679D0000}"/>
    <cellStyle name="常规 5 3 2 2 11 2" xfId="40248" xr:uid="{00000000-0005-0000-0000-0000689D0000}"/>
    <cellStyle name="常规 5 3 2 2 12" xfId="40249" xr:uid="{00000000-0005-0000-0000-0000699D0000}"/>
    <cellStyle name="常规 5 3 2 2 12 2" xfId="40250" xr:uid="{00000000-0005-0000-0000-00006A9D0000}"/>
    <cellStyle name="常规 5 3 2 2 13" xfId="40251" xr:uid="{00000000-0005-0000-0000-00006B9D0000}"/>
    <cellStyle name="常规 5 3 2 2 13 2" xfId="40252" xr:uid="{00000000-0005-0000-0000-00006C9D0000}"/>
    <cellStyle name="常规 5 3 2 2 14" xfId="40253" xr:uid="{00000000-0005-0000-0000-00006D9D0000}"/>
    <cellStyle name="常规 5 3 2 2 15" xfId="40254" xr:uid="{00000000-0005-0000-0000-00006E9D0000}"/>
    <cellStyle name="常规 5 3 2 2 15 2" xfId="40255" xr:uid="{00000000-0005-0000-0000-00006F9D0000}"/>
    <cellStyle name="常规 5 3 2 2 16" xfId="40256" xr:uid="{00000000-0005-0000-0000-0000709D0000}"/>
    <cellStyle name="常规 5 3 2 2 17" xfId="1402" xr:uid="{00000000-0005-0000-0000-0000AA050000}"/>
    <cellStyle name="常规 5 3 2 2 2" xfId="40257" xr:uid="{00000000-0005-0000-0000-0000719D0000}"/>
    <cellStyle name="常规 5 3 2 2 2 10" xfId="40258" xr:uid="{00000000-0005-0000-0000-0000729D0000}"/>
    <cellStyle name="常规 5 3 2 2 2 10 2" xfId="40259" xr:uid="{00000000-0005-0000-0000-0000739D0000}"/>
    <cellStyle name="常规 5 3 2 2 2 11" xfId="40260" xr:uid="{00000000-0005-0000-0000-0000749D0000}"/>
    <cellStyle name="常规 5 3 2 2 2 11 2" xfId="40261" xr:uid="{00000000-0005-0000-0000-0000759D0000}"/>
    <cellStyle name="常规 5 3 2 2 2 12" xfId="40262" xr:uid="{00000000-0005-0000-0000-0000769D0000}"/>
    <cellStyle name="常规 5 3 2 2 2 12 2" xfId="7333" xr:uid="{00000000-0005-0000-0000-0000D51C0000}"/>
    <cellStyle name="常规 5 3 2 2 2 13" xfId="40263" xr:uid="{00000000-0005-0000-0000-0000779D0000}"/>
    <cellStyle name="常规 5 3 2 2 2 13 2" xfId="7340" xr:uid="{00000000-0005-0000-0000-0000DC1C0000}"/>
    <cellStyle name="常规 5 3 2 2 2 14" xfId="40264" xr:uid="{00000000-0005-0000-0000-0000789D0000}"/>
    <cellStyle name="常规 5 3 2 2 2 15" xfId="40265" xr:uid="{00000000-0005-0000-0000-0000799D0000}"/>
    <cellStyle name="常规 5 3 2 2 2 16" xfId="40266" xr:uid="{00000000-0005-0000-0000-00007A9D0000}"/>
    <cellStyle name="常规 5 3 2 2 2 2" xfId="40267" xr:uid="{00000000-0005-0000-0000-00007B9D0000}"/>
    <cellStyle name="常规 5 3 2 2 2 2 2" xfId="40268" xr:uid="{00000000-0005-0000-0000-00007C9D0000}"/>
    <cellStyle name="常规 5 3 2 2 2 2 2 2" xfId="40269" xr:uid="{00000000-0005-0000-0000-00007D9D0000}"/>
    <cellStyle name="常规 5 3 2 2 2 2 2 2 2" xfId="40270" xr:uid="{00000000-0005-0000-0000-00007E9D0000}"/>
    <cellStyle name="常规 5 3 2 2 2 2 2 2 2 2" xfId="40271" xr:uid="{00000000-0005-0000-0000-00007F9D0000}"/>
    <cellStyle name="常规 5 3 2 2 2 2 2 2 2 3" xfId="40272" xr:uid="{00000000-0005-0000-0000-0000809D0000}"/>
    <cellStyle name="常规 5 3 2 2 2 2 2 2 3" xfId="16382" xr:uid="{00000000-0005-0000-0000-00002E400000}"/>
    <cellStyle name="常规 5 3 2 2 2 2 2 2 4" xfId="40273" xr:uid="{00000000-0005-0000-0000-0000819D0000}"/>
    <cellStyle name="常规 5 3 2 2 2 2 2 3" xfId="40274" xr:uid="{00000000-0005-0000-0000-0000829D0000}"/>
    <cellStyle name="常规 5 3 2 2 2 2 2 3 2" xfId="40275" xr:uid="{00000000-0005-0000-0000-0000839D0000}"/>
    <cellStyle name="常规 5 3 2 2 2 2 2 3 2 2" xfId="40276" xr:uid="{00000000-0005-0000-0000-0000849D0000}"/>
    <cellStyle name="常规 5 3 2 2 2 2 2 3 2 3" xfId="40277" xr:uid="{00000000-0005-0000-0000-0000859D0000}"/>
    <cellStyle name="常规 5 3 2 2 2 2 2 3 3" xfId="40278" xr:uid="{00000000-0005-0000-0000-0000869D0000}"/>
    <cellStyle name="常规 5 3 2 2 2 2 2 3 4" xfId="40279" xr:uid="{00000000-0005-0000-0000-0000879D0000}"/>
    <cellStyle name="常规 5 3 2 2 2 2 2 4" xfId="40280" xr:uid="{00000000-0005-0000-0000-0000889D0000}"/>
    <cellStyle name="常规 5 3 2 2 2 2 2 4 2" xfId="40281" xr:uid="{00000000-0005-0000-0000-0000899D0000}"/>
    <cellStyle name="常规 5 3 2 2 2 2 2 4 3" xfId="40282" xr:uid="{00000000-0005-0000-0000-00008A9D0000}"/>
    <cellStyle name="常规 5 3 2 2 2 2 2 5" xfId="40283" xr:uid="{00000000-0005-0000-0000-00008B9D0000}"/>
    <cellStyle name="常规 5 3 2 2 2 2 2 5 2" xfId="40284" xr:uid="{00000000-0005-0000-0000-00008C9D0000}"/>
    <cellStyle name="常规 5 3 2 2 2 2 2 6" xfId="40285" xr:uid="{00000000-0005-0000-0000-00008D9D0000}"/>
    <cellStyle name="常规 5 3 2 2 2 2 3" xfId="40286" xr:uid="{00000000-0005-0000-0000-00008E9D0000}"/>
    <cellStyle name="常规 5 3 2 2 2 2 3 2" xfId="40287" xr:uid="{00000000-0005-0000-0000-00008F9D0000}"/>
    <cellStyle name="常规 5 3 2 2 2 2 3 3" xfId="40288" xr:uid="{00000000-0005-0000-0000-0000909D0000}"/>
    <cellStyle name="常规 5 3 2 2 2 2 4" xfId="40289" xr:uid="{00000000-0005-0000-0000-0000919D0000}"/>
    <cellStyle name="常规 5 3 2 2 2 2 4 2" xfId="40290" xr:uid="{00000000-0005-0000-0000-0000929D0000}"/>
    <cellStyle name="常规 5 3 2 2 2 2 4 3" xfId="40291" xr:uid="{00000000-0005-0000-0000-0000939D0000}"/>
    <cellStyle name="常规 5 3 2 2 2 2 5" xfId="40292" xr:uid="{00000000-0005-0000-0000-0000949D0000}"/>
    <cellStyle name="常规 5 3 2 2 2 2 5 2" xfId="40293" xr:uid="{00000000-0005-0000-0000-0000959D0000}"/>
    <cellStyle name="常规 5 3 2 2 2 2 6" xfId="40294" xr:uid="{00000000-0005-0000-0000-0000969D0000}"/>
    <cellStyle name="常规 5 3 2 2 2 2 7" xfId="40295" xr:uid="{00000000-0005-0000-0000-0000979D0000}"/>
    <cellStyle name="常规 5 3 2 2 2 3" xfId="40296" xr:uid="{00000000-0005-0000-0000-0000989D0000}"/>
    <cellStyle name="常规 5 3 2 2 2 3 2" xfId="40297" xr:uid="{00000000-0005-0000-0000-0000999D0000}"/>
    <cellStyle name="常规 5 3 2 2 2 3 2 2" xfId="40298" xr:uid="{00000000-0005-0000-0000-00009A9D0000}"/>
    <cellStyle name="常规 5 3 2 2 2 3 2 2 2" xfId="40299" xr:uid="{00000000-0005-0000-0000-00009B9D0000}"/>
    <cellStyle name="常规 5 3 2 2 2 3 2 2 3" xfId="34563" xr:uid="{00000000-0005-0000-0000-000033870000}"/>
    <cellStyle name="常规 5 3 2 2 2 3 2 3" xfId="40300" xr:uid="{00000000-0005-0000-0000-00009C9D0000}"/>
    <cellStyle name="常规 5 3 2 2 2 3 2 3 2" xfId="40301" xr:uid="{00000000-0005-0000-0000-00009D9D0000}"/>
    <cellStyle name="常规 5 3 2 2 2 3 2 4" xfId="40302" xr:uid="{00000000-0005-0000-0000-00009E9D0000}"/>
    <cellStyle name="常规 5 3 2 2 2 3 3" xfId="40303" xr:uid="{00000000-0005-0000-0000-00009F9D0000}"/>
    <cellStyle name="常规 5 3 2 2 2 3 3 2" xfId="40304" xr:uid="{00000000-0005-0000-0000-0000A09D0000}"/>
    <cellStyle name="常规 5 3 2 2 2 3 3 2 2" xfId="40305" xr:uid="{00000000-0005-0000-0000-0000A19D0000}"/>
    <cellStyle name="常规 5 3 2 2 2 3 3 2 3" xfId="40306" xr:uid="{00000000-0005-0000-0000-0000A29D0000}"/>
    <cellStyle name="常规 5 3 2 2 2 3 3 3" xfId="40307" xr:uid="{00000000-0005-0000-0000-0000A39D0000}"/>
    <cellStyle name="常规 5 3 2 2 2 3 3 3 2" xfId="40308" xr:uid="{00000000-0005-0000-0000-0000A49D0000}"/>
    <cellStyle name="常规 5 3 2 2 2 3 3 4" xfId="40309" xr:uid="{00000000-0005-0000-0000-0000A59D0000}"/>
    <cellStyle name="常规 5 3 2 2 2 3 4" xfId="40310" xr:uid="{00000000-0005-0000-0000-0000A69D0000}"/>
    <cellStyle name="常规 5 3 2 2 2 3 4 2" xfId="40311" xr:uid="{00000000-0005-0000-0000-0000A79D0000}"/>
    <cellStyle name="常规 5 3 2 2 2 3 4 3" xfId="40312" xr:uid="{00000000-0005-0000-0000-0000A89D0000}"/>
    <cellStyle name="常规 5 3 2 2 2 3 5" xfId="40313" xr:uid="{00000000-0005-0000-0000-0000A99D0000}"/>
    <cellStyle name="常规 5 3 2 2 2 3 5 2" xfId="40314" xr:uid="{00000000-0005-0000-0000-0000AA9D0000}"/>
    <cellStyle name="常规 5 3 2 2 2 3 5 3" xfId="40315" xr:uid="{00000000-0005-0000-0000-0000AB9D0000}"/>
    <cellStyle name="常规 5 3 2 2 2 3 6" xfId="40316" xr:uid="{00000000-0005-0000-0000-0000AC9D0000}"/>
    <cellStyle name="常规 5 3 2 2 2 3 7" xfId="40317" xr:uid="{00000000-0005-0000-0000-0000AD9D0000}"/>
    <cellStyle name="常规 5 3 2 2 2 4" xfId="40318" xr:uid="{00000000-0005-0000-0000-0000AE9D0000}"/>
    <cellStyle name="常规 5 3 2 2 2 4 2" xfId="40319" xr:uid="{00000000-0005-0000-0000-0000AF9D0000}"/>
    <cellStyle name="常规 5 3 2 2 2 4 2 2" xfId="40320" xr:uid="{00000000-0005-0000-0000-0000B09D0000}"/>
    <cellStyle name="常规 5 3 2 2 2 4 2 3" xfId="40321" xr:uid="{00000000-0005-0000-0000-0000B19D0000}"/>
    <cellStyle name="常规 5 3 2 2 2 4 3" xfId="40322" xr:uid="{00000000-0005-0000-0000-0000B29D0000}"/>
    <cellStyle name="常规 5 3 2 2 2 4 3 2" xfId="40323" xr:uid="{00000000-0005-0000-0000-0000B39D0000}"/>
    <cellStyle name="常规 5 3 2 2 2 4 3 3" xfId="40324" xr:uid="{00000000-0005-0000-0000-0000B49D0000}"/>
    <cellStyle name="常规 5 3 2 2 2 4 4" xfId="40325" xr:uid="{00000000-0005-0000-0000-0000B59D0000}"/>
    <cellStyle name="常规 5 3 2 2 2 4 4 2" xfId="40326" xr:uid="{00000000-0005-0000-0000-0000B69D0000}"/>
    <cellStyle name="常规 5 3 2 2 2 4 5" xfId="40327" xr:uid="{00000000-0005-0000-0000-0000B79D0000}"/>
    <cellStyle name="常规 5 3 2 2 2 4 6" xfId="40328" xr:uid="{00000000-0005-0000-0000-0000B89D0000}"/>
    <cellStyle name="常规 5 3 2 2 2 5" xfId="40329" xr:uid="{00000000-0005-0000-0000-0000B99D0000}"/>
    <cellStyle name="常规 5 3 2 2 2 5 2" xfId="40330" xr:uid="{00000000-0005-0000-0000-0000BA9D0000}"/>
    <cellStyle name="常规 5 3 2 2 2 5 2 2" xfId="40331" xr:uid="{00000000-0005-0000-0000-0000BB9D0000}"/>
    <cellStyle name="常规 5 3 2 2 2 5 2 3" xfId="40332" xr:uid="{00000000-0005-0000-0000-0000BC9D0000}"/>
    <cellStyle name="常规 5 3 2 2 2 5 3" xfId="40333" xr:uid="{00000000-0005-0000-0000-0000BD9D0000}"/>
    <cellStyle name="常规 5 3 2 2 2 5 3 2" xfId="40334" xr:uid="{00000000-0005-0000-0000-0000BE9D0000}"/>
    <cellStyle name="常规 5 3 2 2 2 5 3 3" xfId="40335" xr:uid="{00000000-0005-0000-0000-0000BF9D0000}"/>
    <cellStyle name="常规 5 3 2 2 2 5 4" xfId="40336" xr:uid="{00000000-0005-0000-0000-0000C09D0000}"/>
    <cellStyle name="常规 5 3 2 2 2 5 4 2" xfId="40337" xr:uid="{00000000-0005-0000-0000-0000C19D0000}"/>
    <cellStyle name="常规 5 3 2 2 2 5 5" xfId="40338" xr:uid="{00000000-0005-0000-0000-0000C29D0000}"/>
    <cellStyle name="常规 5 3 2 2 2 5 6" xfId="40339" xr:uid="{00000000-0005-0000-0000-0000C39D0000}"/>
    <cellStyle name="常规 5 3 2 2 2 6" xfId="40340" xr:uid="{00000000-0005-0000-0000-0000C49D0000}"/>
    <cellStyle name="常规 5 3 2 2 2 6 2" xfId="40341" xr:uid="{00000000-0005-0000-0000-0000C59D0000}"/>
    <cellStyle name="常规 5 3 2 2 2 6 2 2" xfId="40342" xr:uid="{00000000-0005-0000-0000-0000C69D0000}"/>
    <cellStyle name="常规 5 3 2 2 2 6 2 3" xfId="40343" xr:uid="{00000000-0005-0000-0000-0000C79D0000}"/>
    <cellStyle name="常规 5 3 2 2 2 6 3" xfId="40344" xr:uid="{00000000-0005-0000-0000-0000C89D0000}"/>
    <cellStyle name="常规 5 3 2 2 2 6 3 2" xfId="40345" xr:uid="{00000000-0005-0000-0000-0000C99D0000}"/>
    <cellStyle name="常规 5 3 2 2 2 6 4" xfId="40346" xr:uid="{00000000-0005-0000-0000-0000CA9D0000}"/>
    <cellStyle name="常规 5 3 2 2 2 6 5" xfId="40347" xr:uid="{00000000-0005-0000-0000-0000CB9D0000}"/>
    <cellStyle name="常规 5 3 2 2 2 7" xfId="40348" xr:uid="{00000000-0005-0000-0000-0000CC9D0000}"/>
    <cellStyle name="常规 5 3 2 2 2 7 2" xfId="40349" xr:uid="{00000000-0005-0000-0000-0000CD9D0000}"/>
    <cellStyle name="常规 5 3 2 2 2 7 2 2" xfId="40350" xr:uid="{00000000-0005-0000-0000-0000CE9D0000}"/>
    <cellStyle name="常规 5 3 2 2 2 7 3" xfId="40351" xr:uid="{00000000-0005-0000-0000-0000CF9D0000}"/>
    <cellStyle name="常规 5 3 2 2 2 7 4" xfId="40352" xr:uid="{00000000-0005-0000-0000-0000D09D0000}"/>
    <cellStyle name="常规 5 3 2 2 2 8" xfId="40353" xr:uid="{00000000-0005-0000-0000-0000D19D0000}"/>
    <cellStyle name="常规 5 3 2 2 2 8 2" xfId="40354" xr:uid="{00000000-0005-0000-0000-0000D29D0000}"/>
    <cellStyle name="常规 5 3 2 2 2 8 3" xfId="40355" xr:uid="{00000000-0005-0000-0000-0000D39D0000}"/>
    <cellStyle name="常规 5 3 2 2 2 9" xfId="40356" xr:uid="{00000000-0005-0000-0000-0000D49D0000}"/>
    <cellStyle name="常规 5 3 2 2 2 9 2" xfId="40357" xr:uid="{00000000-0005-0000-0000-0000D59D0000}"/>
    <cellStyle name="常规 5 3 2 2 2 9 3" xfId="40358" xr:uid="{00000000-0005-0000-0000-0000D69D0000}"/>
    <cellStyle name="常规 5 3 2 2 3" xfId="40359" xr:uid="{00000000-0005-0000-0000-0000D79D0000}"/>
    <cellStyle name="常规 5 3 2 2 3 2" xfId="40360" xr:uid="{00000000-0005-0000-0000-0000D89D0000}"/>
    <cellStyle name="常规 5 3 2 2 3 2 2" xfId="40361" xr:uid="{00000000-0005-0000-0000-0000D99D0000}"/>
    <cellStyle name="常规 5 3 2 2 3 2 2 2" xfId="40362" xr:uid="{00000000-0005-0000-0000-0000DA9D0000}"/>
    <cellStyle name="常规 5 3 2 2 3 2 2 2 2" xfId="40363" xr:uid="{00000000-0005-0000-0000-0000DB9D0000}"/>
    <cellStyle name="常规 5 3 2 2 3 2 2 2 3" xfId="40364" xr:uid="{00000000-0005-0000-0000-0000DC9D0000}"/>
    <cellStyle name="常规 5 3 2 2 3 2 2 3" xfId="40365" xr:uid="{00000000-0005-0000-0000-0000DD9D0000}"/>
    <cellStyle name="常规 5 3 2 2 3 2 2 3 2" xfId="40366" xr:uid="{00000000-0005-0000-0000-0000DE9D0000}"/>
    <cellStyle name="常规 5 3 2 2 3 2 2 4" xfId="40367" xr:uid="{00000000-0005-0000-0000-0000DF9D0000}"/>
    <cellStyle name="常规 5 3 2 2 3 2 3" xfId="40368" xr:uid="{00000000-0005-0000-0000-0000E09D0000}"/>
    <cellStyle name="常规 5 3 2 2 3 2 3 2" xfId="40369" xr:uid="{00000000-0005-0000-0000-0000E19D0000}"/>
    <cellStyle name="常规 5 3 2 2 3 2 3 2 2" xfId="40370" xr:uid="{00000000-0005-0000-0000-0000E29D0000}"/>
    <cellStyle name="常规 5 3 2 2 3 2 3 2 3" xfId="40371" xr:uid="{00000000-0005-0000-0000-0000E39D0000}"/>
    <cellStyle name="常规 5 3 2 2 3 2 3 3" xfId="40372" xr:uid="{00000000-0005-0000-0000-0000E49D0000}"/>
    <cellStyle name="常规 5 3 2 2 3 2 3 4" xfId="40373" xr:uid="{00000000-0005-0000-0000-0000E59D0000}"/>
    <cellStyle name="常规 5 3 2 2 3 2 4" xfId="40374" xr:uid="{00000000-0005-0000-0000-0000E69D0000}"/>
    <cellStyle name="常规 5 3 2 2 3 2 4 2" xfId="40375" xr:uid="{00000000-0005-0000-0000-0000E79D0000}"/>
    <cellStyle name="常规 5 3 2 2 3 2 4 2 2" xfId="40376" xr:uid="{00000000-0005-0000-0000-0000E89D0000}"/>
    <cellStyle name="常规 5 3 2 2 3 2 4 3" xfId="40377" xr:uid="{00000000-0005-0000-0000-0000E99D0000}"/>
    <cellStyle name="常规 5 3 2 2 3 2 5" xfId="40378" xr:uid="{00000000-0005-0000-0000-0000EA9D0000}"/>
    <cellStyle name="常规 5 3 2 2 3 2 5 2" xfId="40379" xr:uid="{00000000-0005-0000-0000-0000EB9D0000}"/>
    <cellStyle name="常规 5 3 2 2 3 2 6" xfId="40380" xr:uid="{00000000-0005-0000-0000-0000EC9D0000}"/>
    <cellStyle name="常规 5 3 2 2 3 2 6 2" xfId="40381" xr:uid="{00000000-0005-0000-0000-0000ED9D0000}"/>
    <cellStyle name="常规 5 3 2 2 3 2 7" xfId="40382" xr:uid="{00000000-0005-0000-0000-0000EE9D0000}"/>
    <cellStyle name="常规 5 3 2 2 3 3" xfId="40383" xr:uid="{00000000-0005-0000-0000-0000EF9D0000}"/>
    <cellStyle name="常规 5 3 2 2 3 3 2" xfId="40384" xr:uid="{00000000-0005-0000-0000-0000F09D0000}"/>
    <cellStyle name="常规 5 3 2 2 3 3 2 2" xfId="40385" xr:uid="{00000000-0005-0000-0000-0000F19D0000}"/>
    <cellStyle name="常规 5 3 2 2 3 3 2 2 2" xfId="40386" xr:uid="{00000000-0005-0000-0000-0000F29D0000}"/>
    <cellStyle name="常规 5 3 2 2 3 3 2 2 3" xfId="40387" xr:uid="{00000000-0005-0000-0000-0000F39D0000}"/>
    <cellStyle name="常规 5 3 2 2 3 3 2 3" xfId="40388" xr:uid="{00000000-0005-0000-0000-0000F49D0000}"/>
    <cellStyle name="常规 5 3 2 2 3 3 2 4" xfId="40389" xr:uid="{00000000-0005-0000-0000-0000F59D0000}"/>
    <cellStyle name="常规 5 3 2 2 3 3 3" xfId="40390" xr:uid="{00000000-0005-0000-0000-0000F69D0000}"/>
    <cellStyle name="常规 5 3 2 2 3 3 3 2" xfId="9890" xr:uid="{00000000-0005-0000-0000-0000D2260000}"/>
    <cellStyle name="常规 5 3 2 2 3 3 3 2 2" xfId="40391" xr:uid="{00000000-0005-0000-0000-0000F79D0000}"/>
    <cellStyle name="常规 5 3 2 2 3 3 3 2 3" xfId="40392" xr:uid="{00000000-0005-0000-0000-0000F89D0000}"/>
    <cellStyle name="常规 5 3 2 2 3 3 3 3" xfId="9892" xr:uid="{00000000-0005-0000-0000-0000D4260000}"/>
    <cellStyle name="常规 5 3 2 2 3 3 3 4" xfId="40393" xr:uid="{00000000-0005-0000-0000-0000F99D0000}"/>
    <cellStyle name="常规 5 3 2 2 3 3 4" xfId="40394" xr:uid="{00000000-0005-0000-0000-0000FA9D0000}"/>
    <cellStyle name="常规 5 3 2 2 3 3 4 2" xfId="9901" xr:uid="{00000000-0005-0000-0000-0000DD260000}"/>
    <cellStyle name="常规 5 3 2 2 3 3 4 2 2" xfId="40395" xr:uid="{00000000-0005-0000-0000-0000FB9D0000}"/>
    <cellStyle name="常规 5 3 2 2 3 3 4 3" xfId="9903" xr:uid="{00000000-0005-0000-0000-0000DF260000}"/>
    <cellStyle name="常规 5 3 2 2 3 3 5" xfId="40396" xr:uid="{00000000-0005-0000-0000-0000FC9D0000}"/>
    <cellStyle name="常规 5 3 2 2 3 3 5 2" xfId="9911" xr:uid="{00000000-0005-0000-0000-0000E7260000}"/>
    <cellStyle name="常规 5 3 2 2 3 3 5 3" xfId="40397" xr:uid="{00000000-0005-0000-0000-0000FD9D0000}"/>
    <cellStyle name="常规 5 3 2 2 3 3 6" xfId="40398" xr:uid="{00000000-0005-0000-0000-0000FE9D0000}"/>
    <cellStyle name="常规 5 3 2 2 3 3 6 2" xfId="40399" xr:uid="{00000000-0005-0000-0000-0000FF9D0000}"/>
    <cellStyle name="常规 5 3 2 2 3 3 7" xfId="40400" xr:uid="{00000000-0005-0000-0000-0000009E0000}"/>
    <cellStyle name="常规 5 3 2 2 3 4" xfId="40401" xr:uid="{00000000-0005-0000-0000-0000019E0000}"/>
    <cellStyle name="常规 5 3 2 2 3 5" xfId="40402" xr:uid="{00000000-0005-0000-0000-0000029E0000}"/>
    <cellStyle name="常规 5 3 2 2 3 6" xfId="40403" xr:uid="{00000000-0005-0000-0000-0000039E0000}"/>
    <cellStyle name="常规 5 3 2 2 4" xfId="40404" xr:uid="{00000000-0005-0000-0000-0000049E0000}"/>
    <cellStyle name="常规 5 3 2 2 4 2" xfId="40405" xr:uid="{00000000-0005-0000-0000-0000059E0000}"/>
    <cellStyle name="常规 5 3 2 2 4 2 2" xfId="40406" xr:uid="{00000000-0005-0000-0000-0000069E0000}"/>
    <cellStyle name="常规 5 3 2 2 4 2 2 2" xfId="40407" xr:uid="{00000000-0005-0000-0000-0000079E0000}"/>
    <cellStyle name="常规 5 3 2 2 4 2 3" xfId="40408" xr:uid="{00000000-0005-0000-0000-0000089E0000}"/>
    <cellStyle name="常规 5 3 2 2 4 2 3 2" xfId="40409" xr:uid="{00000000-0005-0000-0000-0000099E0000}"/>
    <cellStyle name="常规 5 3 2 2 4 2 4" xfId="40410" xr:uid="{00000000-0005-0000-0000-00000A9E0000}"/>
    <cellStyle name="常规 5 3 2 2 4 3" xfId="21798" xr:uid="{00000000-0005-0000-0000-000056550000}"/>
    <cellStyle name="常规 5 3 2 2 4 3 2" xfId="21801" xr:uid="{00000000-0005-0000-0000-000059550000}"/>
    <cellStyle name="常规 5 3 2 2 4 3 3" xfId="21805" xr:uid="{00000000-0005-0000-0000-00005D550000}"/>
    <cellStyle name="常规 5 3 2 2 4 4" xfId="21810" xr:uid="{00000000-0005-0000-0000-000062550000}"/>
    <cellStyle name="常规 5 3 2 2 4 5" xfId="21816" xr:uid="{00000000-0005-0000-0000-000068550000}"/>
    <cellStyle name="常规 5 3 2 2 4 6" xfId="40411" xr:uid="{00000000-0005-0000-0000-00000B9E0000}"/>
    <cellStyle name="常规 5 3 2 2 5" xfId="40412" xr:uid="{00000000-0005-0000-0000-00000C9E0000}"/>
    <cellStyle name="常规 5 3 2 2 5 2" xfId="40413" xr:uid="{00000000-0005-0000-0000-00000D9E0000}"/>
    <cellStyle name="常规 5 3 2 2 5 2 2" xfId="40414" xr:uid="{00000000-0005-0000-0000-00000E9E0000}"/>
    <cellStyle name="常规 5 3 2 2 5 2 2 2" xfId="40415" xr:uid="{00000000-0005-0000-0000-00000F9E0000}"/>
    <cellStyle name="常规 5 3 2 2 5 2 3" xfId="40416" xr:uid="{00000000-0005-0000-0000-0000109E0000}"/>
    <cellStyle name="常规 5 3 2 2 5 2 4" xfId="40417" xr:uid="{00000000-0005-0000-0000-0000119E0000}"/>
    <cellStyle name="常规 5 3 2 2 5 3" xfId="1410" xr:uid="{00000000-0005-0000-0000-0000B2050000}"/>
    <cellStyle name="常规 5 3 2 2 5 3 2" xfId="32774" xr:uid="{00000000-0005-0000-0000-000036800000}"/>
    <cellStyle name="常规 5 3 2 2 5 3 2 2" xfId="40418" xr:uid="{00000000-0005-0000-0000-0000129E0000}"/>
    <cellStyle name="常规 5 3 2 2 5 3 3" xfId="32776" xr:uid="{00000000-0005-0000-0000-000038800000}"/>
    <cellStyle name="常规 5 3 2 2 5 3 4" xfId="40419" xr:uid="{00000000-0005-0000-0000-0000139E0000}"/>
    <cellStyle name="常规 5 3 2 2 5 4" xfId="1422" xr:uid="{00000000-0005-0000-0000-0000BE050000}"/>
    <cellStyle name="常规 5 3 2 2 5 4 2" xfId="40420" xr:uid="{00000000-0005-0000-0000-0000149E0000}"/>
    <cellStyle name="常规 5 3 2 2 5 5" xfId="7537" xr:uid="{00000000-0005-0000-0000-0000A11D0000}"/>
    <cellStyle name="常规 5 3 2 2 5 6" xfId="40422" xr:uid="{00000000-0005-0000-0000-0000169E0000}"/>
    <cellStyle name="常规 5 3 2 2 6" xfId="40423" xr:uid="{00000000-0005-0000-0000-0000179E0000}"/>
    <cellStyle name="常规 5 3 2 2 6 2" xfId="40424" xr:uid="{00000000-0005-0000-0000-0000189E0000}"/>
    <cellStyle name="常规 5 3 2 2 6 2 2" xfId="40425" xr:uid="{00000000-0005-0000-0000-0000199E0000}"/>
    <cellStyle name="常规 5 3 2 2 6 2 2 2" xfId="40426" xr:uid="{00000000-0005-0000-0000-00001A9E0000}"/>
    <cellStyle name="常规 5 3 2 2 6 2 3" xfId="40427" xr:uid="{00000000-0005-0000-0000-00001B9E0000}"/>
    <cellStyle name="常规 5 3 2 2 6 2 4" xfId="40428" xr:uid="{00000000-0005-0000-0000-00001C9E0000}"/>
    <cellStyle name="常规 5 3 2 2 6 3" xfId="32778" xr:uid="{00000000-0005-0000-0000-00003A800000}"/>
    <cellStyle name="常规 5 3 2 2 6 3 2" xfId="32780" xr:uid="{00000000-0005-0000-0000-00003C800000}"/>
    <cellStyle name="常规 5 3 2 2 6 3 3" xfId="40429" xr:uid="{00000000-0005-0000-0000-00001D9E0000}"/>
    <cellStyle name="常规 5 3 2 2 6 4" xfId="32782" xr:uid="{00000000-0005-0000-0000-00003E800000}"/>
    <cellStyle name="常规 5 3 2 2 6 4 2" xfId="40430" xr:uid="{00000000-0005-0000-0000-00001E9E0000}"/>
    <cellStyle name="常规 5 3 2 2 6 5" xfId="40431" xr:uid="{00000000-0005-0000-0000-00001F9E0000}"/>
    <cellStyle name="常规 5 3 2 2 6 6" xfId="40432" xr:uid="{00000000-0005-0000-0000-0000209E0000}"/>
    <cellStyle name="常规 5 3 2 2 7" xfId="40433" xr:uid="{00000000-0005-0000-0000-0000219E0000}"/>
    <cellStyle name="常规 5 3 2 2 7 2" xfId="40434" xr:uid="{00000000-0005-0000-0000-0000229E0000}"/>
    <cellStyle name="常规 5 3 2 2 7 2 2" xfId="40435" xr:uid="{00000000-0005-0000-0000-0000239E0000}"/>
    <cellStyle name="常规 5 3 2 2 7 2 3" xfId="17643" xr:uid="{00000000-0005-0000-0000-00001B450000}"/>
    <cellStyle name="常规 5 3 2 2 7 3" xfId="32784" xr:uid="{00000000-0005-0000-0000-000040800000}"/>
    <cellStyle name="常规 5 3 2 2 7 3 2" xfId="40436" xr:uid="{00000000-0005-0000-0000-0000249E0000}"/>
    <cellStyle name="常规 5 3 2 2 7 4" xfId="40437" xr:uid="{00000000-0005-0000-0000-0000259E0000}"/>
    <cellStyle name="常规 5 3 2 2 7 5" xfId="40438" xr:uid="{00000000-0005-0000-0000-0000269E0000}"/>
    <cellStyle name="常规 5 3 2 2 8" xfId="40439" xr:uid="{00000000-0005-0000-0000-0000279E0000}"/>
    <cellStyle name="常规 5 3 2 2 8 2" xfId="40440" xr:uid="{00000000-0005-0000-0000-0000289E0000}"/>
    <cellStyle name="常规 5 3 2 2 8 2 2" xfId="40441" xr:uid="{00000000-0005-0000-0000-0000299E0000}"/>
    <cellStyle name="常规 5 3 2 2 8 2 3" xfId="195" xr:uid="{00000000-0005-0000-0000-0000E1000000}"/>
    <cellStyle name="常规 5 3 2 2 8 3" xfId="21137" xr:uid="{00000000-0005-0000-0000-0000C1520000}"/>
    <cellStyle name="常规 5 3 2 2 8 3 2" xfId="40442" xr:uid="{00000000-0005-0000-0000-00002A9E0000}"/>
    <cellStyle name="常规 5 3 2 2 8 4" xfId="40443" xr:uid="{00000000-0005-0000-0000-00002B9E0000}"/>
    <cellStyle name="常规 5 3 2 2 8 5" xfId="40444" xr:uid="{00000000-0005-0000-0000-00002C9E0000}"/>
    <cellStyle name="常规 5 3 2 2 9" xfId="40445" xr:uid="{00000000-0005-0000-0000-00002D9E0000}"/>
    <cellStyle name="常规 5 3 2 2 9 2" xfId="40446" xr:uid="{00000000-0005-0000-0000-00002E9E0000}"/>
    <cellStyle name="常规 5 3 2 2 9 3" xfId="40447" xr:uid="{00000000-0005-0000-0000-00002F9E0000}"/>
    <cellStyle name="常规 5 3 2 3" xfId="40448" xr:uid="{00000000-0005-0000-0000-0000309E0000}"/>
    <cellStyle name="常规 5 3 2 3 2" xfId="40449" xr:uid="{00000000-0005-0000-0000-0000319E0000}"/>
    <cellStyle name="常规 5 3 2 3 2 2" xfId="40450" xr:uid="{00000000-0005-0000-0000-0000329E0000}"/>
    <cellStyle name="常规 5 3 2 4" xfId="40451" xr:uid="{00000000-0005-0000-0000-0000339E0000}"/>
    <cellStyle name="常规 5 3 2 4 2" xfId="40452" xr:uid="{00000000-0005-0000-0000-0000349E0000}"/>
    <cellStyle name="常规 5 3 2 4 2 2" xfId="3796" xr:uid="{00000000-0005-0000-0000-0000040F0000}"/>
    <cellStyle name="常规 5 3 2 4 3" xfId="40453" xr:uid="{00000000-0005-0000-0000-0000359E0000}"/>
    <cellStyle name="常规 5 3 2 4 4" xfId="40454" xr:uid="{00000000-0005-0000-0000-0000369E0000}"/>
    <cellStyle name="常规 5 3 2 5" xfId="40455" xr:uid="{00000000-0005-0000-0000-0000379E0000}"/>
    <cellStyle name="常规 5 3 2 6" xfId="40456" xr:uid="{00000000-0005-0000-0000-0000389E0000}"/>
    <cellStyle name="常规 5 3 2 6 2" xfId="40457" xr:uid="{00000000-0005-0000-0000-0000399E0000}"/>
    <cellStyle name="常规 5 3 3" xfId="16756" xr:uid="{00000000-0005-0000-0000-0000A4410000}"/>
    <cellStyle name="常规 5 3 3 10" xfId="40458" xr:uid="{00000000-0005-0000-0000-00003A9E0000}"/>
    <cellStyle name="常规 5 3 3 10 2" xfId="40459" xr:uid="{00000000-0005-0000-0000-00003B9E0000}"/>
    <cellStyle name="常规 5 3 3 11" xfId="40460" xr:uid="{00000000-0005-0000-0000-00003C9E0000}"/>
    <cellStyle name="常规 5 3 3 11 2" xfId="40461" xr:uid="{00000000-0005-0000-0000-00003D9E0000}"/>
    <cellStyle name="常规 5 3 3 12" xfId="40462" xr:uid="{00000000-0005-0000-0000-00003E9E0000}"/>
    <cellStyle name="常规 5 3 3 12 2" xfId="40463" xr:uid="{00000000-0005-0000-0000-00003F9E0000}"/>
    <cellStyle name="常规 5 3 3 13" xfId="40464" xr:uid="{00000000-0005-0000-0000-0000409E0000}"/>
    <cellStyle name="常规 5 3 3 13 2" xfId="40465" xr:uid="{00000000-0005-0000-0000-0000419E0000}"/>
    <cellStyle name="常规 5 3 3 14" xfId="40466" xr:uid="{00000000-0005-0000-0000-0000429E0000}"/>
    <cellStyle name="常规 5 3 3 15" xfId="40467" xr:uid="{00000000-0005-0000-0000-0000439E0000}"/>
    <cellStyle name="常规 5 3 3 15 2" xfId="40468" xr:uid="{00000000-0005-0000-0000-0000449E0000}"/>
    <cellStyle name="常规 5 3 3 16" xfId="40469" xr:uid="{00000000-0005-0000-0000-0000459E0000}"/>
    <cellStyle name="常规 5 3 3 17" xfId="40470" xr:uid="{00000000-0005-0000-0000-0000469E0000}"/>
    <cellStyle name="常规 5 3 3 2" xfId="16759" xr:uid="{00000000-0005-0000-0000-0000A7410000}"/>
    <cellStyle name="常规 5 3 3 2 10" xfId="40471" xr:uid="{00000000-0005-0000-0000-0000479E0000}"/>
    <cellStyle name="常规 5 3 3 2 10 2" xfId="40472" xr:uid="{00000000-0005-0000-0000-0000489E0000}"/>
    <cellStyle name="常规 5 3 3 2 11" xfId="40473" xr:uid="{00000000-0005-0000-0000-0000499E0000}"/>
    <cellStyle name="常规 5 3 3 2 11 2" xfId="40474" xr:uid="{00000000-0005-0000-0000-00004A9E0000}"/>
    <cellStyle name="常规 5 3 3 2 12" xfId="40475" xr:uid="{00000000-0005-0000-0000-00004B9E0000}"/>
    <cellStyle name="常规 5 3 3 2 12 2" xfId="40476" xr:uid="{00000000-0005-0000-0000-00004C9E0000}"/>
    <cellStyle name="常规 5 3 3 2 13" xfId="40477" xr:uid="{00000000-0005-0000-0000-00004D9E0000}"/>
    <cellStyle name="常规 5 3 3 2 13 2" xfId="40478" xr:uid="{00000000-0005-0000-0000-00004E9E0000}"/>
    <cellStyle name="常规 5 3 3 2 14" xfId="40479" xr:uid="{00000000-0005-0000-0000-00004F9E0000}"/>
    <cellStyle name="常规 5 3 3 2 15" xfId="40480" xr:uid="{00000000-0005-0000-0000-0000509E0000}"/>
    <cellStyle name="常规 5 3 3 2 2" xfId="40481" xr:uid="{00000000-0005-0000-0000-0000519E0000}"/>
    <cellStyle name="常规 5 3 3 2 2 2" xfId="40482" xr:uid="{00000000-0005-0000-0000-0000529E0000}"/>
    <cellStyle name="常规 5 3 3 2 2 2 2" xfId="40483" xr:uid="{00000000-0005-0000-0000-0000539E0000}"/>
    <cellStyle name="常规 5 3 3 2 2 2 2 2" xfId="40484" xr:uid="{00000000-0005-0000-0000-0000549E0000}"/>
    <cellStyle name="常规 5 3 3 2 2 2 2 2 2" xfId="40485" xr:uid="{00000000-0005-0000-0000-0000559E0000}"/>
    <cellStyle name="常规 5 3 3 2 2 2 2 2 3" xfId="40486" xr:uid="{00000000-0005-0000-0000-0000569E0000}"/>
    <cellStyle name="常规 5 3 3 2 2 2 2 3" xfId="40487" xr:uid="{00000000-0005-0000-0000-0000579E0000}"/>
    <cellStyle name="常规 5 3 3 2 2 2 2 3 2" xfId="40488" xr:uid="{00000000-0005-0000-0000-0000589E0000}"/>
    <cellStyle name="常规 5 3 3 2 2 2 2 4" xfId="40489" xr:uid="{00000000-0005-0000-0000-0000599E0000}"/>
    <cellStyle name="常规 5 3 3 2 2 2 3" xfId="40490" xr:uid="{00000000-0005-0000-0000-00005A9E0000}"/>
    <cellStyle name="常规 5 3 3 2 2 2 3 2" xfId="40491" xr:uid="{00000000-0005-0000-0000-00005B9E0000}"/>
    <cellStyle name="常规 5 3 3 2 2 2 3 2 2" xfId="40492" xr:uid="{00000000-0005-0000-0000-00005C9E0000}"/>
    <cellStyle name="常规 5 3 3 2 2 2 3 2 3" xfId="40493" xr:uid="{00000000-0005-0000-0000-00005D9E0000}"/>
    <cellStyle name="常规 5 3 3 2 2 2 3 3" xfId="40494" xr:uid="{00000000-0005-0000-0000-00005E9E0000}"/>
    <cellStyle name="常规 5 3 3 2 2 2 3 4" xfId="40495" xr:uid="{00000000-0005-0000-0000-00005F9E0000}"/>
    <cellStyle name="常规 5 3 3 2 2 2 4" xfId="40496" xr:uid="{00000000-0005-0000-0000-0000609E0000}"/>
    <cellStyle name="常规 5 3 3 2 2 2 4 2" xfId="40497" xr:uid="{00000000-0005-0000-0000-0000619E0000}"/>
    <cellStyle name="常规 5 3 3 2 2 2 4 2 2" xfId="7651" xr:uid="{00000000-0005-0000-0000-0000131E0000}"/>
    <cellStyle name="常规 5 3 3 2 2 2 4 3" xfId="40498" xr:uid="{00000000-0005-0000-0000-0000629E0000}"/>
    <cellStyle name="常规 5 3 3 2 2 2 5" xfId="40499" xr:uid="{00000000-0005-0000-0000-0000639E0000}"/>
    <cellStyle name="常规 5 3 3 2 2 2 5 2" xfId="40500" xr:uid="{00000000-0005-0000-0000-0000649E0000}"/>
    <cellStyle name="常规 5 3 3 2 2 2 6" xfId="40501" xr:uid="{00000000-0005-0000-0000-0000659E0000}"/>
    <cellStyle name="常规 5 3 3 2 2 2 6 2" xfId="40502" xr:uid="{00000000-0005-0000-0000-0000669E0000}"/>
    <cellStyle name="常规 5 3 3 2 2 2 7" xfId="40503" xr:uid="{00000000-0005-0000-0000-0000679E0000}"/>
    <cellStyle name="常规 5 3 3 2 2 3" xfId="40504" xr:uid="{00000000-0005-0000-0000-0000689E0000}"/>
    <cellStyle name="常规 5 3 3 2 2 3 2" xfId="40505" xr:uid="{00000000-0005-0000-0000-0000699E0000}"/>
    <cellStyle name="常规 5 3 3 2 2 3 2 2" xfId="40506" xr:uid="{00000000-0005-0000-0000-00006A9E0000}"/>
    <cellStyle name="常规 5 3 3 2 2 3 2 3" xfId="40507" xr:uid="{00000000-0005-0000-0000-00006B9E0000}"/>
    <cellStyle name="常规 5 3 3 2 2 3 3" xfId="40508" xr:uid="{00000000-0005-0000-0000-00006C9E0000}"/>
    <cellStyle name="常规 5 3 3 2 2 4" xfId="40509" xr:uid="{00000000-0005-0000-0000-00006D9E0000}"/>
    <cellStyle name="常规 5 3 3 2 2 5" xfId="40510" xr:uid="{00000000-0005-0000-0000-00006E9E0000}"/>
    <cellStyle name="常规 5 3 3 2 3" xfId="40511" xr:uid="{00000000-0005-0000-0000-00006F9E0000}"/>
    <cellStyle name="常规 5 3 3 2 3 2" xfId="40512" xr:uid="{00000000-0005-0000-0000-0000709E0000}"/>
    <cellStyle name="常规 5 3 3 2 3 2 2" xfId="40513" xr:uid="{00000000-0005-0000-0000-0000719E0000}"/>
    <cellStyle name="常规 5 3 3 2 3 2 2 2" xfId="40514" xr:uid="{00000000-0005-0000-0000-0000729E0000}"/>
    <cellStyle name="常规 5 3 3 2 3 2 2 2 2" xfId="40515" xr:uid="{00000000-0005-0000-0000-0000739E0000}"/>
    <cellStyle name="常规 5 3 3 2 3 2 2 3" xfId="40516" xr:uid="{00000000-0005-0000-0000-0000749E0000}"/>
    <cellStyle name="常规 5 3 3 2 3 2 3" xfId="40517" xr:uid="{00000000-0005-0000-0000-0000759E0000}"/>
    <cellStyle name="常规 5 3 3 2 3 2 3 2" xfId="40518" xr:uid="{00000000-0005-0000-0000-0000769E0000}"/>
    <cellStyle name="常规 5 3 3 2 3 2 4" xfId="40519" xr:uid="{00000000-0005-0000-0000-0000779E0000}"/>
    <cellStyle name="常规 5 3 3 2 3 2 4 2" xfId="40520" xr:uid="{00000000-0005-0000-0000-0000789E0000}"/>
    <cellStyle name="常规 5 3 3 2 3 2 5" xfId="40521" xr:uid="{00000000-0005-0000-0000-0000799E0000}"/>
    <cellStyle name="常规 5 3 3 2 3 3" xfId="40522" xr:uid="{00000000-0005-0000-0000-00007A9E0000}"/>
    <cellStyle name="常规 5 3 3 2 3 3 2" xfId="40523" xr:uid="{00000000-0005-0000-0000-00007B9E0000}"/>
    <cellStyle name="常规 5 3 3 2 3 3 2 2" xfId="40524" xr:uid="{00000000-0005-0000-0000-00007C9E0000}"/>
    <cellStyle name="常规 5 3 3 2 3 3 2 3" xfId="40525" xr:uid="{00000000-0005-0000-0000-00007D9E0000}"/>
    <cellStyle name="常规 5 3 3 2 3 3 3" xfId="40526" xr:uid="{00000000-0005-0000-0000-00007E9E0000}"/>
    <cellStyle name="常规 5 3 3 2 3 3 3 2" xfId="13821" xr:uid="{00000000-0005-0000-0000-00002D360000}"/>
    <cellStyle name="常规 5 3 3 2 3 3 4" xfId="40527" xr:uid="{00000000-0005-0000-0000-00007F9E0000}"/>
    <cellStyle name="常规 5 3 3 2 3 4" xfId="40528" xr:uid="{00000000-0005-0000-0000-0000809E0000}"/>
    <cellStyle name="常规 5 3 3 2 3 4 2" xfId="40529" xr:uid="{00000000-0005-0000-0000-0000819E0000}"/>
    <cellStyle name="常规 5 3 3 2 3 4 2 2" xfId="40530" xr:uid="{00000000-0005-0000-0000-0000829E0000}"/>
    <cellStyle name="常规 5 3 3 2 3 4 3" xfId="40531" xr:uid="{00000000-0005-0000-0000-0000839E0000}"/>
    <cellStyle name="常规 5 3 3 2 3 5" xfId="40532" xr:uid="{00000000-0005-0000-0000-0000849E0000}"/>
    <cellStyle name="常规 5 3 3 2 3 5 2" xfId="40533" xr:uid="{00000000-0005-0000-0000-0000859E0000}"/>
    <cellStyle name="常规 5 3 3 2 3 5 3" xfId="40534" xr:uid="{00000000-0005-0000-0000-0000869E0000}"/>
    <cellStyle name="常规 5 3 3 2 3 6" xfId="40535" xr:uid="{00000000-0005-0000-0000-0000879E0000}"/>
    <cellStyle name="常规 5 3 3 2 3 6 2" xfId="40536" xr:uid="{00000000-0005-0000-0000-0000889E0000}"/>
    <cellStyle name="常规 5 3 3 2 3 7" xfId="40537" xr:uid="{00000000-0005-0000-0000-0000899E0000}"/>
    <cellStyle name="常规 5 3 3 2 3 8" xfId="40538" xr:uid="{00000000-0005-0000-0000-00008A9E0000}"/>
    <cellStyle name="常规 5 3 3 2 4" xfId="40539" xr:uid="{00000000-0005-0000-0000-00008B9E0000}"/>
    <cellStyle name="常规 5 3 3 2 4 2" xfId="40540" xr:uid="{00000000-0005-0000-0000-00008C9E0000}"/>
    <cellStyle name="常规 5 3 3 2 4 2 2" xfId="40541" xr:uid="{00000000-0005-0000-0000-00008D9E0000}"/>
    <cellStyle name="常规 5 3 3 2 4 2 2 2" xfId="40542" xr:uid="{00000000-0005-0000-0000-00008E9E0000}"/>
    <cellStyle name="常规 5 3 3 2 4 2 3" xfId="40543" xr:uid="{00000000-0005-0000-0000-00008F9E0000}"/>
    <cellStyle name="常规 5 3 3 2 4 2 4" xfId="40544" xr:uid="{00000000-0005-0000-0000-0000909E0000}"/>
    <cellStyle name="常规 5 3 3 2 4 3" xfId="40545" xr:uid="{00000000-0005-0000-0000-0000919E0000}"/>
    <cellStyle name="常规 5 3 3 2 4 3 2" xfId="40546" xr:uid="{00000000-0005-0000-0000-0000929E0000}"/>
    <cellStyle name="常规 5 3 3 2 4 3 2 2" xfId="40547" xr:uid="{00000000-0005-0000-0000-0000939E0000}"/>
    <cellStyle name="常规 5 3 3 2 4 3 3" xfId="40548" xr:uid="{00000000-0005-0000-0000-0000949E0000}"/>
    <cellStyle name="常规 5 3 3 2 4 3 4" xfId="40549" xr:uid="{00000000-0005-0000-0000-0000959E0000}"/>
    <cellStyle name="常规 5 3 3 2 4 4" xfId="40550" xr:uid="{00000000-0005-0000-0000-0000969E0000}"/>
    <cellStyle name="常规 5 3 3 2 4 4 2" xfId="40551" xr:uid="{00000000-0005-0000-0000-0000979E0000}"/>
    <cellStyle name="常规 5 3 3 2 4 5" xfId="40552" xr:uid="{00000000-0005-0000-0000-0000989E0000}"/>
    <cellStyle name="常规 5 3 3 2 4 6" xfId="40553" xr:uid="{00000000-0005-0000-0000-0000999E0000}"/>
    <cellStyle name="常规 5 3 3 2 5" xfId="40554" xr:uid="{00000000-0005-0000-0000-00009A9E0000}"/>
    <cellStyle name="常规 5 3 3 2 5 2" xfId="40555" xr:uid="{00000000-0005-0000-0000-00009B9E0000}"/>
    <cellStyle name="常规 5 3 3 2 5 2 2" xfId="21992" xr:uid="{00000000-0005-0000-0000-000018560000}"/>
    <cellStyle name="常规 5 3 3 2 5 2 3" xfId="40556" xr:uid="{00000000-0005-0000-0000-00009C9E0000}"/>
    <cellStyle name="常规 5 3 3 2 5 3" xfId="40557" xr:uid="{00000000-0005-0000-0000-00009D9E0000}"/>
    <cellStyle name="常规 5 3 3 2 5 3 2" xfId="40558" xr:uid="{00000000-0005-0000-0000-00009E9E0000}"/>
    <cellStyle name="常规 5 3 3 2 5 3 3" xfId="40559" xr:uid="{00000000-0005-0000-0000-00009F9E0000}"/>
    <cellStyle name="常规 5 3 3 2 5 4" xfId="40560" xr:uid="{00000000-0005-0000-0000-0000A09E0000}"/>
    <cellStyle name="常规 5 3 3 2 5 4 2" xfId="40561" xr:uid="{00000000-0005-0000-0000-0000A19E0000}"/>
    <cellStyle name="常规 5 3 3 2 5 5" xfId="40562" xr:uid="{00000000-0005-0000-0000-0000A29E0000}"/>
    <cellStyle name="常规 5 3 3 2 5 6" xfId="40563" xr:uid="{00000000-0005-0000-0000-0000A39E0000}"/>
    <cellStyle name="常规 5 3 3 2 6" xfId="40564" xr:uid="{00000000-0005-0000-0000-0000A49E0000}"/>
    <cellStyle name="常规 5 3 3 2 6 2" xfId="40565" xr:uid="{00000000-0005-0000-0000-0000A59E0000}"/>
    <cellStyle name="常规 5 3 3 2 6 2 2" xfId="40566" xr:uid="{00000000-0005-0000-0000-0000A69E0000}"/>
    <cellStyle name="常规 5 3 3 2 6 2 3" xfId="40567" xr:uid="{00000000-0005-0000-0000-0000A79E0000}"/>
    <cellStyle name="常规 5 3 3 2 6 3" xfId="40568" xr:uid="{00000000-0005-0000-0000-0000A89E0000}"/>
    <cellStyle name="常规 5 3 3 2 6 3 2" xfId="40569" xr:uid="{00000000-0005-0000-0000-0000A99E0000}"/>
    <cellStyle name="常规 5 3 3 2 6 4" xfId="40570" xr:uid="{00000000-0005-0000-0000-0000AA9E0000}"/>
    <cellStyle name="常规 5 3 3 2 6 5" xfId="40571" xr:uid="{00000000-0005-0000-0000-0000AB9E0000}"/>
    <cellStyle name="常规 5 3 3 2 7" xfId="40572" xr:uid="{00000000-0005-0000-0000-0000AC9E0000}"/>
    <cellStyle name="常规 5 3 3 2 7 2" xfId="40573" xr:uid="{00000000-0005-0000-0000-0000AD9E0000}"/>
    <cellStyle name="常规 5 3 3 2 7 2 2" xfId="40574" xr:uid="{00000000-0005-0000-0000-0000AE9E0000}"/>
    <cellStyle name="常规 5 3 3 2 7 2 3" xfId="40575" xr:uid="{00000000-0005-0000-0000-0000AF9E0000}"/>
    <cellStyle name="常规 5 3 3 2 7 3" xfId="40576" xr:uid="{00000000-0005-0000-0000-0000B09E0000}"/>
    <cellStyle name="常规 5 3 3 2 7 3 2" xfId="40577" xr:uid="{00000000-0005-0000-0000-0000B19E0000}"/>
    <cellStyle name="常规 5 3 3 2 7 4" xfId="40578" xr:uid="{00000000-0005-0000-0000-0000B29E0000}"/>
    <cellStyle name="常规 5 3 3 2 8" xfId="40579" xr:uid="{00000000-0005-0000-0000-0000B39E0000}"/>
    <cellStyle name="常规 5 3 3 2 8 2" xfId="40580" xr:uid="{00000000-0005-0000-0000-0000B49E0000}"/>
    <cellStyle name="常规 5 3 3 2 8 3" xfId="40581" xr:uid="{00000000-0005-0000-0000-0000B59E0000}"/>
    <cellStyle name="常规 5 3 3 2 9" xfId="40582" xr:uid="{00000000-0005-0000-0000-0000B69E0000}"/>
    <cellStyle name="常规 5 3 3 2 9 2" xfId="40583" xr:uid="{00000000-0005-0000-0000-0000B79E0000}"/>
    <cellStyle name="常规 5 3 3 3" xfId="40584" xr:uid="{00000000-0005-0000-0000-0000B89E0000}"/>
    <cellStyle name="常规 5 3 3 3 2" xfId="40585" xr:uid="{00000000-0005-0000-0000-0000B99E0000}"/>
    <cellStyle name="常规 5 3 3 3 2 2" xfId="40586" xr:uid="{00000000-0005-0000-0000-0000BA9E0000}"/>
    <cellStyle name="常规 5 3 3 3 2 2 2" xfId="40587" xr:uid="{00000000-0005-0000-0000-0000BB9E0000}"/>
    <cellStyle name="常规 5 3 3 3 2 2 2 2" xfId="40588" xr:uid="{00000000-0005-0000-0000-0000BC9E0000}"/>
    <cellStyle name="常规 5 3 3 3 2 2 2 3" xfId="40190" xr:uid="{00000000-0005-0000-0000-00002E9D0000}"/>
    <cellStyle name="常规 5 3 3 3 2 2 3" xfId="40589" xr:uid="{00000000-0005-0000-0000-0000BD9E0000}"/>
    <cellStyle name="常规 5 3 3 3 2 2 3 2" xfId="40590" xr:uid="{00000000-0005-0000-0000-0000BE9E0000}"/>
    <cellStyle name="常规 5 3 3 3 2 2 4" xfId="40591" xr:uid="{00000000-0005-0000-0000-0000BF9E0000}"/>
    <cellStyle name="常规 5 3 3 3 2 3" xfId="40592" xr:uid="{00000000-0005-0000-0000-0000C09E0000}"/>
    <cellStyle name="常规 5 3 3 3 2 3 2" xfId="40593" xr:uid="{00000000-0005-0000-0000-0000C19E0000}"/>
    <cellStyle name="常规 5 3 3 3 2 3 2 2" xfId="40594" xr:uid="{00000000-0005-0000-0000-0000C29E0000}"/>
    <cellStyle name="常规 5 3 3 3 2 3 2 3" xfId="40595" xr:uid="{00000000-0005-0000-0000-0000C39E0000}"/>
    <cellStyle name="常规 5 3 3 3 2 3 3" xfId="40596" xr:uid="{00000000-0005-0000-0000-0000C49E0000}"/>
    <cellStyle name="常规 5 3 3 3 2 3 4" xfId="25733" xr:uid="{00000000-0005-0000-0000-0000B5640000}"/>
    <cellStyle name="常规 5 3 3 3 2 4" xfId="40597" xr:uid="{00000000-0005-0000-0000-0000C59E0000}"/>
    <cellStyle name="常规 5 3 3 3 2 4 2" xfId="40598" xr:uid="{00000000-0005-0000-0000-0000C69E0000}"/>
    <cellStyle name="常规 5 3 3 3 2 4 2 2" xfId="40599" xr:uid="{00000000-0005-0000-0000-0000C79E0000}"/>
    <cellStyle name="常规 5 3 3 3 2 4 3" xfId="40600" xr:uid="{00000000-0005-0000-0000-0000C89E0000}"/>
    <cellStyle name="常规 5 3 3 3 2 5" xfId="40601" xr:uid="{00000000-0005-0000-0000-0000C99E0000}"/>
    <cellStyle name="常规 5 3 3 3 2 5 2" xfId="40602" xr:uid="{00000000-0005-0000-0000-0000CA9E0000}"/>
    <cellStyle name="常规 5 3 3 3 2 6" xfId="40603" xr:uid="{00000000-0005-0000-0000-0000CB9E0000}"/>
    <cellStyle name="常规 5 3 3 3 2 6 2" xfId="40604" xr:uid="{00000000-0005-0000-0000-0000CC9E0000}"/>
    <cellStyle name="常规 5 3 3 3 2 7" xfId="40605" xr:uid="{00000000-0005-0000-0000-0000CD9E0000}"/>
    <cellStyle name="常规 5 3 3 3 3" xfId="40606" xr:uid="{00000000-0005-0000-0000-0000CE9E0000}"/>
    <cellStyle name="常规 5 3 3 3 3 2" xfId="40607" xr:uid="{00000000-0005-0000-0000-0000CF9E0000}"/>
    <cellStyle name="常规 5 3 3 3 3 2 2" xfId="40608" xr:uid="{00000000-0005-0000-0000-0000D09E0000}"/>
    <cellStyle name="常规 5 3 3 3 3 2 2 2" xfId="40609" xr:uid="{00000000-0005-0000-0000-0000D19E0000}"/>
    <cellStyle name="常规 5 3 3 3 3 2 2 3" xfId="40233" xr:uid="{00000000-0005-0000-0000-0000599D0000}"/>
    <cellStyle name="常规 5 3 3 3 3 2 3" xfId="40610" xr:uid="{00000000-0005-0000-0000-0000D29E0000}"/>
    <cellStyle name="常规 5 3 3 3 3 2 4" xfId="40611" xr:uid="{00000000-0005-0000-0000-0000D39E0000}"/>
    <cellStyle name="常规 5 3 3 3 3 3" xfId="40612" xr:uid="{00000000-0005-0000-0000-0000D49E0000}"/>
    <cellStyle name="常规 5 3 3 3 3 3 2" xfId="40613" xr:uid="{00000000-0005-0000-0000-0000D59E0000}"/>
    <cellStyle name="常规 5 3 3 3 3 3 2 2" xfId="40614" xr:uid="{00000000-0005-0000-0000-0000D69E0000}"/>
    <cellStyle name="常规 5 3 3 3 3 3 2 3" xfId="40615" xr:uid="{00000000-0005-0000-0000-0000D79E0000}"/>
    <cellStyle name="常规 5 3 3 3 3 3 3" xfId="40616" xr:uid="{00000000-0005-0000-0000-0000D89E0000}"/>
    <cellStyle name="常规 5 3 3 3 3 3 4" xfId="25755" xr:uid="{00000000-0005-0000-0000-0000CB640000}"/>
    <cellStyle name="常规 5 3 3 3 3 4" xfId="40617" xr:uid="{00000000-0005-0000-0000-0000D99E0000}"/>
    <cellStyle name="常规 5 3 3 3 3 4 2" xfId="40618" xr:uid="{00000000-0005-0000-0000-0000DA9E0000}"/>
    <cellStyle name="常规 5 3 3 3 3 4 2 2" xfId="40619" xr:uid="{00000000-0005-0000-0000-0000DB9E0000}"/>
    <cellStyle name="常规 5 3 3 3 3 4 3" xfId="40620" xr:uid="{00000000-0005-0000-0000-0000DC9E0000}"/>
    <cellStyle name="常规 5 3 3 3 3 5" xfId="40621" xr:uid="{00000000-0005-0000-0000-0000DD9E0000}"/>
    <cellStyle name="常规 5 3 3 3 3 5 2" xfId="40622" xr:uid="{00000000-0005-0000-0000-0000DE9E0000}"/>
    <cellStyle name="常规 5 3 3 3 3 5 3" xfId="40623" xr:uid="{00000000-0005-0000-0000-0000DF9E0000}"/>
    <cellStyle name="常规 5 3 3 3 3 6" xfId="40624" xr:uid="{00000000-0005-0000-0000-0000E09E0000}"/>
    <cellStyle name="常规 5 3 3 3 3 6 2" xfId="40625" xr:uid="{00000000-0005-0000-0000-0000E19E0000}"/>
    <cellStyle name="常规 5 3 3 3 3 7" xfId="40626" xr:uid="{00000000-0005-0000-0000-0000E29E0000}"/>
    <cellStyle name="常规 5 3 3 3 4" xfId="40627" xr:uid="{00000000-0005-0000-0000-0000E39E0000}"/>
    <cellStyle name="常规 5 3 3 3 5" xfId="40628" xr:uid="{00000000-0005-0000-0000-0000E49E0000}"/>
    <cellStyle name="常规 5 3 3 3 6" xfId="40629" xr:uid="{00000000-0005-0000-0000-0000E59E0000}"/>
    <cellStyle name="常规 5 3 3 4" xfId="40630" xr:uid="{00000000-0005-0000-0000-0000E69E0000}"/>
    <cellStyle name="常规 5 3 3 4 2" xfId="40631" xr:uid="{00000000-0005-0000-0000-0000E79E0000}"/>
    <cellStyle name="常规 5 3 3 4 2 2" xfId="40632" xr:uid="{00000000-0005-0000-0000-0000E89E0000}"/>
    <cellStyle name="常规 5 3 3 4 2 2 2" xfId="40633" xr:uid="{00000000-0005-0000-0000-0000E99E0000}"/>
    <cellStyle name="常规 5 3 3 4 2 3" xfId="40634" xr:uid="{00000000-0005-0000-0000-0000EA9E0000}"/>
    <cellStyle name="常规 5 3 3 4 2 3 2" xfId="40635" xr:uid="{00000000-0005-0000-0000-0000EB9E0000}"/>
    <cellStyle name="常规 5 3 3 4 2 4" xfId="40636" xr:uid="{00000000-0005-0000-0000-0000EC9E0000}"/>
    <cellStyle name="常规 5 3 3 4 3" xfId="40637" xr:uid="{00000000-0005-0000-0000-0000ED9E0000}"/>
    <cellStyle name="常规 5 3 3 4 3 2" xfId="40638" xr:uid="{00000000-0005-0000-0000-0000EE9E0000}"/>
    <cellStyle name="常规 5 3 3 4 3 3" xfId="40639" xr:uid="{00000000-0005-0000-0000-0000EF9E0000}"/>
    <cellStyle name="常规 5 3 3 4 4" xfId="40640" xr:uid="{00000000-0005-0000-0000-0000F09E0000}"/>
    <cellStyle name="常规 5 3 3 4 5" xfId="40641" xr:uid="{00000000-0005-0000-0000-0000F19E0000}"/>
    <cellStyle name="常规 5 3 3 4 6" xfId="40642" xr:uid="{00000000-0005-0000-0000-0000F29E0000}"/>
    <cellStyle name="常规 5 3 3 5" xfId="40643" xr:uid="{00000000-0005-0000-0000-0000F39E0000}"/>
    <cellStyle name="常规 5 3 3 5 2" xfId="40644" xr:uid="{00000000-0005-0000-0000-0000F49E0000}"/>
    <cellStyle name="常规 5 3 3 5 2 2" xfId="40645" xr:uid="{00000000-0005-0000-0000-0000F59E0000}"/>
    <cellStyle name="常规 5 3 3 5 2 2 2" xfId="40646" xr:uid="{00000000-0005-0000-0000-0000F69E0000}"/>
    <cellStyle name="常规 5 3 3 5 2 3" xfId="40647" xr:uid="{00000000-0005-0000-0000-0000F79E0000}"/>
    <cellStyle name="常规 5 3 3 5 2 4" xfId="40648" xr:uid="{00000000-0005-0000-0000-0000F89E0000}"/>
    <cellStyle name="常规 5 3 3 5 3" xfId="40649" xr:uid="{00000000-0005-0000-0000-0000F99E0000}"/>
    <cellStyle name="常规 5 3 3 5 3 2" xfId="40650" xr:uid="{00000000-0005-0000-0000-0000FA9E0000}"/>
    <cellStyle name="常规 5 3 3 5 3 2 2" xfId="40651" xr:uid="{00000000-0005-0000-0000-0000FB9E0000}"/>
    <cellStyle name="常规 5 3 3 5 3 3" xfId="40652" xr:uid="{00000000-0005-0000-0000-0000FC9E0000}"/>
    <cellStyle name="常规 5 3 3 5 3 4" xfId="40653" xr:uid="{00000000-0005-0000-0000-0000FD9E0000}"/>
    <cellStyle name="常规 5 3 3 5 4" xfId="40654" xr:uid="{00000000-0005-0000-0000-0000FE9E0000}"/>
    <cellStyle name="常规 5 3 3 5 4 2" xfId="40655" xr:uid="{00000000-0005-0000-0000-0000FF9E0000}"/>
    <cellStyle name="常规 5 3 3 5 5" xfId="40656" xr:uid="{00000000-0005-0000-0000-0000009F0000}"/>
    <cellStyle name="常规 5 3 3 5 6" xfId="10226" xr:uid="{00000000-0005-0000-0000-000022280000}"/>
    <cellStyle name="常规 5 3 3 6" xfId="40657" xr:uid="{00000000-0005-0000-0000-0000019F0000}"/>
    <cellStyle name="常规 5 3 3 6 2" xfId="40658" xr:uid="{00000000-0005-0000-0000-0000029F0000}"/>
    <cellStyle name="常规 5 3 3 6 2 2" xfId="40659" xr:uid="{00000000-0005-0000-0000-0000039F0000}"/>
    <cellStyle name="常规 5 3 3 6 2 2 2" xfId="40660" xr:uid="{00000000-0005-0000-0000-0000049F0000}"/>
    <cellStyle name="常规 5 3 3 6 2 3" xfId="40661" xr:uid="{00000000-0005-0000-0000-0000059F0000}"/>
    <cellStyle name="常规 5 3 3 6 2 4" xfId="40662" xr:uid="{00000000-0005-0000-0000-0000069F0000}"/>
    <cellStyle name="常规 5 3 3 6 3" xfId="14840" xr:uid="{00000000-0005-0000-0000-0000283A0000}"/>
    <cellStyle name="常规 5 3 3 6 3 2" xfId="40663" xr:uid="{00000000-0005-0000-0000-0000079F0000}"/>
    <cellStyle name="常规 5 3 3 6 3 3" xfId="40664" xr:uid="{00000000-0005-0000-0000-0000089F0000}"/>
    <cellStyle name="常规 5 3 3 6 4" xfId="14842" xr:uid="{00000000-0005-0000-0000-00002A3A0000}"/>
    <cellStyle name="常规 5 3 3 6 4 2" xfId="40665" xr:uid="{00000000-0005-0000-0000-0000099F0000}"/>
    <cellStyle name="常规 5 3 3 6 5" xfId="40666" xr:uid="{00000000-0005-0000-0000-00000A9F0000}"/>
    <cellStyle name="常规 5 3 3 6 6" xfId="40667" xr:uid="{00000000-0005-0000-0000-00000B9F0000}"/>
    <cellStyle name="常规 5 3 3 7" xfId="40668" xr:uid="{00000000-0005-0000-0000-00000C9F0000}"/>
    <cellStyle name="常规 5 3 3 7 2" xfId="40669" xr:uid="{00000000-0005-0000-0000-00000D9F0000}"/>
    <cellStyle name="常规 5 3 3 7 2 2" xfId="40670" xr:uid="{00000000-0005-0000-0000-00000E9F0000}"/>
    <cellStyle name="常规 5 3 3 7 2 3" xfId="40671" xr:uid="{00000000-0005-0000-0000-00000F9F0000}"/>
    <cellStyle name="常规 5 3 3 7 3" xfId="40672" xr:uid="{00000000-0005-0000-0000-0000109F0000}"/>
    <cellStyle name="常规 5 3 3 7 3 2" xfId="40673" xr:uid="{00000000-0005-0000-0000-0000119F0000}"/>
    <cellStyle name="常规 5 3 3 7 4" xfId="40674" xr:uid="{00000000-0005-0000-0000-0000129F0000}"/>
    <cellStyle name="常规 5 3 3 7 5" xfId="40675" xr:uid="{00000000-0005-0000-0000-0000139F0000}"/>
    <cellStyle name="常规 5 3 3 8" xfId="40676" xr:uid="{00000000-0005-0000-0000-0000149F0000}"/>
    <cellStyle name="常规 5 3 3 8 2" xfId="40677" xr:uid="{00000000-0005-0000-0000-0000159F0000}"/>
    <cellStyle name="常规 5 3 3 8 2 2" xfId="40678" xr:uid="{00000000-0005-0000-0000-0000169F0000}"/>
    <cellStyle name="常规 5 3 3 8 2 3" xfId="40679" xr:uid="{00000000-0005-0000-0000-0000179F0000}"/>
    <cellStyle name="常规 5 3 3 8 3" xfId="40680" xr:uid="{00000000-0005-0000-0000-0000189F0000}"/>
    <cellStyle name="常规 5 3 3 8 3 2" xfId="15886" xr:uid="{00000000-0005-0000-0000-00003E3E0000}"/>
    <cellStyle name="常规 5 3 3 8 4" xfId="40681" xr:uid="{00000000-0005-0000-0000-0000199F0000}"/>
    <cellStyle name="常规 5 3 3 8 5" xfId="40682" xr:uid="{00000000-0005-0000-0000-00001A9F0000}"/>
    <cellStyle name="常规 5 3 3 9" xfId="34214" xr:uid="{00000000-0005-0000-0000-0000D6850000}"/>
    <cellStyle name="常规 5 3 3 9 2" xfId="34216" xr:uid="{00000000-0005-0000-0000-0000D8850000}"/>
    <cellStyle name="常规 5 3 3 9 3" xfId="26417" xr:uid="{00000000-0005-0000-0000-000061670000}"/>
    <cellStyle name="常规 5 3 4" xfId="16765" xr:uid="{00000000-0005-0000-0000-0000AD410000}"/>
    <cellStyle name="常规 5 3 4 2" xfId="40683" xr:uid="{00000000-0005-0000-0000-00001B9F0000}"/>
    <cellStyle name="常规 5 3 4 2 2" xfId="40684" xr:uid="{00000000-0005-0000-0000-00001C9F0000}"/>
    <cellStyle name="常规 5 3 4 2 2 2" xfId="40685" xr:uid="{00000000-0005-0000-0000-00001D9F0000}"/>
    <cellStyle name="常规 5 3 4 2 2 2 2" xfId="40686" xr:uid="{00000000-0005-0000-0000-00001E9F0000}"/>
    <cellStyle name="常规 5 3 4 2 2 2 3" xfId="40687" xr:uid="{00000000-0005-0000-0000-00001F9F0000}"/>
    <cellStyle name="常规 5 3 4 2 2 3" xfId="40688" xr:uid="{00000000-0005-0000-0000-0000209F0000}"/>
    <cellStyle name="常规 5 3 4 2 2 4" xfId="40689" xr:uid="{00000000-0005-0000-0000-0000219F0000}"/>
    <cellStyle name="常规 5 3 4 2 2 5" xfId="40690" xr:uid="{00000000-0005-0000-0000-0000229F0000}"/>
    <cellStyle name="常规 5 3 4 2 3" xfId="40691" xr:uid="{00000000-0005-0000-0000-0000239F0000}"/>
    <cellStyle name="常规 5 3 4 2 3 2" xfId="40692" xr:uid="{00000000-0005-0000-0000-0000249F0000}"/>
    <cellStyle name="常规 5 3 4 2 3 2 2" xfId="40693" xr:uid="{00000000-0005-0000-0000-0000259F0000}"/>
    <cellStyle name="常规 5 3 4 2 3 3" xfId="40694" xr:uid="{00000000-0005-0000-0000-0000269F0000}"/>
    <cellStyle name="常规 5 3 4 2 3 4" xfId="40695" xr:uid="{00000000-0005-0000-0000-0000279F0000}"/>
    <cellStyle name="常规 5 3 4 2 4" xfId="40696" xr:uid="{00000000-0005-0000-0000-0000289F0000}"/>
    <cellStyle name="常规 5 3 4 2 4 2" xfId="40697" xr:uid="{00000000-0005-0000-0000-0000299F0000}"/>
    <cellStyle name="常规 5 3 4 2 5" xfId="40698" xr:uid="{00000000-0005-0000-0000-00002A9F0000}"/>
    <cellStyle name="常规 5 3 4 3" xfId="40699" xr:uid="{00000000-0005-0000-0000-00002B9F0000}"/>
    <cellStyle name="常规 5 3 4 3 2" xfId="40700" xr:uid="{00000000-0005-0000-0000-00002C9F0000}"/>
    <cellStyle name="常规 5 3 4 3 3" xfId="40701" xr:uid="{00000000-0005-0000-0000-00002D9F0000}"/>
    <cellStyle name="常规 5 3 4 4" xfId="40702" xr:uid="{00000000-0005-0000-0000-00002E9F0000}"/>
    <cellStyle name="常规 5 3 4 5" xfId="40703" xr:uid="{00000000-0005-0000-0000-00002F9F0000}"/>
    <cellStyle name="常规 5 3 4 5 2" xfId="40704" xr:uid="{00000000-0005-0000-0000-0000309F0000}"/>
    <cellStyle name="常规 5 3 4 5 2 2" xfId="37864" xr:uid="{00000000-0005-0000-0000-000018940000}"/>
    <cellStyle name="常规 5 3 4 5 3" xfId="40705" xr:uid="{00000000-0005-0000-0000-0000319F0000}"/>
    <cellStyle name="常规 5 3 4 6" xfId="40706" xr:uid="{00000000-0005-0000-0000-0000329F0000}"/>
    <cellStyle name="常规 5 3 4 6 2" xfId="40707" xr:uid="{00000000-0005-0000-0000-0000339F0000}"/>
    <cellStyle name="常规 5 3 5" xfId="16769" xr:uid="{00000000-0005-0000-0000-0000B1410000}"/>
    <cellStyle name="常规 5 3 5 2" xfId="40708" xr:uid="{00000000-0005-0000-0000-0000349F0000}"/>
    <cellStyle name="常规 5 3 5 2 2" xfId="40709" xr:uid="{00000000-0005-0000-0000-0000359F0000}"/>
    <cellStyle name="常规 5 3 5 2 2 2" xfId="40710" xr:uid="{00000000-0005-0000-0000-0000369F0000}"/>
    <cellStyle name="常规 5 3 5 2 2 3" xfId="40711" xr:uid="{00000000-0005-0000-0000-0000379F0000}"/>
    <cellStyle name="常规 5 3 5 2 3" xfId="40712" xr:uid="{00000000-0005-0000-0000-0000389F0000}"/>
    <cellStyle name="常规 5 3 5 2 3 2" xfId="40713" xr:uid="{00000000-0005-0000-0000-0000399F0000}"/>
    <cellStyle name="常规 5 3 5 2 3 2 2" xfId="40714" xr:uid="{00000000-0005-0000-0000-00003A9F0000}"/>
    <cellStyle name="常规 5 3 5 2 3 3" xfId="40715" xr:uid="{00000000-0005-0000-0000-00003B9F0000}"/>
    <cellStyle name="常规 5 3 5 2 3 4" xfId="40716" xr:uid="{00000000-0005-0000-0000-00003C9F0000}"/>
    <cellStyle name="常规 5 3 5 2 4" xfId="40717" xr:uid="{00000000-0005-0000-0000-00003D9F0000}"/>
    <cellStyle name="常规 5 3 5 3" xfId="40718" xr:uid="{00000000-0005-0000-0000-00003E9F0000}"/>
    <cellStyle name="常规 5 3 5 3 2" xfId="40719" xr:uid="{00000000-0005-0000-0000-00003F9F0000}"/>
    <cellStyle name="常规 5 3 5 4" xfId="40720" xr:uid="{00000000-0005-0000-0000-0000409F0000}"/>
    <cellStyle name="常规 5 3 5 4 2" xfId="40721" xr:uid="{00000000-0005-0000-0000-0000419F0000}"/>
    <cellStyle name="常规 5 3 5 4 2 2" xfId="40722" xr:uid="{00000000-0005-0000-0000-0000429F0000}"/>
    <cellStyle name="常规 5 3 5 4 3" xfId="40723" xr:uid="{00000000-0005-0000-0000-0000439F0000}"/>
    <cellStyle name="常规 5 3 5 5" xfId="40724" xr:uid="{00000000-0005-0000-0000-0000449F0000}"/>
    <cellStyle name="常规 5 3 5 6" xfId="40725" xr:uid="{00000000-0005-0000-0000-0000459F0000}"/>
    <cellStyle name="常规 5 3 5 6 2" xfId="40726" xr:uid="{00000000-0005-0000-0000-0000469F0000}"/>
    <cellStyle name="常规 5 3 6" xfId="40727" xr:uid="{00000000-0005-0000-0000-0000479F0000}"/>
    <cellStyle name="常规 5 3 6 2" xfId="40728" xr:uid="{00000000-0005-0000-0000-0000489F0000}"/>
    <cellStyle name="常规 5 3 6 2 2" xfId="40729" xr:uid="{00000000-0005-0000-0000-0000499F0000}"/>
    <cellStyle name="常规 5 3 6 2 2 2" xfId="40730" xr:uid="{00000000-0005-0000-0000-00004A9F0000}"/>
    <cellStyle name="常规 5 3 6 2 2 2 2" xfId="40731" xr:uid="{00000000-0005-0000-0000-00004B9F0000}"/>
    <cellStyle name="常规 5 3 6 2 2 2 2 2" xfId="38807" xr:uid="{00000000-0005-0000-0000-0000C7970000}"/>
    <cellStyle name="常规 5 3 6 2 2 2 2 3" xfId="38824" xr:uid="{00000000-0005-0000-0000-0000D8970000}"/>
    <cellStyle name="常规 5 3 6 2 2 2 3" xfId="25724" xr:uid="{00000000-0005-0000-0000-0000AC640000}"/>
    <cellStyle name="常规 5 3 6 2 2 2 4" xfId="25727" xr:uid="{00000000-0005-0000-0000-0000AF640000}"/>
    <cellStyle name="常规 5 3 6 2 2 3" xfId="40732" xr:uid="{00000000-0005-0000-0000-00004C9F0000}"/>
    <cellStyle name="常规 5 3 6 2 2 3 2" xfId="40733" xr:uid="{00000000-0005-0000-0000-00004D9F0000}"/>
    <cellStyle name="常规 5 3 6 2 2 3 2 2" xfId="40734" xr:uid="{00000000-0005-0000-0000-00004E9F0000}"/>
    <cellStyle name="常规 5 3 6 2 2 3 2 3" xfId="40736" xr:uid="{00000000-0005-0000-0000-0000509F0000}"/>
    <cellStyle name="常规 5 3 6 2 2 3 3" xfId="25748" xr:uid="{00000000-0005-0000-0000-0000C4640000}"/>
    <cellStyle name="常规 5 3 6 2 2 3 4" xfId="40737" xr:uid="{00000000-0005-0000-0000-0000519F0000}"/>
    <cellStyle name="常规 5 3 6 2 2 4" xfId="40738" xr:uid="{00000000-0005-0000-0000-0000529F0000}"/>
    <cellStyle name="常规 5 3 6 2 2 4 2" xfId="40739" xr:uid="{00000000-0005-0000-0000-0000539F0000}"/>
    <cellStyle name="常规 5 3 6 2 2 4 2 2" xfId="40740" xr:uid="{00000000-0005-0000-0000-0000549F0000}"/>
    <cellStyle name="常规 5 3 6 2 2 4 3" xfId="40741" xr:uid="{00000000-0005-0000-0000-0000559F0000}"/>
    <cellStyle name="常规 5 3 6 2 2 5" xfId="40742" xr:uid="{00000000-0005-0000-0000-0000569F0000}"/>
    <cellStyle name="常规 5 3 6 2 2 5 2" xfId="40743" xr:uid="{00000000-0005-0000-0000-0000579F0000}"/>
    <cellStyle name="常规 5 3 6 2 2 6" xfId="40744" xr:uid="{00000000-0005-0000-0000-0000589F0000}"/>
    <cellStyle name="常规 5 3 6 2 2 7" xfId="24612" xr:uid="{00000000-0005-0000-0000-000054600000}"/>
    <cellStyle name="常规 5 3 6 2 3" xfId="40745" xr:uid="{00000000-0005-0000-0000-0000599F0000}"/>
    <cellStyle name="常规 5 3 6 2 4" xfId="40746" xr:uid="{00000000-0005-0000-0000-00005A9F0000}"/>
    <cellStyle name="常规 5 3 6 3" xfId="40747" xr:uid="{00000000-0005-0000-0000-00005B9F0000}"/>
    <cellStyle name="常规 5 3 6 3 2" xfId="40748" xr:uid="{00000000-0005-0000-0000-00005C9F0000}"/>
    <cellStyle name="常规 5 3 6 3 2 2" xfId="40749" xr:uid="{00000000-0005-0000-0000-00005D9F0000}"/>
    <cellStyle name="常规 5 3 6 3 2 2 2" xfId="40750" xr:uid="{00000000-0005-0000-0000-00005E9F0000}"/>
    <cellStyle name="常规 5 3 6 3 2 2 3" xfId="40751" xr:uid="{00000000-0005-0000-0000-00005F9F0000}"/>
    <cellStyle name="常规 5 3 6 3 2 3" xfId="40752" xr:uid="{00000000-0005-0000-0000-0000609F0000}"/>
    <cellStyle name="常规 5 3 6 3 2 4" xfId="40753" xr:uid="{00000000-0005-0000-0000-0000619F0000}"/>
    <cellStyle name="常规 5 3 6 3 3" xfId="40754" xr:uid="{00000000-0005-0000-0000-0000629F0000}"/>
    <cellStyle name="常规 5 3 6 3 3 2" xfId="40755" xr:uid="{00000000-0005-0000-0000-0000639F0000}"/>
    <cellStyle name="常规 5 3 6 3 3 2 2" xfId="40756" xr:uid="{00000000-0005-0000-0000-0000649F0000}"/>
    <cellStyle name="常规 5 3 6 3 3 2 3" xfId="40757" xr:uid="{00000000-0005-0000-0000-0000659F0000}"/>
    <cellStyle name="常规 5 3 6 3 3 3" xfId="40758" xr:uid="{00000000-0005-0000-0000-0000669F0000}"/>
    <cellStyle name="常规 5 3 6 3 3 4" xfId="40759" xr:uid="{00000000-0005-0000-0000-0000679F0000}"/>
    <cellStyle name="常规 5 3 6 3 4" xfId="40760" xr:uid="{00000000-0005-0000-0000-0000689F0000}"/>
    <cellStyle name="常规 5 3 6 3 4 2" xfId="40761" xr:uid="{00000000-0005-0000-0000-0000699F0000}"/>
    <cellStyle name="常规 5 3 6 3 4 2 2" xfId="40762" xr:uid="{00000000-0005-0000-0000-00006A9F0000}"/>
    <cellStyle name="常规 5 3 6 3 4 3" xfId="40763" xr:uid="{00000000-0005-0000-0000-00006B9F0000}"/>
    <cellStyle name="常规 5 3 6 3 5" xfId="40764" xr:uid="{00000000-0005-0000-0000-00006C9F0000}"/>
    <cellStyle name="常规 5 3 6 3 6" xfId="40765" xr:uid="{00000000-0005-0000-0000-00006D9F0000}"/>
    <cellStyle name="常规 5 3 6 4" xfId="40766" xr:uid="{00000000-0005-0000-0000-00006E9F0000}"/>
    <cellStyle name="常规 5 3 6 4 2" xfId="40767" xr:uid="{00000000-0005-0000-0000-00006F9F0000}"/>
    <cellStyle name="常规 5 3 6 4 2 2" xfId="40768" xr:uid="{00000000-0005-0000-0000-0000709F0000}"/>
    <cellStyle name="常规 5 3 6 4 3" xfId="40769" xr:uid="{00000000-0005-0000-0000-0000719F0000}"/>
    <cellStyle name="常规 5 3 6 5" xfId="40770" xr:uid="{00000000-0005-0000-0000-0000729F0000}"/>
    <cellStyle name="常规 5 3 6 5 2" xfId="40771" xr:uid="{00000000-0005-0000-0000-0000739F0000}"/>
    <cellStyle name="常规 5 3 7" xfId="40772" xr:uid="{00000000-0005-0000-0000-0000749F0000}"/>
    <cellStyle name="常规 5 3 7 2" xfId="35967" xr:uid="{00000000-0005-0000-0000-0000AF8C0000}"/>
    <cellStyle name="常规 5 3 7 2 2" xfId="40773" xr:uid="{00000000-0005-0000-0000-0000759F0000}"/>
    <cellStyle name="常规 5 3 7 2 2 2" xfId="40774" xr:uid="{00000000-0005-0000-0000-0000769F0000}"/>
    <cellStyle name="常规 5 3 7 2 2 2 2" xfId="40775" xr:uid="{00000000-0005-0000-0000-0000779F0000}"/>
    <cellStyle name="常规 5 3 7 2 2 2 3" xfId="40776" xr:uid="{00000000-0005-0000-0000-0000789F0000}"/>
    <cellStyle name="常规 5 3 7 2 2 3" xfId="40777" xr:uid="{00000000-0005-0000-0000-0000799F0000}"/>
    <cellStyle name="常规 5 3 7 2 2 4" xfId="40778" xr:uid="{00000000-0005-0000-0000-00007A9F0000}"/>
    <cellStyle name="常规 5 3 7 2 3" xfId="40779" xr:uid="{00000000-0005-0000-0000-00007B9F0000}"/>
    <cellStyle name="常规 5 3 7 2 3 2" xfId="40780" xr:uid="{00000000-0005-0000-0000-00007C9F0000}"/>
    <cellStyle name="常规 5 3 7 2 3 2 2" xfId="40781" xr:uid="{00000000-0005-0000-0000-00007D9F0000}"/>
    <cellStyle name="常规 5 3 7 2 3 2 3" xfId="40782" xr:uid="{00000000-0005-0000-0000-00007E9F0000}"/>
    <cellStyle name="常规 5 3 7 2 3 3" xfId="40783" xr:uid="{00000000-0005-0000-0000-00007F9F0000}"/>
    <cellStyle name="常规 5 3 7 2 3 4" xfId="40784" xr:uid="{00000000-0005-0000-0000-0000809F0000}"/>
    <cellStyle name="常规 5 3 7 2 4" xfId="40785" xr:uid="{00000000-0005-0000-0000-0000819F0000}"/>
    <cellStyle name="常规 5 3 7 2 4 2" xfId="40786" xr:uid="{00000000-0005-0000-0000-0000829F0000}"/>
    <cellStyle name="常规 5 3 7 2 4 2 2" xfId="40787" xr:uid="{00000000-0005-0000-0000-0000839F0000}"/>
    <cellStyle name="常规 5 3 7 2 4 3" xfId="40788" xr:uid="{00000000-0005-0000-0000-0000849F0000}"/>
    <cellStyle name="常规 5 3 7 2 5" xfId="40789" xr:uid="{00000000-0005-0000-0000-0000859F0000}"/>
    <cellStyle name="常规 5 3 7 2 5 2" xfId="40790" xr:uid="{00000000-0005-0000-0000-0000869F0000}"/>
    <cellStyle name="常规 5 3 7 2 6" xfId="40791" xr:uid="{00000000-0005-0000-0000-0000879F0000}"/>
    <cellStyle name="常规 5 3 7 2 7" xfId="40792" xr:uid="{00000000-0005-0000-0000-0000889F0000}"/>
    <cellStyle name="常规 5 3 7 3" xfId="40793" xr:uid="{00000000-0005-0000-0000-0000899F0000}"/>
    <cellStyle name="常规 5 3 7 3 2" xfId="40794" xr:uid="{00000000-0005-0000-0000-00008A9F0000}"/>
    <cellStyle name="常规 5 3 7 3 2 2" xfId="40795" xr:uid="{00000000-0005-0000-0000-00008B9F0000}"/>
    <cellStyle name="常规 5 3 7 3 2 2 2" xfId="40796" xr:uid="{00000000-0005-0000-0000-00008C9F0000}"/>
    <cellStyle name="常规 5 3 7 3 2 2 3" xfId="40797" xr:uid="{00000000-0005-0000-0000-00008D9F0000}"/>
    <cellStyle name="常规 5 3 7 3 2 3" xfId="40798" xr:uid="{00000000-0005-0000-0000-00008E9F0000}"/>
    <cellStyle name="常规 5 3 7 3 2 4" xfId="40799" xr:uid="{00000000-0005-0000-0000-00008F9F0000}"/>
    <cellStyle name="常规 5 3 7 3 3" xfId="40800" xr:uid="{00000000-0005-0000-0000-0000909F0000}"/>
    <cellStyle name="常规 5 3 7 3 3 2" xfId="40801" xr:uid="{00000000-0005-0000-0000-0000919F0000}"/>
    <cellStyle name="常规 5 3 7 3 3 2 2" xfId="40802" xr:uid="{00000000-0005-0000-0000-0000929F0000}"/>
    <cellStyle name="常规 5 3 7 3 3 2 3" xfId="40803" xr:uid="{00000000-0005-0000-0000-0000939F0000}"/>
    <cellStyle name="常规 5 3 7 3 3 3" xfId="40804" xr:uid="{00000000-0005-0000-0000-0000949F0000}"/>
    <cellStyle name="常规 5 3 7 3 3 4" xfId="40805" xr:uid="{00000000-0005-0000-0000-0000959F0000}"/>
    <cellStyle name="常规 5 3 7 3 4" xfId="40806" xr:uid="{00000000-0005-0000-0000-0000969F0000}"/>
    <cellStyle name="常规 5 3 7 3 4 2" xfId="40807" xr:uid="{00000000-0005-0000-0000-0000979F0000}"/>
    <cellStyle name="常规 5 3 7 3 4 2 2" xfId="40808" xr:uid="{00000000-0005-0000-0000-0000989F0000}"/>
    <cellStyle name="常规 5 3 7 3 4 3" xfId="40809" xr:uid="{00000000-0005-0000-0000-0000999F0000}"/>
    <cellStyle name="常规 5 3 7 3 5" xfId="40810" xr:uid="{00000000-0005-0000-0000-00009A9F0000}"/>
    <cellStyle name="常规 5 3 7 3 5 2" xfId="40811" xr:uid="{00000000-0005-0000-0000-00009B9F0000}"/>
    <cellStyle name="常规 5 3 7 3 6" xfId="40812" xr:uid="{00000000-0005-0000-0000-00009C9F0000}"/>
    <cellStyle name="常规 5 3 7 4" xfId="40813" xr:uid="{00000000-0005-0000-0000-00009D9F0000}"/>
    <cellStyle name="常规 5 3 7 5" xfId="36596" xr:uid="{00000000-0005-0000-0000-0000248F0000}"/>
    <cellStyle name="常规 5 3 8" xfId="40814" xr:uid="{00000000-0005-0000-0000-00009E9F0000}"/>
    <cellStyle name="常规 5 3 8 2" xfId="40815" xr:uid="{00000000-0005-0000-0000-00009F9F0000}"/>
    <cellStyle name="常规 5 3 9" xfId="40816" xr:uid="{00000000-0005-0000-0000-0000A09F0000}"/>
    <cellStyle name="常规 5 3 9 2" xfId="40817" xr:uid="{00000000-0005-0000-0000-0000A19F0000}"/>
    <cellStyle name="常规 5 3 9 2 2" xfId="40818" xr:uid="{00000000-0005-0000-0000-0000A29F0000}"/>
    <cellStyle name="常规 5 3 9 2 2 2" xfId="40819" xr:uid="{00000000-0005-0000-0000-0000A39F0000}"/>
    <cellStyle name="常规 5 3 9 2 2 2 2" xfId="40820" xr:uid="{00000000-0005-0000-0000-0000A49F0000}"/>
    <cellStyle name="常规 5 3 9 2 2 3" xfId="40821" xr:uid="{00000000-0005-0000-0000-0000A59F0000}"/>
    <cellStyle name="常规 5 3 9 2 3" xfId="17974" xr:uid="{00000000-0005-0000-0000-000066460000}"/>
    <cellStyle name="常规 5 3 9 2 3 2" xfId="40822" xr:uid="{00000000-0005-0000-0000-0000A69F0000}"/>
    <cellStyle name="常规 5 3 9 2 4" xfId="17976" xr:uid="{00000000-0005-0000-0000-000068460000}"/>
    <cellStyle name="常规 5 3 9 3" xfId="40823" xr:uid="{00000000-0005-0000-0000-0000A79F0000}"/>
    <cellStyle name="常规 5 3 9 3 2" xfId="40824" xr:uid="{00000000-0005-0000-0000-0000A89F0000}"/>
    <cellStyle name="常规 5 3 9 3 2 2" xfId="40825" xr:uid="{00000000-0005-0000-0000-0000A99F0000}"/>
    <cellStyle name="常规 5 3 9 3 2 3" xfId="40826" xr:uid="{00000000-0005-0000-0000-0000AA9F0000}"/>
    <cellStyle name="常规 5 3 9 3 3" xfId="17981" xr:uid="{00000000-0005-0000-0000-00006D460000}"/>
    <cellStyle name="常规 5 3 9 3 4" xfId="17983" xr:uid="{00000000-0005-0000-0000-00006F460000}"/>
    <cellStyle name="常规 5 3 9 4" xfId="40827" xr:uid="{00000000-0005-0000-0000-0000AB9F0000}"/>
    <cellStyle name="常规 5 3 9 4 2" xfId="40828" xr:uid="{00000000-0005-0000-0000-0000AC9F0000}"/>
    <cellStyle name="常规 5 3 9 4 2 2" xfId="12477" xr:uid="{00000000-0005-0000-0000-0000ED300000}"/>
    <cellStyle name="常规 5 3 9 4 3" xfId="40829" xr:uid="{00000000-0005-0000-0000-0000AD9F0000}"/>
    <cellStyle name="常规 5 3 9 5" xfId="40830" xr:uid="{00000000-0005-0000-0000-0000AE9F0000}"/>
    <cellStyle name="常规 5 3 9 5 2" xfId="40831" xr:uid="{00000000-0005-0000-0000-0000AF9F0000}"/>
    <cellStyle name="常规 5 3 9 6" xfId="40832" xr:uid="{00000000-0005-0000-0000-0000B09F0000}"/>
    <cellStyle name="常规 5 4" xfId="40833" xr:uid="{00000000-0005-0000-0000-0000B19F0000}"/>
    <cellStyle name="常规 5 4 2" xfId="20240" xr:uid="{00000000-0005-0000-0000-0000404F0000}"/>
    <cellStyle name="常规 5 4 2 10" xfId="40834" xr:uid="{00000000-0005-0000-0000-0000B29F0000}"/>
    <cellStyle name="常规 5 4 2 10 2" xfId="40835" xr:uid="{00000000-0005-0000-0000-0000B39F0000}"/>
    <cellStyle name="常规 5 4 2 11" xfId="40836" xr:uid="{00000000-0005-0000-0000-0000B49F0000}"/>
    <cellStyle name="常规 5 4 2 11 2" xfId="40837" xr:uid="{00000000-0005-0000-0000-0000B59F0000}"/>
    <cellStyle name="常规 5 4 2 12" xfId="40838" xr:uid="{00000000-0005-0000-0000-0000B69F0000}"/>
    <cellStyle name="常规 5 4 2 12 2" xfId="40839" xr:uid="{00000000-0005-0000-0000-0000B79F0000}"/>
    <cellStyle name="常规 5 4 2 13" xfId="40840" xr:uid="{00000000-0005-0000-0000-0000B89F0000}"/>
    <cellStyle name="常规 5 4 2 13 2" xfId="40841" xr:uid="{00000000-0005-0000-0000-0000B99F0000}"/>
    <cellStyle name="常规 5 4 2 14" xfId="40842" xr:uid="{00000000-0005-0000-0000-0000BA9F0000}"/>
    <cellStyle name="常规 5 4 2 15" xfId="40843" xr:uid="{00000000-0005-0000-0000-0000BB9F0000}"/>
    <cellStyle name="常规 5 4 2 15 2" xfId="40844" xr:uid="{00000000-0005-0000-0000-0000BC9F0000}"/>
    <cellStyle name="常规 5 4 2 16" xfId="40845" xr:uid="{00000000-0005-0000-0000-0000BD9F0000}"/>
    <cellStyle name="常规 5 4 2 17" xfId="40846" xr:uid="{00000000-0005-0000-0000-0000BE9F0000}"/>
    <cellStyle name="常规 5 4 2 2" xfId="40847" xr:uid="{00000000-0005-0000-0000-0000BF9F0000}"/>
    <cellStyle name="常规 5 4 2 2 10" xfId="3654" xr:uid="{00000000-0005-0000-0000-0000760E0000}"/>
    <cellStyle name="常规 5 4 2 2 10 2" xfId="997" xr:uid="{00000000-0005-0000-0000-000015040000}"/>
    <cellStyle name="常规 5 4 2 2 11" xfId="3659" xr:uid="{00000000-0005-0000-0000-00007B0E0000}"/>
    <cellStyle name="常规 5 4 2 2 11 2" xfId="40848" xr:uid="{00000000-0005-0000-0000-0000C09F0000}"/>
    <cellStyle name="常规 5 4 2 2 12" xfId="3662" xr:uid="{00000000-0005-0000-0000-00007E0E0000}"/>
    <cellStyle name="常规 5 4 2 2 12 2" xfId="40849" xr:uid="{00000000-0005-0000-0000-0000C19F0000}"/>
    <cellStyle name="常规 5 4 2 2 13" xfId="40850" xr:uid="{00000000-0005-0000-0000-0000C29F0000}"/>
    <cellStyle name="常规 5 4 2 2 13 2" xfId="40851" xr:uid="{00000000-0005-0000-0000-0000C39F0000}"/>
    <cellStyle name="常规 5 4 2 2 14" xfId="40852" xr:uid="{00000000-0005-0000-0000-0000C49F0000}"/>
    <cellStyle name="常规 5 4 2 2 15" xfId="40853" xr:uid="{00000000-0005-0000-0000-0000C59F0000}"/>
    <cellStyle name="常规 5 4 2 2 16" xfId="40854" xr:uid="{00000000-0005-0000-0000-0000C69F0000}"/>
    <cellStyle name="常规 5 4 2 2 2" xfId="40855" xr:uid="{00000000-0005-0000-0000-0000C79F0000}"/>
    <cellStyle name="常规 5 4 2 2 2 2" xfId="40856" xr:uid="{00000000-0005-0000-0000-0000C89F0000}"/>
    <cellStyle name="常规 5 4 2 2 2 2 2" xfId="40857" xr:uid="{00000000-0005-0000-0000-0000C99F0000}"/>
    <cellStyle name="常规 5 4 2 2 2 2 2 2" xfId="40858" xr:uid="{00000000-0005-0000-0000-0000CA9F0000}"/>
    <cellStyle name="常规 5 4 2 2 2 2 2 2 2" xfId="40859" xr:uid="{00000000-0005-0000-0000-0000CB9F0000}"/>
    <cellStyle name="常规 5 4 2 2 2 2 2 2 3" xfId="40860" xr:uid="{00000000-0005-0000-0000-0000CC9F0000}"/>
    <cellStyle name="常规 5 4 2 2 2 2 2 3" xfId="40861" xr:uid="{00000000-0005-0000-0000-0000CD9F0000}"/>
    <cellStyle name="常规 5 4 2 2 2 2 2 4" xfId="40862" xr:uid="{00000000-0005-0000-0000-0000CE9F0000}"/>
    <cellStyle name="常规 5 4 2 2 2 2 3" xfId="40863" xr:uid="{00000000-0005-0000-0000-0000CF9F0000}"/>
    <cellStyle name="常规 5 4 2 2 2 2 3 2" xfId="40864" xr:uid="{00000000-0005-0000-0000-0000D09F0000}"/>
    <cellStyle name="常规 5 4 2 2 2 2 3 2 2" xfId="40865" xr:uid="{00000000-0005-0000-0000-0000D19F0000}"/>
    <cellStyle name="常规 5 4 2 2 2 2 3 2 3" xfId="40866" xr:uid="{00000000-0005-0000-0000-0000D29F0000}"/>
    <cellStyle name="常规 5 4 2 2 2 2 3 3" xfId="40867" xr:uid="{00000000-0005-0000-0000-0000D39F0000}"/>
    <cellStyle name="常规 5 4 2 2 2 2 3 4" xfId="40868" xr:uid="{00000000-0005-0000-0000-0000D49F0000}"/>
    <cellStyle name="常规 5 4 2 2 2 2 4" xfId="40869" xr:uid="{00000000-0005-0000-0000-0000D59F0000}"/>
    <cellStyle name="常规 5 4 2 2 2 2 4 2" xfId="40870" xr:uid="{00000000-0005-0000-0000-0000D69F0000}"/>
    <cellStyle name="常规 5 4 2 2 2 2 4 3" xfId="40871" xr:uid="{00000000-0005-0000-0000-0000D79F0000}"/>
    <cellStyle name="常规 5 4 2 2 2 2 5" xfId="40872" xr:uid="{00000000-0005-0000-0000-0000D89F0000}"/>
    <cellStyle name="常规 5 4 2 2 2 2 5 2" xfId="40873" xr:uid="{00000000-0005-0000-0000-0000D99F0000}"/>
    <cellStyle name="常规 5 4 2 2 2 2 6" xfId="40874" xr:uid="{00000000-0005-0000-0000-0000DA9F0000}"/>
    <cellStyle name="常规 5 4 2 2 2 3" xfId="40875" xr:uid="{00000000-0005-0000-0000-0000DB9F0000}"/>
    <cellStyle name="常规 5 4 2 2 2 3 2" xfId="40876" xr:uid="{00000000-0005-0000-0000-0000DC9F0000}"/>
    <cellStyle name="常规 5 4 2 2 2 3 3" xfId="40877" xr:uid="{00000000-0005-0000-0000-0000DD9F0000}"/>
    <cellStyle name="常规 5 4 2 2 2 4" xfId="40878" xr:uid="{00000000-0005-0000-0000-0000DE9F0000}"/>
    <cellStyle name="常规 5 4 2 2 2 4 2" xfId="40879" xr:uid="{00000000-0005-0000-0000-0000DF9F0000}"/>
    <cellStyle name="常规 5 4 2 2 2 4 3" xfId="40880" xr:uid="{00000000-0005-0000-0000-0000E09F0000}"/>
    <cellStyle name="常规 5 4 2 2 2 5" xfId="40881" xr:uid="{00000000-0005-0000-0000-0000E19F0000}"/>
    <cellStyle name="常规 5 4 2 2 2 5 2" xfId="40882" xr:uid="{00000000-0005-0000-0000-0000E29F0000}"/>
    <cellStyle name="常规 5 4 2 2 2 6" xfId="40883" xr:uid="{00000000-0005-0000-0000-0000E39F0000}"/>
    <cellStyle name="常规 5 4 2 2 2 7" xfId="40884" xr:uid="{00000000-0005-0000-0000-0000E49F0000}"/>
    <cellStyle name="常规 5 4 2 2 3" xfId="40885" xr:uid="{00000000-0005-0000-0000-0000E59F0000}"/>
    <cellStyle name="常规 5 4 2 2 3 2" xfId="40886" xr:uid="{00000000-0005-0000-0000-0000E69F0000}"/>
    <cellStyle name="常规 5 4 2 2 3 2 2" xfId="40887" xr:uid="{00000000-0005-0000-0000-0000E79F0000}"/>
    <cellStyle name="常规 5 4 2 2 3 2 2 2" xfId="40888" xr:uid="{00000000-0005-0000-0000-0000E89F0000}"/>
    <cellStyle name="常规 5 4 2 2 3 2 2 3" xfId="40889" xr:uid="{00000000-0005-0000-0000-0000E99F0000}"/>
    <cellStyle name="常规 5 4 2 2 3 2 3" xfId="40890" xr:uid="{00000000-0005-0000-0000-0000EA9F0000}"/>
    <cellStyle name="常规 5 4 2 2 3 2 3 2" xfId="40891" xr:uid="{00000000-0005-0000-0000-0000EB9F0000}"/>
    <cellStyle name="常规 5 4 2 2 3 2 4" xfId="40892" xr:uid="{00000000-0005-0000-0000-0000EC9F0000}"/>
    <cellStyle name="常规 5 4 2 2 3 3" xfId="40893" xr:uid="{00000000-0005-0000-0000-0000ED9F0000}"/>
    <cellStyle name="常规 5 4 2 2 3 3 2" xfId="40894" xr:uid="{00000000-0005-0000-0000-0000EE9F0000}"/>
    <cellStyle name="常规 5 4 2 2 3 3 2 2" xfId="40895" xr:uid="{00000000-0005-0000-0000-0000EF9F0000}"/>
    <cellStyle name="常规 5 4 2 2 3 3 2 3" xfId="40896" xr:uid="{00000000-0005-0000-0000-0000F09F0000}"/>
    <cellStyle name="常规 5 4 2 2 3 3 3" xfId="40897" xr:uid="{00000000-0005-0000-0000-0000F19F0000}"/>
    <cellStyle name="常规 5 4 2 2 3 3 3 2" xfId="40898" xr:uid="{00000000-0005-0000-0000-0000F29F0000}"/>
    <cellStyle name="常规 5 4 2 2 3 3 4" xfId="40899" xr:uid="{00000000-0005-0000-0000-0000F39F0000}"/>
    <cellStyle name="常规 5 4 2 2 3 4" xfId="40900" xr:uid="{00000000-0005-0000-0000-0000F49F0000}"/>
    <cellStyle name="常规 5 4 2 2 3 4 2" xfId="40901" xr:uid="{00000000-0005-0000-0000-0000F59F0000}"/>
    <cellStyle name="常规 5 4 2 2 3 4 3" xfId="40902" xr:uid="{00000000-0005-0000-0000-0000F69F0000}"/>
    <cellStyle name="常规 5 4 2 2 3 5" xfId="40903" xr:uid="{00000000-0005-0000-0000-0000F79F0000}"/>
    <cellStyle name="常规 5 4 2 2 3 5 2" xfId="40904" xr:uid="{00000000-0005-0000-0000-0000F89F0000}"/>
    <cellStyle name="常规 5 4 2 2 3 5 3" xfId="40905" xr:uid="{00000000-0005-0000-0000-0000F99F0000}"/>
    <cellStyle name="常规 5 4 2 2 3 6" xfId="40906" xr:uid="{00000000-0005-0000-0000-0000FA9F0000}"/>
    <cellStyle name="常规 5 4 2 2 3 7" xfId="40907" xr:uid="{00000000-0005-0000-0000-0000FB9F0000}"/>
    <cellStyle name="常规 5 4 2 2 4" xfId="40908" xr:uid="{00000000-0005-0000-0000-0000FC9F0000}"/>
    <cellStyle name="常规 5 4 2 2 4 2" xfId="40909" xr:uid="{00000000-0005-0000-0000-0000FD9F0000}"/>
    <cellStyle name="常规 5 4 2 2 4 2 2" xfId="40910" xr:uid="{00000000-0005-0000-0000-0000FE9F0000}"/>
    <cellStyle name="常规 5 4 2 2 4 2 3" xfId="40911" xr:uid="{00000000-0005-0000-0000-0000FF9F0000}"/>
    <cellStyle name="常规 5 4 2 2 4 3" xfId="34129" xr:uid="{00000000-0005-0000-0000-000081850000}"/>
    <cellStyle name="常规 5 4 2 2 4 3 2" xfId="34131" xr:uid="{00000000-0005-0000-0000-000083850000}"/>
    <cellStyle name="常规 5 4 2 2 4 3 3" xfId="34133" xr:uid="{00000000-0005-0000-0000-000085850000}"/>
    <cellStyle name="常规 5 4 2 2 4 4" xfId="34135" xr:uid="{00000000-0005-0000-0000-000087850000}"/>
    <cellStyle name="常规 5 4 2 2 4 4 2" xfId="34137" xr:uid="{00000000-0005-0000-0000-000089850000}"/>
    <cellStyle name="常规 5 4 2 2 4 5" xfId="34139" xr:uid="{00000000-0005-0000-0000-00008B850000}"/>
    <cellStyle name="常规 5 4 2 2 4 6" xfId="40912" xr:uid="{00000000-0005-0000-0000-000000A00000}"/>
    <cellStyle name="常规 5 4 2 2 5" xfId="40913" xr:uid="{00000000-0005-0000-0000-000001A00000}"/>
    <cellStyle name="常规 5 4 2 2 5 2" xfId="40914" xr:uid="{00000000-0005-0000-0000-000002A00000}"/>
    <cellStyle name="常规 5 4 2 2 5 2 2" xfId="40915" xr:uid="{00000000-0005-0000-0000-000003A00000}"/>
    <cellStyle name="常规 5 4 2 2 5 2 3" xfId="40916" xr:uid="{00000000-0005-0000-0000-000004A00000}"/>
    <cellStyle name="常规 5 4 2 2 5 3" xfId="34142" xr:uid="{00000000-0005-0000-0000-00008E850000}"/>
    <cellStyle name="常规 5 4 2 2 5 3 2" xfId="34144" xr:uid="{00000000-0005-0000-0000-000090850000}"/>
    <cellStyle name="常规 5 4 2 2 5 3 3" xfId="34146" xr:uid="{00000000-0005-0000-0000-000092850000}"/>
    <cellStyle name="常规 5 4 2 2 5 4" xfId="34148" xr:uid="{00000000-0005-0000-0000-000094850000}"/>
    <cellStyle name="常规 5 4 2 2 5 4 2" xfId="40917" xr:uid="{00000000-0005-0000-0000-000005A00000}"/>
    <cellStyle name="常规 5 4 2 2 5 5" xfId="34150" xr:uid="{00000000-0005-0000-0000-000096850000}"/>
    <cellStyle name="常规 5 4 2 2 5 6" xfId="40918" xr:uid="{00000000-0005-0000-0000-000006A00000}"/>
    <cellStyle name="常规 5 4 2 2 6" xfId="37398" xr:uid="{00000000-0005-0000-0000-000046920000}"/>
    <cellStyle name="常规 5 4 2 2 6 2" xfId="40919" xr:uid="{00000000-0005-0000-0000-000007A00000}"/>
    <cellStyle name="常规 5 4 2 2 6 2 2" xfId="40920" xr:uid="{00000000-0005-0000-0000-000008A00000}"/>
    <cellStyle name="常规 5 4 2 2 6 2 3" xfId="40921" xr:uid="{00000000-0005-0000-0000-000009A00000}"/>
    <cellStyle name="常规 5 4 2 2 6 3" xfId="34153" xr:uid="{00000000-0005-0000-0000-000099850000}"/>
    <cellStyle name="常规 5 4 2 2 6 3 2" xfId="34155" xr:uid="{00000000-0005-0000-0000-00009B850000}"/>
    <cellStyle name="常规 5 4 2 2 6 4" xfId="34157" xr:uid="{00000000-0005-0000-0000-00009D850000}"/>
    <cellStyle name="常规 5 4 2 2 6 5" xfId="40922" xr:uid="{00000000-0005-0000-0000-00000AA00000}"/>
    <cellStyle name="常规 5 4 2 2 7" xfId="40923" xr:uid="{00000000-0005-0000-0000-00000BA00000}"/>
    <cellStyle name="常规 5 4 2 2 7 2" xfId="40924" xr:uid="{00000000-0005-0000-0000-00000CA00000}"/>
    <cellStyle name="常规 5 4 2 2 7 2 2" xfId="40925" xr:uid="{00000000-0005-0000-0000-00000DA00000}"/>
    <cellStyle name="常规 5 4 2 2 7 3" xfId="34160" xr:uid="{00000000-0005-0000-0000-0000A0850000}"/>
    <cellStyle name="常规 5 4 2 2 7 4" xfId="40926" xr:uid="{00000000-0005-0000-0000-00000EA00000}"/>
    <cellStyle name="常规 5 4 2 2 8" xfId="40927" xr:uid="{00000000-0005-0000-0000-00000FA00000}"/>
    <cellStyle name="常规 5 4 2 2 8 2" xfId="40928" xr:uid="{00000000-0005-0000-0000-000010A00000}"/>
    <cellStyle name="常规 5 4 2 2 8 3" xfId="34163" xr:uid="{00000000-0005-0000-0000-0000A3850000}"/>
    <cellStyle name="常规 5 4 2 2 9" xfId="40929" xr:uid="{00000000-0005-0000-0000-000011A00000}"/>
    <cellStyle name="常规 5 4 2 2 9 2" xfId="40930" xr:uid="{00000000-0005-0000-0000-000012A00000}"/>
    <cellStyle name="常规 5 4 2 2 9 3" xfId="40931" xr:uid="{00000000-0005-0000-0000-000013A00000}"/>
    <cellStyle name="常规 5 4 2 3" xfId="40932" xr:uid="{00000000-0005-0000-0000-000014A00000}"/>
    <cellStyle name="常规 5 4 2 3 2" xfId="40933" xr:uid="{00000000-0005-0000-0000-000015A00000}"/>
    <cellStyle name="常规 5 4 2 3 2 2" xfId="40934" xr:uid="{00000000-0005-0000-0000-000016A00000}"/>
    <cellStyle name="常规 5 4 2 3 2 2 2" xfId="40935" xr:uid="{00000000-0005-0000-0000-000017A00000}"/>
    <cellStyle name="常规 5 4 2 3 2 2 2 2" xfId="40936" xr:uid="{00000000-0005-0000-0000-000018A00000}"/>
    <cellStyle name="常规 5 4 2 3 2 2 2 3" xfId="40937" xr:uid="{00000000-0005-0000-0000-000019A00000}"/>
    <cellStyle name="常规 5 4 2 3 2 2 3" xfId="40938" xr:uid="{00000000-0005-0000-0000-00001AA00000}"/>
    <cellStyle name="常规 5 4 2 3 2 2 3 2" xfId="40939" xr:uid="{00000000-0005-0000-0000-00001BA00000}"/>
    <cellStyle name="常规 5 4 2 3 2 2 4" xfId="40940" xr:uid="{00000000-0005-0000-0000-00001CA00000}"/>
    <cellStyle name="常规 5 4 2 3 2 3" xfId="40941" xr:uid="{00000000-0005-0000-0000-00001DA00000}"/>
    <cellStyle name="常规 5 4 2 3 2 3 2" xfId="40942" xr:uid="{00000000-0005-0000-0000-00001EA00000}"/>
    <cellStyle name="常规 5 4 2 3 2 3 2 2" xfId="40943" xr:uid="{00000000-0005-0000-0000-00001FA00000}"/>
    <cellStyle name="常规 5 4 2 3 2 3 2 3" xfId="40944" xr:uid="{00000000-0005-0000-0000-000020A00000}"/>
    <cellStyle name="常规 5 4 2 3 2 3 3" xfId="40945" xr:uid="{00000000-0005-0000-0000-000021A00000}"/>
    <cellStyle name="常规 5 4 2 3 2 3 4" xfId="40946" xr:uid="{00000000-0005-0000-0000-000022A00000}"/>
    <cellStyle name="常规 5 4 2 3 2 4" xfId="40947" xr:uid="{00000000-0005-0000-0000-000023A00000}"/>
    <cellStyle name="常规 5 4 2 3 2 4 2" xfId="40948" xr:uid="{00000000-0005-0000-0000-000024A00000}"/>
    <cellStyle name="常规 5 4 2 3 2 4 2 2" xfId="40949" xr:uid="{00000000-0005-0000-0000-000025A00000}"/>
    <cellStyle name="常规 5 4 2 3 2 4 3" xfId="40950" xr:uid="{00000000-0005-0000-0000-000026A00000}"/>
    <cellStyle name="常规 5 4 2 3 2 5" xfId="40951" xr:uid="{00000000-0005-0000-0000-000027A00000}"/>
    <cellStyle name="常规 5 4 2 3 2 5 2" xfId="40952" xr:uid="{00000000-0005-0000-0000-000028A00000}"/>
    <cellStyle name="常规 5 4 2 3 2 6" xfId="40953" xr:uid="{00000000-0005-0000-0000-000029A00000}"/>
    <cellStyle name="常规 5 4 2 3 2 6 2" xfId="40954" xr:uid="{00000000-0005-0000-0000-00002AA00000}"/>
    <cellStyle name="常规 5 4 2 3 2 7" xfId="40955" xr:uid="{00000000-0005-0000-0000-00002BA00000}"/>
    <cellStyle name="常规 5 4 2 3 3" xfId="40956" xr:uid="{00000000-0005-0000-0000-00002CA00000}"/>
    <cellStyle name="常规 5 4 2 3 3 2" xfId="40957" xr:uid="{00000000-0005-0000-0000-00002DA00000}"/>
    <cellStyle name="常规 5 4 2 3 3 2 2" xfId="40958" xr:uid="{00000000-0005-0000-0000-00002EA00000}"/>
    <cellStyle name="常规 5 4 2 3 3 2 2 2" xfId="40959" xr:uid="{00000000-0005-0000-0000-00002FA00000}"/>
    <cellStyle name="常规 5 4 2 3 3 2 2 3" xfId="40960" xr:uid="{00000000-0005-0000-0000-000030A00000}"/>
    <cellStyle name="常规 5 4 2 3 3 2 3" xfId="40961" xr:uid="{00000000-0005-0000-0000-000031A00000}"/>
    <cellStyle name="常规 5 4 2 3 3 2 4" xfId="40962" xr:uid="{00000000-0005-0000-0000-000032A00000}"/>
    <cellStyle name="常规 5 4 2 3 3 3" xfId="40963" xr:uid="{00000000-0005-0000-0000-000033A00000}"/>
    <cellStyle name="常规 5 4 2 3 3 3 2" xfId="40964" xr:uid="{00000000-0005-0000-0000-000034A00000}"/>
    <cellStyle name="常规 5 4 2 3 3 3 2 2" xfId="40965" xr:uid="{00000000-0005-0000-0000-000035A00000}"/>
    <cellStyle name="常规 5 4 2 3 3 3 2 3" xfId="40966" xr:uid="{00000000-0005-0000-0000-000036A00000}"/>
    <cellStyle name="常规 5 4 2 3 3 3 3" xfId="40967" xr:uid="{00000000-0005-0000-0000-000037A00000}"/>
    <cellStyle name="常规 5 4 2 3 3 3 4" xfId="40968" xr:uid="{00000000-0005-0000-0000-000038A00000}"/>
    <cellStyle name="常规 5 4 2 3 3 4" xfId="40969" xr:uid="{00000000-0005-0000-0000-000039A00000}"/>
    <cellStyle name="常规 5 4 2 3 3 4 2" xfId="40970" xr:uid="{00000000-0005-0000-0000-00003AA00000}"/>
    <cellStyle name="常规 5 4 2 3 3 4 2 2" xfId="40971" xr:uid="{00000000-0005-0000-0000-00003BA00000}"/>
    <cellStyle name="常规 5 4 2 3 3 4 3" xfId="40972" xr:uid="{00000000-0005-0000-0000-00003CA00000}"/>
    <cellStyle name="常规 5 4 2 3 3 5" xfId="40973" xr:uid="{00000000-0005-0000-0000-00003DA00000}"/>
    <cellStyle name="常规 5 4 2 3 3 5 2" xfId="40974" xr:uid="{00000000-0005-0000-0000-00003EA00000}"/>
    <cellStyle name="常规 5 4 2 3 3 5 3" xfId="40975" xr:uid="{00000000-0005-0000-0000-00003FA00000}"/>
    <cellStyle name="常规 5 4 2 3 3 6" xfId="40976" xr:uid="{00000000-0005-0000-0000-000040A00000}"/>
    <cellStyle name="常规 5 4 2 3 3 6 2" xfId="40977" xr:uid="{00000000-0005-0000-0000-000041A00000}"/>
    <cellStyle name="常规 5 4 2 3 3 7" xfId="40978" xr:uid="{00000000-0005-0000-0000-000042A00000}"/>
    <cellStyle name="常规 5 4 2 3 4" xfId="40979" xr:uid="{00000000-0005-0000-0000-000043A00000}"/>
    <cellStyle name="常规 5 4 2 3 5" xfId="40980" xr:uid="{00000000-0005-0000-0000-000044A00000}"/>
    <cellStyle name="常规 5 4 2 3 6" xfId="40981" xr:uid="{00000000-0005-0000-0000-000045A00000}"/>
    <cellStyle name="常规 5 4 2 4" xfId="40982" xr:uid="{00000000-0005-0000-0000-000046A00000}"/>
    <cellStyle name="常规 5 4 2 4 2" xfId="40983" xr:uid="{00000000-0005-0000-0000-000047A00000}"/>
    <cellStyle name="常规 5 4 2 4 2 2" xfId="40984" xr:uid="{00000000-0005-0000-0000-000048A00000}"/>
    <cellStyle name="常规 5 4 2 4 2 2 2" xfId="40985" xr:uid="{00000000-0005-0000-0000-000049A00000}"/>
    <cellStyle name="常规 5 4 2 4 2 3" xfId="35115" xr:uid="{00000000-0005-0000-0000-00005B890000}"/>
    <cellStyle name="常规 5 4 2 4 2 3 2" xfId="40986" xr:uid="{00000000-0005-0000-0000-00004AA00000}"/>
    <cellStyle name="常规 5 4 2 4 2 4" xfId="40987" xr:uid="{00000000-0005-0000-0000-00004BA00000}"/>
    <cellStyle name="常规 5 4 2 4 3" xfId="40988" xr:uid="{00000000-0005-0000-0000-00004CA00000}"/>
    <cellStyle name="常规 5 4 2 4 3 2" xfId="40989" xr:uid="{00000000-0005-0000-0000-00004DA00000}"/>
    <cellStyle name="常规 5 4 2 4 3 3" xfId="35118" xr:uid="{00000000-0005-0000-0000-00005E890000}"/>
    <cellStyle name="常规 5 4 2 4 4" xfId="40990" xr:uid="{00000000-0005-0000-0000-00004EA00000}"/>
    <cellStyle name="常规 5 4 2 4 5" xfId="40991" xr:uid="{00000000-0005-0000-0000-00004FA00000}"/>
    <cellStyle name="常规 5 4 2 4 6" xfId="40992" xr:uid="{00000000-0005-0000-0000-000050A00000}"/>
    <cellStyle name="常规 5 4 2 5" xfId="40993" xr:uid="{00000000-0005-0000-0000-000051A00000}"/>
    <cellStyle name="常规 5 4 2 5 2" xfId="40994" xr:uid="{00000000-0005-0000-0000-000052A00000}"/>
    <cellStyle name="常规 5 4 2 5 2 2" xfId="40995" xr:uid="{00000000-0005-0000-0000-000053A00000}"/>
    <cellStyle name="常规 5 4 2 5 2 2 2" xfId="40996" xr:uid="{00000000-0005-0000-0000-000054A00000}"/>
    <cellStyle name="常规 5 4 2 5 2 3" xfId="18774" xr:uid="{00000000-0005-0000-0000-000086490000}"/>
    <cellStyle name="常规 5 4 2 5 2 4" xfId="18811" xr:uid="{00000000-0005-0000-0000-0000AB490000}"/>
    <cellStyle name="常规 5 4 2 5 3" xfId="40997" xr:uid="{00000000-0005-0000-0000-000055A00000}"/>
    <cellStyle name="常规 5 4 2 5 3 2" xfId="40998" xr:uid="{00000000-0005-0000-0000-000056A00000}"/>
    <cellStyle name="常规 5 4 2 5 3 2 2" xfId="40999" xr:uid="{00000000-0005-0000-0000-000057A00000}"/>
    <cellStyle name="常规 5 4 2 5 3 3" xfId="10244" xr:uid="{00000000-0005-0000-0000-000034280000}"/>
    <cellStyle name="常规 5 4 2 5 3 4" xfId="18931" xr:uid="{00000000-0005-0000-0000-0000234A0000}"/>
    <cellStyle name="常规 5 4 2 5 4" xfId="41000" xr:uid="{00000000-0005-0000-0000-000058A00000}"/>
    <cellStyle name="常规 5 4 2 5 4 2" xfId="41001" xr:uid="{00000000-0005-0000-0000-000059A00000}"/>
    <cellStyle name="常规 5 4 2 5 5" xfId="41002" xr:uid="{00000000-0005-0000-0000-00005AA00000}"/>
    <cellStyle name="常规 5 4 2 5 6" xfId="41003" xr:uid="{00000000-0005-0000-0000-00005BA00000}"/>
    <cellStyle name="常规 5 4 2 6" xfId="41004" xr:uid="{00000000-0005-0000-0000-00005CA00000}"/>
    <cellStyle name="常规 5 4 2 6 2" xfId="41005" xr:uid="{00000000-0005-0000-0000-00005DA00000}"/>
    <cellStyle name="常规 5 4 2 6 2 2" xfId="41006" xr:uid="{00000000-0005-0000-0000-00005EA00000}"/>
    <cellStyle name="常规 5 4 2 6 2 2 2" xfId="41007" xr:uid="{00000000-0005-0000-0000-00005FA00000}"/>
    <cellStyle name="常规 5 4 2 6 2 3" xfId="19000" xr:uid="{00000000-0005-0000-0000-0000684A0000}"/>
    <cellStyle name="常规 5 4 2 6 2 4" xfId="41008" xr:uid="{00000000-0005-0000-0000-000060A00000}"/>
    <cellStyle name="常规 5 4 2 6 3" xfId="41009" xr:uid="{00000000-0005-0000-0000-000061A00000}"/>
    <cellStyle name="常规 5 4 2 6 3 2" xfId="41010" xr:uid="{00000000-0005-0000-0000-000062A00000}"/>
    <cellStyle name="常规 5 4 2 6 3 3" xfId="41011" xr:uid="{00000000-0005-0000-0000-000063A00000}"/>
    <cellStyle name="常规 5 4 2 6 4" xfId="41012" xr:uid="{00000000-0005-0000-0000-000064A00000}"/>
    <cellStyle name="常规 5 4 2 6 4 2" xfId="41013" xr:uid="{00000000-0005-0000-0000-000065A00000}"/>
    <cellStyle name="常规 5 4 2 6 5" xfId="41014" xr:uid="{00000000-0005-0000-0000-000066A00000}"/>
    <cellStyle name="常规 5 4 2 6 6" xfId="41015" xr:uid="{00000000-0005-0000-0000-000067A00000}"/>
    <cellStyle name="常规 5 4 2 7" xfId="41016" xr:uid="{00000000-0005-0000-0000-000068A00000}"/>
    <cellStyle name="常规 5 4 2 7 2" xfId="41017" xr:uid="{00000000-0005-0000-0000-000069A00000}"/>
    <cellStyle name="常规 5 4 2 7 2 2" xfId="41018" xr:uid="{00000000-0005-0000-0000-00006AA00000}"/>
    <cellStyle name="常规 5 4 2 7 2 3" xfId="19004" xr:uid="{00000000-0005-0000-0000-00006C4A0000}"/>
    <cellStyle name="常规 5 4 2 7 3" xfId="41019" xr:uid="{00000000-0005-0000-0000-00006BA00000}"/>
    <cellStyle name="常规 5 4 2 7 3 2" xfId="41020" xr:uid="{00000000-0005-0000-0000-00006CA00000}"/>
    <cellStyle name="常规 5 4 2 7 4" xfId="41021" xr:uid="{00000000-0005-0000-0000-00006DA00000}"/>
    <cellStyle name="常规 5 4 2 7 5" xfId="41022" xr:uid="{00000000-0005-0000-0000-00006EA00000}"/>
    <cellStyle name="常规 5 4 2 8" xfId="41023" xr:uid="{00000000-0005-0000-0000-00006FA00000}"/>
    <cellStyle name="常规 5 4 2 8 2" xfId="41024" xr:uid="{00000000-0005-0000-0000-000070A00000}"/>
    <cellStyle name="常规 5 4 2 8 2 2" xfId="41025" xr:uid="{00000000-0005-0000-0000-000071A00000}"/>
    <cellStyle name="常规 5 4 2 8 2 3" xfId="41026" xr:uid="{00000000-0005-0000-0000-000072A00000}"/>
    <cellStyle name="常规 5 4 2 8 3" xfId="41027" xr:uid="{00000000-0005-0000-0000-000073A00000}"/>
    <cellStyle name="常规 5 4 2 8 3 2" xfId="41028" xr:uid="{00000000-0005-0000-0000-000074A00000}"/>
    <cellStyle name="常规 5 4 2 8 4" xfId="41029" xr:uid="{00000000-0005-0000-0000-000075A00000}"/>
    <cellStyle name="常规 5 4 2 8 5" xfId="41030" xr:uid="{00000000-0005-0000-0000-000076A00000}"/>
    <cellStyle name="常规 5 4 2 9" xfId="41031" xr:uid="{00000000-0005-0000-0000-000077A00000}"/>
    <cellStyle name="常规 5 4 2 9 2" xfId="41032" xr:uid="{00000000-0005-0000-0000-000078A00000}"/>
    <cellStyle name="常规 5 4 2 9 3" xfId="41033" xr:uid="{00000000-0005-0000-0000-000079A00000}"/>
    <cellStyle name="常规 5 4 3" xfId="16774" xr:uid="{00000000-0005-0000-0000-0000B6410000}"/>
    <cellStyle name="常规 5 4 3 2" xfId="41034" xr:uid="{00000000-0005-0000-0000-00007AA00000}"/>
    <cellStyle name="常规 5 4 3 2 2" xfId="41035" xr:uid="{00000000-0005-0000-0000-00007BA00000}"/>
    <cellStyle name="常规 5 4 4" xfId="41036" xr:uid="{00000000-0005-0000-0000-00007CA00000}"/>
    <cellStyle name="常规 5 4 4 2" xfId="41037" xr:uid="{00000000-0005-0000-0000-00007DA00000}"/>
    <cellStyle name="常规 5 4 4 2 2" xfId="41038" xr:uid="{00000000-0005-0000-0000-00007EA00000}"/>
    <cellStyle name="常规 5 4 4 3" xfId="41039" xr:uid="{00000000-0005-0000-0000-00007FA00000}"/>
    <cellStyle name="常规 5 4 4 4" xfId="41040" xr:uid="{00000000-0005-0000-0000-000080A00000}"/>
    <cellStyle name="常规 5 4 5" xfId="41041" xr:uid="{00000000-0005-0000-0000-000081A00000}"/>
    <cellStyle name="常规 5 4 6" xfId="41042" xr:uid="{00000000-0005-0000-0000-000082A00000}"/>
    <cellStyle name="常规 5 4 6 2" xfId="35994" xr:uid="{00000000-0005-0000-0000-0000CA8C0000}"/>
    <cellStyle name="常规 5 5" xfId="41043" xr:uid="{00000000-0005-0000-0000-000083A00000}"/>
    <cellStyle name="常规 5 5 10" xfId="41044" xr:uid="{00000000-0005-0000-0000-000084A00000}"/>
    <cellStyle name="常规 5 5 10 2" xfId="12556" xr:uid="{00000000-0005-0000-0000-00003C310000}"/>
    <cellStyle name="常规 5 5 11" xfId="4733" xr:uid="{00000000-0005-0000-0000-0000AD120000}"/>
    <cellStyle name="常规 5 5 11 2" xfId="41045" xr:uid="{00000000-0005-0000-0000-000085A00000}"/>
    <cellStyle name="常规 5 5 12" xfId="5899" xr:uid="{00000000-0005-0000-0000-00003B170000}"/>
    <cellStyle name="常规 5 5 12 2" xfId="41046" xr:uid="{00000000-0005-0000-0000-000086A00000}"/>
    <cellStyle name="常规 5 5 13" xfId="41047" xr:uid="{00000000-0005-0000-0000-000087A00000}"/>
    <cellStyle name="常规 5 5 13 2" xfId="41048" xr:uid="{00000000-0005-0000-0000-000088A00000}"/>
    <cellStyle name="常规 5 5 14" xfId="41049" xr:uid="{00000000-0005-0000-0000-000089A00000}"/>
    <cellStyle name="常规 5 5 15" xfId="41050" xr:uid="{00000000-0005-0000-0000-00008AA00000}"/>
    <cellStyle name="常规 5 5 15 2" xfId="41051" xr:uid="{00000000-0005-0000-0000-00008BA00000}"/>
    <cellStyle name="常规 5 5 16" xfId="41052" xr:uid="{00000000-0005-0000-0000-00008CA00000}"/>
    <cellStyle name="常规 5 5 17" xfId="41053" xr:uid="{00000000-0005-0000-0000-00008DA00000}"/>
    <cellStyle name="常规 5 5 2" xfId="41054" xr:uid="{00000000-0005-0000-0000-00008EA00000}"/>
    <cellStyle name="常规 5 5 2 10" xfId="41055" xr:uid="{00000000-0005-0000-0000-00008FA00000}"/>
    <cellStyle name="常规 5 5 2 10 2" xfId="41056" xr:uid="{00000000-0005-0000-0000-000090A00000}"/>
    <cellStyle name="常规 5 5 2 11" xfId="41057" xr:uid="{00000000-0005-0000-0000-000091A00000}"/>
    <cellStyle name="常规 5 5 2 11 2" xfId="41058" xr:uid="{00000000-0005-0000-0000-000092A00000}"/>
    <cellStyle name="常规 5 5 2 12" xfId="41059" xr:uid="{00000000-0005-0000-0000-000093A00000}"/>
    <cellStyle name="常规 5 5 2 12 2" xfId="41060" xr:uid="{00000000-0005-0000-0000-000094A00000}"/>
    <cellStyle name="常规 5 5 2 13" xfId="41061" xr:uid="{00000000-0005-0000-0000-000095A00000}"/>
    <cellStyle name="常规 5 5 2 13 2" xfId="41062" xr:uid="{00000000-0005-0000-0000-000096A00000}"/>
    <cellStyle name="常规 5 5 2 14" xfId="41063" xr:uid="{00000000-0005-0000-0000-000097A00000}"/>
    <cellStyle name="常规 5 5 2 15" xfId="41064" xr:uid="{00000000-0005-0000-0000-000098A00000}"/>
    <cellStyle name="常规 5 5 2 2" xfId="41065" xr:uid="{00000000-0005-0000-0000-000099A00000}"/>
    <cellStyle name="常规 5 5 2 2 2" xfId="41066" xr:uid="{00000000-0005-0000-0000-00009AA00000}"/>
    <cellStyle name="常规 5 5 2 2 2 2" xfId="41067" xr:uid="{00000000-0005-0000-0000-00009BA00000}"/>
    <cellStyle name="常规 5 5 2 2 2 2 2" xfId="41068" xr:uid="{00000000-0005-0000-0000-00009CA00000}"/>
    <cellStyle name="常规 5 5 2 2 2 2 2 2" xfId="10166" xr:uid="{00000000-0005-0000-0000-0000E6270000}"/>
    <cellStyle name="常规 5 5 2 2 2 2 2 3" xfId="41069" xr:uid="{00000000-0005-0000-0000-00009DA00000}"/>
    <cellStyle name="常规 5 5 2 2 2 2 3" xfId="41070" xr:uid="{00000000-0005-0000-0000-00009EA00000}"/>
    <cellStyle name="常规 5 5 2 2 2 2 3 2" xfId="41071" xr:uid="{00000000-0005-0000-0000-00009FA00000}"/>
    <cellStyle name="常规 5 5 2 2 2 2 4" xfId="41072" xr:uid="{00000000-0005-0000-0000-0000A0A00000}"/>
    <cellStyle name="常规 5 5 2 2 2 3" xfId="41073" xr:uid="{00000000-0005-0000-0000-0000A1A00000}"/>
    <cellStyle name="常规 5 5 2 2 2 3 2" xfId="29204" xr:uid="{00000000-0005-0000-0000-000044720000}"/>
    <cellStyle name="常规 5 5 2 2 2 3 2 2" xfId="14053" xr:uid="{00000000-0005-0000-0000-000015370000}"/>
    <cellStyle name="常规 5 5 2 2 2 3 2 3" xfId="29208" xr:uid="{00000000-0005-0000-0000-000048720000}"/>
    <cellStyle name="常规 5 5 2 2 2 3 3" xfId="29213" xr:uid="{00000000-0005-0000-0000-00004D720000}"/>
    <cellStyle name="常规 5 5 2 2 2 3 4" xfId="18455" xr:uid="{00000000-0005-0000-0000-000047480000}"/>
    <cellStyle name="常规 5 5 2 2 2 4" xfId="41074" xr:uid="{00000000-0005-0000-0000-0000A2A00000}"/>
    <cellStyle name="常规 5 5 2 2 2 4 2" xfId="24573" xr:uid="{00000000-0005-0000-0000-00002D600000}"/>
    <cellStyle name="常规 5 5 2 2 2 4 2 2" xfId="17687" xr:uid="{00000000-0005-0000-0000-000047450000}"/>
    <cellStyle name="常规 5 5 2 2 2 4 3" xfId="24575" xr:uid="{00000000-0005-0000-0000-00002F600000}"/>
    <cellStyle name="常规 5 5 2 2 2 5" xfId="41075" xr:uid="{00000000-0005-0000-0000-0000A3A00000}"/>
    <cellStyle name="常规 5 5 2 2 2 5 2" xfId="29241" xr:uid="{00000000-0005-0000-0000-000069720000}"/>
    <cellStyle name="常规 5 5 2 2 2 6" xfId="41076" xr:uid="{00000000-0005-0000-0000-0000A4A00000}"/>
    <cellStyle name="常规 5 5 2 2 2 6 2" xfId="41077" xr:uid="{00000000-0005-0000-0000-0000A5A00000}"/>
    <cellStyle name="常规 5 5 2 2 2 7" xfId="41078" xr:uid="{00000000-0005-0000-0000-0000A6A00000}"/>
    <cellStyle name="常规 5 5 2 2 3" xfId="41079" xr:uid="{00000000-0005-0000-0000-0000A7A00000}"/>
    <cellStyle name="常规 5 5 2 2 3 2" xfId="41080" xr:uid="{00000000-0005-0000-0000-0000A8A00000}"/>
    <cellStyle name="常规 5 5 2 2 3 2 2" xfId="41081" xr:uid="{00000000-0005-0000-0000-0000A9A00000}"/>
    <cellStyle name="常规 5 5 2 2 3 2 3" xfId="41082" xr:uid="{00000000-0005-0000-0000-0000AAA00000}"/>
    <cellStyle name="常规 5 5 2 2 3 3" xfId="41083" xr:uid="{00000000-0005-0000-0000-0000ABA00000}"/>
    <cellStyle name="常规 5 5 2 2 4" xfId="41084" xr:uid="{00000000-0005-0000-0000-0000ACA00000}"/>
    <cellStyle name="常规 5 5 2 2 5" xfId="41085" xr:uid="{00000000-0005-0000-0000-0000ADA00000}"/>
    <cellStyle name="常规 5 5 2 3" xfId="41086" xr:uid="{00000000-0005-0000-0000-0000AEA00000}"/>
    <cellStyle name="常规 5 5 2 3 2" xfId="12549" xr:uid="{00000000-0005-0000-0000-000035310000}"/>
    <cellStyle name="常规 5 5 2 3 2 2" xfId="41087" xr:uid="{00000000-0005-0000-0000-0000AFA00000}"/>
    <cellStyle name="常规 5 5 2 3 2 2 2" xfId="23382" xr:uid="{00000000-0005-0000-0000-0000865B0000}"/>
    <cellStyle name="常规 5 5 2 3 2 2 2 2" xfId="23384" xr:uid="{00000000-0005-0000-0000-0000885B0000}"/>
    <cellStyle name="常规 5 5 2 3 2 2 3" xfId="23423" xr:uid="{00000000-0005-0000-0000-0000AF5B0000}"/>
    <cellStyle name="常规 5 5 2 3 2 3" xfId="41088" xr:uid="{00000000-0005-0000-0000-0000B0A00000}"/>
    <cellStyle name="常规 5 5 2 3 2 3 2" xfId="23535" xr:uid="{00000000-0005-0000-0000-00001F5C0000}"/>
    <cellStyle name="常规 5 5 2 3 2 4" xfId="41089" xr:uid="{00000000-0005-0000-0000-0000B1A00000}"/>
    <cellStyle name="常规 5 5 2 3 2 4 2" xfId="23653" xr:uid="{00000000-0005-0000-0000-0000955C0000}"/>
    <cellStyle name="常规 5 5 2 3 2 5" xfId="41090" xr:uid="{00000000-0005-0000-0000-0000B2A00000}"/>
    <cellStyle name="常规 5 5 2 3 3" xfId="12552" xr:uid="{00000000-0005-0000-0000-000038310000}"/>
    <cellStyle name="常规 5 5 2 3 3 2" xfId="41091" xr:uid="{00000000-0005-0000-0000-0000B3A00000}"/>
    <cellStyle name="常规 5 5 2 3 3 2 2" xfId="41092" xr:uid="{00000000-0005-0000-0000-0000B4A00000}"/>
    <cellStyle name="常规 5 5 2 3 3 2 3" xfId="41093" xr:uid="{00000000-0005-0000-0000-0000B5A00000}"/>
    <cellStyle name="常规 5 5 2 3 3 3" xfId="41094" xr:uid="{00000000-0005-0000-0000-0000B6A00000}"/>
    <cellStyle name="常规 5 5 2 3 3 3 2" xfId="41095" xr:uid="{00000000-0005-0000-0000-0000B7A00000}"/>
    <cellStyle name="常规 5 5 2 3 3 4" xfId="41096" xr:uid="{00000000-0005-0000-0000-0000B8A00000}"/>
    <cellStyle name="常规 5 5 2 3 4" xfId="41097" xr:uid="{00000000-0005-0000-0000-0000B9A00000}"/>
    <cellStyle name="常规 5 5 2 3 4 2" xfId="41098" xr:uid="{00000000-0005-0000-0000-0000BAA00000}"/>
    <cellStyle name="常规 5 5 2 3 4 2 2" xfId="41099" xr:uid="{00000000-0005-0000-0000-0000BBA00000}"/>
    <cellStyle name="常规 5 5 2 3 4 3" xfId="41100" xr:uid="{00000000-0005-0000-0000-0000BCA00000}"/>
    <cellStyle name="常规 5 5 2 3 5" xfId="41101" xr:uid="{00000000-0005-0000-0000-0000BDA00000}"/>
    <cellStyle name="常规 5 5 2 3 5 2" xfId="41102" xr:uid="{00000000-0005-0000-0000-0000BEA00000}"/>
    <cellStyle name="常规 5 5 2 3 5 3" xfId="41103" xr:uid="{00000000-0005-0000-0000-0000BFA00000}"/>
    <cellStyle name="常规 5 5 2 3 6" xfId="41104" xr:uid="{00000000-0005-0000-0000-0000C0A00000}"/>
    <cellStyle name="常规 5 5 2 3 6 2" xfId="41105" xr:uid="{00000000-0005-0000-0000-0000C1A00000}"/>
    <cellStyle name="常规 5 5 2 3 7" xfId="41106" xr:uid="{00000000-0005-0000-0000-0000C2A00000}"/>
    <cellStyle name="常规 5 5 2 3 8" xfId="41107" xr:uid="{00000000-0005-0000-0000-0000C3A00000}"/>
    <cellStyle name="常规 5 5 2 4" xfId="41108" xr:uid="{00000000-0005-0000-0000-0000C4A00000}"/>
    <cellStyle name="常规 5 5 2 4 2" xfId="12560" xr:uid="{00000000-0005-0000-0000-000040310000}"/>
    <cellStyle name="常规 5 5 2 4 2 2" xfId="41109" xr:uid="{00000000-0005-0000-0000-0000C5A00000}"/>
    <cellStyle name="常规 5 5 2 4 2 2 2" xfId="41110" xr:uid="{00000000-0005-0000-0000-0000C6A00000}"/>
    <cellStyle name="常规 5 5 2 4 2 3" xfId="41111" xr:uid="{00000000-0005-0000-0000-0000C7A00000}"/>
    <cellStyle name="常规 5 5 2 4 2 4" xfId="41112" xr:uid="{00000000-0005-0000-0000-0000C8A00000}"/>
    <cellStyle name="常规 5 5 2 4 3" xfId="12562" xr:uid="{00000000-0005-0000-0000-000042310000}"/>
    <cellStyle name="常规 5 5 2 4 3 2" xfId="41113" xr:uid="{00000000-0005-0000-0000-0000C9A00000}"/>
    <cellStyle name="常规 5 5 2 4 3 2 2" xfId="41114" xr:uid="{00000000-0005-0000-0000-0000CAA00000}"/>
    <cellStyle name="常规 5 5 2 4 3 3" xfId="41115" xr:uid="{00000000-0005-0000-0000-0000CBA00000}"/>
    <cellStyle name="常规 5 5 2 4 3 4" xfId="41116" xr:uid="{00000000-0005-0000-0000-0000CCA00000}"/>
    <cellStyle name="常规 5 5 2 4 4" xfId="41117" xr:uid="{00000000-0005-0000-0000-0000CDA00000}"/>
    <cellStyle name="常规 5 5 2 4 4 2" xfId="41118" xr:uid="{00000000-0005-0000-0000-0000CEA00000}"/>
    <cellStyle name="常规 5 5 2 4 5" xfId="41119" xr:uid="{00000000-0005-0000-0000-0000CFA00000}"/>
    <cellStyle name="常规 5 5 2 4 6" xfId="41120" xr:uid="{00000000-0005-0000-0000-0000D0A00000}"/>
    <cellStyle name="常规 5 5 2 5" xfId="41121" xr:uid="{00000000-0005-0000-0000-0000D1A00000}"/>
    <cellStyle name="常规 5 5 2 5 2" xfId="41122" xr:uid="{00000000-0005-0000-0000-0000D2A00000}"/>
    <cellStyle name="常规 5 5 2 5 2 2" xfId="41123" xr:uid="{00000000-0005-0000-0000-0000D3A00000}"/>
    <cellStyle name="常规 5 5 2 5 2 3" xfId="19818" xr:uid="{00000000-0005-0000-0000-00009A4D0000}"/>
    <cellStyle name="常规 5 5 2 5 3" xfId="41124" xr:uid="{00000000-0005-0000-0000-0000D4A00000}"/>
    <cellStyle name="常规 5 5 2 5 3 2" xfId="41125" xr:uid="{00000000-0005-0000-0000-0000D5A00000}"/>
    <cellStyle name="常规 5 5 2 5 3 3" xfId="4469" xr:uid="{00000000-0005-0000-0000-0000A5110000}"/>
    <cellStyle name="常规 5 5 2 5 4" xfId="41126" xr:uid="{00000000-0005-0000-0000-0000D6A00000}"/>
    <cellStyle name="常规 5 5 2 5 4 2" xfId="41127" xr:uid="{00000000-0005-0000-0000-0000D7A00000}"/>
    <cellStyle name="常规 5 5 2 5 5" xfId="41128" xr:uid="{00000000-0005-0000-0000-0000D8A00000}"/>
    <cellStyle name="常规 5 5 2 5 6" xfId="41129" xr:uid="{00000000-0005-0000-0000-0000D9A00000}"/>
    <cellStyle name="常规 5 5 2 6" xfId="41130" xr:uid="{00000000-0005-0000-0000-0000DAA00000}"/>
    <cellStyle name="常规 5 5 2 6 2" xfId="41131" xr:uid="{00000000-0005-0000-0000-0000DBA00000}"/>
    <cellStyle name="常规 5 5 2 6 2 2" xfId="41132" xr:uid="{00000000-0005-0000-0000-0000DCA00000}"/>
    <cellStyle name="常规 5 5 2 6 2 3" xfId="19898" xr:uid="{00000000-0005-0000-0000-0000EA4D0000}"/>
    <cellStyle name="常规 5 5 2 6 3" xfId="41133" xr:uid="{00000000-0005-0000-0000-0000DDA00000}"/>
    <cellStyle name="常规 5 5 2 6 3 2" xfId="41134" xr:uid="{00000000-0005-0000-0000-0000DEA00000}"/>
    <cellStyle name="常规 5 5 2 6 4" xfId="41135" xr:uid="{00000000-0005-0000-0000-0000DFA00000}"/>
    <cellStyle name="常规 5 5 2 6 5" xfId="41136" xr:uid="{00000000-0005-0000-0000-0000E0A00000}"/>
    <cellStyle name="常规 5 5 2 7" xfId="41137" xr:uid="{00000000-0005-0000-0000-0000E1A00000}"/>
    <cellStyle name="常规 5 5 2 7 2" xfId="41138" xr:uid="{00000000-0005-0000-0000-0000E2A00000}"/>
    <cellStyle name="常规 5 5 2 7 2 2" xfId="41139" xr:uid="{00000000-0005-0000-0000-0000E3A00000}"/>
    <cellStyle name="常规 5 5 2 7 2 3" xfId="19933" xr:uid="{00000000-0005-0000-0000-00000D4E0000}"/>
    <cellStyle name="常规 5 5 2 7 3" xfId="41140" xr:uid="{00000000-0005-0000-0000-0000E4A00000}"/>
    <cellStyle name="常规 5 5 2 7 3 2" xfId="8522" xr:uid="{00000000-0005-0000-0000-00007A210000}"/>
    <cellStyle name="常规 5 5 2 7 4" xfId="41141" xr:uid="{00000000-0005-0000-0000-0000E5A00000}"/>
    <cellStyle name="常规 5 5 2 8" xfId="41142" xr:uid="{00000000-0005-0000-0000-0000E6A00000}"/>
    <cellStyle name="常规 5 5 2 8 2" xfId="41143" xr:uid="{00000000-0005-0000-0000-0000E7A00000}"/>
    <cellStyle name="常规 5 5 2 8 3" xfId="41144" xr:uid="{00000000-0005-0000-0000-0000E8A00000}"/>
    <cellStyle name="常规 5 5 2 9" xfId="41145" xr:uid="{00000000-0005-0000-0000-0000E9A00000}"/>
    <cellStyle name="常规 5 5 2 9 2" xfId="41146" xr:uid="{00000000-0005-0000-0000-0000EAA00000}"/>
    <cellStyle name="常规 5 5 3" xfId="41147" xr:uid="{00000000-0005-0000-0000-0000EBA00000}"/>
    <cellStyle name="常规 5 5 3 2" xfId="41148" xr:uid="{00000000-0005-0000-0000-0000ECA00000}"/>
    <cellStyle name="常规 5 5 3 2 2" xfId="41149" xr:uid="{00000000-0005-0000-0000-0000EDA00000}"/>
    <cellStyle name="常规 5 5 3 2 2 2" xfId="41150" xr:uid="{00000000-0005-0000-0000-0000EEA00000}"/>
    <cellStyle name="常规 5 5 3 2 2 2 2" xfId="41151" xr:uid="{00000000-0005-0000-0000-0000EFA00000}"/>
    <cellStyle name="常规 5 5 3 2 2 2 3" xfId="41152" xr:uid="{00000000-0005-0000-0000-0000F0A00000}"/>
    <cellStyle name="常规 5 5 3 2 2 3" xfId="41153" xr:uid="{00000000-0005-0000-0000-0000F1A00000}"/>
    <cellStyle name="常规 5 5 3 2 2 3 2" xfId="26278" xr:uid="{00000000-0005-0000-0000-0000D6660000}"/>
    <cellStyle name="常规 5 5 3 2 2 4" xfId="41154" xr:uid="{00000000-0005-0000-0000-0000F2A00000}"/>
    <cellStyle name="常规 5 5 3 2 3" xfId="41155" xr:uid="{00000000-0005-0000-0000-0000F3A00000}"/>
    <cellStyle name="常规 5 5 3 2 3 2" xfId="41156" xr:uid="{00000000-0005-0000-0000-0000F4A00000}"/>
    <cellStyle name="常规 5 5 3 2 3 2 2" xfId="41157" xr:uid="{00000000-0005-0000-0000-0000F5A00000}"/>
    <cellStyle name="常规 5 5 3 2 3 2 3" xfId="41158" xr:uid="{00000000-0005-0000-0000-0000F6A00000}"/>
    <cellStyle name="常规 5 5 3 2 3 3" xfId="41159" xr:uid="{00000000-0005-0000-0000-0000F7A00000}"/>
    <cellStyle name="常规 5 5 3 2 3 4" xfId="41160" xr:uid="{00000000-0005-0000-0000-0000F8A00000}"/>
    <cellStyle name="常规 5 5 3 2 4" xfId="41161" xr:uid="{00000000-0005-0000-0000-0000F9A00000}"/>
    <cellStyle name="常规 5 5 3 2 4 2" xfId="41162" xr:uid="{00000000-0005-0000-0000-0000FAA00000}"/>
    <cellStyle name="常规 5 5 3 2 4 2 2" xfId="41163" xr:uid="{00000000-0005-0000-0000-0000FBA00000}"/>
    <cellStyle name="常规 5 5 3 2 4 3" xfId="41164" xr:uid="{00000000-0005-0000-0000-0000FCA00000}"/>
    <cellStyle name="常规 5 5 3 2 5" xfId="41165" xr:uid="{00000000-0005-0000-0000-0000FDA00000}"/>
    <cellStyle name="常规 5 5 3 2 5 2" xfId="41166" xr:uid="{00000000-0005-0000-0000-0000FEA00000}"/>
    <cellStyle name="常规 5 5 3 2 6" xfId="41167" xr:uid="{00000000-0005-0000-0000-0000FFA00000}"/>
    <cellStyle name="常规 5 5 3 2 6 2" xfId="41168" xr:uid="{00000000-0005-0000-0000-000000A10000}"/>
    <cellStyle name="常规 5 5 3 2 7" xfId="41169" xr:uid="{00000000-0005-0000-0000-000001A10000}"/>
    <cellStyle name="常规 5 5 3 3" xfId="41170" xr:uid="{00000000-0005-0000-0000-000002A10000}"/>
    <cellStyle name="常规 5 5 3 3 2" xfId="12574" xr:uid="{00000000-0005-0000-0000-00004E310000}"/>
    <cellStyle name="常规 5 5 3 3 2 2" xfId="41171" xr:uid="{00000000-0005-0000-0000-000003A10000}"/>
    <cellStyle name="常规 5 5 3 3 2 2 2" xfId="41172" xr:uid="{00000000-0005-0000-0000-000004A10000}"/>
    <cellStyle name="常规 5 5 3 3 2 2 3" xfId="41173" xr:uid="{00000000-0005-0000-0000-000005A10000}"/>
    <cellStyle name="常规 5 5 3 3 2 3" xfId="41174" xr:uid="{00000000-0005-0000-0000-000006A10000}"/>
    <cellStyle name="常规 5 5 3 3 2 4" xfId="41175" xr:uid="{00000000-0005-0000-0000-000007A10000}"/>
    <cellStyle name="常规 5 5 3 3 3" xfId="12577" xr:uid="{00000000-0005-0000-0000-000051310000}"/>
    <cellStyle name="常规 5 5 3 3 3 2" xfId="41176" xr:uid="{00000000-0005-0000-0000-000008A10000}"/>
    <cellStyle name="常规 5 5 3 3 3 2 2" xfId="41177" xr:uid="{00000000-0005-0000-0000-000009A10000}"/>
    <cellStyle name="常规 5 5 3 3 3 2 3" xfId="41178" xr:uid="{00000000-0005-0000-0000-00000AA10000}"/>
    <cellStyle name="常规 5 5 3 3 3 3" xfId="41179" xr:uid="{00000000-0005-0000-0000-00000BA10000}"/>
    <cellStyle name="常规 5 5 3 3 3 4" xfId="41180" xr:uid="{00000000-0005-0000-0000-00000CA10000}"/>
    <cellStyle name="常规 5 5 3 3 4" xfId="41181" xr:uid="{00000000-0005-0000-0000-00000DA10000}"/>
    <cellStyle name="常规 5 5 3 3 4 2" xfId="41182" xr:uid="{00000000-0005-0000-0000-00000EA10000}"/>
    <cellStyle name="常规 5 5 3 3 4 2 2" xfId="41183" xr:uid="{00000000-0005-0000-0000-00000FA10000}"/>
    <cellStyle name="常规 5 5 3 3 4 3" xfId="41184" xr:uid="{00000000-0005-0000-0000-000010A10000}"/>
    <cellStyle name="常规 5 5 3 3 5" xfId="41185" xr:uid="{00000000-0005-0000-0000-000011A10000}"/>
    <cellStyle name="常规 5 5 3 3 5 2" xfId="37251" xr:uid="{00000000-0005-0000-0000-0000B3910000}"/>
    <cellStyle name="常规 5 5 3 3 5 3" xfId="37254" xr:uid="{00000000-0005-0000-0000-0000B6910000}"/>
    <cellStyle name="常规 5 5 3 3 6" xfId="41186" xr:uid="{00000000-0005-0000-0000-000012A10000}"/>
    <cellStyle name="常规 5 5 3 3 6 2" xfId="41187" xr:uid="{00000000-0005-0000-0000-000013A10000}"/>
    <cellStyle name="常规 5 5 3 3 7" xfId="41188" xr:uid="{00000000-0005-0000-0000-000014A10000}"/>
    <cellStyle name="常规 5 5 3 4" xfId="41189" xr:uid="{00000000-0005-0000-0000-000015A10000}"/>
    <cellStyle name="常规 5 5 3 5" xfId="41190" xr:uid="{00000000-0005-0000-0000-000016A10000}"/>
    <cellStyle name="常规 5 5 3 6" xfId="41191" xr:uid="{00000000-0005-0000-0000-000017A10000}"/>
    <cellStyle name="常规 5 5 4" xfId="41192" xr:uid="{00000000-0005-0000-0000-000018A10000}"/>
    <cellStyle name="常规 5 5 4 2" xfId="41193" xr:uid="{00000000-0005-0000-0000-000019A10000}"/>
    <cellStyle name="常规 5 5 4 2 2" xfId="41194" xr:uid="{00000000-0005-0000-0000-00001AA10000}"/>
    <cellStyle name="常规 5 5 4 2 2 2" xfId="41195" xr:uid="{00000000-0005-0000-0000-00001BA10000}"/>
    <cellStyle name="常规 5 5 4 2 3" xfId="41196" xr:uid="{00000000-0005-0000-0000-00001CA10000}"/>
    <cellStyle name="常规 5 5 4 2 3 2" xfId="41197" xr:uid="{00000000-0005-0000-0000-00001DA10000}"/>
    <cellStyle name="常规 5 5 4 2 4" xfId="41198" xr:uid="{00000000-0005-0000-0000-00001EA10000}"/>
    <cellStyle name="常规 5 5 4 3" xfId="41199" xr:uid="{00000000-0005-0000-0000-00001FA10000}"/>
    <cellStyle name="常规 5 5 4 3 2" xfId="12601" xr:uid="{00000000-0005-0000-0000-000069310000}"/>
    <cellStyle name="常规 5 5 4 3 3" xfId="41200" xr:uid="{00000000-0005-0000-0000-000020A10000}"/>
    <cellStyle name="常规 5 5 4 4" xfId="41201" xr:uid="{00000000-0005-0000-0000-000021A10000}"/>
    <cellStyle name="常规 5 5 4 5" xfId="41202" xr:uid="{00000000-0005-0000-0000-000022A10000}"/>
    <cellStyle name="常规 5 5 4 6" xfId="41203" xr:uid="{00000000-0005-0000-0000-000023A10000}"/>
    <cellStyle name="常规 5 5 5" xfId="41204" xr:uid="{00000000-0005-0000-0000-000024A10000}"/>
    <cellStyle name="常规 5 5 5 2" xfId="41205" xr:uid="{00000000-0005-0000-0000-000025A10000}"/>
    <cellStyle name="常规 5 5 5 2 2" xfId="41206" xr:uid="{00000000-0005-0000-0000-000026A10000}"/>
    <cellStyle name="常规 5 5 5 2 2 2" xfId="41207" xr:uid="{00000000-0005-0000-0000-000027A10000}"/>
    <cellStyle name="常规 5 5 5 2 3" xfId="41208" xr:uid="{00000000-0005-0000-0000-000028A10000}"/>
    <cellStyle name="常规 5 5 5 2 4" xfId="20149" xr:uid="{00000000-0005-0000-0000-0000E54E0000}"/>
    <cellStyle name="常规 5 5 5 3" xfId="41209" xr:uid="{00000000-0005-0000-0000-000029A10000}"/>
    <cellStyle name="常规 5 5 5 3 2" xfId="12612" xr:uid="{00000000-0005-0000-0000-000074310000}"/>
    <cellStyle name="常规 5 5 5 3 2 2" xfId="41210" xr:uid="{00000000-0005-0000-0000-00002AA10000}"/>
    <cellStyle name="常规 5 5 5 3 3" xfId="41211" xr:uid="{00000000-0005-0000-0000-00002BA10000}"/>
    <cellStyle name="常规 5 5 5 3 4" xfId="20164" xr:uid="{00000000-0005-0000-0000-0000F44E0000}"/>
    <cellStyle name="常规 5 5 5 4" xfId="41212" xr:uid="{00000000-0005-0000-0000-00002CA10000}"/>
    <cellStyle name="常规 5 5 5 4 2" xfId="41213" xr:uid="{00000000-0005-0000-0000-00002DA10000}"/>
    <cellStyle name="常规 5 5 5 5" xfId="41214" xr:uid="{00000000-0005-0000-0000-00002EA10000}"/>
    <cellStyle name="常规 5 5 5 6" xfId="41215" xr:uid="{00000000-0005-0000-0000-00002FA10000}"/>
    <cellStyle name="常规 5 5 6" xfId="41216" xr:uid="{00000000-0005-0000-0000-000030A10000}"/>
    <cellStyle name="常规 5 5 6 2" xfId="41217" xr:uid="{00000000-0005-0000-0000-000031A10000}"/>
    <cellStyle name="常规 5 5 6 2 2" xfId="13158" xr:uid="{00000000-0005-0000-0000-000096330000}"/>
    <cellStyle name="常规 5 5 6 2 2 2" xfId="41218" xr:uid="{00000000-0005-0000-0000-000032A10000}"/>
    <cellStyle name="常规 5 5 6 2 3" xfId="41220" xr:uid="{00000000-0005-0000-0000-000034A10000}"/>
    <cellStyle name="常规 5 5 6 2 4" xfId="28717" xr:uid="{00000000-0005-0000-0000-00005D700000}"/>
    <cellStyle name="常规 5 5 6 3" xfId="41221" xr:uid="{00000000-0005-0000-0000-000035A10000}"/>
    <cellStyle name="常规 5 5 6 3 2" xfId="41222" xr:uid="{00000000-0005-0000-0000-000036A10000}"/>
    <cellStyle name="常规 5 5 6 3 3" xfId="41223" xr:uid="{00000000-0005-0000-0000-000037A10000}"/>
    <cellStyle name="常规 5 5 6 4" xfId="41224" xr:uid="{00000000-0005-0000-0000-000038A10000}"/>
    <cellStyle name="常规 5 5 6 4 2" xfId="41225" xr:uid="{00000000-0005-0000-0000-000039A10000}"/>
    <cellStyle name="常规 5 5 6 5" xfId="41226" xr:uid="{00000000-0005-0000-0000-00003AA10000}"/>
    <cellStyle name="常规 5 5 6 6" xfId="41227" xr:uid="{00000000-0005-0000-0000-00003BA10000}"/>
    <cellStyle name="常规 5 5 7" xfId="41228" xr:uid="{00000000-0005-0000-0000-00003CA10000}"/>
    <cellStyle name="常规 5 5 7 2" xfId="41229" xr:uid="{00000000-0005-0000-0000-00003DA10000}"/>
    <cellStyle name="常规 5 5 7 2 2" xfId="41230" xr:uid="{00000000-0005-0000-0000-00003EA10000}"/>
    <cellStyle name="常规 5 5 7 2 3" xfId="41232" xr:uid="{00000000-0005-0000-0000-000040A10000}"/>
    <cellStyle name="常规 5 5 7 3" xfId="41233" xr:uid="{00000000-0005-0000-0000-000041A10000}"/>
    <cellStyle name="常规 5 5 7 3 2" xfId="41234" xr:uid="{00000000-0005-0000-0000-000042A10000}"/>
    <cellStyle name="常规 5 5 7 4" xfId="41235" xr:uid="{00000000-0005-0000-0000-000043A10000}"/>
    <cellStyle name="常规 5 5 7 5" xfId="41236" xr:uid="{00000000-0005-0000-0000-000044A10000}"/>
    <cellStyle name="常规 5 5 8" xfId="41237" xr:uid="{00000000-0005-0000-0000-000045A10000}"/>
    <cellStyle name="常规 5 5 8 2" xfId="41238" xr:uid="{00000000-0005-0000-0000-000046A10000}"/>
    <cellStyle name="常规 5 5 8 2 2" xfId="41239" xr:uid="{00000000-0005-0000-0000-000047A10000}"/>
    <cellStyle name="常规 5 5 8 2 3" xfId="41241" xr:uid="{00000000-0005-0000-0000-000049A10000}"/>
    <cellStyle name="常规 5 5 8 3" xfId="41242" xr:uid="{00000000-0005-0000-0000-00004AA10000}"/>
    <cellStyle name="常规 5 5 8 3 2" xfId="41243" xr:uid="{00000000-0005-0000-0000-00004BA10000}"/>
    <cellStyle name="常规 5 5 8 4" xfId="41244" xr:uid="{00000000-0005-0000-0000-00004CA10000}"/>
    <cellStyle name="常规 5 5 8 5" xfId="41245" xr:uid="{00000000-0005-0000-0000-00004DA10000}"/>
    <cellStyle name="常规 5 5 9" xfId="41246" xr:uid="{00000000-0005-0000-0000-00004EA10000}"/>
    <cellStyle name="常规 5 5 9 2" xfId="41247" xr:uid="{00000000-0005-0000-0000-00004FA10000}"/>
    <cellStyle name="常规 5 5 9 3" xfId="41248" xr:uid="{00000000-0005-0000-0000-000050A10000}"/>
    <cellStyle name="常规 5 6" xfId="41249" xr:uid="{00000000-0005-0000-0000-000051A10000}"/>
    <cellStyle name="常规 5 6 2" xfId="41250" xr:uid="{00000000-0005-0000-0000-000052A10000}"/>
    <cellStyle name="常规 5 6 2 2" xfId="41251" xr:uid="{00000000-0005-0000-0000-000053A10000}"/>
    <cellStyle name="常规 5 6 2 2 2" xfId="41252" xr:uid="{00000000-0005-0000-0000-000054A10000}"/>
    <cellStyle name="常规 5 6 2 2 2 2" xfId="41253" xr:uid="{00000000-0005-0000-0000-000055A10000}"/>
    <cellStyle name="常规 5 6 2 2 2 3" xfId="41254" xr:uid="{00000000-0005-0000-0000-000056A10000}"/>
    <cellStyle name="常规 5 6 2 2 3" xfId="41255" xr:uid="{00000000-0005-0000-0000-000057A10000}"/>
    <cellStyle name="常规 5 6 2 2 4" xfId="41256" xr:uid="{00000000-0005-0000-0000-000058A10000}"/>
    <cellStyle name="常规 5 6 2 2 5" xfId="41257" xr:uid="{00000000-0005-0000-0000-000059A10000}"/>
    <cellStyle name="常规 5 6 2 3" xfId="41258" xr:uid="{00000000-0005-0000-0000-00005AA10000}"/>
    <cellStyle name="常规 5 6 2 3 2" xfId="41259" xr:uid="{00000000-0005-0000-0000-00005BA10000}"/>
    <cellStyle name="常规 5 6 2 3 2 2" xfId="41260" xr:uid="{00000000-0005-0000-0000-00005CA10000}"/>
    <cellStyle name="常规 5 6 2 3 3" xfId="41261" xr:uid="{00000000-0005-0000-0000-00005DA10000}"/>
    <cellStyle name="常规 5 6 2 3 4" xfId="41262" xr:uid="{00000000-0005-0000-0000-00005EA10000}"/>
    <cellStyle name="常规 5 6 2 4" xfId="41263" xr:uid="{00000000-0005-0000-0000-00005FA10000}"/>
    <cellStyle name="常规 5 6 2 4 2" xfId="41264" xr:uid="{00000000-0005-0000-0000-000060A10000}"/>
    <cellStyle name="常规 5 6 2 5" xfId="41265" xr:uid="{00000000-0005-0000-0000-000061A10000}"/>
    <cellStyle name="常规 5 6 3" xfId="41266" xr:uid="{00000000-0005-0000-0000-000062A10000}"/>
    <cellStyle name="常规 5 6 3 2" xfId="41267" xr:uid="{00000000-0005-0000-0000-000063A10000}"/>
    <cellStyle name="常规 5 6 3 3" xfId="41268" xr:uid="{00000000-0005-0000-0000-000064A10000}"/>
    <cellStyle name="常规 5 6 4" xfId="41269" xr:uid="{00000000-0005-0000-0000-000065A10000}"/>
    <cellStyle name="常规 5 6 4 2" xfId="41270" xr:uid="{00000000-0005-0000-0000-000066A10000}"/>
    <cellStyle name="常规 5 6 4 3" xfId="41271" xr:uid="{00000000-0005-0000-0000-000067A10000}"/>
    <cellStyle name="常规 5 6 5" xfId="41272" xr:uid="{00000000-0005-0000-0000-000068A10000}"/>
    <cellStyle name="常规 5 6 5 2" xfId="41273" xr:uid="{00000000-0005-0000-0000-000069A10000}"/>
    <cellStyle name="常规 5 6 5 2 2" xfId="41274" xr:uid="{00000000-0005-0000-0000-00006AA10000}"/>
    <cellStyle name="常规 5 6 5 3" xfId="41275" xr:uid="{00000000-0005-0000-0000-00006BA10000}"/>
    <cellStyle name="常规 5 6 6" xfId="41276" xr:uid="{00000000-0005-0000-0000-00006CA10000}"/>
    <cellStyle name="常规 5 6 6 2" xfId="41277" xr:uid="{00000000-0005-0000-0000-00006DA10000}"/>
    <cellStyle name="常规 5 7" xfId="41278" xr:uid="{00000000-0005-0000-0000-00006EA10000}"/>
    <cellStyle name="常规 5 7 2" xfId="41279" xr:uid="{00000000-0005-0000-0000-00006FA10000}"/>
    <cellStyle name="常规 5 7 2 2" xfId="41280" xr:uid="{00000000-0005-0000-0000-000070A10000}"/>
    <cellStyle name="常规 5 7 2 2 2" xfId="41281" xr:uid="{00000000-0005-0000-0000-000071A10000}"/>
    <cellStyle name="常规 5 7 2 2 3" xfId="41282" xr:uid="{00000000-0005-0000-0000-000072A10000}"/>
    <cellStyle name="常规 5 7 2 3" xfId="41283" xr:uid="{00000000-0005-0000-0000-000073A10000}"/>
    <cellStyle name="常规 5 7 2 3 2" xfId="41284" xr:uid="{00000000-0005-0000-0000-000074A10000}"/>
    <cellStyle name="常规 5 7 2 3 2 2" xfId="41285" xr:uid="{00000000-0005-0000-0000-000075A10000}"/>
    <cellStyle name="常规 5 7 2 3 3" xfId="41286" xr:uid="{00000000-0005-0000-0000-000076A10000}"/>
    <cellStyle name="常规 5 7 2 3 4" xfId="41287" xr:uid="{00000000-0005-0000-0000-000077A10000}"/>
    <cellStyle name="常规 5 7 2 4" xfId="41288" xr:uid="{00000000-0005-0000-0000-000078A10000}"/>
    <cellStyle name="常规 5 7 3" xfId="41289" xr:uid="{00000000-0005-0000-0000-000079A10000}"/>
    <cellStyle name="常规 5 7 3 2" xfId="41290" xr:uid="{00000000-0005-0000-0000-00007AA10000}"/>
    <cellStyle name="常规 5 7 3 2 2" xfId="41291" xr:uid="{00000000-0005-0000-0000-00007BA10000}"/>
    <cellStyle name="常规 5 7 3 2 3" xfId="41292" xr:uid="{00000000-0005-0000-0000-00007CA10000}"/>
    <cellStyle name="常规 5 7 4" xfId="41293" xr:uid="{00000000-0005-0000-0000-00007DA10000}"/>
    <cellStyle name="常规 5 7 4 2" xfId="41294" xr:uid="{00000000-0005-0000-0000-00007EA10000}"/>
    <cellStyle name="常规 5 7 4 2 2" xfId="41295" xr:uid="{00000000-0005-0000-0000-00007FA10000}"/>
    <cellStyle name="常规 5 7 4 3" xfId="41296" xr:uid="{00000000-0005-0000-0000-000080A10000}"/>
    <cellStyle name="常规 5 7 5" xfId="41297" xr:uid="{00000000-0005-0000-0000-000081A10000}"/>
    <cellStyle name="常规 5 7 6" xfId="41298" xr:uid="{00000000-0005-0000-0000-000082A10000}"/>
    <cellStyle name="常规 5 7 6 2" xfId="41299" xr:uid="{00000000-0005-0000-0000-000083A10000}"/>
    <cellStyle name="常规 5 8" xfId="41300" xr:uid="{00000000-0005-0000-0000-000084A10000}"/>
    <cellStyle name="常规 5 8 2" xfId="41301" xr:uid="{00000000-0005-0000-0000-000085A10000}"/>
    <cellStyle name="常规 5 8 2 2" xfId="41302" xr:uid="{00000000-0005-0000-0000-000086A10000}"/>
    <cellStyle name="常规 5 8 2 2 2" xfId="41303" xr:uid="{00000000-0005-0000-0000-000087A10000}"/>
    <cellStyle name="常规 5 8 2 2 2 2" xfId="41304" xr:uid="{00000000-0005-0000-0000-000088A10000}"/>
    <cellStyle name="常规 5 8 2 2 2 2 2" xfId="41305" xr:uid="{00000000-0005-0000-0000-000089A10000}"/>
    <cellStyle name="常规 5 8 2 2 2 2 3" xfId="41306" xr:uid="{00000000-0005-0000-0000-00008AA10000}"/>
    <cellStyle name="常规 5 8 2 2 2 3" xfId="41307" xr:uid="{00000000-0005-0000-0000-00008BA10000}"/>
    <cellStyle name="常规 5 8 2 2 2 4" xfId="41308" xr:uid="{00000000-0005-0000-0000-00008CA10000}"/>
    <cellStyle name="常规 5 8 2 2 3" xfId="41309" xr:uid="{00000000-0005-0000-0000-00008DA10000}"/>
    <cellStyle name="常规 5 8 2 2 3 2" xfId="41310" xr:uid="{00000000-0005-0000-0000-00008EA10000}"/>
    <cellStyle name="常规 5 8 2 2 3 2 2" xfId="41311" xr:uid="{00000000-0005-0000-0000-00008FA10000}"/>
    <cellStyle name="常规 5 8 2 2 3 2 3" xfId="41312" xr:uid="{00000000-0005-0000-0000-000090A10000}"/>
    <cellStyle name="常规 5 8 2 2 3 3" xfId="41313" xr:uid="{00000000-0005-0000-0000-000091A10000}"/>
    <cellStyle name="常规 5 8 2 2 3 4" xfId="41314" xr:uid="{00000000-0005-0000-0000-000092A10000}"/>
    <cellStyle name="常规 5 8 2 2 4" xfId="41315" xr:uid="{00000000-0005-0000-0000-000093A10000}"/>
    <cellStyle name="常规 5 8 2 2 4 2" xfId="41316" xr:uid="{00000000-0005-0000-0000-000094A10000}"/>
    <cellStyle name="常规 5 8 2 2 4 2 2" xfId="41317" xr:uid="{00000000-0005-0000-0000-000095A10000}"/>
    <cellStyle name="常规 5 8 2 2 4 3" xfId="41318" xr:uid="{00000000-0005-0000-0000-000096A10000}"/>
    <cellStyle name="常规 5 8 2 2 5" xfId="41319" xr:uid="{00000000-0005-0000-0000-000097A10000}"/>
    <cellStyle name="常规 5 8 2 2 5 2" xfId="41320" xr:uid="{00000000-0005-0000-0000-000098A10000}"/>
    <cellStyle name="常规 5 8 2 2 6" xfId="41321" xr:uid="{00000000-0005-0000-0000-000099A10000}"/>
    <cellStyle name="常规 5 8 2 2 7" xfId="41322" xr:uid="{00000000-0005-0000-0000-00009AA10000}"/>
    <cellStyle name="常规 5 8 2 3" xfId="41323" xr:uid="{00000000-0005-0000-0000-00009BA10000}"/>
    <cellStyle name="常规 5 8 2 4" xfId="41324" xr:uid="{00000000-0005-0000-0000-00009CA10000}"/>
    <cellStyle name="常规 5 8 3" xfId="41325" xr:uid="{00000000-0005-0000-0000-00009DA10000}"/>
    <cellStyle name="常规 5 8 3 2" xfId="41326" xr:uid="{00000000-0005-0000-0000-00009EA10000}"/>
    <cellStyle name="常规 5 8 3 2 2" xfId="41327" xr:uid="{00000000-0005-0000-0000-00009FA10000}"/>
    <cellStyle name="常规 5 8 3 2 2 2" xfId="41328" xr:uid="{00000000-0005-0000-0000-0000A0A10000}"/>
    <cellStyle name="常规 5 8 3 2 2 3" xfId="41329" xr:uid="{00000000-0005-0000-0000-0000A1A10000}"/>
    <cellStyle name="常规 5 8 3 2 3" xfId="41330" xr:uid="{00000000-0005-0000-0000-0000A2A10000}"/>
    <cellStyle name="常规 5 8 3 2 4" xfId="41331" xr:uid="{00000000-0005-0000-0000-0000A3A10000}"/>
    <cellStyle name="常规 5 8 3 3" xfId="41332" xr:uid="{00000000-0005-0000-0000-0000A4A10000}"/>
    <cellStyle name="常规 5 8 3 3 2" xfId="41333" xr:uid="{00000000-0005-0000-0000-0000A5A10000}"/>
    <cellStyle name="常规 5 8 3 3 2 2" xfId="39467" xr:uid="{00000000-0005-0000-0000-00005B9A0000}"/>
    <cellStyle name="常规 5 8 3 3 2 3" xfId="41334" xr:uid="{00000000-0005-0000-0000-0000A6A10000}"/>
    <cellStyle name="常规 5 8 3 3 3" xfId="41335" xr:uid="{00000000-0005-0000-0000-0000A7A10000}"/>
    <cellStyle name="常规 5 8 3 3 4" xfId="41336" xr:uid="{00000000-0005-0000-0000-0000A8A10000}"/>
    <cellStyle name="常规 5 8 3 4" xfId="41337" xr:uid="{00000000-0005-0000-0000-0000A9A10000}"/>
    <cellStyle name="常规 5 8 3 4 2" xfId="41338" xr:uid="{00000000-0005-0000-0000-0000AAA10000}"/>
    <cellStyle name="常规 5 8 3 4 2 2" xfId="13567" xr:uid="{00000000-0005-0000-0000-00002F350000}"/>
    <cellStyle name="常规 5 8 3 4 3" xfId="41339" xr:uid="{00000000-0005-0000-0000-0000ABA10000}"/>
    <cellStyle name="常规 5 8 3 5" xfId="41340" xr:uid="{00000000-0005-0000-0000-0000ACA10000}"/>
    <cellStyle name="常规 5 8 3 6" xfId="41341" xr:uid="{00000000-0005-0000-0000-0000ADA10000}"/>
    <cellStyle name="常规 5 8 4" xfId="41342" xr:uid="{00000000-0005-0000-0000-0000AEA10000}"/>
    <cellStyle name="常规 5 8 4 2" xfId="41343" xr:uid="{00000000-0005-0000-0000-0000AFA10000}"/>
    <cellStyle name="常规 5 8 4 2 2" xfId="41344" xr:uid="{00000000-0005-0000-0000-0000B0A10000}"/>
    <cellStyle name="常规 5 8 4 3" xfId="41345" xr:uid="{00000000-0005-0000-0000-0000B1A10000}"/>
    <cellStyle name="常规 5 8 5" xfId="41346" xr:uid="{00000000-0005-0000-0000-0000B2A10000}"/>
    <cellStyle name="常规 5 8 5 2" xfId="41347" xr:uid="{00000000-0005-0000-0000-0000B3A10000}"/>
    <cellStyle name="常规 5 9" xfId="41348" xr:uid="{00000000-0005-0000-0000-0000B4A10000}"/>
    <cellStyle name="常规 5 9 2" xfId="41349" xr:uid="{00000000-0005-0000-0000-0000B5A10000}"/>
    <cellStyle name="常规 5 9 2 2" xfId="41350" xr:uid="{00000000-0005-0000-0000-0000B6A10000}"/>
    <cellStyle name="常规 5 9 2 2 2" xfId="41351" xr:uid="{00000000-0005-0000-0000-0000B7A10000}"/>
    <cellStyle name="常规 5 9 2 2 2 2" xfId="41352" xr:uid="{00000000-0005-0000-0000-0000B8A10000}"/>
    <cellStyle name="常规 5 9 2 2 2 3" xfId="41353" xr:uid="{00000000-0005-0000-0000-0000B9A10000}"/>
    <cellStyle name="常规 5 9 2 2 3" xfId="41354" xr:uid="{00000000-0005-0000-0000-0000BAA10000}"/>
    <cellStyle name="常规 5 9 2 2 4" xfId="41355" xr:uid="{00000000-0005-0000-0000-0000BBA10000}"/>
    <cellStyle name="常规 5 9 2 3" xfId="41356" xr:uid="{00000000-0005-0000-0000-0000BCA10000}"/>
    <cellStyle name="常规 5 9 2 3 2" xfId="41357" xr:uid="{00000000-0005-0000-0000-0000BDA10000}"/>
    <cellStyle name="常规 5 9 2 3 2 2" xfId="41358" xr:uid="{00000000-0005-0000-0000-0000BEA10000}"/>
    <cellStyle name="常规 5 9 2 3 2 3" xfId="41359" xr:uid="{00000000-0005-0000-0000-0000BFA10000}"/>
    <cellStyle name="常规 5 9 2 3 3" xfId="41360" xr:uid="{00000000-0005-0000-0000-0000C0A10000}"/>
    <cellStyle name="常规 5 9 2 3 4" xfId="41361" xr:uid="{00000000-0005-0000-0000-0000C1A10000}"/>
    <cellStyle name="常规 5 9 2 4" xfId="41362" xr:uid="{00000000-0005-0000-0000-0000C2A10000}"/>
    <cellStyle name="常规 5 9 2 4 2" xfId="41363" xr:uid="{00000000-0005-0000-0000-0000C3A10000}"/>
    <cellStyle name="常规 5 9 2 4 2 2" xfId="41364" xr:uid="{00000000-0005-0000-0000-0000C4A10000}"/>
    <cellStyle name="常规 5 9 2 4 3" xfId="41365" xr:uid="{00000000-0005-0000-0000-0000C5A10000}"/>
    <cellStyle name="常规 5 9 2 5" xfId="41366" xr:uid="{00000000-0005-0000-0000-0000C6A10000}"/>
    <cellStyle name="常规 5 9 2 5 2" xfId="41367" xr:uid="{00000000-0005-0000-0000-0000C7A10000}"/>
    <cellStyle name="常规 5 9 2 6" xfId="41368" xr:uid="{00000000-0005-0000-0000-0000C8A10000}"/>
    <cellStyle name="常规 5 9 2 7" xfId="41369" xr:uid="{00000000-0005-0000-0000-0000C9A10000}"/>
    <cellStyle name="常规 5 9 3" xfId="41370" xr:uid="{00000000-0005-0000-0000-0000CAA10000}"/>
    <cellStyle name="常规 5 9 3 2" xfId="41371" xr:uid="{00000000-0005-0000-0000-0000CBA10000}"/>
    <cellStyle name="常规 5 9 3 2 2" xfId="41372" xr:uid="{00000000-0005-0000-0000-0000CCA10000}"/>
    <cellStyle name="常规 5 9 3 2 2 2" xfId="40421" xr:uid="{00000000-0005-0000-0000-0000159E0000}"/>
    <cellStyle name="常规 5 9 3 2 2 3" xfId="41373" xr:uid="{00000000-0005-0000-0000-0000CDA10000}"/>
    <cellStyle name="常规 5 9 3 2 3" xfId="41374" xr:uid="{00000000-0005-0000-0000-0000CEA10000}"/>
    <cellStyle name="常规 5 9 3 2 4" xfId="41375" xr:uid="{00000000-0005-0000-0000-0000CFA10000}"/>
    <cellStyle name="常规 5 9 3 3" xfId="41376" xr:uid="{00000000-0005-0000-0000-0000D0A10000}"/>
    <cellStyle name="常规 5 9 3 3 2" xfId="41377" xr:uid="{00000000-0005-0000-0000-0000D1A10000}"/>
    <cellStyle name="常规 5 9 3 3 2 2" xfId="41378" xr:uid="{00000000-0005-0000-0000-0000D2A10000}"/>
    <cellStyle name="常规 5 9 3 3 2 3" xfId="41379" xr:uid="{00000000-0005-0000-0000-0000D3A10000}"/>
    <cellStyle name="常规 5 9 3 3 3" xfId="41380" xr:uid="{00000000-0005-0000-0000-0000D4A10000}"/>
    <cellStyle name="常规 5 9 3 3 4" xfId="41381" xr:uid="{00000000-0005-0000-0000-0000D5A10000}"/>
    <cellStyle name="常规 5 9 3 4" xfId="41382" xr:uid="{00000000-0005-0000-0000-0000D6A10000}"/>
    <cellStyle name="常规 5 9 3 4 2" xfId="41383" xr:uid="{00000000-0005-0000-0000-0000D7A10000}"/>
    <cellStyle name="常规 5 9 3 4 2 2" xfId="41384" xr:uid="{00000000-0005-0000-0000-0000D8A10000}"/>
    <cellStyle name="常规 5 9 3 4 3" xfId="41385" xr:uid="{00000000-0005-0000-0000-0000D9A10000}"/>
    <cellStyle name="常规 5 9 3 5" xfId="41386" xr:uid="{00000000-0005-0000-0000-0000DAA10000}"/>
    <cellStyle name="常规 5 9 3 5 2" xfId="41387" xr:uid="{00000000-0005-0000-0000-0000DBA10000}"/>
    <cellStyle name="常规 5 9 3 6" xfId="41388" xr:uid="{00000000-0005-0000-0000-0000DCA10000}"/>
    <cellStyle name="常规 5 9 4" xfId="41389" xr:uid="{00000000-0005-0000-0000-0000DDA10000}"/>
    <cellStyle name="常规 5 9 5" xfId="41390" xr:uid="{00000000-0005-0000-0000-0000DEA10000}"/>
    <cellStyle name="常规 6" xfId="12868" xr:uid="{00000000-0005-0000-0000-000074320000}"/>
    <cellStyle name="常规 6 2" xfId="12870" xr:uid="{00000000-0005-0000-0000-000076320000}"/>
    <cellStyle name="常规 6 2 2" xfId="5264" xr:uid="{00000000-0005-0000-0000-0000C0140000}"/>
    <cellStyle name="常规 6 2 2 2" xfId="10436" xr:uid="{00000000-0005-0000-0000-0000F4280000}"/>
    <cellStyle name="常规 6 3" xfId="12873" xr:uid="{00000000-0005-0000-0000-000079320000}"/>
    <cellStyle name="常规 6 3 2" xfId="10470" xr:uid="{00000000-0005-0000-0000-000016290000}"/>
    <cellStyle name="常规 7" xfId="12877" xr:uid="{00000000-0005-0000-0000-00007D320000}"/>
    <cellStyle name="常规 7 2" xfId="12879" xr:uid="{00000000-0005-0000-0000-00007F320000}"/>
    <cellStyle name="常规 7 2 2" xfId="5273" xr:uid="{00000000-0005-0000-0000-0000C9140000}"/>
    <cellStyle name="常规 7 3" xfId="12885" xr:uid="{00000000-0005-0000-0000-000085320000}"/>
    <cellStyle name="常规 7 3 2" xfId="20260" xr:uid="{00000000-0005-0000-0000-0000544F0000}"/>
    <cellStyle name="常规 7 3 3" xfId="26817" xr:uid="{00000000-0005-0000-0000-0000F1680000}"/>
    <cellStyle name="常规 8" xfId="12887" xr:uid="{00000000-0005-0000-0000-000087320000}"/>
    <cellStyle name="常规 8 2" xfId="12890" xr:uid="{00000000-0005-0000-0000-00008A320000}"/>
    <cellStyle name="常规 8 2 2" xfId="12892" xr:uid="{00000000-0005-0000-0000-00008C320000}"/>
    <cellStyle name="常规 8 3" xfId="160" xr:uid="{00000000-0005-0000-0000-0000BA000000}"/>
    <cellStyle name="常规 8 4" xfId="41391" xr:uid="{00000000-0005-0000-0000-0000DFA10000}"/>
    <cellStyle name="常规 9" xfId="12897" xr:uid="{00000000-0005-0000-0000-000091320000}"/>
    <cellStyle name="常规 9 2" xfId="12900" xr:uid="{00000000-0005-0000-0000-000094320000}"/>
    <cellStyle name="常规 9 2 2" xfId="20278" xr:uid="{00000000-0005-0000-0000-0000664F0000}"/>
    <cellStyle name="常规 9 2 3" xfId="41392" xr:uid="{00000000-0005-0000-0000-0000E0A10000}"/>
    <cellStyle name="常规 9 3" xfId="822" xr:uid="{00000000-0005-0000-0000-000066030000}"/>
    <cellStyle name="常规 9 3 2" xfId="41393" xr:uid="{00000000-0005-0000-0000-0000E1A10000}"/>
    <cellStyle name="超链接 2" xfId="41394" xr:uid="{00000000-0005-0000-0000-0000E2A10000}"/>
    <cellStyle name="好 2" xfId="41395" xr:uid="{00000000-0005-0000-0000-0000E3A10000}"/>
    <cellStyle name="好 2 2" xfId="41396" xr:uid="{00000000-0005-0000-0000-0000E4A10000}"/>
    <cellStyle name="好 2 3" xfId="41397" xr:uid="{00000000-0005-0000-0000-0000E5A10000}"/>
    <cellStyle name="解释性文本 2" xfId="41398" xr:uid="{00000000-0005-0000-0000-0000E6A10000}"/>
    <cellStyle name="解释性文本 2 2" xfId="41399" xr:uid="{00000000-0005-0000-0000-0000E7A10000}"/>
    <cellStyle name="解释性文本 2 3" xfId="41400" xr:uid="{00000000-0005-0000-0000-0000E8A10000}"/>
    <cellStyle name="警告文本 2" xfId="41401" xr:uid="{00000000-0005-0000-0000-0000E9A10000}"/>
    <cellStyle name="警告文本 2 2" xfId="41402" xr:uid="{00000000-0005-0000-0000-0000EAA10000}"/>
    <cellStyle name="警告文本 2 3" xfId="41403" xr:uid="{00000000-0005-0000-0000-0000EBA10000}"/>
    <cellStyle name="强调文字颜色 1 2" xfId="41404" xr:uid="{00000000-0005-0000-0000-0000ECA10000}"/>
    <cellStyle name="强调文字颜色 1 2 2" xfId="41405" xr:uid="{00000000-0005-0000-0000-0000EDA10000}"/>
    <cellStyle name="强调文字颜色 1 2 3" xfId="41406" xr:uid="{00000000-0005-0000-0000-0000EEA10000}"/>
    <cellStyle name="强调文字颜色 2 2" xfId="41407" xr:uid="{00000000-0005-0000-0000-0000EFA10000}"/>
    <cellStyle name="强调文字颜色 2 2 2" xfId="41408" xr:uid="{00000000-0005-0000-0000-0000F0A10000}"/>
    <cellStyle name="强调文字颜色 2 2 3" xfId="41409" xr:uid="{00000000-0005-0000-0000-0000F1A10000}"/>
    <cellStyle name="强调文字颜色 3 2" xfId="41410" xr:uid="{00000000-0005-0000-0000-0000F2A10000}"/>
    <cellStyle name="强调文字颜色 3 2 2" xfId="41411" xr:uid="{00000000-0005-0000-0000-0000F3A10000}"/>
    <cellStyle name="强调文字颜色 3 2 3" xfId="41412" xr:uid="{00000000-0005-0000-0000-0000F4A10000}"/>
    <cellStyle name="强调文字颜色 4 2" xfId="41413" xr:uid="{00000000-0005-0000-0000-0000F5A10000}"/>
    <cellStyle name="强调文字颜色 4 2 2" xfId="41414" xr:uid="{00000000-0005-0000-0000-0000F6A10000}"/>
    <cellStyle name="强调文字颜色 4 2 3" xfId="41415" xr:uid="{00000000-0005-0000-0000-0000F7A10000}"/>
    <cellStyle name="强调文字颜色 5 2" xfId="41416" xr:uid="{00000000-0005-0000-0000-0000F8A10000}"/>
    <cellStyle name="强调文字颜色 5 2 2" xfId="41417" xr:uid="{00000000-0005-0000-0000-0000F9A10000}"/>
    <cellStyle name="强调文字颜色 5 2 3" xfId="41418" xr:uid="{00000000-0005-0000-0000-0000FAA10000}"/>
    <cellStyle name="强调文字颜色 6 2" xfId="41419" xr:uid="{00000000-0005-0000-0000-0000FBA10000}"/>
    <cellStyle name="强调文字颜色 6 2 2" xfId="41420" xr:uid="{00000000-0005-0000-0000-0000FCA10000}"/>
    <cellStyle name="强调文字颜色 6 2 3" xfId="41421" xr:uid="{00000000-0005-0000-0000-0000FDA10000}"/>
    <cellStyle name="适中 2" xfId="4426" xr:uid="{00000000-0005-0000-0000-00007A110000}"/>
    <cellStyle name="适中 2 2" xfId="41422" xr:uid="{00000000-0005-0000-0000-0000FEA10000}"/>
    <cellStyle name="适中 2 3" xfId="41423" xr:uid="{00000000-0005-0000-0000-0000FFA10000}"/>
    <cellStyle name="注释 2" xfId="41424" xr:uid="{00000000-0005-0000-0000-000000A20000}"/>
    <cellStyle name="注释 2 10" xfId="41425" xr:uid="{00000000-0005-0000-0000-000001A20000}"/>
    <cellStyle name="注释 2 10 2" xfId="41426" xr:uid="{00000000-0005-0000-0000-000002A20000}"/>
    <cellStyle name="注释 2 11" xfId="41427" xr:uid="{00000000-0005-0000-0000-000003A20000}"/>
    <cellStyle name="注释 2 11 2" xfId="41428" xr:uid="{00000000-0005-0000-0000-000004A20000}"/>
    <cellStyle name="注释 2 11 2 2" xfId="41429" xr:uid="{00000000-0005-0000-0000-000005A20000}"/>
    <cellStyle name="注释 2 11 2 2 2" xfId="41430" xr:uid="{00000000-0005-0000-0000-000006A20000}"/>
    <cellStyle name="注释 2 11 2 2 2 2" xfId="41431" xr:uid="{00000000-0005-0000-0000-000007A20000}"/>
    <cellStyle name="注释 2 11 2 2 3" xfId="41432" xr:uid="{00000000-0005-0000-0000-000008A20000}"/>
    <cellStyle name="注释 2 11 2 3" xfId="41433" xr:uid="{00000000-0005-0000-0000-000009A20000}"/>
    <cellStyle name="注释 2 11 2 3 2" xfId="41434" xr:uid="{00000000-0005-0000-0000-00000AA20000}"/>
    <cellStyle name="注释 2 11 2 4" xfId="41435" xr:uid="{00000000-0005-0000-0000-00000BA20000}"/>
    <cellStyle name="注释 2 11 3" xfId="41436" xr:uid="{00000000-0005-0000-0000-00000CA20000}"/>
    <cellStyle name="注释 2 11 3 2" xfId="41437" xr:uid="{00000000-0005-0000-0000-00000DA20000}"/>
    <cellStyle name="注释 2 11 3 2 2" xfId="41438" xr:uid="{00000000-0005-0000-0000-00000EA20000}"/>
    <cellStyle name="注释 2 11 3 2 3" xfId="41439" xr:uid="{00000000-0005-0000-0000-00000FA20000}"/>
    <cellStyle name="注释 2 11 3 3" xfId="41440" xr:uid="{00000000-0005-0000-0000-000010A20000}"/>
    <cellStyle name="注释 2 11 3 4" xfId="41441" xr:uid="{00000000-0005-0000-0000-000011A20000}"/>
    <cellStyle name="注释 2 11 4" xfId="30187" xr:uid="{00000000-0005-0000-0000-00001B760000}"/>
    <cellStyle name="注释 2 11 4 2" xfId="30189" xr:uid="{00000000-0005-0000-0000-00001D760000}"/>
    <cellStyle name="注释 2 11 4 2 2" xfId="30191" xr:uid="{00000000-0005-0000-0000-00001F760000}"/>
    <cellStyle name="注释 2 11 4 3" xfId="30194" xr:uid="{00000000-0005-0000-0000-000022760000}"/>
    <cellStyle name="注释 2 11 5" xfId="30198" xr:uid="{00000000-0005-0000-0000-000026760000}"/>
    <cellStyle name="注释 2 11 5 2" xfId="30201" xr:uid="{00000000-0005-0000-0000-000029760000}"/>
    <cellStyle name="注释 2 11 6" xfId="30212" xr:uid="{00000000-0005-0000-0000-000034760000}"/>
    <cellStyle name="注释 2 12" xfId="41442" xr:uid="{00000000-0005-0000-0000-000012A20000}"/>
    <cellStyle name="注释 2 12 2" xfId="41443" xr:uid="{00000000-0005-0000-0000-000013A20000}"/>
    <cellStyle name="注释 2 2" xfId="41444" xr:uid="{00000000-0005-0000-0000-000014A20000}"/>
    <cellStyle name="注释 2 2 10" xfId="41445" xr:uid="{00000000-0005-0000-0000-000015A20000}"/>
    <cellStyle name="注释 2 2 10 2" xfId="41446" xr:uid="{00000000-0005-0000-0000-000016A20000}"/>
    <cellStyle name="注释 2 2 10 2 2" xfId="41447" xr:uid="{00000000-0005-0000-0000-000017A20000}"/>
    <cellStyle name="注释 2 2 10 2 2 2" xfId="41448" xr:uid="{00000000-0005-0000-0000-000018A20000}"/>
    <cellStyle name="注释 2 2 10 2 2 2 2" xfId="41449" xr:uid="{00000000-0005-0000-0000-000019A20000}"/>
    <cellStyle name="注释 2 2 10 2 2 3" xfId="41450" xr:uid="{00000000-0005-0000-0000-00001AA20000}"/>
    <cellStyle name="注释 2 2 10 2 3" xfId="41451" xr:uid="{00000000-0005-0000-0000-00001BA20000}"/>
    <cellStyle name="注释 2 2 10 2 3 2" xfId="41452" xr:uid="{00000000-0005-0000-0000-00001CA20000}"/>
    <cellStyle name="注释 2 2 10 2 4" xfId="41453" xr:uid="{00000000-0005-0000-0000-00001DA20000}"/>
    <cellStyle name="注释 2 2 10 3" xfId="41454" xr:uid="{00000000-0005-0000-0000-00001EA20000}"/>
    <cellStyle name="注释 2 2 10 3 2" xfId="41455" xr:uid="{00000000-0005-0000-0000-00001FA20000}"/>
    <cellStyle name="注释 2 2 10 3 2 2" xfId="41456" xr:uid="{00000000-0005-0000-0000-000020A20000}"/>
    <cellStyle name="注释 2 2 10 3 2 3" xfId="41457" xr:uid="{00000000-0005-0000-0000-000021A20000}"/>
    <cellStyle name="注释 2 2 10 3 3" xfId="41458" xr:uid="{00000000-0005-0000-0000-000022A20000}"/>
    <cellStyle name="注释 2 2 10 3 4" xfId="2344" xr:uid="{00000000-0005-0000-0000-000058090000}"/>
    <cellStyle name="注释 2 2 10 4" xfId="41459" xr:uid="{00000000-0005-0000-0000-000023A20000}"/>
    <cellStyle name="注释 2 2 10 4 2" xfId="41460" xr:uid="{00000000-0005-0000-0000-000024A20000}"/>
    <cellStyle name="注释 2 2 10 4 2 2" xfId="41461" xr:uid="{00000000-0005-0000-0000-000025A20000}"/>
    <cellStyle name="注释 2 2 10 4 3" xfId="41462" xr:uid="{00000000-0005-0000-0000-000026A20000}"/>
    <cellStyle name="注释 2 2 10 5" xfId="41463" xr:uid="{00000000-0005-0000-0000-000027A20000}"/>
    <cellStyle name="注释 2 2 10 5 2" xfId="41464" xr:uid="{00000000-0005-0000-0000-000028A20000}"/>
    <cellStyle name="注释 2 2 10 6" xfId="41465" xr:uid="{00000000-0005-0000-0000-000029A20000}"/>
    <cellStyle name="注释 2 2 11" xfId="41466" xr:uid="{00000000-0005-0000-0000-00002AA20000}"/>
    <cellStyle name="注释 2 2 11 2" xfId="41467" xr:uid="{00000000-0005-0000-0000-00002BA20000}"/>
    <cellStyle name="注释 2 2 2" xfId="41468" xr:uid="{00000000-0005-0000-0000-00002CA20000}"/>
    <cellStyle name="注释 2 2 2 10" xfId="41469" xr:uid="{00000000-0005-0000-0000-00002DA20000}"/>
    <cellStyle name="注释 2 2 2 10 2" xfId="41470" xr:uid="{00000000-0005-0000-0000-00002EA20000}"/>
    <cellStyle name="注释 2 2 2 2" xfId="41471" xr:uid="{00000000-0005-0000-0000-00002FA20000}"/>
    <cellStyle name="注释 2 2 2 2 2" xfId="41472" xr:uid="{00000000-0005-0000-0000-000030A20000}"/>
    <cellStyle name="注释 2 2 2 2 2 10" xfId="41473" xr:uid="{00000000-0005-0000-0000-000031A20000}"/>
    <cellStyle name="注释 2 2 2 2 2 10 2" xfId="41474" xr:uid="{00000000-0005-0000-0000-000032A20000}"/>
    <cellStyle name="注释 2 2 2 2 2 11" xfId="41475" xr:uid="{00000000-0005-0000-0000-000033A20000}"/>
    <cellStyle name="注释 2 2 2 2 2 11 2" xfId="41476" xr:uid="{00000000-0005-0000-0000-000034A20000}"/>
    <cellStyle name="注释 2 2 2 2 2 12" xfId="41477" xr:uid="{00000000-0005-0000-0000-000035A20000}"/>
    <cellStyle name="注释 2 2 2 2 2 12 2" xfId="41478" xr:uid="{00000000-0005-0000-0000-000036A20000}"/>
    <cellStyle name="注释 2 2 2 2 2 13" xfId="41479" xr:uid="{00000000-0005-0000-0000-000037A20000}"/>
    <cellStyle name="注释 2 2 2 2 2 13 2" xfId="41480" xr:uid="{00000000-0005-0000-0000-000038A20000}"/>
    <cellStyle name="注释 2 2 2 2 2 14" xfId="41481" xr:uid="{00000000-0005-0000-0000-000039A20000}"/>
    <cellStyle name="注释 2 2 2 2 2 15" xfId="41482" xr:uid="{00000000-0005-0000-0000-00003AA20000}"/>
    <cellStyle name="注释 2 2 2 2 2 15 2" xfId="41483" xr:uid="{00000000-0005-0000-0000-00003BA20000}"/>
    <cellStyle name="注释 2 2 2 2 2 16" xfId="41484" xr:uid="{00000000-0005-0000-0000-00003CA20000}"/>
    <cellStyle name="注释 2 2 2 2 2 17" xfId="41485" xr:uid="{00000000-0005-0000-0000-00003DA20000}"/>
    <cellStyle name="注释 2 2 2 2 2 2" xfId="41486" xr:uid="{00000000-0005-0000-0000-00003EA20000}"/>
    <cellStyle name="注释 2 2 2 2 2 2 10" xfId="41487" xr:uid="{00000000-0005-0000-0000-00003FA20000}"/>
    <cellStyle name="注释 2 2 2 2 2 2 10 2" xfId="41488" xr:uid="{00000000-0005-0000-0000-000040A20000}"/>
    <cellStyle name="注释 2 2 2 2 2 2 11" xfId="41489" xr:uid="{00000000-0005-0000-0000-000041A20000}"/>
    <cellStyle name="注释 2 2 2 2 2 2 11 2" xfId="41490" xr:uid="{00000000-0005-0000-0000-000042A20000}"/>
    <cellStyle name="注释 2 2 2 2 2 2 12" xfId="41491" xr:uid="{00000000-0005-0000-0000-000043A20000}"/>
    <cellStyle name="注释 2 2 2 2 2 2 12 2" xfId="41492" xr:uid="{00000000-0005-0000-0000-000044A20000}"/>
    <cellStyle name="注释 2 2 2 2 2 2 13" xfId="41493" xr:uid="{00000000-0005-0000-0000-000045A20000}"/>
    <cellStyle name="注释 2 2 2 2 2 2 13 2" xfId="41494" xr:uid="{00000000-0005-0000-0000-000046A20000}"/>
    <cellStyle name="注释 2 2 2 2 2 2 14" xfId="41495" xr:uid="{00000000-0005-0000-0000-000047A20000}"/>
    <cellStyle name="注释 2 2 2 2 2 2 15" xfId="41496" xr:uid="{00000000-0005-0000-0000-000048A20000}"/>
    <cellStyle name="注释 2 2 2 2 2 2 16" xfId="41497" xr:uid="{00000000-0005-0000-0000-000049A20000}"/>
    <cellStyle name="注释 2 2 2 2 2 2 2" xfId="41498" xr:uid="{00000000-0005-0000-0000-00004AA20000}"/>
    <cellStyle name="注释 2 2 2 2 2 2 2 2" xfId="41499" xr:uid="{00000000-0005-0000-0000-00004BA20000}"/>
    <cellStyle name="注释 2 2 2 2 2 2 2 2 2" xfId="41500" xr:uid="{00000000-0005-0000-0000-00004CA20000}"/>
    <cellStyle name="注释 2 2 2 2 2 2 2 2 2 2" xfId="41501" xr:uid="{00000000-0005-0000-0000-00004DA20000}"/>
    <cellStyle name="注释 2 2 2 2 2 2 2 2 2 2 2" xfId="41502" xr:uid="{00000000-0005-0000-0000-00004EA20000}"/>
    <cellStyle name="注释 2 2 2 2 2 2 2 2 2 2 3" xfId="41503" xr:uid="{00000000-0005-0000-0000-00004FA20000}"/>
    <cellStyle name="注释 2 2 2 2 2 2 2 2 2 3" xfId="41504" xr:uid="{00000000-0005-0000-0000-000050A20000}"/>
    <cellStyle name="注释 2 2 2 2 2 2 2 2 2 4" xfId="22235" xr:uid="{00000000-0005-0000-0000-00000B570000}"/>
    <cellStyle name="注释 2 2 2 2 2 2 2 2 3" xfId="41505" xr:uid="{00000000-0005-0000-0000-000051A20000}"/>
    <cellStyle name="注释 2 2 2 2 2 2 2 2 3 2" xfId="41506" xr:uid="{00000000-0005-0000-0000-000052A20000}"/>
    <cellStyle name="注释 2 2 2 2 2 2 2 2 3 2 2" xfId="41507" xr:uid="{00000000-0005-0000-0000-000053A20000}"/>
    <cellStyle name="注释 2 2 2 2 2 2 2 2 3 2 3" xfId="41508" xr:uid="{00000000-0005-0000-0000-000054A20000}"/>
    <cellStyle name="注释 2 2 2 2 2 2 2 2 3 3" xfId="41509" xr:uid="{00000000-0005-0000-0000-000055A20000}"/>
    <cellStyle name="注释 2 2 2 2 2 2 2 2 3 4" xfId="10232" xr:uid="{00000000-0005-0000-0000-000028280000}"/>
    <cellStyle name="注释 2 2 2 2 2 2 2 2 4" xfId="13208" xr:uid="{00000000-0005-0000-0000-0000C8330000}"/>
    <cellStyle name="注释 2 2 2 2 2 2 2 2 4 2" xfId="41510" xr:uid="{00000000-0005-0000-0000-000056A20000}"/>
    <cellStyle name="注释 2 2 2 2 2 2 2 2 4 3" xfId="41511" xr:uid="{00000000-0005-0000-0000-000057A20000}"/>
    <cellStyle name="注释 2 2 2 2 2 2 2 2 5" xfId="13211" xr:uid="{00000000-0005-0000-0000-0000CB330000}"/>
    <cellStyle name="注释 2 2 2 2 2 2 2 2 5 2" xfId="41512" xr:uid="{00000000-0005-0000-0000-000058A20000}"/>
    <cellStyle name="注释 2 2 2 2 2 2 2 2 6" xfId="41513" xr:uid="{00000000-0005-0000-0000-000059A20000}"/>
    <cellStyle name="注释 2 2 2 2 2 2 2 3" xfId="41514" xr:uid="{00000000-0005-0000-0000-00005AA20000}"/>
    <cellStyle name="注释 2 2 2 2 2 2 2 3 2" xfId="41515" xr:uid="{00000000-0005-0000-0000-00005BA20000}"/>
    <cellStyle name="注释 2 2 2 2 2 2 2 3 3" xfId="41516" xr:uid="{00000000-0005-0000-0000-00005CA20000}"/>
    <cellStyle name="注释 2 2 2 2 2 2 2 4" xfId="41517" xr:uid="{00000000-0005-0000-0000-00005DA20000}"/>
    <cellStyle name="注释 2 2 2 2 2 2 2 4 2" xfId="41518" xr:uid="{00000000-0005-0000-0000-00005EA20000}"/>
    <cellStyle name="注释 2 2 2 2 2 2 2 4 3" xfId="41519" xr:uid="{00000000-0005-0000-0000-00005FA20000}"/>
    <cellStyle name="注释 2 2 2 2 2 2 2 5" xfId="41520" xr:uid="{00000000-0005-0000-0000-000060A20000}"/>
    <cellStyle name="注释 2 2 2 2 2 2 2 5 2" xfId="41521" xr:uid="{00000000-0005-0000-0000-000061A20000}"/>
    <cellStyle name="注释 2 2 2 2 2 2 2 6" xfId="41522" xr:uid="{00000000-0005-0000-0000-000062A20000}"/>
    <cellStyle name="注释 2 2 2 2 2 2 2 7" xfId="41523" xr:uid="{00000000-0005-0000-0000-000063A20000}"/>
    <cellStyle name="注释 2 2 2 2 2 2 3" xfId="41524" xr:uid="{00000000-0005-0000-0000-000064A20000}"/>
    <cellStyle name="注释 2 2 2 2 2 2 3 2" xfId="41525" xr:uid="{00000000-0005-0000-0000-000065A20000}"/>
    <cellStyle name="注释 2 2 2 2 2 2 3 2 2" xfId="41526" xr:uid="{00000000-0005-0000-0000-000066A20000}"/>
    <cellStyle name="注释 2 2 2 2 2 2 3 2 2 2" xfId="41527" xr:uid="{00000000-0005-0000-0000-000067A20000}"/>
    <cellStyle name="注释 2 2 2 2 2 2 3 2 2 3" xfId="10904" xr:uid="{00000000-0005-0000-0000-0000C82A0000}"/>
    <cellStyle name="注释 2 2 2 2 2 2 3 2 3" xfId="41528" xr:uid="{00000000-0005-0000-0000-000068A20000}"/>
    <cellStyle name="注释 2 2 2 2 2 2 3 2 3 2" xfId="41529" xr:uid="{00000000-0005-0000-0000-000069A20000}"/>
    <cellStyle name="注释 2 2 2 2 2 2 3 2 4" xfId="13218" xr:uid="{00000000-0005-0000-0000-0000D2330000}"/>
    <cellStyle name="注释 2 2 2 2 2 2 3 3" xfId="41530" xr:uid="{00000000-0005-0000-0000-00006AA20000}"/>
    <cellStyle name="注释 2 2 2 2 2 2 3 3 2" xfId="41531" xr:uid="{00000000-0005-0000-0000-00006BA20000}"/>
    <cellStyle name="注释 2 2 2 2 2 2 3 3 2 2" xfId="41532" xr:uid="{00000000-0005-0000-0000-00006CA20000}"/>
    <cellStyle name="注释 2 2 2 2 2 2 3 3 2 3" xfId="16301" xr:uid="{00000000-0005-0000-0000-0000DD3F0000}"/>
    <cellStyle name="注释 2 2 2 2 2 2 3 3 3" xfId="41533" xr:uid="{00000000-0005-0000-0000-00006DA20000}"/>
    <cellStyle name="注释 2 2 2 2 2 2 3 3 3 2" xfId="41534" xr:uid="{00000000-0005-0000-0000-00006EA20000}"/>
    <cellStyle name="注释 2 2 2 2 2 2 3 3 4" xfId="41535" xr:uid="{00000000-0005-0000-0000-00006FA20000}"/>
    <cellStyle name="注释 2 2 2 2 2 2 3 4" xfId="41536" xr:uid="{00000000-0005-0000-0000-000070A20000}"/>
    <cellStyle name="注释 2 2 2 2 2 2 3 4 2" xfId="41537" xr:uid="{00000000-0005-0000-0000-000071A20000}"/>
    <cellStyle name="注释 2 2 2 2 2 2 3 4 3" xfId="41538" xr:uid="{00000000-0005-0000-0000-000072A20000}"/>
    <cellStyle name="注释 2 2 2 2 2 2 3 5" xfId="41539" xr:uid="{00000000-0005-0000-0000-000073A20000}"/>
    <cellStyle name="注释 2 2 2 2 2 2 3 5 2" xfId="41540" xr:uid="{00000000-0005-0000-0000-000074A20000}"/>
    <cellStyle name="注释 2 2 2 2 2 2 3 5 3" xfId="41541" xr:uid="{00000000-0005-0000-0000-000075A20000}"/>
    <cellStyle name="注释 2 2 2 2 2 2 3 6" xfId="41542" xr:uid="{00000000-0005-0000-0000-000076A20000}"/>
    <cellStyle name="注释 2 2 2 2 2 2 3 7" xfId="41543" xr:uid="{00000000-0005-0000-0000-000077A20000}"/>
    <cellStyle name="注释 2 2 2 2 2 2 4" xfId="41544" xr:uid="{00000000-0005-0000-0000-000078A20000}"/>
    <cellStyle name="注释 2 2 2 2 2 2 4 2" xfId="41545" xr:uid="{00000000-0005-0000-0000-000079A20000}"/>
    <cellStyle name="注释 2 2 2 2 2 2 4 2 2" xfId="41546" xr:uid="{00000000-0005-0000-0000-00007AA20000}"/>
    <cellStyle name="注释 2 2 2 2 2 2 4 2 3" xfId="41547" xr:uid="{00000000-0005-0000-0000-00007BA20000}"/>
    <cellStyle name="注释 2 2 2 2 2 2 4 3" xfId="41548" xr:uid="{00000000-0005-0000-0000-00007CA20000}"/>
    <cellStyle name="注释 2 2 2 2 2 2 4 3 2" xfId="41549" xr:uid="{00000000-0005-0000-0000-00007DA20000}"/>
    <cellStyle name="注释 2 2 2 2 2 2 4 3 3" xfId="41550" xr:uid="{00000000-0005-0000-0000-00007EA20000}"/>
    <cellStyle name="注释 2 2 2 2 2 2 4 4" xfId="41551" xr:uid="{00000000-0005-0000-0000-00007FA20000}"/>
    <cellStyle name="注释 2 2 2 2 2 2 4 4 2" xfId="41552" xr:uid="{00000000-0005-0000-0000-000080A20000}"/>
    <cellStyle name="注释 2 2 2 2 2 2 4 5" xfId="41553" xr:uid="{00000000-0005-0000-0000-000081A20000}"/>
    <cellStyle name="注释 2 2 2 2 2 2 4 6" xfId="41554" xr:uid="{00000000-0005-0000-0000-000082A20000}"/>
    <cellStyle name="注释 2 2 2 2 2 2 5" xfId="41555" xr:uid="{00000000-0005-0000-0000-000083A20000}"/>
    <cellStyle name="注释 2 2 2 2 2 2 5 2" xfId="41556" xr:uid="{00000000-0005-0000-0000-000084A20000}"/>
    <cellStyle name="注释 2 2 2 2 2 2 5 2 2" xfId="41557" xr:uid="{00000000-0005-0000-0000-000085A20000}"/>
    <cellStyle name="注释 2 2 2 2 2 2 5 2 3" xfId="41558" xr:uid="{00000000-0005-0000-0000-000086A20000}"/>
    <cellStyle name="注释 2 2 2 2 2 2 5 3" xfId="41559" xr:uid="{00000000-0005-0000-0000-000087A20000}"/>
    <cellStyle name="注释 2 2 2 2 2 2 5 3 2" xfId="41560" xr:uid="{00000000-0005-0000-0000-000088A20000}"/>
    <cellStyle name="注释 2 2 2 2 2 2 5 3 3" xfId="41561" xr:uid="{00000000-0005-0000-0000-000089A20000}"/>
    <cellStyle name="注释 2 2 2 2 2 2 5 4" xfId="41562" xr:uid="{00000000-0005-0000-0000-00008AA20000}"/>
    <cellStyle name="注释 2 2 2 2 2 2 5 4 2" xfId="41563" xr:uid="{00000000-0005-0000-0000-00008BA20000}"/>
    <cellStyle name="注释 2 2 2 2 2 2 5 5" xfId="41564" xr:uid="{00000000-0005-0000-0000-00008CA20000}"/>
    <cellStyle name="注释 2 2 2 2 2 2 5 6" xfId="41565" xr:uid="{00000000-0005-0000-0000-00008DA20000}"/>
    <cellStyle name="注释 2 2 2 2 2 2 6" xfId="41566" xr:uid="{00000000-0005-0000-0000-00008EA20000}"/>
    <cellStyle name="注释 2 2 2 2 2 2 6 2" xfId="41567" xr:uid="{00000000-0005-0000-0000-00008FA20000}"/>
    <cellStyle name="注释 2 2 2 2 2 2 6 2 2" xfId="41568" xr:uid="{00000000-0005-0000-0000-000090A20000}"/>
    <cellStyle name="注释 2 2 2 2 2 2 6 2 3" xfId="41569" xr:uid="{00000000-0005-0000-0000-000091A20000}"/>
    <cellStyle name="注释 2 2 2 2 2 2 6 3" xfId="41570" xr:uid="{00000000-0005-0000-0000-000092A20000}"/>
    <cellStyle name="注释 2 2 2 2 2 2 6 3 2" xfId="41571" xr:uid="{00000000-0005-0000-0000-000093A20000}"/>
    <cellStyle name="注释 2 2 2 2 2 2 6 4" xfId="41572" xr:uid="{00000000-0005-0000-0000-000094A20000}"/>
    <cellStyle name="注释 2 2 2 2 2 2 6 5" xfId="41573" xr:uid="{00000000-0005-0000-0000-000095A20000}"/>
    <cellStyle name="注释 2 2 2 2 2 2 7" xfId="41574" xr:uid="{00000000-0005-0000-0000-000096A20000}"/>
    <cellStyle name="注释 2 2 2 2 2 2 7 2" xfId="41575" xr:uid="{00000000-0005-0000-0000-000097A20000}"/>
    <cellStyle name="注释 2 2 2 2 2 2 7 2 2" xfId="41576" xr:uid="{00000000-0005-0000-0000-000098A20000}"/>
    <cellStyle name="注释 2 2 2 2 2 2 7 3" xfId="41577" xr:uid="{00000000-0005-0000-0000-000099A20000}"/>
    <cellStyle name="注释 2 2 2 2 2 2 7 4" xfId="41578" xr:uid="{00000000-0005-0000-0000-00009AA20000}"/>
    <cellStyle name="注释 2 2 2 2 2 2 8" xfId="41579" xr:uid="{00000000-0005-0000-0000-00009BA20000}"/>
    <cellStyle name="注释 2 2 2 2 2 2 8 2" xfId="41580" xr:uid="{00000000-0005-0000-0000-00009CA20000}"/>
    <cellStyle name="注释 2 2 2 2 2 2 8 3" xfId="41581" xr:uid="{00000000-0005-0000-0000-00009DA20000}"/>
    <cellStyle name="注释 2 2 2 2 2 2 9" xfId="41582" xr:uid="{00000000-0005-0000-0000-00009EA20000}"/>
    <cellStyle name="注释 2 2 2 2 2 2 9 2" xfId="41583" xr:uid="{00000000-0005-0000-0000-00009FA20000}"/>
    <cellStyle name="注释 2 2 2 2 2 2 9 3" xfId="41584" xr:uid="{00000000-0005-0000-0000-0000A0A20000}"/>
    <cellStyle name="注释 2 2 2 2 2 3" xfId="41585" xr:uid="{00000000-0005-0000-0000-0000A1A20000}"/>
    <cellStyle name="注释 2 2 2 2 2 3 2" xfId="41586" xr:uid="{00000000-0005-0000-0000-0000A2A20000}"/>
    <cellStyle name="注释 2 2 2 2 2 3 2 2" xfId="41587" xr:uid="{00000000-0005-0000-0000-0000A3A20000}"/>
    <cellStyle name="注释 2 2 2 2 2 3 2 2 2" xfId="36690" xr:uid="{00000000-0005-0000-0000-0000828F0000}"/>
    <cellStyle name="注释 2 2 2 2 2 3 2 2 2 2" xfId="41588" xr:uid="{00000000-0005-0000-0000-0000A4A20000}"/>
    <cellStyle name="注释 2 2 2 2 2 3 2 2 2 3" xfId="41589" xr:uid="{00000000-0005-0000-0000-0000A5A20000}"/>
    <cellStyle name="注释 2 2 2 2 2 3 2 2 3" xfId="36692" xr:uid="{00000000-0005-0000-0000-0000848F0000}"/>
    <cellStyle name="注释 2 2 2 2 2 3 2 2 3 2" xfId="41590" xr:uid="{00000000-0005-0000-0000-0000A6A20000}"/>
    <cellStyle name="注释 2 2 2 2 2 3 2 2 4" xfId="41591" xr:uid="{00000000-0005-0000-0000-0000A7A20000}"/>
    <cellStyle name="注释 2 2 2 2 2 3 2 3" xfId="41592" xr:uid="{00000000-0005-0000-0000-0000A8A20000}"/>
    <cellStyle name="注释 2 2 2 2 2 3 2 3 2" xfId="36696" xr:uid="{00000000-0005-0000-0000-0000888F0000}"/>
    <cellStyle name="注释 2 2 2 2 2 3 2 3 2 2" xfId="3245" xr:uid="{00000000-0005-0000-0000-0000DD0C0000}"/>
    <cellStyle name="注释 2 2 2 2 2 3 2 3 2 3" xfId="3255" xr:uid="{00000000-0005-0000-0000-0000E70C0000}"/>
    <cellStyle name="注释 2 2 2 2 2 3 2 3 3" xfId="36698" xr:uid="{00000000-0005-0000-0000-00008A8F0000}"/>
    <cellStyle name="注释 2 2 2 2 2 3 2 3 4" xfId="41593" xr:uid="{00000000-0005-0000-0000-0000A9A20000}"/>
    <cellStyle name="注释 2 2 2 2 2 3 2 4" xfId="41594" xr:uid="{00000000-0005-0000-0000-0000AAA20000}"/>
    <cellStyle name="注释 2 2 2 2 2 3 2 4 2" xfId="36702" xr:uid="{00000000-0005-0000-0000-00008E8F0000}"/>
    <cellStyle name="注释 2 2 2 2 2 3 2 4 2 2" xfId="41595" xr:uid="{00000000-0005-0000-0000-0000ABA20000}"/>
    <cellStyle name="注释 2 2 2 2 2 3 2 4 3" xfId="41596" xr:uid="{00000000-0005-0000-0000-0000ACA20000}"/>
    <cellStyle name="注释 2 2 2 2 2 3 2 5" xfId="41597" xr:uid="{00000000-0005-0000-0000-0000ADA20000}"/>
    <cellStyle name="注释 2 2 2 2 2 3 2 5 2" xfId="41598" xr:uid="{00000000-0005-0000-0000-0000AEA20000}"/>
    <cellStyle name="注释 2 2 2 2 2 3 2 6" xfId="41599" xr:uid="{00000000-0005-0000-0000-0000AFA20000}"/>
    <cellStyle name="注释 2 2 2 2 2 3 2 6 2" xfId="41600" xr:uid="{00000000-0005-0000-0000-0000B0A20000}"/>
    <cellStyle name="注释 2 2 2 2 2 3 2 7" xfId="41601" xr:uid="{00000000-0005-0000-0000-0000B1A20000}"/>
    <cellStyle name="注释 2 2 2 2 2 3 3" xfId="41602" xr:uid="{00000000-0005-0000-0000-0000B2A20000}"/>
    <cellStyle name="注释 2 2 2 2 2 3 3 2" xfId="41603" xr:uid="{00000000-0005-0000-0000-0000B3A20000}"/>
    <cellStyle name="注释 2 2 2 2 2 3 3 2 2" xfId="41604" xr:uid="{00000000-0005-0000-0000-0000B4A20000}"/>
    <cellStyle name="注释 2 2 2 2 2 3 3 2 2 2" xfId="41605" xr:uid="{00000000-0005-0000-0000-0000B5A20000}"/>
    <cellStyle name="注释 2 2 2 2 2 3 3 2 2 3" xfId="41606" xr:uid="{00000000-0005-0000-0000-0000B6A20000}"/>
    <cellStyle name="注释 2 2 2 2 2 3 3 2 3" xfId="41607" xr:uid="{00000000-0005-0000-0000-0000B7A20000}"/>
    <cellStyle name="注释 2 2 2 2 2 3 3 2 4" xfId="41608" xr:uid="{00000000-0005-0000-0000-0000B8A20000}"/>
    <cellStyle name="注释 2 2 2 2 2 3 3 3" xfId="41609" xr:uid="{00000000-0005-0000-0000-0000B9A20000}"/>
    <cellStyle name="注释 2 2 2 2 2 3 3 3 2" xfId="41610" xr:uid="{00000000-0005-0000-0000-0000BAA20000}"/>
    <cellStyle name="注释 2 2 2 2 2 3 3 3 2 2" xfId="3666" xr:uid="{00000000-0005-0000-0000-0000820E0000}"/>
    <cellStyle name="注释 2 2 2 2 2 3 3 3 2 3" xfId="3675" xr:uid="{00000000-0005-0000-0000-00008B0E0000}"/>
    <cellStyle name="注释 2 2 2 2 2 3 3 3 3" xfId="41611" xr:uid="{00000000-0005-0000-0000-0000BBA20000}"/>
    <cellStyle name="注释 2 2 2 2 2 3 3 3 4" xfId="41612" xr:uid="{00000000-0005-0000-0000-0000BCA20000}"/>
    <cellStyle name="注释 2 2 2 2 2 3 3 4" xfId="41613" xr:uid="{00000000-0005-0000-0000-0000BDA20000}"/>
    <cellStyle name="注释 2 2 2 2 2 3 3 4 2" xfId="41614" xr:uid="{00000000-0005-0000-0000-0000BEA20000}"/>
    <cellStyle name="注释 2 2 2 2 2 3 3 4 2 2" xfId="41615" xr:uid="{00000000-0005-0000-0000-0000BFA20000}"/>
    <cellStyle name="注释 2 2 2 2 2 3 3 4 3" xfId="41616" xr:uid="{00000000-0005-0000-0000-0000C0A20000}"/>
    <cellStyle name="注释 2 2 2 2 2 3 3 5" xfId="41617" xr:uid="{00000000-0005-0000-0000-0000C1A20000}"/>
    <cellStyle name="注释 2 2 2 2 2 3 3 5 2" xfId="41618" xr:uid="{00000000-0005-0000-0000-0000C2A20000}"/>
    <cellStyle name="注释 2 2 2 2 2 3 3 5 3" xfId="41619" xr:uid="{00000000-0005-0000-0000-0000C3A20000}"/>
    <cellStyle name="注释 2 2 2 2 2 3 3 6" xfId="41620" xr:uid="{00000000-0005-0000-0000-0000C4A20000}"/>
    <cellStyle name="注释 2 2 2 2 2 3 3 6 2" xfId="41621" xr:uid="{00000000-0005-0000-0000-0000C5A20000}"/>
    <cellStyle name="注释 2 2 2 2 2 3 3 7" xfId="41622" xr:uid="{00000000-0005-0000-0000-0000C6A20000}"/>
    <cellStyle name="注释 2 2 2 2 2 3 4" xfId="41623" xr:uid="{00000000-0005-0000-0000-0000C7A20000}"/>
    <cellStyle name="注释 2 2 2 2 2 3 5" xfId="41624" xr:uid="{00000000-0005-0000-0000-0000C8A20000}"/>
    <cellStyle name="注释 2 2 2 2 2 3 6" xfId="41625" xr:uid="{00000000-0005-0000-0000-0000C9A20000}"/>
    <cellStyle name="注释 2 2 2 2 2 4" xfId="41626" xr:uid="{00000000-0005-0000-0000-0000CAA20000}"/>
    <cellStyle name="注释 2 2 2 2 2 4 2" xfId="41627" xr:uid="{00000000-0005-0000-0000-0000CBA20000}"/>
    <cellStyle name="注释 2 2 2 2 2 4 2 2" xfId="41628" xr:uid="{00000000-0005-0000-0000-0000CCA20000}"/>
    <cellStyle name="注释 2 2 2 2 2 4 2 2 2" xfId="36721" xr:uid="{00000000-0005-0000-0000-0000A18F0000}"/>
    <cellStyle name="注释 2 2 2 2 2 4 2 3" xfId="41629" xr:uid="{00000000-0005-0000-0000-0000CDA20000}"/>
    <cellStyle name="注释 2 2 2 2 2 4 2 3 2" xfId="41630" xr:uid="{00000000-0005-0000-0000-0000CEA20000}"/>
    <cellStyle name="注释 2 2 2 2 2 4 2 4" xfId="41631" xr:uid="{00000000-0005-0000-0000-0000CFA20000}"/>
    <cellStyle name="注释 2 2 2 2 2 4 3" xfId="41632" xr:uid="{00000000-0005-0000-0000-0000D0A20000}"/>
    <cellStyle name="注释 2 2 2 2 2 4 3 2" xfId="41633" xr:uid="{00000000-0005-0000-0000-0000D1A20000}"/>
    <cellStyle name="注释 2 2 2 2 2 4 3 3" xfId="41634" xr:uid="{00000000-0005-0000-0000-0000D2A20000}"/>
    <cellStyle name="注释 2 2 2 2 2 4 4" xfId="41635" xr:uid="{00000000-0005-0000-0000-0000D3A20000}"/>
    <cellStyle name="注释 2 2 2 2 2 4 5" xfId="41636" xr:uid="{00000000-0005-0000-0000-0000D4A20000}"/>
    <cellStyle name="注释 2 2 2 2 2 4 6" xfId="41637" xr:uid="{00000000-0005-0000-0000-0000D5A20000}"/>
    <cellStyle name="注释 2 2 2 2 2 5" xfId="41638" xr:uid="{00000000-0005-0000-0000-0000D6A20000}"/>
    <cellStyle name="注释 2 2 2 2 2 5 2" xfId="41639" xr:uid="{00000000-0005-0000-0000-0000D7A20000}"/>
    <cellStyle name="注释 2 2 2 2 2 5 2 2" xfId="41640" xr:uid="{00000000-0005-0000-0000-0000D8A20000}"/>
    <cellStyle name="注释 2 2 2 2 2 5 2 2 2" xfId="41641" xr:uid="{00000000-0005-0000-0000-0000D9A20000}"/>
    <cellStyle name="注释 2 2 2 2 2 5 2 3" xfId="41642" xr:uid="{00000000-0005-0000-0000-0000DAA20000}"/>
    <cellStyle name="注释 2 2 2 2 2 5 2 4" xfId="41643" xr:uid="{00000000-0005-0000-0000-0000DBA20000}"/>
    <cellStyle name="注释 2 2 2 2 2 5 3" xfId="41644" xr:uid="{00000000-0005-0000-0000-0000DCA20000}"/>
    <cellStyle name="注释 2 2 2 2 2 5 3 2" xfId="41645" xr:uid="{00000000-0005-0000-0000-0000DDA20000}"/>
    <cellStyle name="注释 2 2 2 2 2 5 3 2 2" xfId="41646" xr:uid="{00000000-0005-0000-0000-0000DEA20000}"/>
    <cellStyle name="注释 2 2 2 2 2 5 3 3" xfId="41647" xr:uid="{00000000-0005-0000-0000-0000DFA20000}"/>
    <cellStyle name="注释 2 2 2 2 2 5 3 4" xfId="41648" xr:uid="{00000000-0005-0000-0000-0000E0A20000}"/>
    <cellStyle name="注释 2 2 2 2 2 5 4" xfId="41649" xr:uid="{00000000-0005-0000-0000-0000E1A20000}"/>
    <cellStyle name="注释 2 2 2 2 2 5 4 2" xfId="41650" xr:uid="{00000000-0005-0000-0000-0000E2A20000}"/>
    <cellStyle name="注释 2 2 2 2 2 5 5" xfId="41651" xr:uid="{00000000-0005-0000-0000-0000E3A20000}"/>
    <cellStyle name="注释 2 2 2 2 2 5 6" xfId="41653" xr:uid="{00000000-0005-0000-0000-0000E5A20000}"/>
    <cellStyle name="注释 2 2 2 2 2 6" xfId="18008" xr:uid="{00000000-0005-0000-0000-000088460000}"/>
    <cellStyle name="注释 2 2 2 2 2 6 2" xfId="18010" xr:uid="{00000000-0005-0000-0000-00008A460000}"/>
    <cellStyle name="注释 2 2 2 2 2 6 2 2" xfId="41654" xr:uid="{00000000-0005-0000-0000-0000E6A20000}"/>
    <cellStyle name="注释 2 2 2 2 2 6 2 2 2" xfId="41655" xr:uid="{00000000-0005-0000-0000-0000E7A20000}"/>
    <cellStyle name="注释 2 2 2 2 2 6 2 3" xfId="41656" xr:uid="{00000000-0005-0000-0000-0000E8A20000}"/>
    <cellStyle name="注释 2 2 2 2 2 6 2 4" xfId="32974" xr:uid="{00000000-0005-0000-0000-0000FE800000}"/>
    <cellStyle name="注释 2 2 2 2 2 6 3" xfId="18012" xr:uid="{00000000-0005-0000-0000-00008C460000}"/>
    <cellStyle name="注释 2 2 2 2 2 6 3 2" xfId="41657" xr:uid="{00000000-0005-0000-0000-0000E9A20000}"/>
    <cellStyle name="注释 2 2 2 2 2 6 3 3" xfId="41658" xr:uid="{00000000-0005-0000-0000-0000EAA20000}"/>
    <cellStyle name="注释 2 2 2 2 2 6 4" xfId="41659" xr:uid="{00000000-0005-0000-0000-0000EBA20000}"/>
    <cellStyle name="注释 2 2 2 2 2 6 4 2" xfId="41660" xr:uid="{00000000-0005-0000-0000-0000ECA20000}"/>
    <cellStyle name="注释 2 2 2 2 2 6 5" xfId="41661" xr:uid="{00000000-0005-0000-0000-0000EDA20000}"/>
    <cellStyle name="注释 2 2 2 2 2 6 6" xfId="41662" xr:uid="{00000000-0005-0000-0000-0000EEA20000}"/>
    <cellStyle name="注释 2 2 2 2 2 7" xfId="18014" xr:uid="{00000000-0005-0000-0000-00008E460000}"/>
    <cellStyle name="注释 2 2 2 2 2 7 2" xfId="29525" xr:uid="{00000000-0005-0000-0000-000085730000}"/>
    <cellStyle name="注释 2 2 2 2 2 7 2 2" xfId="29529" xr:uid="{00000000-0005-0000-0000-000089730000}"/>
    <cellStyle name="注释 2 2 2 2 2 7 2 3" xfId="31112" xr:uid="{00000000-0005-0000-0000-0000B8790000}"/>
    <cellStyle name="注释 2 2 2 2 2 7 3" xfId="29533" xr:uid="{00000000-0005-0000-0000-00008D730000}"/>
    <cellStyle name="注释 2 2 2 2 2 7 3 2" xfId="28607" xr:uid="{00000000-0005-0000-0000-0000EF6F0000}"/>
    <cellStyle name="注释 2 2 2 2 2 7 4" xfId="1302" xr:uid="{00000000-0005-0000-0000-000046050000}"/>
    <cellStyle name="注释 2 2 2 2 2 7 5" xfId="2262" xr:uid="{00000000-0005-0000-0000-000006090000}"/>
    <cellStyle name="注释 2 2 2 2 2 8" xfId="18017" xr:uid="{00000000-0005-0000-0000-000091460000}"/>
    <cellStyle name="注释 2 2 2 2 2 8 2" xfId="9590" xr:uid="{00000000-0005-0000-0000-0000A6250000}"/>
    <cellStyle name="注释 2 2 2 2 2 8 2 2" xfId="9594" xr:uid="{00000000-0005-0000-0000-0000AA250000}"/>
    <cellStyle name="注释 2 2 2 2 2 8 2 3" xfId="41663" xr:uid="{00000000-0005-0000-0000-0000EFA20000}"/>
    <cellStyle name="注释 2 2 2 2 2 8 3" xfId="9598" xr:uid="{00000000-0005-0000-0000-0000AE250000}"/>
    <cellStyle name="注释 2 2 2 2 2 8 3 2" xfId="41664" xr:uid="{00000000-0005-0000-0000-0000F0A20000}"/>
    <cellStyle name="注释 2 2 2 2 2 8 4" xfId="9601" xr:uid="{00000000-0005-0000-0000-0000B1250000}"/>
    <cellStyle name="注释 2 2 2 2 2 8 5" xfId="41665" xr:uid="{00000000-0005-0000-0000-0000F1A20000}"/>
    <cellStyle name="注释 2 2 2 2 2 9" xfId="29537" xr:uid="{00000000-0005-0000-0000-000091730000}"/>
    <cellStyle name="注释 2 2 2 2 2 9 2" xfId="29539" xr:uid="{00000000-0005-0000-0000-000093730000}"/>
    <cellStyle name="注释 2 2 2 2 2 9 3" xfId="41666" xr:uid="{00000000-0005-0000-0000-0000F2A20000}"/>
    <cellStyle name="注释 2 2 2 2 3" xfId="41667" xr:uid="{00000000-0005-0000-0000-0000F3A20000}"/>
    <cellStyle name="注释 2 2 2 2 3 2" xfId="41668" xr:uid="{00000000-0005-0000-0000-0000F4A20000}"/>
    <cellStyle name="注释 2 2 2 2 3 2 2" xfId="41669" xr:uid="{00000000-0005-0000-0000-0000F5A20000}"/>
    <cellStyle name="注释 2 2 2 2 4" xfId="41670" xr:uid="{00000000-0005-0000-0000-0000F6A20000}"/>
    <cellStyle name="注释 2 2 2 2 4 2" xfId="41671" xr:uid="{00000000-0005-0000-0000-0000F7A20000}"/>
    <cellStyle name="注释 2 2 2 2 4 2 2" xfId="41672" xr:uid="{00000000-0005-0000-0000-0000F8A20000}"/>
    <cellStyle name="注释 2 2 2 2 5" xfId="41673" xr:uid="{00000000-0005-0000-0000-0000F9A20000}"/>
    <cellStyle name="注释 2 2 2 2 5 2" xfId="41219" xr:uid="{00000000-0005-0000-0000-000033A10000}"/>
    <cellStyle name="注释 2 2 2 2 5 2 2" xfId="41674" xr:uid="{00000000-0005-0000-0000-0000FAA20000}"/>
    <cellStyle name="注释 2 2 2 2 5 3" xfId="28716" xr:uid="{00000000-0005-0000-0000-00005C700000}"/>
    <cellStyle name="注释 2 2 2 2 5 4" xfId="30716" xr:uid="{00000000-0005-0000-0000-00002C780000}"/>
    <cellStyle name="注释 2 2 2 2 6" xfId="41675" xr:uid="{00000000-0005-0000-0000-0000FBA20000}"/>
    <cellStyle name="注释 2 2 2 2 7" xfId="18334" xr:uid="{00000000-0005-0000-0000-0000CE470000}"/>
    <cellStyle name="注释 2 2 2 2 7 2" xfId="41676" xr:uid="{00000000-0005-0000-0000-0000FCA20000}"/>
    <cellStyle name="注释 2 2 2 3" xfId="41677" xr:uid="{00000000-0005-0000-0000-0000FDA20000}"/>
    <cellStyle name="注释 2 2 2 3 10" xfId="26066" xr:uid="{00000000-0005-0000-0000-000002660000}"/>
    <cellStyle name="注释 2 2 2 3 10 2" xfId="583" xr:uid="{00000000-0005-0000-0000-000077020000}"/>
    <cellStyle name="注释 2 2 2 3 11" xfId="26069" xr:uid="{00000000-0005-0000-0000-000005660000}"/>
    <cellStyle name="注释 2 2 2 3 11 2" xfId="41678" xr:uid="{00000000-0005-0000-0000-0000FEA20000}"/>
    <cellStyle name="注释 2 2 2 3 12" xfId="41679" xr:uid="{00000000-0005-0000-0000-0000FFA20000}"/>
    <cellStyle name="注释 2 2 2 3 12 2" xfId="41680" xr:uid="{00000000-0005-0000-0000-000000A30000}"/>
    <cellStyle name="注释 2 2 2 3 13" xfId="41681" xr:uid="{00000000-0005-0000-0000-000001A30000}"/>
    <cellStyle name="注释 2 2 2 3 13 2" xfId="41682" xr:uid="{00000000-0005-0000-0000-000002A30000}"/>
    <cellStyle name="注释 2 2 2 3 14" xfId="41683" xr:uid="{00000000-0005-0000-0000-000003A30000}"/>
    <cellStyle name="注释 2 2 2 3 15" xfId="41684" xr:uid="{00000000-0005-0000-0000-000004A30000}"/>
    <cellStyle name="注释 2 2 2 3 15 2" xfId="41685" xr:uid="{00000000-0005-0000-0000-000005A30000}"/>
    <cellStyle name="注释 2 2 2 3 16" xfId="41686" xr:uid="{00000000-0005-0000-0000-000006A30000}"/>
    <cellStyle name="注释 2 2 2 3 17" xfId="41687" xr:uid="{00000000-0005-0000-0000-000007A30000}"/>
    <cellStyle name="注释 2 2 2 3 2" xfId="41688" xr:uid="{00000000-0005-0000-0000-000008A30000}"/>
    <cellStyle name="注释 2 2 2 3 2 10" xfId="41689" xr:uid="{00000000-0005-0000-0000-000009A30000}"/>
    <cellStyle name="注释 2 2 2 3 2 10 2" xfId="41690" xr:uid="{00000000-0005-0000-0000-00000AA30000}"/>
    <cellStyle name="注释 2 2 2 3 2 11" xfId="41691" xr:uid="{00000000-0005-0000-0000-00000BA30000}"/>
    <cellStyle name="注释 2 2 2 3 2 11 2" xfId="41692" xr:uid="{00000000-0005-0000-0000-00000CA30000}"/>
    <cellStyle name="注释 2 2 2 3 2 12" xfId="41693" xr:uid="{00000000-0005-0000-0000-00000DA30000}"/>
    <cellStyle name="注释 2 2 2 3 2 12 2" xfId="41694" xr:uid="{00000000-0005-0000-0000-00000EA30000}"/>
    <cellStyle name="注释 2 2 2 3 2 13" xfId="41695" xr:uid="{00000000-0005-0000-0000-00000FA30000}"/>
    <cellStyle name="注释 2 2 2 3 2 13 2" xfId="41696" xr:uid="{00000000-0005-0000-0000-000010A30000}"/>
    <cellStyle name="注释 2 2 2 3 2 14" xfId="41697" xr:uid="{00000000-0005-0000-0000-000011A30000}"/>
    <cellStyle name="注释 2 2 2 3 2 15" xfId="41698" xr:uid="{00000000-0005-0000-0000-000012A30000}"/>
    <cellStyle name="注释 2 2 2 3 2 2" xfId="41699" xr:uid="{00000000-0005-0000-0000-000013A30000}"/>
    <cellStyle name="注释 2 2 2 3 2 2 2" xfId="41700" xr:uid="{00000000-0005-0000-0000-000014A30000}"/>
    <cellStyle name="注释 2 2 2 3 2 2 2 2" xfId="41701" xr:uid="{00000000-0005-0000-0000-000015A30000}"/>
    <cellStyle name="注释 2 2 2 3 2 2 2 2 2" xfId="41702" xr:uid="{00000000-0005-0000-0000-000016A30000}"/>
    <cellStyle name="注释 2 2 2 3 2 2 2 2 2 2" xfId="34871" xr:uid="{00000000-0005-0000-0000-000067880000}"/>
    <cellStyle name="注释 2 2 2 3 2 2 2 2 2 3" xfId="41703" xr:uid="{00000000-0005-0000-0000-000017A30000}"/>
    <cellStyle name="注释 2 2 2 3 2 2 2 2 3" xfId="41704" xr:uid="{00000000-0005-0000-0000-000018A30000}"/>
    <cellStyle name="注释 2 2 2 3 2 2 2 2 3 2" xfId="34878" xr:uid="{00000000-0005-0000-0000-00006E880000}"/>
    <cellStyle name="注释 2 2 2 3 2 2 2 2 4" xfId="13355" xr:uid="{00000000-0005-0000-0000-00005B340000}"/>
    <cellStyle name="注释 2 2 2 3 2 2 2 3" xfId="41705" xr:uid="{00000000-0005-0000-0000-000019A30000}"/>
    <cellStyle name="注释 2 2 2 3 2 2 2 3 2" xfId="41706" xr:uid="{00000000-0005-0000-0000-00001AA30000}"/>
    <cellStyle name="注释 2 2 2 3 2 2 2 3 2 2" xfId="41707" xr:uid="{00000000-0005-0000-0000-00001BA30000}"/>
    <cellStyle name="注释 2 2 2 3 2 2 2 3 2 3" xfId="41708" xr:uid="{00000000-0005-0000-0000-00001CA30000}"/>
    <cellStyle name="注释 2 2 2 3 2 2 2 3 3" xfId="41709" xr:uid="{00000000-0005-0000-0000-00001DA30000}"/>
    <cellStyle name="注释 2 2 2 3 2 2 2 3 4" xfId="41710" xr:uid="{00000000-0005-0000-0000-00001EA30000}"/>
    <cellStyle name="注释 2 2 2 3 2 2 2 4" xfId="41711" xr:uid="{00000000-0005-0000-0000-00001FA30000}"/>
    <cellStyle name="注释 2 2 2 3 2 2 2 4 2" xfId="34690" xr:uid="{00000000-0005-0000-0000-0000B2870000}"/>
    <cellStyle name="注释 2 2 2 3 2 2 2 4 2 2" xfId="41712" xr:uid="{00000000-0005-0000-0000-000020A30000}"/>
    <cellStyle name="注释 2 2 2 3 2 2 2 4 3" xfId="41713" xr:uid="{00000000-0005-0000-0000-000021A30000}"/>
    <cellStyle name="注释 2 2 2 3 2 2 2 5" xfId="41714" xr:uid="{00000000-0005-0000-0000-000022A30000}"/>
    <cellStyle name="注释 2 2 2 3 2 2 2 5 2" xfId="41715" xr:uid="{00000000-0005-0000-0000-000023A30000}"/>
    <cellStyle name="注释 2 2 2 3 2 2 2 6" xfId="41716" xr:uid="{00000000-0005-0000-0000-000024A30000}"/>
    <cellStyle name="注释 2 2 2 3 2 2 2 6 2" xfId="41717" xr:uid="{00000000-0005-0000-0000-000025A30000}"/>
    <cellStyle name="注释 2 2 2 3 2 2 2 7" xfId="41718" xr:uid="{00000000-0005-0000-0000-000026A30000}"/>
    <cellStyle name="注释 2 2 2 3 2 2 3" xfId="41719" xr:uid="{00000000-0005-0000-0000-000027A30000}"/>
    <cellStyle name="注释 2 2 2 3 2 2 3 2" xfId="41720" xr:uid="{00000000-0005-0000-0000-000028A30000}"/>
    <cellStyle name="注释 2 2 2 3 2 2 3 2 2" xfId="41721" xr:uid="{00000000-0005-0000-0000-000029A30000}"/>
    <cellStyle name="注释 2 2 2 3 2 2 3 2 3" xfId="41722" xr:uid="{00000000-0005-0000-0000-00002AA30000}"/>
    <cellStyle name="注释 2 2 2 3 2 2 3 3" xfId="41723" xr:uid="{00000000-0005-0000-0000-00002BA30000}"/>
    <cellStyle name="注释 2 2 2 3 2 2 4" xfId="41724" xr:uid="{00000000-0005-0000-0000-00002CA30000}"/>
    <cellStyle name="注释 2 2 2 3 2 2 5" xfId="41725" xr:uid="{00000000-0005-0000-0000-00002DA30000}"/>
    <cellStyle name="注释 2 2 2 3 2 3" xfId="41726" xr:uid="{00000000-0005-0000-0000-00002EA30000}"/>
    <cellStyle name="注释 2 2 2 3 2 3 2" xfId="41727" xr:uid="{00000000-0005-0000-0000-00002FA30000}"/>
    <cellStyle name="注释 2 2 2 3 2 3 2 2" xfId="41728" xr:uid="{00000000-0005-0000-0000-000030A30000}"/>
    <cellStyle name="注释 2 2 2 3 2 3 2 2 2" xfId="41729" xr:uid="{00000000-0005-0000-0000-000031A30000}"/>
    <cellStyle name="注释 2 2 2 3 2 3 2 2 2 2" xfId="29701" xr:uid="{00000000-0005-0000-0000-000035740000}"/>
    <cellStyle name="注释 2 2 2 3 2 3 2 2 3" xfId="41730" xr:uid="{00000000-0005-0000-0000-000032A30000}"/>
    <cellStyle name="注释 2 2 2 3 2 3 2 3" xfId="41731" xr:uid="{00000000-0005-0000-0000-000033A30000}"/>
    <cellStyle name="注释 2 2 2 3 2 3 2 3 2" xfId="41732" xr:uid="{00000000-0005-0000-0000-000034A30000}"/>
    <cellStyle name="注释 2 2 2 3 2 3 2 4" xfId="41733" xr:uid="{00000000-0005-0000-0000-000035A30000}"/>
    <cellStyle name="注释 2 2 2 3 2 3 2 4 2" xfId="41734" xr:uid="{00000000-0005-0000-0000-000036A30000}"/>
    <cellStyle name="注释 2 2 2 3 2 3 2 5" xfId="41735" xr:uid="{00000000-0005-0000-0000-000037A30000}"/>
    <cellStyle name="注释 2 2 2 3 2 3 3" xfId="41736" xr:uid="{00000000-0005-0000-0000-000038A30000}"/>
    <cellStyle name="注释 2 2 2 3 2 3 3 2" xfId="41737" xr:uid="{00000000-0005-0000-0000-000039A30000}"/>
    <cellStyle name="注释 2 2 2 3 2 3 3 2 2" xfId="41738" xr:uid="{00000000-0005-0000-0000-00003AA30000}"/>
    <cellStyle name="注释 2 2 2 3 2 3 3 2 3" xfId="41739" xr:uid="{00000000-0005-0000-0000-00003BA30000}"/>
    <cellStyle name="注释 2 2 2 3 2 3 3 3" xfId="41740" xr:uid="{00000000-0005-0000-0000-00003CA30000}"/>
    <cellStyle name="注释 2 2 2 3 2 3 3 3 2" xfId="41741" xr:uid="{00000000-0005-0000-0000-00003DA30000}"/>
    <cellStyle name="注释 2 2 2 3 2 3 3 4" xfId="41742" xr:uid="{00000000-0005-0000-0000-00003EA30000}"/>
    <cellStyle name="注释 2 2 2 3 2 3 4" xfId="41743" xr:uid="{00000000-0005-0000-0000-00003FA30000}"/>
    <cellStyle name="注释 2 2 2 3 2 3 4 2" xfId="41744" xr:uid="{00000000-0005-0000-0000-000040A30000}"/>
    <cellStyle name="注释 2 2 2 3 2 3 4 2 2" xfId="41745" xr:uid="{00000000-0005-0000-0000-000041A30000}"/>
    <cellStyle name="注释 2 2 2 3 2 3 4 3" xfId="41746" xr:uid="{00000000-0005-0000-0000-000042A30000}"/>
    <cellStyle name="注释 2 2 2 3 2 3 5" xfId="41747" xr:uid="{00000000-0005-0000-0000-000043A30000}"/>
    <cellStyle name="注释 2 2 2 3 2 3 5 2" xfId="41748" xr:uid="{00000000-0005-0000-0000-000044A30000}"/>
    <cellStyle name="注释 2 2 2 3 2 3 5 3" xfId="41749" xr:uid="{00000000-0005-0000-0000-000045A30000}"/>
    <cellStyle name="注释 2 2 2 3 2 3 6" xfId="41750" xr:uid="{00000000-0005-0000-0000-000046A30000}"/>
    <cellStyle name="注释 2 2 2 3 2 3 6 2" xfId="41751" xr:uid="{00000000-0005-0000-0000-000047A30000}"/>
    <cellStyle name="注释 2 2 2 3 2 3 7" xfId="41752" xr:uid="{00000000-0005-0000-0000-000048A30000}"/>
    <cellStyle name="注释 2 2 2 3 2 3 8" xfId="41753" xr:uid="{00000000-0005-0000-0000-000049A30000}"/>
    <cellStyle name="注释 2 2 2 3 2 4" xfId="41754" xr:uid="{00000000-0005-0000-0000-00004AA30000}"/>
    <cellStyle name="注释 2 2 2 3 2 4 2" xfId="41755" xr:uid="{00000000-0005-0000-0000-00004BA30000}"/>
    <cellStyle name="注释 2 2 2 3 2 4 2 2" xfId="41756" xr:uid="{00000000-0005-0000-0000-00004CA30000}"/>
    <cellStyle name="注释 2 2 2 3 2 4 2 2 2" xfId="41757" xr:uid="{00000000-0005-0000-0000-00004DA30000}"/>
    <cellStyle name="注释 2 2 2 3 2 4 2 3" xfId="41758" xr:uid="{00000000-0005-0000-0000-00004EA30000}"/>
    <cellStyle name="注释 2 2 2 3 2 4 2 4" xfId="41759" xr:uid="{00000000-0005-0000-0000-00004FA30000}"/>
    <cellStyle name="注释 2 2 2 3 2 4 3" xfId="41760" xr:uid="{00000000-0005-0000-0000-000050A30000}"/>
    <cellStyle name="注释 2 2 2 3 2 4 3 2" xfId="41761" xr:uid="{00000000-0005-0000-0000-000051A30000}"/>
    <cellStyle name="注释 2 2 2 3 2 4 3 2 2" xfId="41762" xr:uid="{00000000-0005-0000-0000-000052A30000}"/>
    <cellStyle name="注释 2 2 2 3 2 4 3 3" xfId="41763" xr:uid="{00000000-0005-0000-0000-000053A30000}"/>
    <cellStyle name="注释 2 2 2 3 2 4 3 4" xfId="41764" xr:uid="{00000000-0005-0000-0000-000054A30000}"/>
    <cellStyle name="注释 2 2 2 3 2 4 4" xfId="41765" xr:uid="{00000000-0005-0000-0000-000055A30000}"/>
    <cellStyle name="注释 2 2 2 3 2 4 4 2" xfId="41766" xr:uid="{00000000-0005-0000-0000-000056A30000}"/>
    <cellStyle name="注释 2 2 2 3 2 4 5" xfId="41767" xr:uid="{00000000-0005-0000-0000-000057A30000}"/>
    <cellStyle name="注释 2 2 2 3 2 4 6" xfId="41768" xr:uid="{00000000-0005-0000-0000-000058A30000}"/>
    <cellStyle name="注释 2 2 2 3 2 5" xfId="41769" xr:uid="{00000000-0005-0000-0000-000059A30000}"/>
    <cellStyle name="注释 2 2 2 3 2 5 2" xfId="41770" xr:uid="{00000000-0005-0000-0000-00005AA30000}"/>
    <cellStyle name="注释 2 2 2 3 2 5 2 2" xfId="41771" xr:uid="{00000000-0005-0000-0000-00005BA30000}"/>
    <cellStyle name="注释 2 2 2 3 2 5 2 3" xfId="41772" xr:uid="{00000000-0005-0000-0000-00005CA30000}"/>
    <cellStyle name="注释 2 2 2 3 2 5 3" xfId="41773" xr:uid="{00000000-0005-0000-0000-00005DA30000}"/>
    <cellStyle name="注释 2 2 2 3 2 5 3 2" xfId="41774" xr:uid="{00000000-0005-0000-0000-00005EA30000}"/>
    <cellStyle name="注释 2 2 2 3 2 5 3 3" xfId="41775" xr:uid="{00000000-0005-0000-0000-00005FA30000}"/>
    <cellStyle name="注释 2 2 2 3 2 5 4" xfId="41776" xr:uid="{00000000-0005-0000-0000-000060A30000}"/>
    <cellStyle name="注释 2 2 2 3 2 5 4 2" xfId="41777" xr:uid="{00000000-0005-0000-0000-000061A30000}"/>
    <cellStyle name="注释 2 2 2 3 2 5 5" xfId="41778" xr:uid="{00000000-0005-0000-0000-000062A30000}"/>
    <cellStyle name="注释 2 2 2 3 2 5 6" xfId="41779" xr:uid="{00000000-0005-0000-0000-000063A30000}"/>
    <cellStyle name="注释 2 2 2 3 2 6" xfId="41780" xr:uid="{00000000-0005-0000-0000-000064A30000}"/>
    <cellStyle name="注释 2 2 2 3 2 6 2" xfId="41781" xr:uid="{00000000-0005-0000-0000-000065A30000}"/>
    <cellStyle name="注释 2 2 2 3 2 6 2 2" xfId="41782" xr:uid="{00000000-0005-0000-0000-000066A30000}"/>
    <cellStyle name="注释 2 2 2 3 2 6 2 3" xfId="41783" xr:uid="{00000000-0005-0000-0000-000067A30000}"/>
    <cellStyle name="注释 2 2 2 3 2 6 3" xfId="41784" xr:uid="{00000000-0005-0000-0000-000068A30000}"/>
    <cellStyle name="注释 2 2 2 3 2 6 3 2" xfId="41785" xr:uid="{00000000-0005-0000-0000-000069A30000}"/>
    <cellStyle name="注释 2 2 2 3 2 6 4" xfId="41786" xr:uid="{00000000-0005-0000-0000-00006AA30000}"/>
    <cellStyle name="注释 2 2 2 3 2 6 5" xfId="41787" xr:uid="{00000000-0005-0000-0000-00006BA30000}"/>
    <cellStyle name="注释 2 2 2 3 2 7" xfId="3237" xr:uid="{00000000-0005-0000-0000-0000D50C0000}"/>
    <cellStyle name="注释 2 2 2 3 2 7 2" xfId="41788" xr:uid="{00000000-0005-0000-0000-00006CA30000}"/>
    <cellStyle name="注释 2 2 2 3 2 7 2 2" xfId="41789" xr:uid="{00000000-0005-0000-0000-00006DA30000}"/>
    <cellStyle name="注释 2 2 2 3 2 7 2 3" xfId="41790" xr:uid="{00000000-0005-0000-0000-00006EA30000}"/>
    <cellStyle name="注释 2 2 2 3 2 7 3" xfId="41791" xr:uid="{00000000-0005-0000-0000-00006FA30000}"/>
    <cellStyle name="注释 2 2 2 3 2 7 3 2" xfId="41792" xr:uid="{00000000-0005-0000-0000-000070A30000}"/>
    <cellStyle name="注释 2 2 2 3 2 7 4" xfId="41793" xr:uid="{00000000-0005-0000-0000-000071A30000}"/>
    <cellStyle name="注释 2 2 2 3 2 8" xfId="41794" xr:uid="{00000000-0005-0000-0000-000072A30000}"/>
    <cellStyle name="注释 2 2 2 3 2 8 2" xfId="41795" xr:uid="{00000000-0005-0000-0000-000073A30000}"/>
    <cellStyle name="注释 2 2 2 3 2 8 3" xfId="41796" xr:uid="{00000000-0005-0000-0000-000074A30000}"/>
    <cellStyle name="注释 2 2 2 3 2 9" xfId="41797" xr:uid="{00000000-0005-0000-0000-000075A30000}"/>
    <cellStyle name="注释 2 2 2 3 2 9 2" xfId="41798" xr:uid="{00000000-0005-0000-0000-000076A30000}"/>
    <cellStyle name="注释 2 2 2 3 3" xfId="41799" xr:uid="{00000000-0005-0000-0000-000077A30000}"/>
    <cellStyle name="注释 2 2 2 3 3 2" xfId="41800" xr:uid="{00000000-0005-0000-0000-000078A30000}"/>
    <cellStyle name="注释 2 2 2 3 3 2 2" xfId="41801" xr:uid="{00000000-0005-0000-0000-000079A30000}"/>
    <cellStyle name="注释 2 2 2 3 3 2 2 2" xfId="41802" xr:uid="{00000000-0005-0000-0000-00007AA30000}"/>
    <cellStyle name="注释 2 2 2 3 3 2 2 2 2" xfId="41803" xr:uid="{00000000-0005-0000-0000-00007BA30000}"/>
    <cellStyle name="注释 2 2 2 3 3 2 2 2 3" xfId="41804" xr:uid="{00000000-0005-0000-0000-00007CA30000}"/>
    <cellStyle name="注释 2 2 2 3 3 2 2 3" xfId="41805" xr:uid="{00000000-0005-0000-0000-00007DA30000}"/>
    <cellStyle name="注释 2 2 2 3 3 2 2 3 2" xfId="41806" xr:uid="{00000000-0005-0000-0000-00007EA30000}"/>
    <cellStyle name="注释 2 2 2 3 3 2 2 4" xfId="41807" xr:uid="{00000000-0005-0000-0000-00007FA30000}"/>
    <cellStyle name="注释 2 2 2 3 3 2 3" xfId="41808" xr:uid="{00000000-0005-0000-0000-000080A30000}"/>
    <cellStyle name="注释 2 2 2 3 3 2 3 2" xfId="41809" xr:uid="{00000000-0005-0000-0000-000081A30000}"/>
    <cellStyle name="注释 2 2 2 3 3 2 3 2 2" xfId="41810" xr:uid="{00000000-0005-0000-0000-000082A30000}"/>
    <cellStyle name="注释 2 2 2 3 3 2 3 2 3" xfId="41811" xr:uid="{00000000-0005-0000-0000-000083A30000}"/>
    <cellStyle name="注释 2 2 2 3 3 2 3 3" xfId="41812" xr:uid="{00000000-0005-0000-0000-000084A30000}"/>
    <cellStyle name="注释 2 2 2 3 3 2 3 4" xfId="41813" xr:uid="{00000000-0005-0000-0000-000085A30000}"/>
    <cellStyle name="注释 2 2 2 3 3 2 4" xfId="41814" xr:uid="{00000000-0005-0000-0000-000086A30000}"/>
    <cellStyle name="注释 2 2 2 3 3 2 4 2" xfId="41815" xr:uid="{00000000-0005-0000-0000-000087A30000}"/>
    <cellStyle name="注释 2 2 2 3 3 2 4 2 2" xfId="41816" xr:uid="{00000000-0005-0000-0000-000088A30000}"/>
    <cellStyle name="注释 2 2 2 3 3 2 4 3" xfId="41817" xr:uid="{00000000-0005-0000-0000-000089A30000}"/>
    <cellStyle name="注释 2 2 2 3 3 2 5" xfId="41818" xr:uid="{00000000-0005-0000-0000-00008AA30000}"/>
    <cellStyle name="注释 2 2 2 3 3 2 5 2" xfId="41819" xr:uid="{00000000-0005-0000-0000-00008BA30000}"/>
    <cellStyle name="注释 2 2 2 3 3 2 6" xfId="41820" xr:uid="{00000000-0005-0000-0000-00008CA30000}"/>
    <cellStyle name="注释 2 2 2 3 3 2 6 2" xfId="41821" xr:uid="{00000000-0005-0000-0000-00008DA30000}"/>
    <cellStyle name="注释 2 2 2 3 3 2 7" xfId="41822" xr:uid="{00000000-0005-0000-0000-00008EA30000}"/>
    <cellStyle name="注释 2 2 2 3 3 3" xfId="41823" xr:uid="{00000000-0005-0000-0000-00008FA30000}"/>
    <cellStyle name="注释 2 2 2 3 3 3 2" xfId="41824" xr:uid="{00000000-0005-0000-0000-000090A30000}"/>
    <cellStyle name="注释 2 2 2 3 3 3 2 2" xfId="41825" xr:uid="{00000000-0005-0000-0000-000091A30000}"/>
    <cellStyle name="注释 2 2 2 3 3 3 2 2 2" xfId="41826" xr:uid="{00000000-0005-0000-0000-000092A30000}"/>
    <cellStyle name="注释 2 2 2 3 3 3 2 2 3" xfId="41827" xr:uid="{00000000-0005-0000-0000-000093A30000}"/>
    <cellStyle name="注释 2 2 2 3 3 3 2 3" xfId="41828" xr:uid="{00000000-0005-0000-0000-000094A30000}"/>
    <cellStyle name="注释 2 2 2 3 3 3 2 4" xfId="41829" xr:uid="{00000000-0005-0000-0000-000095A30000}"/>
    <cellStyle name="注释 2 2 2 3 3 3 3" xfId="41830" xr:uid="{00000000-0005-0000-0000-000096A30000}"/>
    <cellStyle name="注释 2 2 2 3 3 3 3 2" xfId="41831" xr:uid="{00000000-0005-0000-0000-000097A30000}"/>
    <cellStyle name="注释 2 2 2 3 3 3 3 2 2" xfId="41832" xr:uid="{00000000-0005-0000-0000-000098A30000}"/>
    <cellStyle name="注释 2 2 2 3 3 3 3 2 3" xfId="41833" xr:uid="{00000000-0005-0000-0000-000099A30000}"/>
    <cellStyle name="注释 2 2 2 3 3 3 3 3" xfId="41834" xr:uid="{00000000-0005-0000-0000-00009AA30000}"/>
    <cellStyle name="注释 2 2 2 3 3 3 3 4" xfId="41835" xr:uid="{00000000-0005-0000-0000-00009BA30000}"/>
    <cellStyle name="注释 2 2 2 3 3 3 4" xfId="41836" xr:uid="{00000000-0005-0000-0000-00009CA30000}"/>
    <cellStyle name="注释 2 2 2 3 3 3 4 2" xfId="41837" xr:uid="{00000000-0005-0000-0000-00009DA30000}"/>
    <cellStyle name="注释 2 2 2 3 3 3 4 2 2" xfId="41838" xr:uid="{00000000-0005-0000-0000-00009EA30000}"/>
    <cellStyle name="注释 2 2 2 3 3 3 4 3" xfId="41839" xr:uid="{00000000-0005-0000-0000-00009FA30000}"/>
    <cellStyle name="注释 2 2 2 3 3 3 5" xfId="41840" xr:uid="{00000000-0005-0000-0000-0000A0A30000}"/>
    <cellStyle name="注释 2 2 2 3 3 3 5 2" xfId="41841" xr:uid="{00000000-0005-0000-0000-0000A1A30000}"/>
    <cellStyle name="注释 2 2 2 3 3 3 5 3" xfId="41842" xr:uid="{00000000-0005-0000-0000-0000A2A30000}"/>
    <cellStyle name="注释 2 2 2 3 3 3 6" xfId="41843" xr:uid="{00000000-0005-0000-0000-0000A3A30000}"/>
    <cellStyle name="注释 2 2 2 3 3 3 6 2" xfId="41844" xr:uid="{00000000-0005-0000-0000-0000A4A30000}"/>
    <cellStyle name="注释 2 2 2 3 3 3 7" xfId="41845" xr:uid="{00000000-0005-0000-0000-0000A5A30000}"/>
    <cellStyle name="注释 2 2 2 3 3 4" xfId="41846" xr:uid="{00000000-0005-0000-0000-0000A6A30000}"/>
    <cellStyle name="注释 2 2 2 3 3 5" xfId="41847" xr:uid="{00000000-0005-0000-0000-0000A7A30000}"/>
    <cellStyle name="注释 2 2 2 3 3 6" xfId="41848" xr:uid="{00000000-0005-0000-0000-0000A8A30000}"/>
    <cellStyle name="注释 2 2 2 3 4" xfId="41849" xr:uid="{00000000-0005-0000-0000-0000A9A30000}"/>
    <cellStyle name="注释 2 2 2 3 4 2" xfId="41850" xr:uid="{00000000-0005-0000-0000-0000AAA30000}"/>
    <cellStyle name="注释 2 2 2 3 4 2 2" xfId="41851" xr:uid="{00000000-0005-0000-0000-0000ABA30000}"/>
    <cellStyle name="注释 2 2 2 3 4 2 2 2" xfId="41852" xr:uid="{00000000-0005-0000-0000-0000ACA30000}"/>
    <cellStyle name="注释 2 2 2 3 4 2 3" xfId="41853" xr:uid="{00000000-0005-0000-0000-0000ADA30000}"/>
    <cellStyle name="注释 2 2 2 3 4 2 3 2" xfId="41854" xr:uid="{00000000-0005-0000-0000-0000AEA30000}"/>
    <cellStyle name="注释 2 2 2 3 4 2 4" xfId="41855" xr:uid="{00000000-0005-0000-0000-0000AFA30000}"/>
    <cellStyle name="注释 2 2 2 3 4 3" xfId="41856" xr:uid="{00000000-0005-0000-0000-0000B0A30000}"/>
    <cellStyle name="注释 2 2 2 3 4 3 2" xfId="41857" xr:uid="{00000000-0005-0000-0000-0000B1A30000}"/>
    <cellStyle name="注释 2 2 2 3 4 3 3" xfId="41858" xr:uid="{00000000-0005-0000-0000-0000B2A30000}"/>
    <cellStyle name="注释 2 2 2 3 4 4" xfId="41859" xr:uid="{00000000-0005-0000-0000-0000B3A30000}"/>
    <cellStyle name="注释 2 2 2 3 4 5" xfId="41860" xr:uid="{00000000-0005-0000-0000-0000B4A30000}"/>
    <cellStyle name="注释 2 2 2 3 4 6" xfId="41861" xr:uid="{00000000-0005-0000-0000-0000B5A30000}"/>
    <cellStyle name="注释 2 2 2 3 5" xfId="41862" xr:uid="{00000000-0005-0000-0000-0000B6A30000}"/>
    <cellStyle name="注释 2 2 2 3 5 2" xfId="41231" xr:uid="{00000000-0005-0000-0000-00003FA10000}"/>
    <cellStyle name="注释 2 2 2 3 5 2 2" xfId="41863" xr:uid="{00000000-0005-0000-0000-0000B7A30000}"/>
    <cellStyle name="注释 2 2 2 3 5 2 2 2" xfId="41864" xr:uid="{00000000-0005-0000-0000-0000B8A30000}"/>
    <cellStyle name="注释 2 2 2 3 5 2 3" xfId="41865" xr:uid="{00000000-0005-0000-0000-0000B9A30000}"/>
    <cellStyle name="注释 2 2 2 3 5 2 4" xfId="41866" xr:uid="{00000000-0005-0000-0000-0000BAA30000}"/>
    <cellStyle name="注释 2 2 2 3 5 3" xfId="28549" xr:uid="{00000000-0005-0000-0000-0000B56F0000}"/>
    <cellStyle name="注释 2 2 2 3 5 3 2" xfId="41867" xr:uid="{00000000-0005-0000-0000-0000BBA30000}"/>
    <cellStyle name="注释 2 2 2 3 5 3 2 2" xfId="41868" xr:uid="{00000000-0005-0000-0000-0000BCA30000}"/>
    <cellStyle name="注释 2 2 2 3 5 3 3" xfId="41869" xr:uid="{00000000-0005-0000-0000-0000BDA30000}"/>
    <cellStyle name="注释 2 2 2 3 5 3 4" xfId="41870" xr:uid="{00000000-0005-0000-0000-0000BEA30000}"/>
    <cellStyle name="注释 2 2 2 3 5 4" xfId="41871" xr:uid="{00000000-0005-0000-0000-0000BFA30000}"/>
    <cellStyle name="注释 2 2 2 3 5 4 2" xfId="41872" xr:uid="{00000000-0005-0000-0000-0000C0A30000}"/>
    <cellStyle name="注释 2 2 2 3 5 5" xfId="41873" xr:uid="{00000000-0005-0000-0000-0000C1A30000}"/>
    <cellStyle name="注释 2 2 2 3 5 6" xfId="41875" xr:uid="{00000000-0005-0000-0000-0000C3A30000}"/>
    <cellStyle name="注释 2 2 2 3 6" xfId="41876" xr:uid="{00000000-0005-0000-0000-0000C4A30000}"/>
    <cellStyle name="注释 2 2 2 3 6 2" xfId="41877" xr:uid="{00000000-0005-0000-0000-0000C5A30000}"/>
    <cellStyle name="注释 2 2 2 3 6 2 2" xfId="41878" xr:uid="{00000000-0005-0000-0000-0000C6A30000}"/>
    <cellStyle name="注释 2 2 2 3 6 2 2 2" xfId="41879" xr:uid="{00000000-0005-0000-0000-0000C7A30000}"/>
    <cellStyle name="注释 2 2 2 3 6 2 3" xfId="41880" xr:uid="{00000000-0005-0000-0000-0000C8A30000}"/>
    <cellStyle name="注释 2 2 2 3 6 2 4" xfId="41881" xr:uid="{00000000-0005-0000-0000-0000C9A30000}"/>
    <cellStyle name="注释 2 2 2 3 6 3" xfId="41882" xr:uid="{00000000-0005-0000-0000-0000CAA30000}"/>
    <cellStyle name="注释 2 2 2 3 6 3 2" xfId="41883" xr:uid="{00000000-0005-0000-0000-0000CBA30000}"/>
    <cellStyle name="注释 2 2 2 3 6 3 3" xfId="41884" xr:uid="{00000000-0005-0000-0000-0000CCA30000}"/>
    <cellStyle name="注释 2 2 2 3 6 4" xfId="41885" xr:uid="{00000000-0005-0000-0000-0000CDA30000}"/>
    <cellStyle name="注释 2 2 2 3 6 4 2" xfId="41886" xr:uid="{00000000-0005-0000-0000-0000CEA30000}"/>
    <cellStyle name="注释 2 2 2 3 6 5" xfId="41887" xr:uid="{00000000-0005-0000-0000-0000CFA30000}"/>
    <cellStyle name="注释 2 2 2 3 6 6" xfId="41888" xr:uid="{00000000-0005-0000-0000-0000D0A30000}"/>
    <cellStyle name="注释 2 2 2 3 7" xfId="18341" xr:uid="{00000000-0005-0000-0000-0000D5470000}"/>
    <cellStyle name="注释 2 2 2 3 7 2" xfId="41889" xr:uid="{00000000-0005-0000-0000-0000D1A30000}"/>
    <cellStyle name="注释 2 2 2 3 7 2 2" xfId="41890" xr:uid="{00000000-0005-0000-0000-0000D2A30000}"/>
    <cellStyle name="注释 2 2 2 3 7 2 3" xfId="41891" xr:uid="{00000000-0005-0000-0000-0000D3A30000}"/>
    <cellStyle name="注释 2 2 2 3 7 3" xfId="41892" xr:uid="{00000000-0005-0000-0000-0000D4A30000}"/>
    <cellStyle name="注释 2 2 2 3 7 3 2" xfId="41893" xr:uid="{00000000-0005-0000-0000-0000D5A30000}"/>
    <cellStyle name="注释 2 2 2 3 7 4" xfId="41894" xr:uid="{00000000-0005-0000-0000-0000D6A30000}"/>
    <cellStyle name="注释 2 2 2 3 7 5" xfId="41895" xr:uid="{00000000-0005-0000-0000-0000D7A30000}"/>
    <cellStyle name="注释 2 2 2 3 8" xfId="41896" xr:uid="{00000000-0005-0000-0000-0000D8A30000}"/>
    <cellStyle name="注释 2 2 2 3 8 2" xfId="41897" xr:uid="{00000000-0005-0000-0000-0000D9A30000}"/>
    <cellStyle name="注释 2 2 2 3 8 2 2" xfId="41898" xr:uid="{00000000-0005-0000-0000-0000DAA30000}"/>
    <cellStyle name="注释 2 2 2 3 8 2 3" xfId="13089" xr:uid="{00000000-0005-0000-0000-000051330000}"/>
    <cellStyle name="注释 2 2 2 3 8 3" xfId="899" xr:uid="{00000000-0005-0000-0000-0000B3030000}"/>
    <cellStyle name="注释 2 2 2 3 8 3 2" xfId="41899" xr:uid="{00000000-0005-0000-0000-0000DBA30000}"/>
    <cellStyle name="注释 2 2 2 3 8 4" xfId="2584" xr:uid="{00000000-0005-0000-0000-0000480A0000}"/>
    <cellStyle name="注释 2 2 2 3 8 5" xfId="41900" xr:uid="{00000000-0005-0000-0000-0000DCA30000}"/>
    <cellStyle name="注释 2 2 2 3 9" xfId="41901" xr:uid="{00000000-0005-0000-0000-0000DDA30000}"/>
    <cellStyle name="注释 2 2 2 3 9 2" xfId="41902" xr:uid="{00000000-0005-0000-0000-0000DEA30000}"/>
    <cellStyle name="注释 2 2 2 3 9 3" xfId="2606" xr:uid="{00000000-0005-0000-0000-00005E0A0000}"/>
    <cellStyle name="注释 2 2 2 4" xfId="41903" xr:uid="{00000000-0005-0000-0000-0000DFA30000}"/>
    <cellStyle name="注释 2 2 2 4 2" xfId="41904" xr:uid="{00000000-0005-0000-0000-0000E0A30000}"/>
    <cellStyle name="注释 2 2 2 4 2 2" xfId="41905" xr:uid="{00000000-0005-0000-0000-0000E1A30000}"/>
    <cellStyle name="注释 2 2 2 4 2 2 2" xfId="41906" xr:uid="{00000000-0005-0000-0000-0000E2A30000}"/>
    <cellStyle name="注释 2 2 2 4 2 2 2 2" xfId="41907" xr:uid="{00000000-0005-0000-0000-0000E3A30000}"/>
    <cellStyle name="注释 2 2 2 4 2 2 2 3" xfId="41908" xr:uid="{00000000-0005-0000-0000-0000E4A30000}"/>
    <cellStyle name="注释 2 2 2 4 2 2 3" xfId="41909" xr:uid="{00000000-0005-0000-0000-0000E5A30000}"/>
    <cellStyle name="注释 2 2 2 4 2 2 4" xfId="41910" xr:uid="{00000000-0005-0000-0000-0000E6A30000}"/>
    <cellStyle name="注释 2 2 2 4 2 2 5" xfId="41911" xr:uid="{00000000-0005-0000-0000-0000E7A30000}"/>
    <cellStyle name="注释 2 2 2 4 2 3" xfId="41912" xr:uid="{00000000-0005-0000-0000-0000E8A30000}"/>
    <cellStyle name="注释 2 2 2 4 2 3 2" xfId="41913" xr:uid="{00000000-0005-0000-0000-0000E9A30000}"/>
    <cellStyle name="注释 2 2 2 4 2 3 2 2" xfId="41914" xr:uid="{00000000-0005-0000-0000-0000EAA30000}"/>
    <cellStyle name="注释 2 2 2 4 2 3 3" xfId="41915" xr:uid="{00000000-0005-0000-0000-0000EBA30000}"/>
    <cellStyle name="注释 2 2 2 4 2 3 4" xfId="41916" xr:uid="{00000000-0005-0000-0000-0000ECA30000}"/>
    <cellStyle name="注释 2 2 2 4 2 4" xfId="41917" xr:uid="{00000000-0005-0000-0000-0000EDA30000}"/>
    <cellStyle name="注释 2 2 2 4 2 4 2" xfId="41918" xr:uid="{00000000-0005-0000-0000-0000EEA30000}"/>
    <cellStyle name="注释 2 2 2 4 2 5" xfId="41919" xr:uid="{00000000-0005-0000-0000-0000EFA30000}"/>
    <cellStyle name="注释 2 2 2 4 3" xfId="41920" xr:uid="{00000000-0005-0000-0000-0000F0A30000}"/>
    <cellStyle name="注释 2 2 2 4 3 2" xfId="41921" xr:uid="{00000000-0005-0000-0000-0000F1A30000}"/>
    <cellStyle name="注释 2 2 2 4 3 3" xfId="41922" xr:uid="{00000000-0005-0000-0000-0000F2A30000}"/>
    <cellStyle name="注释 2 2 2 4 4" xfId="41923" xr:uid="{00000000-0005-0000-0000-0000F3A30000}"/>
    <cellStyle name="注释 2 2 2 4 4 2" xfId="41924" xr:uid="{00000000-0005-0000-0000-0000F4A30000}"/>
    <cellStyle name="注释 2 2 2 4 5" xfId="41925" xr:uid="{00000000-0005-0000-0000-0000F5A30000}"/>
    <cellStyle name="注释 2 2 2 4 5 2" xfId="41240" xr:uid="{00000000-0005-0000-0000-000048A10000}"/>
    <cellStyle name="注释 2 2 2 4 5 2 2" xfId="41926" xr:uid="{00000000-0005-0000-0000-0000F6A30000}"/>
    <cellStyle name="注释 2 2 2 4 5 3" xfId="41927" xr:uid="{00000000-0005-0000-0000-0000F7A30000}"/>
    <cellStyle name="注释 2 2 2 4 6" xfId="41928" xr:uid="{00000000-0005-0000-0000-0000F8A30000}"/>
    <cellStyle name="注释 2 2 2 4 6 2" xfId="41929" xr:uid="{00000000-0005-0000-0000-0000F9A30000}"/>
    <cellStyle name="注释 2 2 2 5" xfId="41930" xr:uid="{00000000-0005-0000-0000-0000FAA30000}"/>
    <cellStyle name="注释 2 2 2 5 2" xfId="27169" xr:uid="{00000000-0005-0000-0000-0000516A0000}"/>
    <cellStyle name="注释 2 2 2 5 2 2" xfId="41931" xr:uid="{00000000-0005-0000-0000-0000FBA30000}"/>
    <cellStyle name="注释 2 2 2 5 2 2 2" xfId="41932" xr:uid="{00000000-0005-0000-0000-0000FCA30000}"/>
    <cellStyle name="注释 2 2 2 5 2 2 3" xfId="41933" xr:uid="{00000000-0005-0000-0000-0000FDA30000}"/>
    <cellStyle name="注释 2 2 2 5 2 3" xfId="41934" xr:uid="{00000000-0005-0000-0000-0000FEA30000}"/>
    <cellStyle name="注释 2 2 2 5 2 3 2" xfId="41935" xr:uid="{00000000-0005-0000-0000-0000FFA30000}"/>
    <cellStyle name="注释 2 2 2 5 2 3 2 2" xfId="41936" xr:uid="{00000000-0005-0000-0000-000000A40000}"/>
    <cellStyle name="注释 2 2 2 5 2 3 3" xfId="41937" xr:uid="{00000000-0005-0000-0000-000001A40000}"/>
    <cellStyle name="注释 2 2 2 5 2 3 4" xfId="41938" xr:uid="{00000000-0005-0000-0000-000002A40000}"/>
    <cellStyle name="注释 2 2 2 5 2 4" xfId="41939" xr:uid="{00000000-0005-0000-0000-000003A40000}"/>
    <cellStyle name="注释 2 2 2 5 3" xfId="41940" xr:uid="{00000000-0005-0000-0000-000004A40000}"/>
    <cellStyle name="注释 2 2 2 5 3 2" xfId="41941" xr:uid="{00000000-0005-0000-0000-000005A40000}"/>
    <cellStyle name="注释 2 2 2 5 4" xfId="41942" xr:uid="{00000000-0005-0000-0000-000006A40000}"/>
    <cellStyle name="注释 2 2 2 5 4 2" xfId="41943" xr:uid="{00000000-0005-0000-0000-000007A40000}"/>
    <cellStyle name="注释 2 2 2 5 4 2 2" xfId="41944" xr:uid="{00000000-0005-0000-0000-000008A40000}"/>
    <cellStyle name="注释 2 2 2 5 4 3" xfId="41945" xr:uid="{00000000-0005-0000-0000-000009A40000}"/>
    <cellStyle name="注释 2 2 2 5 5" xfId="41946" xr:uid="{00000000-0005-0000-0000-00000AA40000}"/>
    <cellStyle name="注释 2 2 2 5 6" xfId="41947" xr:uid="{00000000-0005-0000-0000-00000BA40000}"/>
    <cellStyle name="注释 2 2 2 5 6 2" xfId="27570" xr:uid="{00000000-0005-0000-0000-0000E26B0000}"/>
    <cellStyle name="注释 2 2 2 6" xfId="41948" xr:uid="{00000000-0005-0000-0000-00000CA40000}"/>
    <cellStyle name="注释 2 2 2 6 2" xfId="41949" xr:uid="{00000000-0005-0000-0000-00000DA40000}"/>
    <cellStyle name="注释 2 2 2 6 2 2" xfId="41950" xr:uid="{00000000-0005-0000-0000-00000EA40000}"/>
    <cellStyle name="注释 2 2 2 6 2 2 2" xfId="41951" xr:uid="{00000000-0005-0000-0000-00000FA40000}"/>
    <cellStyle name="注释 2 2 2 6 2 2 2 2" xfId="41952" xr:uid="{00000000-0005-0000-0000-000010A40000}"/>
    <cellStyle name="注释 2 2 2 6 2 2 2 2 2" xfId="41953" xr:uid="{00000000-0005-0000-0000-000011A40000}"/>
    <cellStyle name="注释 2 2 2 6 2 2 2 2 3" xfId="41954" xr:uid="{00000000-0005-0000-0000-000012A40000}"/>
    <cellStyle name="注释 2 2 2 6 2 2 2 3" xfId="41955" xr:uid="{00000000-0005-0000-0000-000013A40000}"/>
    <cellStyle name="注释 2 2 2 6 2 2 2 4" xfId="41956" xr:uid="{00000000-0005-0000-0000-000014A40000}"/>
    <cellStyle name="注释 2 2 2 6 2 2 3" xfId="41957" xr:uid="{00000000-0005-0000-0000-000015A40000}"/>
    <cellStyle name="注释 2 2 2 6 2 2 3 2" xfId="41958" xr:uid="{00000000-0005-0000-0000-000016A40000}"/>
    <cellStyle name="注释 2 2 2 6 2 2 3 2 2" xfId="41959" xr:uid="{00000000-0005-0000-0000-000017A40000}"/>
    <cellStyle name="注释 2 2 2 6 2 2 3 2 3" xfId="41960" xr:uid="{00000000-0005-0000-0000-000018A40000}"/>
    <cellStyle name="注释 2 2 2 6 2 2 3 3" xfId="41961" xr:uid="{00000000-0005-0000-0000-000019A40000}"/>
    <cellStyle name="注释 2 2 2 6 2 2 3 4" xfId="41962" xr:uid="{00000000-0005-0000-0000-00001AA40000}"/>
    <cellStyle name="注释 2 2 2 6 2 2 4" xfId="41963" xr:uid="{00000000-0005-0000-0000-00001BA40000}"/>
    <cellStyle name="注释 2 2 2 6 2 2 4 2" xfId="41964" xr:uid="{00000000-0005-0000-0000-00001CA40000}"/>
    <cellStyle name="注释 2 2 2 6 2 2 4 2 2" xfId="41965" xr:uid="{00000000-0005-0000-0000-00001DA40000}"/>
    <cellStyle name="注释 2 2 2 6 2 2 4 3" xfId="41966" xr:uid="{00000000-0005-0000-0000-00001EA40000}"/>
    <cellStyle name="注释 2 2 2 6 2 2 5" xfId="41967" xr:uid="{00000000-0005-0000-0000-00001FA40000}"/>
    <cellStyle name="注释 2 2 2 6 2 2 5 2" xfId="41968" xr:uid="{00000000-0005-0000-0000-000020A40000}"/>
    <cellStyle name="注释 2 2 2 6 2 2 6" xfId="41969" xr:uid="{00000000-0005-0000-0000-000021A40000}"/>
    <cellStyle name="注释 2 2 2 6 2 2 7" xfId="41970" xr:uid="{00000000-0005-0000-0000-000022A40000}"/>
    <cellStyle name="注释 2 2 2 6 2 3" xfId="41971" xr:uid="{00000000-0005-0000-0000-000023A40000}"/>
    <cellStyle name="注释 2 2 2 6 2 4" xfId="41972" xr:uid="{00000000-0005-0000-0000-000024A40000}"/>
    <cellStyle name="注释 2 2 2 6 3" xfId="41973" xr:uid="{00000000-0005-0000-0000-000025A40000}"/>
    <cellStyle name="注释 2 2 2 6 3 2" xfId="41974" xr:uid="{00000000-0005-0000-0000-000026A40000}"/>
    <cellStyle name="注释 2 2 2 6 3 2 2" xfId="41975" xr:uid="{00000000-0005-0000-0000-000027A40000}"/>
    <cellStyle name="注释 2 2 2 6 3 2 2 2" xfId="41976" xr:uid="{00000000-0005-0000-0000-000028A40000}"/>
    <cellStyle name="注释 2 2 2 6 3 2 2 3" xfId="41977" xr:uid="{00000000-0005-0000-0000-000029A40000}"/>
    <cellStyle name="注释 2 2 2 6 3 2 3" xfId="41978" xr:uid="{00000000-0005-0000-0000-00002AA40000}"/>
    <cellStyle name="注释 2 2 2 6 3 2 4" xfId="41979" xr:uid="{00000000-0005-0000-0000-00002BA40000}"/>
    <cellStyle name="注释 2 2 2 6 3 3" xfId="41980" xr:uid="{00000000-0005-0000-0000-00002CA40000}"/>
    <cellStyle name="注释 2 2 2 6 3 3 2" xfId="41981" xr:uid="{00000000-0005-0000-0000-00002DA40000}"/>
    <cellStyle name="注释 2 2 2 6 3 3 2 2" xfId="41982" xr:uid="{00000000-0005-0000-0000-00002EA40000}"/>
    <cellStyle name="注释 2 2 2 6 3 3 2 3" xfId="41983" xr:uid="{00000000-0005-0000-0000-00002FA40000}"/>
    <cellStyle name="注释 2 2 2 6 3 3 3" xfId="41984" xr:uid="{00000000-0005-0000-0000-000030A40000}"/>
    <cellStyle name="注释 2 2 2 6 3 3 4" xfId="41985" xr:uid="{00000000-0005-0000-0000-000031A40000}"/>
    <cellStyle name="注释 2 2 2 6 3 4" xfId="41986" xr:uid="{00000000-0005-0000-0000-000032A40000}"/>
    <cellStyle name="注释 2 2 2 6 3 4 2" xfId="41987" xr:uid="{00000000-0005-0000-0000-000033A40000}"/>
    <cellStyle name="注释 2 2 2 6 3 4 2 2" xfId="41988" xr:uid="{00000000-0005-0000-0000-000034A40000}"/>
    <cellStyle name="注释 2 2 2 6 3 4 3" xfId="41989" xr:uid="{00000000-0005-0000-0000-000035A40000}"/>
    <cellStyle name="注释 2 2 2 6 3 5" xfId="7519" xr:uid="{00000000-0005-0000-0000-00008F1D0000}"/>
    <cellStyle name="注释 2 2 2 6 3 6" xfId="7526" xr:uid="{00000000-0005-0000-0000-0000961D0000}"/>
    <cellStyle name="注释 2 2 2 6 4" xfId="41990" xr:uid="{00000000-0005-0000-0000-000036A40000}"/>
    <cellStyle name="注释 2 2 2 6 4 2" xfId="41991" xr:uid="{00000000-0005-0000-0000-000037A40000}"/>
    <cellStyle name="注释 2 2 2 6 4 2 2" xfId="41992" xr:uid="{00000000-0005-0000-0000-000038A40000}"/>
    <cellStyle name="注释 2 2 2 6 4 3" xfId="41993" xr:uid="{00000000-0005-0000-0000-000039A40000}"/>
    <cellStyle name="注释 2 2 2 6 5" xfId="41994" xr:uid="{00000000-0005-0000-0000-00003AA40000}"/>
    <cellStyle name="注释 2 2 2 6 5 2" xfId="41995" xr:uid="{00000000-0005-0000-0000-00003BA40000}"/>
    <cellStyle name="注释 2 2 2 7" xfId="41996" xr:uid="{00000000-0005-0000-0000-00003CA40000}"/>
    <cellStyle name="注释 2 2 2 7 2" xfId="41997" xr:uid="{00000000-0005-0000-0000-00003DA40000}"/>
    <cellStyle name="注释 2 2 2 7 2 2" xfId="41998" xr:uid="{00000000-0005-0000-0000-00003EA40000}"/>
    <cellStyle name="注释 2 2 2 7 2 2 2" xfId="41999" xr:uid="{00000000-0005-0000-0000-00003FA40000}"/>
    <cellStyle name="注释 2 2 2 7 2 2 2 2" xfId="42000" xr:uid="{00000000-0005-0000-0000-000040A40000}"/>
    <cellStyle name="注释 2 2 2 7 2 2 2 3" xfId="42001" xr:uid="{00000000-0005-0000-0000-000041A40000}"/>
    <cellStyle name="注释 2 2 2 7 2 2 3" xfId="42002" xr:uid="{00000000-0005-0000-0000-000042A40000}"/>
    <cellStyle name="注释 2 2 2 7 2 2 4" xfId="42003" xr:uid="{00000000-0005-0000-0000-000043A40000}"/>
    <cellStyle name="注释 2 2 2 7 2 3" xfId="11430" xr:uid="{00000000-0005-0000-0000-0000D62C0000}"/>
    <cellStyle name="注释 2 2 2 7 2 3 2" xfId="42004" xr:uid="{00000000-0005-0000-0000-000044A40000}"/>
    <cellStyle name="注释 2 2 2 7 2 3 2 2" xfId="42005" xr:uid="{00000000-0005-0000-0000-000045A40000}"/>
    <cellStyle name="注释 2 2 2 7 2 3 2 3" xfId="42006" xr:uid="{00000000-0005-0000-0000-000046A40000}"/>
    <cellStyle name="注释 2 2 2 7 2 3 3" xfId="42007" xr:uid="{00000000-0005-0000-0000-000047A40000}"/>
    <cellStyle name="注释 2 2 2 7 2 3 4" xfId="42008" xr:uid="{00000000-0005-0000-0000-000048A40000}"/>
    <cellStyle name="注释 2 2 2 7 2 4" xfId="11432" xr:uid="{00000000-0005-0000-0000-0000D82C0000}"/>
    <cellStyle name="注释 2 2 2 7 2 4 2" xfId="42009" xr:uid="{00000000-0005-0000-0000-000049A40000}"/>
    <cellStyle name="注释 2 2 2 7 2 4 2 2" xfId="42010" xr:uid="{00000000-0005-0000-0000-00004AA40000}"/>
    <cellStyle name="注释 2 2 2 7 2 4 3" xfId="42011" xr:uid="{00000000-0005-0000-0000-00004BA40000}"/>
    <cellStyle name="注释 2 2 2 7 2 5" xfId="42012" xr:uid="{00000000-0005-0000-0000-00004CA40000}"/>
    <cellStyle name="注释 2 2 2 7 2 5 2" xfId="39240" xr:uid="{00000000-0005-0000-0000-000078990000}"/>
    <cellStyle name="注释 2 2 2 7 2 6" xfId="42013" xr:uid="{00000000-0005-0000-0000-00004DA40000}"/>
    <cellStyle name="注释 2 2 2 7 2 7" xfId="42014" xr:uid="{00000000-0005-0000-0000-00004EA40000}"/>
    <cellStyle name="注释 2 2 2 7 3" xfId="42015" xr:uid="{00000000-0005-0000-0000-00004FA40000}"/>
    <cellStyle name="注释 2 2 2 7 3 2" xfId="42016" xr:uid="{00000000-0005-0000-0000-000050A40000}"/>
    <cellStyle name="注释 2 2 2 7 3 2 2" xfId="42017" xr:uid="{00000000-0005-0000-0000-000051A40000}"/>
    <cellStyle name="注释 2 2 2 7 3 2 2 2" xfId="42018" xr:uid="{00000000-0005-0000-0000-000052A40000}"/>
    <cellStyle name="注释 2 2 2 7 3 2 2 3" xfId="42019" xr:uid="{00000000-0005-0000-0000-000053A40000}"/>
    <cellStyle name="注释 2 2 2 7 3 2 3" xfId="42020" xr:uid="{00000000-0005-0000-0000-000054A40000}"/>
    <cellStyle name="注释 2 2 2 7 3 2 4" xfId="42021" xr:uid="{00000000-0005-0000-0000-000055A40000}"/>
    <cellStyle name="注释 2 2 2 7 3 3" xfId="11437" xr:uid="{00000000-0005-0000-0000-0000DD2C0000}"/>
    <cellStyle name="注释 2 2 2 7 3 3 2" xfId="42022" xr:uid="{00000000-0005-0000-0000-000056A40000}"/>
    <cellStyle name="注释 2 2 2 7 3 3 2 2" xfId="42023" xr:uid="{00000000-0005-0000-0000-000057A40000}"/>
    <cellStyle name="注释 2 2 2 7 3 3 2 3" xfId="42024" xr:uid="{00000000-0005-0000-0000-000058A40000}"/>
    <cellStyle name="注释 2 2 2 7 3 3 3" xfId="42025" xr:uid="{00000000-0005-0000-0000-000059A40000}"/>
    <cellStyle name="注释 2 2 2 7 3 3 4" xfId="42026" xr:uid="{00000000-0005-0000-0000-00005AA40000}"/>
    <cellStyle name="注释 2 2 2 7 3 4" xfId="11440" xr:uid="{00000000-0005-0000-0000-0000E02C0000}"/>
    <cellStyle name="注释 2 2 2 7 3 4 2" xfId="42027" xr:uid="{00000000-0005-0000-0000-00005BA40000}"/>
    <cellStyle name="注释 2 2 2 7 3 4 2 2" xfId="42028" xr:uid="{00000000-0005-0000-0000-00005CA40000}"/>
    <cellStyle name="注释 2 2 2 7 3 4 3" xfId="42029" xr:uid="{00000000-0005-0000-0000-00005DA40000}"/>
    <cellStyle name="注释 2 2 2 7 3 5" xfId="42030" xr:uid="{00000000-0005-0000-0000-00005EA40000}"/>
    <cellStyle name="注释 2 2 2 7 3 5 2" xfId="39381" xr:uid="{00000000-0005-0000-0000-0000059A0000}"/>
    <cellStyle name="注释 2 2 2 7 3 6" xfId="42031" xr:uid="{00000000-0005-0000-0000-00005FA40000}"/>
    <cellStyle name="注释 2 2 2 7 4" xfId="42032" xr:uid="{00000000-0005-0000-0000-000060A40000}"/>
    <cellStyle name="注释 2 2 2 7 5" xfId="42033" xr:uid="{00000000-0005-0000-0000-000061A40000}"/>
    <cellStyle name="注释 2 2 2 8" xfId="42034" xr:uid="{00000000-0005-0000-0000-000062A40000}"/>
    <cellStyle name="注释 2 2 2 8 2" xfId="42035" xr:uid="{00000000-0005-0000-0000-000063A40000}"/>
    <cellStyle name="注释 2 2 2 9" xfId="42036" xr:uid="{00000000-0005-0000-0000-000064A40000}"/>
    <cellStyle name="注释 2 2 2 9 2" xfId="42037" xr:uid="{00000000-0005-0000-0000-000065A40000}"/>
    <cellStyle name="注释 2 2 2 9 2 2" xfId="42038" xr:uid="{00000000-0005-0000-0000-000066A40000}"/>
    <cellStyle name="注释 2 2 2 9 2 2 2" xfId="42039" xr:uid="{00000000-0005-0000-0000-000067A40000}"/>
    <cellStyle name="注释 2 2 2 9 2 2 2 2" xfId="42040" xr:uid="{00000000-0005-0000-0000-000068A40000}"/>
    <cellStyle name="注释 2 2 2 9 2 2 3" xfId="42041" xr:uid="{00000000-0005-0000-0000-000069A40000}"/>
    <cellStyle name="注释 2 2 2 9 2 3" xfId="11512" xr:uid="{00000000-0005-0000-0000-0000282D0000}"/>
    <cellStyle name="注释 2 2 2 9 2 3 2" xfId="42042" xr:uid="{00000000-0005-0000-0000-00006AA40000}"/>
    <cellStyle name="注释 2 2 2 9 2 4" xfId="11514" xr:uid="{00000000-0005-0000-0000-00002A2D0000}"/>
    <cellStyle name="注释 2 2 2 9 3" xfId="42043" xr:uid="{00000000-0005-0000-0000-00006BA40000}"/>
    <cellStyle name="注释 2 2 2 9 3 2" xfId="42044" xr:uid="{00000000-0005-0000-0000-00006CA40000}"/>
    <cellStyle name="注释 2 2 2 9 3 2 2" xfId="42045" xr:uid="{00000000-0005-0000-0000-00006DA40000}"/>
    <cellStyle name="注释 2 2 2 9 3 2 3" xfId="42046" xr:uid="{00000000-0005-0000-0000-00006EA40000}"/>
    <cellStyle name="注释 2 2 2 9 3 3" xfId="11518" xr:uid="{00000000-0005-0000-0000-00002E2D0000}"/>
    <cellStyle name="注释 2 2 2 9 3 4" xfId="42047" xr:uid="{00000000-0005-0000-0000-00006FA40000}"/>
    <cellStyle name="注释 2 2 2 9 4" xfId="42048" xr:uid="{00000000-0005-0000-0000-000070A40000}"/>
    <cellStyle name="注释 2 2 2 9 4 2" xfId="42049" xr:uid="{00000000-0005-0000-0000-000071A40000}"/>
    <cellStyle name="注释 2 2 2 9 4 2 2" xfId="42050" xr:uid="{00000000-0005-0000-0000-000072A40000}"/>
    <cellStyle name="注释 2 2 2 9 4 3" xfId="42051" xr:uid="{00000000-0005-0000-0000-000073A40000}"/>
    <cellStyle name="注释 2 2 2 9 5" xfId="42052" xr:uid="{00000000-0005-0000-0000-000074A40000}"/>
    <cellStyle name="注释 2 2 2 9 5 2" xfId="42053" xr:uid="{00000000-0005-0000-0000-000075A40000}"/>
    <cellStyle name="注释 2 2 2 9 6" xfId="42054" xr:uid="{00000000-0005-0000-0000-000076A40000}"/>
    <cellStyle name="注释 2 2 3" xfId="42055" xr:uid="{00000000-0005-0000-0000-000077A40000}"/>
    <cellStyle name="注释 2 2 3 2" xfId="42056" xr:uid="{00000000-0005-0000-0000-000078A40000}"/>
    <cellStyle name="注释 2 2 3 2 10" xfId="11864" xr:uid="{00000000-0005-0000-0000-0000882E0000}"/>
    <cellStyle name="注释 2 2 3 2 10 2" xfId="11868" xr:uid="{00000000-0005-0000-0000-00008C2E0000}"/>
    <cellStyle name="注释 2 2 3 2 11" xfId="11875" xr:uid="{00000000-0005-0000-0000-0000932E0000}"/>
    <cellStyle name="注释 2 2 3 2 11 2" xfId="11879" xr:uid="{00000000-0005-0000-0000-0000972E0000}"/>
    <cellStyle name="注释 2 2 3 2 12" xfId="11883" xr:uid="{00000000-0005-0000-0000-00009B2E0000}"/>
    <cellStyle name="注释 2 2 3 2 12 2" xfId="42057" xr:uid="{00000000-0005-0000-0000-000079A40000}"/>
    <cellStyle name="注释 2 2 3 2 13" xfId="11886" xr:uid="{00000000-0005-0000-0000-00009E2E0000}"/>
    <cellStyle name="注释 2 2 3 2 13 2" xfId="42058" xr:uid="{00000000-0005-0000-0000-00007AA40000}"/>
    <cellStyle name="注释 2 2 3 2 14" xfId="42059" xr:uid="{00000000-0005-0000-0000-00007BA40000}"/>
    <cellStyle name="注释 2 2 3 2 15" xfId="42060" xr:uid="{00000000-0005-0000-0000-00007CA40000}"/>
    <cellStyle name="注释 2 2 3 2 15 2" xfId="42061" xr:uid="{00000000-0005-0000-0000-00007DA40000}"/>
    <cellStyle name="注释 2 2 3 2 16" xfId="42062" xr:uid="{00000000-0005-0000-0000-00007EA40000}"/>
    <cellStyle name="注释 2 2 3 2 17" xfId="42063" xr:uid="{00000000-0005-0000-0000-00007FA40000}"/>
    <cellStyle name="注释 2 2 3 2 2" xfId="42064" xr:uid="{00000000-0005-0000-0000-000080A40000}"/>
    <cellStyle name="注释 2 2 3 2 2 10" xfId="42065" xr:uid="{00000000-0005-0000-0000-000081A40000}"/>
    <cellStyle name="注释 2 2 3 2 2 10 2" xfId="5455" xr:uid="{00000000-0005-0000-0000-00007F150000}"/>
    <cellStyle name="注释 2 2 3 2 2 11" xfId="36731" xr:uid="{00000000-0005-0000-0000-0000AB8F0000}"/>
    <cellStyle name="注释 2 2 3 2 2 11 2" xfId="5467" xr:uid="{00000000-0005-0000-0000-00008B150000}"/>
    <cellStyle name="注释 2 2 3 2 2 12" xfId="42066" xr:uid="{00000000-0005-0000-0000-000082A40000}"/>
    <cellStyle name="注释 2 2 3 2 2 12 2" xfId="42067" xr:uid="{00000000-0005-0000-0000-000083A40000}"/>
    <cellStyle name="注释 2 2 3 2 2 13" xfId="42068" xr:uid="{00000000-0005-0000-0000-000084A40000}"/>
    <cellStyle name="注释 2 2 3 2 2 13 2" xfId="42069" xr:uid="{00000000-0005-0000-0000-000085A40000}"/>
    <cellStyle name="注释 2 2 3 2 2 14" xfId="42070" xr:uid="{00000000-0005-0000-0000-000086A40000}"/>
    <cellStyle name="注释 2 2 3 2 2 15" xfId="42071" xr:uid="{00000000-0005-0000-0000-000087A40000}"/>
    <cellStyle name="注释 2 2 3 2 2 16" xfId="42072" xr:uid="{00000000-0005-0000-0000-000088A40000}"/>
    <cellStyle name="注释 2 2 3 2 2 2" xfId="42073" xr:uid="{00000000-0005-0000-0000-000089A40000}"/>
    <cellStyle name="注释 2 2 3 2 2 2 2" xfId="42074" xr:uid="{00000000-0005-0000-0000-00008AA40000}"/>
    <cellStyle name="注释 2 2 3 2 2 2 2 2" xfId="42075" xr:uid="{00000000-0005-0000-0000-00008BA40000}"/>
    <cellStyle name="注释 2 2 3 2 2 2 2 2 2" xfId="42076" xr:uid="{00000000-0005-0000-0000-00008CA40000}"/>
    <cellStyle name="注释 2 2 3 2 2 2 2 2 2 2" xfId="42077" xr:uid="{00000000-0005-0000-0000-00008DA40000}"/>
    <cellStyle name="注释 2 2 3 2 2 2 2 2 2 3" xfId="42078" xr:uid="{00000000-0005-0000-0000-00008EA40000}"/>
    <cellStyle name="注释 2 2 3 2 2 2 2 2 3" xfId="42079" xr:uid="{00000000-0005-0000-0000-00008FA40000}"/>
    <cellStyle name="注释 2 2 3 2 2 2 2 2 4" xfId="42080" xr:uid="{00000000-0005-0000-0000-000090A40000}"/>
    <cellStyle name="注释 2 2 3 2 2 2 2 3" xfId="42081" xr:uid="{00000000-0005-0000-0000-000091A40000}"/>
    <cellStyle name="注释 2 2 3 2 2 2 2 3 2" xfId="42082" xr:uid="{00000000-0005-0000-0000-000092A40000}"/>
    <cellStyle name="注释 2 2 3 2 2 2 2 3 2 2" xfId="42083" xr:uid="{00000000-0005-0000-0000-000093A40000}"/>
    <cellStyle name="注释 2 2 3 2 2 2 2 3 2 3" xfId="42084" xr:uid="{00000000-0005-0000-0000-000094A40000}"/>
    <cellStyle name="注释 2 2 3 2 2 2 2 3 3" xfId="42085" xr:uid="{00000000-0005-0000-0000-000095A40000}"/>
    <cellStyle name="注释 2 2 3 2 2 2 2 3 4" xfId="42086" xr:uid="{00000000-0005-0000-0000-000096A40000}"/>
    <cellStyle name="注释 2 2 3 2 2 2 2 4" xfId="42087" xr:uid="{00000000-0005-0000-0000-000097A40000}"/>
    <cellStyle name="注释 2 2 3 2 2 2 2 4 2" xfId="35041" xr:uid="{00000000-0005-0000-0000-000011890000}"/>
    <cellStyle name="注释 2 2 3 2 2 2 2 4 3" xfId="40074" xr:uid="{00000000-0005-0000-0000-0000BA9C0000}"/>
    <cellStyle name="注释 2 2 3 2 2 2 2 5" xfId="42088" xr:uid="{00000000-0005-0000-0000-000098A40000}"/>
    <cellStyle name="注释 2 2 3 2 2 2 2 5 2" xfId="42089" xr:uid="{00000000-0005-0000-0000-000099A40000}"/>
    <cellStyle name="注释 2 2 3 2 2 2 2 6" xfId="42090" xr:uid="{00000000-0005-0000-0000-00009AA40000}"/>
    <cellStyle name="注释 2 2 3 2 2 2 3" xfId="42091" xr:uid="{00000000-0005-0000-0000-00009BA40000}"/>
    <cellStyle name="注释 2 2 3 2 2 2 3 2" xfId="42092" xr:uid="{00000000-0005-0000-0000-00009CA40000}"/>
    <cellStyle name="注释 2 2 3 2 2 2 3 3" xfId="42093" xr:uid="{00000000-0005-0000-0000-00009DA40000}"/>
    <cellStyle name="注释 2 2 3 2 2 2 4" xfId="42094" xr:uid="{00000000-0005-0000-0000-00009EA40000}"/>
    <cellStyle name="注释 2 2 3 2 2 2 4 2" xfId="13688" xr:uid="{00000000-0005-0000-0000-0000A8350000}"/>
    <cellStyle name="注释 2 2 3 2 2 2 4 3" xfId="42095" xr:uid="{00000000-0005-0000-0000-00009FA40000}"/>
    <cellStyle name="注释 2 2 3 2 2 2 5" xfId="42096" xr:uid="{00000000-0005-0000-0000-0000A0A40000}"/>
    <cellStyle name="注释 2 2 3 2 2 2 5 2" xfId="42097" xr:uid="{00000000-0005-0000-0000-0000A1A40000}"/>
    <cellStyle name="注释 2 2 3 2 2 2 6" xfId="42098" xr:uid="{00000000-0005-0000-0000-0000A2A40000}"/>
    <cellStyle name="注释 2 2 3 2 2 2 7" xfId="42099" xr:uid="{00000000-0005-0000-0000-0000A3A40000}"/>
    <cellStyle name="注释 2 2 3 2 2 3" xfId="42100" xr:uid="{00000000-0005-0000-0000-0000A4A40000}"/>
    <cellStyle name="注释 2 2 3 2 2 3 2" xfId="42101" xr:uid="{00000000-0005-0000-0000-0000A5A40000}"/>
    <cellStyle name="注释 2 2 3 2 2 3 2 2" xfId="42102" xr:uid="{00000000-0005-0000-0000-0000A6A40000}"/>
    <cellStyle name="注释 2 2 3 2 2 3 2 2 2" xfId="5543" xr:uid="{00000000-0005-0000-0000-0000D7150000}"/>
    <cellStyle name="注释 2 2 3 2 2 3 2 2 3" xfId="5549" xr:uid="{00000000-0005-0000-0000-0000DD150000}"/>
    <cellStyle name="注释 2 2 3 2 2 3 2 3" xfId="42103" xr:uid="{00000000-0005-0000-0000-0000A7A40000}"/>
    <cellStyle name="注释 2 2 3 2 2 3 2 3 2" xfId="42104" xr:uid="{00000000-0005-0000-0000-0000A8A40000}"/>
    <cellStyle name="注释 2 2 3 2 2 3 2 4" xfId="42105" xr:uid="{00000000-0005-0000-0000-0000A9A40000}"/>
    <cellStyle name="注释 2 2 3 2 2 3 3" xfId="42106" xr:uid="{00000000-0005-0000-0000-0000AAA40000}"/>
    <cellStyle name="注释 2 2 3 2 2 3 3 2" xfId="42107" xr:uid="{00000000-0005-0000-0000-0000ABA40000}"/>
    <cellStyle name="注释 2 2 3 2 2 3 3 2 2" xfId="36926" xr:uid="{00000000-0005-0000-0000-00006E900000}"/>
    <cellStyle name="注释 2 2 3 2 2 3 3 2 3" xfId="42108" xr:uid="{00000000-0005-0000-0000-0000ACA40000}"/>
    <cellStyle name="注释 2 2 3 2 2 3 3 3" xfId="42109" xr:uid="{00000000-0005-0000-0000-0000ADA40000}"/>
    <cellStyle name="注释 2 2 3 2 2 3 3 3 2" xfId="42110" xr:uid="{00000000-0005-0000-0000-0000AEA40000}"/>
    <cellStyle name="注释 2 2 3 2 2 3 3 4" xfId="42111" xr:uid="{00000000-0005-0000-0000-0000AFA40000}"/>
    <cellStyle name="注释 2 2 3 2 2 3 4" xfId="42112" xr:uid="{00000000-0005-0000-0000-0000B0A40000}"/>
    <cellStyle name="注释 2 2 3 2 2 3 4 2" xfId="42113" xr:uid="{00000000-0005-0000-0000-0000B1A40000}"/>
    <cellStyle name="注释 2 2 3 2 2 3 4 3" xfId="42114" xr:uid="{00000000-0005-0000-0000-0000B2A40000}"/>
    <cellStyle name="注释 2 2 3 2 2 3 5" xfId="42115" xr:uid="{00000000-0005-0000-0000-0000B3A40000}"/>
    <cellStyle name="注释 2 2 3 2 2 3 5 2" xfId="42116" xr:uid="{00000000-0005-0000-0000-0000B4A40000}"/>
    <cellStyle name="注释 2 2 3 2 2 3 5 3" xfId="42117" xr:uid="{00000000-0005-0000-0000-0000B5A40000}"/>
    <cellStyle name="注释 2 2 3 2 2 3 6" xfId="42118" xr:uid="{00000000-0005-0000-0000-0000B6A40000}"/>
    <cellStyle name="注释 2 2 3 2 2 3 7" xfId="42119" xr:uid="{00000000-0005-0000-0000-0000B7A40000}"/>
    <cellStyle name="注释 2 2 3 2 2 4" xfId="42120" xr:uid="{00000000-0005-0000-0000-0000B8A40000}"/>
    <cellStyle name="注释 2 2 3 2 2 4 2" xfId="42121" xr:uid="{00000000-0005-0000-0000-0000B9A40000}"/>
    <cellStyle name="注释 2 2 3 2 2 4 2 2" xfId="42122" xr:uid="{00000000-0005-0000-0000-0000BAA40000}"/>
    <cellStyle name="注释 2 2 3 2 2 4 2 3" xfId="42123" xr:uid="{00000000-0005-0000-0000-0000BBA40000}"/>
    <cellStyle name="注释 2 2 3 2 2 4 3" xfId="42124" xr:uid="{00000000-0005-0000-0000-0000BCA40000}"/>
    <cellStyle name="注释 2 2 3 2 2 4 3 2" xfId="42125" xr:uid="{00000000-0005-0000-0000-0000BDA40000}"/>
    <cellStyle name="注释 2 2 3 2 2 4 3 3" xfId="42126" xr:uid="{00000000-0005-0000-0000-0000BEA40000}"/>
    <cellStyle name="注释 2 2 3 2 2 4 4" xfId="42127" xr:uid="{00000000-0005-0000-0000-0000BFA40000}"/>
    <cellStyle name="注释 2 2 3 2 2 4 4 2" xfId="42128" xr:uid="{00000000-0005-0000-0000-0000C0A40000}"/>
    <cellStyle name="注释 2 2 3 2 2 4 5" xfId="42129" xr:uid="{00000000-0005-0000-0000-0000C1A40000}"/>
    <cellStyle name="注释 2 2 3 2 2 4 6" xfId="42130" xr:uid="{00000000-0005-0000-0000-0000C2A40000}"/>
    <cellStyle name="注释 2 2 3 2 2 5" xfId="42131" xr:uid="{00000000-0005-0000-0000-0000C3A40000}"/>
    <cellStyle name="注释 2 2 3 2 2 5 2" xfId="42132" xr:uid="{00000000-0005-0000-0000-0000C4A40000}"/>
    <cellStyle name="注释 2 2 3 2 2 5 2 2" xfId="42133" xr:uid="{00000000-0005-0000-0000-0000C5A40000}"/>
    <cellStyle name="注释 2 2 3 2 2 5 2 3" xfId="42134" xr:uid="{00000000-0005-0000-0000-0000C6A40000}"/>
    <cellStyle name="注释 2 2 3 2 2 5 3" xfId="42135" xr:uid="{00000000-0005-0000-0000-0000C7A40000}"/>
    <cellStyle name="注释 2 2 3 2 2 5 3 2" xfId="42136" xr:uid="{00000000-0005-0000-0000-0000C8A40000}"/>
    <cellStyle name="注释 2 2 3 2 2 5 3 3" xfId="42137" xr:uid="{00000000-0005-0000-0000-0000C9A40000}"/>
    <cellStyle name="注释 2 2 3 2 2 5 4" xfId="42138" xr:uid="{00000000-0005-0000-0000-0000CAA40000}"/>
    <cellStyle name="注释 2 2 3 2 2 5 4 2" xfId="42139" xr:uid="{00000000-0005-0000-0000-0000CBA40000}"/>
    <cellStyle name="注释 2 2 3 2 2 5 5" xfId="42140" xr:uid="{00000000-0005-0000-0000-0000CCA40000}"/>
    <cellStyle name="注释 2 2 3 2 2 5 6" xfId="42141" xr:uid="{00000000-0005-0000-0000-0000CDA40000}"/>
    <cellStyle name="注释 2 2 3 2 2 6" xfId="42142" xr:uid="{00000000-0005-0000-0000-0000CEA40000}"/>
    <cellStyle name="注释 2 2 3 2 2 6 2" xfId="42143" xr:uid="{00000000-0005-0000-0000-0000CFA40000}"/>
    <cellStyle name="注释 2 2 3 2 2 6 2 2" xfId="42144" xr:uid="{00000000-0005-0000-0000-0000D0A40000}"/>
    <cellStyle name="注释 2 2 3 2 2 6 2 3" xfId="42145" xr:uid="{00000000-0005-0000-0000-0000D1A40000}"/>
    <cellStyle name="注释 2 2 3 2 2 6 3" xfId="42146" xr:uid="{00000000-0005-0000-0000-0000D2A40000}"/>
    <cellStyle name="注释 2 2 3 2 2 6 3 2" xfId="42147" xr:uid="{00000000-0005-0000-0000-0000D3A40000}"/>
    <cellStyle name="注释 2 2 3 2 2 6 4" xfId="42148" xr:uid="{00000000-0005-0000-0000-0000D4A40000}"/>
    <cellStyle name="注释 2 2 3 2 2 6 5" xfId="42149" xr:uid="{00000000-0005-0000-0000-0000D5A40000}"/>
    <cellStyle name="注释 2 2 3 2 2 7" xfId="42150" xr:uid="{00000000-0005-0000-0000-0000D6A40000}"/>
    <cellStyle name="注释 2 2 3 2 2 7 2" xfId="32557" xr:uid="{00000000-0005-0000-0000-00005D7F0000}"/>
    <cellStyle name="注释 2 2 3 2 2 7 2 2" xfId="32559" xr:uid="{00000000-0005-0000-0000-00005F7F0000}"/>
    <cellStyle name="注释 2 2 3 2 2 7 3" xfId="32564" xr:uid="{00000000-0005-0000-0000-0000647F0000}"/>
    <cellStyle name="注释 2 2 3 2 2 7 4" xfId="9654" xr:uid="{00000000-0005-0000-0000-0000E6250000}"/>
    <cellStyle name="注释 2 2 3 2 2 8" xfId="42151" xr:uid="{00000000-0005-0000-0000-0000D7A40000}"/>
    <cellStyle name="注释 2 2 3 2 2 8 2" xfId="32582" xr:uid="{00000000-0005-0000-0000-0000767F0000}"/>
    <cellStyle name="注释 2 2 3 2 2 8 3" xfId="42152" xr:uid="{00000000-0005-0000-0000-0000D8A40000}"/>
    <cellStyle name="注释 2 2 3 2 2 9" xfId="42153" xr:uid="{00000000-0005-0000-0000-0000D9A40000}"/>
    <cellStyle name="注释 2 2 3 2 2 9 2" xfId="32589" xr:uid="{00000000-0005-0000-0000-00007D7F0000}"/>
    <cellStyle name="注释 2 2 3 2 2 9 3" xfId="42154" xr:uid="{00000000-0005-0000-0000-0000DAA40000}"/>
    <cellStyle name="注释 2 2 3 2 3" xfId="42155" xr:uid="{00000000-0005-0000-0000-0000DBA40000}"/>
    <cellStyle name="注释 2 2 3 2 3 2" xfId="42156" xr:uid="{00000000-0005-0000-0000-0000DCA40000}"/>
    <cellStyle name="注释 2 2 3 2 3 2 2" xfId="42157" xr:uid="{00000000-0005-0000-0000-0000DDA40000}"/>
    <cellStyle name="注释 2 2 3 2 3 2 2 2" xfId="42158" xr:uid="{00000000-0005-0000-0000-0000DEA40000}"/>
    <cellStyle name="注释 2 2 3 2 3 2 2 2 2" xfId="37767" xr:uid="{00000000-0005-0000-0000-0000B7930000}"/>
    <cellStyle name="注释 2 2 3 2 3 2 2 2 3" xfId="37772" xr:uid="{00000000-0005-0000-0000-0000BC930000}"/>
    <cellStyle name="注释 2 2 3 2 3 2 2 3" xfId="42159" xr:uid="{00000000-0005-0000-0000-0000DFA40000}"/>
    <cellStyle name="注释 2 2 3 2 3 2 2 3 2" xfId="37819" xr:uid="{00000000-0005-0000-0000-0000EB930000}"/>
    <cellStyle name="注释 2 2 3 2 3 2 2 4" xfId="42160" xr:uid="{00000000-0005-0000-0000-0000E0A40000}"/>
    <cellStyle name="注释 2 2 3 2 3 2 3" xfId="42161" xr:uid="{00000000-0005-0000-0000-0000E1A40000}"/>
    <cellStyle name="注释 2 2 3 2 3 2 3 2" xfId="42162" xr:uid="{00000000-0005-0000-0000-0000E2A40000}"/>
    <cellStyle name="注释 2 2 3 2 3 2 3 2 2" xfId="38382" xr:uid="{00000000-0005-0000-0000-00001E960000}"/>
    <cellStyle name="注释 2 2 3 2 3 2 3 2 3" xfId="38387" xr:uid="{00000000-0005-0000-0000-000023960000}"/>
    <cellStyle name="注释 2 2 3 2 3 2 3 3" xfId="42163" xr:uid="{00000000-0005-0000-0000-0000E3A40000}"/>
    <cellStyle name="注释 2 2 3 2 3 2 3 4" xfId="42164" xr:uid="{00000000-0005-0000-0000-0000E4A40000}"/>
    <cellStyle name="注释 2 2 3 2 3 2 4" xfId="27388" xr:uid="{00000000-0005-0000-0000-00002C6B0000}"/>
    <cellStyle name="注释 2 2 3 2 3 2 4 2" xfId="27390" xr:uid="{00000000-0005-0000-0000-00002E6B0000}"/>
    <cellStyle name="注释 2 2 3 2 3 2 4 2 2" xfId="42165" xr:uid="{00000000-0005-0000-0000-0000E5A40000}"/>
    <cellStyle name="注释 2 2 3 2 3 2 4 3" xfId="8266" xr:uid="{00000000-0005-0000-0000-00007A200000}"/>
    <cellStyle name="注释 2 2 3 2 3 2 5" xfId="27392" xr:uid="{00000000-0005-0000-0000-0000306B0000}"/>
    <cellStyle name="注释 2 2 3 2 3 2 5 2" xfId="27394" xr:uid="{00000000-0005-0000-0000-0000326B0000}"/>
    <cellStyle name="注释 2 2 3 2 3 2 6" xfId="24837" xr:uid="{00000000-0005-0000-0000-000035610000}"/>
    <cellStyle name="注释 2 2 3 2 3 2 6 2" xfId="24840" xr:uid="{00000000-0005-0000-0000-000038610000}"/>
    <cellStyle name="注释 2 2 3 2 3 2 7" xfId="24843" xr:uid="{00000000-0005-0000-0000-00003B610000}"/>
    <cellStyle name="注释 2 2 3 2 3 3" xfId="42166" xr:uid="{00000000-0005-0000-0000-0000E6A40000}"/>
    <cellStyle name="注释 2 2 3 2 3 3 2" xfId="42167" xr:uid="{00000000-0005-0000-0000-0000E7A40000}"/>
    <cellStyle name="注释 2 2 3 2 3 3 2 2" xfId="42168" xr:uid="{00000000-0005-0000-0000-0000E8A40000}"/>
    <cellStyle name="注释 2 2 3 2 3 3 2 2 2" xfId="42169" xr:uid="{00000000-0005-0000-0000-0000E9A40000}"/>
    <cellStyle name="注释 2 2 3 2 3 3 2 2 3" xfId="42170" xr:uid="{00000000-0005-0000-0000-0000EAA40000}"/>
    <cellStyle name="注释 2 2 3 2 3 3 2 3" xfId="42171" xr:uid="{00000000-0005-0000-0000-0000EBA40000}"/>
    <cellStyle name="注释 2 2 3 2 3 3 2 4" xfId="42172" xr:uid="{00000000-0005-0000-0000-0000ECA40000}"/>
    <cellStyle name="注释 2 2 3 2 3 3 3" xfId="42173" xr:uid="{00000000-0005-0000-0000-0000EDA40000}"/>
    <cellStyle name="注释 2 2 3 2 3 3 3 2" xfId="42174" xr:uid="{00000000-0005-0000-0000-0000EEA40000}"/>
    <cellStyle name="注释 2 2 3 2 3 3 3 2 2" xfId="24085" xr:uid="{00000000-0005-0000-0000-0000455E0000}"/>
    <cellStyle name="注释 2 2 3 2 3 3 3 2 3" xfId="42175" xr:uid="{00000000-0005-0000-0000-0000EFA40000}"/>
    <cellStyle name="注释 2 2 3 2 3 3 3 3" xfId="42176" xr:uid="{00000000-0005-0000-0000-0000F0A40000}"/>
    <cellStyle name="注释 2 2 3 2 3 3 3 4" xfId="42177" xr:uid="{00000000-0005-0000-0000-0000F1A40000}"/>
    <cellStyle name="注释 2 2 3 2 3 3 4" xfId="27397" xr:uid="{00000000-0005-0000-0000-0000356B0000}"/>
    <cellStyle name="注释 2 2 3 2 3 3 4 2" xfId="27399" xr:uid="{00000000-0005-0000-0000-0000376B0000}"/>
    <cellStyle name="注释 2 2 3 2 3 3 4 2 2" xfId="42178" xr:uid="{00000000-0005-0000-0000-0000F2A40000}"/>
    <cellStyle name="注释 2 2 3 2 3 3 4 3" xfId="27401" xr:uid="{00000000-0005-0000-0000-0000396B0000}"/>
    <cellStyle name="注释 2 2 3 2 3 3 5" xfId="27403" xr:uid="{00000000-0005-0000-0000-00003B6B0000}"/>
    <cellStyle name="注释 2 2 3 2 3 3 5 2" xfId="27405" xr:uid="{00000000-0005-0000-0000-00003D6B0000}"/>
    <cellStyle name="注释 2 2 3 2 3 3 5 3" xfId="22885" xr:uid="{00000000-0005-0000-0000-000095590000}"/>
    <cellStyle name="注释 2 2 3 2 3 3 6" xfId="24848" xr:uid="{00000000-0005-0000-0000-000040610000}"/>
    <cellStyle name="注释 2 2 3 2 3 3 6 2" xfId="24851" xr:uid="{00000000-0005-0000-0000-000043610000}"/>
    <cellStyle name="注释 2 2 3 2 3 3 7" xfId="24854" xr:uid="{00000000-0005-0000-0000-000046610000}"/>
    <cellStyle name="注释 2 2 3 2 3 4" xfId="42179" xr:uid="{00000000-0005-0000-0000-0000F3A40000}"/>
    <cellStyle name="注释 2 2 3 2 3 5" xfId="31520" xr:uid="{00000000-0005-0000-0000-0000507B0000}"/>
    <cellStyle name="注释 2 2 3 2 3 6" xfId="31522" xr:uid="{00000000-0005-0000-0000-0000527B0000}"/>
    <cellStyle name="注释 2 2 3 2 4" xfId="42180" xr:uid="{00000000-0005-0000-0000-0000F4A40000}"/>
    <cellStyle name="注释 2 2 3 2 4 2" xfId="42181" xr:uid="{00000000-0005-0000-0000-0000F5A40000}"/>
    <cellStyle name="注释 2 2 3 2 4 2 2" xfId="3474" xr:uid="{00000000-0005-0000-0000-0000C20D0000}"/>
    <cellStyle name="注释 2 2 3 2 4 2 2 2" xfId="42182" xr:uid="{00000000-0005-0000-0000-0000F6A40000}"/>
    <cellStyle name="注释 2 2 3 2 4 2 3" xfId="33159" xr:uid="{00000000-0005-0000-0000-0000B7810000}"/>
    <cellStyle name="注释 2 2 3 2 4 2 3 2" xfId="42183" xr:uid="{00000000-0005-0000-0000-0000F7A40000}"/>
    <cellStyle name="注释 2 2 3 2 4 2 4" xfId="42184" xr:uid="{00000000-0005-0000-0000-0000F8A40000}"/>
    <cellStyle name="注释 2 2 3 2 4 3" xfId="42185" xr:uid="{00000000-0005-0000-0000-0000F9A40000}"/>
    <cellStyle name="注释 2 2 3 2 4 3 2" xfId="255" xr:uid="{00000000-0005-0000-0000-000022010000}"/>
    <cellStyle name="注释 2 2 3 2 4 3 3" xfId="269" xr:uid="{00000000-0005-0000-0000-000032010000}"/>
    <cellStyle name="注释 2 2 3 2 4 4" xfId="42186" xr:uid="{00000000-0005-0000-0000-0000FAA40000}"/>
    <cellStyle name="注释 2 2 3 2 4 5" xfId="31525" xr:uid="{00000000-0005-0000-0000-0000557B0000}"/>
    <cellStyle name="注释 2 2 3 2 4 6" xfId="31527" xr:uid="{00000000-0005-0000-0000-0000577B0000}"/>
    <cellStyle name="注释 2 2 3 2 5" xfId="42187" xr:uid="{00000000-0005-0000-0000-0000FBA40000}"/>
    <cellStyle name="注释 2 2 3 2 5 2" xfId="42188" xr:uid="{00000000-0005-0000-0000-0000FCA40000}"/>
    <cellStyle name="注释 2 2 3 2 5 2 2" xfId="42189" xr:uid="{00000000-0005-0000-0000-0000FDA40000}"/>
    <cellStyle name="注释 2 2 3 2 5 2 2 2" xfId="42190" xr:uid="{00000000-0005-0000-0000-0000FEA40000}"/>
    <cellStyle name="注释 2 2 3 2 5 2 3" xfId="42191" xr:uid="{00000000-0005-0000-0000-0000FFA40000}"/>
    <cellStyle name="注释 2 2 3 2 5 2 4" xfId="42192" xr:uid="{00000000-0005-0000-0000-000000A50000}"/>
    <cellStyle name="注释 2 2 3 2 5 3" xfId="30735" xr:uid="{00000000-0005-0000-0000-00003F780000}"/>
    <cellStyle name="注释 2 2 3 2 5 3 2" xfId="42193" xr:uid="{00000000-0005-0000-0000-000001A50000}"/>
    <cellStyle name="注释 2 2 3 2 5 3 2 2" xfId="42194" xr:uid="{00000000-0005-0000-0000-000002A50000}"/>
    <cellStyle name="注释 2 2 3 2 5 3 3" xfId="42195" xr:uid="{00000000-0005-0000-0000-000003A50000}"/>
    <cellStyle name="注释 2 2 3 2 5 3 4" xfId="42196" xr:uid="{00000000-0005-0000-0000-000004A50000}"/>
    <cellStyle name="注释 2 2 3 2 5 4" xfId="30737" xr:uid="{00000000-0005-0000-0000-000041780000}"/>
    <cellStyle name="注释 2 2 3 2 5 4 2" xfId="42197" xr:uid="{00000000-0005-0000-0000-000005A50000}"/>
    <cellStyle name="注释 2 2 3 2 5 5" xfId="31530" xr:uid="{00000000-0005-0000-0000-00005A7B0000}"/>
    <cellStyle name="注释 2 2 3 2 5 6" xfId="42198" xr:uid="{00000000-0005-0000-0000-000006A50000}"/>
    <cellStyle name="注释 2 2 3 2 6" xfId="11795" xr:uid="{00000000-0005-0000-0000-0000432E0000}"/>
    <cellStyle name="注释 2 2 3 2 6 2" xfId="11797" xr:uid="{00000000-0005-0000-0000-0000452E0000}"/>
    <cellStyle name="注释 2 2 3 2 6 2 2" xfId="42199" xr:uid="{00000000-0005-0000-0000-000007A50000}"/>
    <cellStyle name="注释 2 2 3 2 6 2 2 2" xfId="42200" xr:uid="{00000000-0005-0000-0000-000008A50000}"/>
    <cellStyle name="注释 2 2 3 2 6 2 3" xfId="42201" xr:uid="{00000000-0005-0000-0000-000009A50000}"/>
    <cellStyle name="注释 2 2 3 2 6 2 4" xfId="27520" xr:uid="{00000000-0005-0000-0000-0000B06B0000}"/>
    <cellStyle name="注释 2 2 3 2 6 3" xfId="42202" xr:uid="{00000000-0005-0000-0000-00000AA50000}"/>
    <cellStyle name="注释 2 2 3 2 6 3 2" xfId="42203" xr:uid="{00000000-0005-0000-0000-00000BA50000}"/>
    <cellStyle name="注释 2 2 3 2 6 3 3" xfId="42204" xr:uid="{00000000-0005-0000-0000-00000CA50000}"/>
    <cellStyle name="注释 2 2 3 2 6 4" xfId="42205" xr:uid="{00000000-0005-0000-0000-00000DA50000}"/>
    <cellStyle name="注释 2 2 3 2 6 4 2" xfId="42206" xr:uid="{00000000-0005-0000-0000-00000EA50000}"/>
    <cellStyle name="注释 2 2 3 2 6 5" xfId="42207" xr:uid="{00000000-0005-0000-0000-00000FA50000}"/>
    <cellStyle name="注释 2 2 3 2 6 6" xfId="42208" xr:uid="{00000000-0005-0000-0000-000010A50000}"/>
    <cellStyle name="注释 2 2 3 2 7" xfId="11799" xr:uid="{00000000-0005-0000-0000-0000472E0000}"/>
    <cellStyle name="注释 2 2 3 2 7 2" xfId="11801" xr:uid="{00000000-0005-0000-0000-0000492E0000}"/>
    <cellStyle name="注释 2 2 3 2 7 2 2" xfId="42209" xr:uid="{00000000-0005-0000-0000-000011A50000}"/>
    <cellStyle name="注释 2 2 3 2 7 2 3" xfId="42210" xr:uid="{00000000-0005-0000-0000-000012A50000}"/>
    <cellStyle name="注释 2 2 3 2 7 3" xfId="42211" xr:uid="{00000000-0005-0000-0000-000013A50000}"/>
    <cellStyle name="注释 2 2 3 2 7 3 2" xfId="42212" xr:uid="{00000000-0005-0000-0000-000014A50000}"/>
    <cellStyle name="注释 2 2 3 2 7 4" xfId="42213" xr:uid="{00000000-0005-0000-0000-000015A50000}"/>
    <cellStyle name="注释 2 2 3 2 7 5" xfId="42214" xr:uid="{00000000-0005-0000-0000-000016A50000}"/>
    <cellStyle name="注释 2 2 3 2 8" xfId="11803" xr:uid="{00000000-0005-0000-0000-00004B2E0000}"/>
    <cellStyle name="注释 2 2 3 2 8 2" xfId="11805" xr:uid="{00000000-0005-0000-0000-00004D2E0000}"/>
    <cellStyle name="注释 2 2 3 2 8 2 2" xfId="42215" xr:uid="{00000000-0005-0000-0000-000017A50000}"/>
    <cellStyle name="注释 2 2 3 2 8 2 3" xfId="42216" xr:uid="{00000000-0005-0000-0000-000018A50000}"/>
    <cellStyle name="注释 2 2 3 2 8 3" xfId="42217" xr:uid="{00000000-0005-0000-0000-000019A50000}"/>
    <cellStyle name="注释 2 2 3 2 8 3 2" xfId="27057" xr:uid="{00000000-0005-0000-0000-0000E1690000}"/>
    <cellStyle name="注释 2 2 3 2 8 4" xfId="42218" xr:uid="{00000000-0005-0000-0000-00001AA50000}"/>
    <cellStyle name="注释 2 2 3 2 8 5" xfId="42219" xr:uid="{00000000-0005-0000-0000-00001BA50000}"/>
    <cellStyle name="注释 2 2 3 2 9" xfId="11807" xr:uid="{00000000-0005-0000-0000-00004F2E0000}"/>
    <cellStyle name="注释 2 2 3 2 9 2" xfId="11810" xr:uid="{00000000-0005-0000-0000-0000522E0000}"/>
    <cellStyle name="注释 2 2 3 2 9 3" xfId="42220" xr:uid="{00000000-0005-0000-0000-00001CA50000}"/>
    <cellStyle name="注释 2 2 3 3" xfId="42221" xr:uid="{00000000-0005-0000-0000-00001DA50000}"/>
    <cellStyle name="注释 2 2 3 3 2" xfId="42222" xr:uid="{00000000-0005-0000-0000-00001EA50000}"/>
    <cellStyle name="注释 2 2 3 3 2 2" xfId="42223" xr:uid="{00000000-0005-0000-0000-00001FA50000}"/>
    <cellStyle name="注释 2 2 3 4" xfId="42224" xr:uid="{00000000-0005-0000-0000-000020A50000}"/>
    <cellStyle name="注释 2 2 3 4 2" xfId="42225" xr:uid="{00000000-0005-0000-0000-000021A50000}"/>
    <cellStyle name="注释 2 2 3 4 2 2" xfId="42226" xr:uid="{00000000-0005-0000-0000-000022A50000}"/>
    <cellStyle name="注释 2 2 3 5" xfId="42227" xr:uid="{00000000-0005-0000-0000-000023A50000}"/>
    <cellStyle name="注释 2 2 3 5 2" xfId="27180" xr:uid="{00000000-0005-0000-0000-00005C6A0000}"/>
    <cellStyle name="注释 2 2 3 5 2 2" xfId="42228" xr:uid="{00000000-0005-0000-0000-000024A50000}"/>
    <cellStyle name="注释 2 2 3 5 3" xfId="42229" xr:uid="{00000000-0005-0000-0000-000025A50000}"/>
    <cellStyle name="注释 2 2 3 5 4" xfId="42230" xr:uid="{00000000-0005-0000-0000-000026A50000}"/>
    <cellStyle name="注释 2 2 3 6" xfId="42231" xr:uid="{00000000-0005-0000-0000-000027A50000}"/>
    <cellStyle name="注释 2 2 3 7" xfId="42232" xr:uid="{00000000-0005-0000-0000-000028A50000}"/>
    <cellStyle name="注释 2 2 3 7 2" xfId="42233" xr:uid="{00000000-0005-0000-0000-000029A50000}"/>
    <cellStyle name="注释 2 2 4" xfId="42234" xr:uid="{00000000-0005-0000-0000-00002AA50000}"/>
    <cellStyle name="注释 2 2 4 10" xfId="42235" xr:uid="{00000000-0005-0000-0000-00002BA50000}"/>
    <cellStyle name="注释 2 2 4 10 2" xfId="42236" xr:uid="{00000000-0005-0000-0000-00002CA50000}"/>
    <cellStyle name="注释 2 2 4 11" xfId="42237" xr:uid="{00000000-0005-0000-0000-00002DA50000}"/>
    <cellStyle name="注释 2 2 4 11 2" xfId="42238" xr:uid="{00000000-0005-0000-0000-00002EA50000}"/>
    <cellStyle name="注释 2 2 4 12" xfId="42239" xr:uid="{00000000-0005-0000-0000-00002FA50000}"/>
    <cellStyle name="注释 2 2 4 12 2" xfId="42240" xr:uid="{00000000-0005-0000-0000-000030A50000}"/>
    <cellStyle name="注释 2 2 4 13" xfId="42241" xr:uid="{00000000-0005-0000-0000-000031A50000}"/>
    <cellStyle name="注释 2 2 4 13 2" xfId="42242" xr:uid="{00000000-0005-0000-0000-000032A50000}"/>
    <cellStyle name="注释 2 2 4 14" xfId="42243" xr:uid="{00000000-0005-0000-0000-000033A50000}"/>
    <cellStyle name="注释 2 2 4 15" xfId="925" xr:uid="{00000000-0005-0000-0000-0000CD030000}"/>
    <cellStyle name="注释 2 2 4 15 2" xfId="42244" xr:uid="{00000000-0005-0000-0000-000034A50000}"/>
    <cellStyle name="注释 2 2 4 16" xfId="5793" xr:uid="{00000000-0005-0000-0000-0000D1160000}"/>
    <cellStyle name="注释 2 2 4 17" xfId="42245" xr:uid="{00000000-0005-0000-0000-000035A50000}"/>
    <cellStyle name="注释 2 2 4 2" xfId="42246" xr:uid="{00000000-0005-0000-0000-000036A50000}"/>
    <cellStyle name="注释 2 2 4 2 10" xfId="42247" xr:uid="{00000000-0005-0000-0000-000037A50000}"/>
    <cellStyle name="注释 2 2 4 2 10 2" xfId="42248" xr:uid="{00000000-0005-0000-0000-000038A50000}"/>
    <cellStyle name="注释 2 2 4 2 11" xfId="42249" xr:uid="{00000000-0005-0000-0000-000039A50000}"/>
    <cellStyle name="注释 2 2 4 2 11 2" xfId="42250" xr:uid="{00000000-0005-0000-0000-00003AA50000}"/>
    <cellStyle name="注释 2 2 4 2 12" xfId="42251" xr:uid="{00000000-0005-0000-0000-00003BA50000}"/>
    <cellStyle name="注释 2 2 4 2 12 2" xfId="42252" xr:uid="{00000000-0005-0000-0000-00003CA50000}"/>
    <cellStyle name="注释 2 2 4 2 13" xfId="42253" xr:uid="{00000000-0005-0000-0000-00003DA50000}"/>
    <cellStyle name="注释 2 2 4 2 13 2" xfId="42254" xr:uid="{00000000-0005-0000-0000-00003EA50000}"/>
    <cellStyle name="注释 2 2 4 2 14" xfId="42255" xr:uid="{00000000-0005-0000-0000-00003FA50000}"/>
    <cellStyle name="注释 2 2 4 2 15" xfId="42256" xr:uid="{00000000-0005-0000-0000-000040A50000}"/>
    <cellStyle name="注释 2 2 4 2 2" xfId="42257" xr:uid="{00000000-0005-0000-0000-000041A50000}"/>
    <cellStyle name="注释 2 2 4 2 2 2" xfId="42258" xr:uid="{00000000-0005-0000-0000-000042A50000}"/>
    <cellStyle name="注释 2 2 4 2 2 2 2" xfId="42259" xr:uid="{00000000-0005-0000-0000-000043A50000}"/>
    <cellStyle name="注释 2 2 4 2 2 2 2 2" xfId="42260" xr:uid="{00000000-0005-0000-0000-000044A50000}"/>
    <cellStyle name="注释 2 2 4 2 2 2 2 2 2" xfId="42261" xr:uid="{00000000-0005-0000-0000-000045A50000}"/>
    <cellStyle name="注释 2 2 4 2 2 2 2 2 3" xfId="42262" xr:uid="{00000000-0005-0000-0000-000046A50000}"/>
    <cellStyle name="注释 2 2 4 2 2 2 2 3" xfId="42263" xr:uid="{00000000-0005-0000-0000-000047A50000}"/>
    <cellStyle name="注释 2 2 4 2 2 2 2 3 2" xfId="42264" xr:uid="{00000000-0005-0000-0000-000048A50000}"/>
    <cellStyle name="注释 2 2 4 2 2 2 2 4" xfId="42265" xr:uid="{00000000-0005-0000-0000-000049A50000}"/>
    <cellStyle name="注释 2 2 4 2 2 2 3" xfId="42266" xr:uid="{00000000-0005-0000-0000-00004AA50000}"/>
    <cellStyle name="注释 2 2 4 2 2 2 3 2" xfId="42267" xr:uid="{00000000-0005-0000-0000-00004BA50000}"/>
    <cellStyle name="注释 2 2 4 2 2 2 3 2 2" xfId="42268" xr:uid="{00000000-0005-0000-0000-00004CA50000}"/>
    <cellStyle name="注释 2 2 4 2 2 2 3 2 3" xfId="42269" xr:uid="{00000000-0005-0000-0000-00004DA50000}"/>
    <cellStyle name="注释 2 2 4 2 2 2 3 3" xfId="42270" xr:uid="{00000000-0005-0000-0000-00004EA50000}"/>
    <cellStyle name="注释 2 2 4 2 2 2 3 4" xfId="42271" xr:uid="{00000000-0005-0000-0000-00004FA50000}"/>
    <cellStyle name="注释 2 2 4 2 2 2 4" xfId="42272" xr:uid="{00000000-0005-0000-0000-000050A50000}"/>
    <cellStyle name="注释 2 2 4 2 2 2 4 2" xfId="42273" xr:uid="{00000000-0005-0000-0000-000051A50000}"/>
    <cellStyle name="注释 2 2 4 2 2 2 4 2 2" xfId="42274" xr:uid="{00000000-0005-0000-0000-000052A50000}"/>
    <cellStyle name="注释 2 2 4 2 2 2 4 3" xfId="42275" xr:uid="{00000000-0005-0000-0000-000053A50000}"/>
    <cellStyle name="注释 2 2 4 2 2 2 5" xfId="42276" xr:uid="{00000000-0005-0000-0000-000054A50000}"/>
    <cellStyle name="注释 2 2 4 2 2 2 5 2" xfId="42277" xr:uid="{00000000-0005-0000-0000-000055A50000}"/>
    <cellStyle name="注释 2 2 4 2 2 2 6" xfId="42278" xr:uid="{00000000-0005-0000-0000-000056A50000}"/>
    <cellStyle name="注释 2 2 4 2 2 2 6 2" xfId="42279" xr:uid="{00000000-0005-0000-0000-000057A50000}"/>
    <cellStyle name="注释 2 2 4 2 2 2 7" xfId="42280" xr:uid="{00000000-0005-0000-0000-000058A50000}"/>
    <cellStyle name="注释 2 2 4 2 2 3" xfId="42281" xr:uid="{00000000-0005-0000-0000-000059A50000}"/>
    <cellStyle name="注释 2 2 4 2 2 3 2" xfId="15081" xr:uid="{00000000-0005-0000-0000-0000193B0000}"/>
    <cellStyle name="注释 2 2 4 2 2 3 2 2" xfId="15083" xr:uid="{00000000-0005-0000-0000-00001B3B0000}"/>
    <cellStyle name="注释 2 2 4 2 2 3 2 3" xfId="15088" xr:uid="{00000000-0005-0000-0000-0000203B0000}"/>
    <cellStyle name="注释 2 2 4 2 2 3 3" xfId="15093" xr:uid="{00000000-0005-0000-0000-0000253B0000}"/>
    <cellStyle name="注释 2 2 4 2 2 4" xfId="42282" xr:uid="{00000000-0005-0000-0000-00005AA50000}"/>
    <cellStyle name="注释 2 2 4 2 2 5" xfId="42283" xr:uid="{00000000-0005-0000-0000-00005BA50000}"/>
    <cellStyle name="注释 2 2 4 2 3" xfId="42284" xr:uid="{00000000-0005-0000-0000-00005CA50000}"/>
    <cellStyle name="注释 2 2 4 2 3 2" xfId="42285" xr:uid="{00000000-0005-0000-0000-00005DA50000}"/>
    <cellStyle name="注释 2 2 4 2 3 2 2" xfId="42286" xr:uid="{00000000-0005-0000-0000-00005EA50000}"/>
    <cellStyle name="注释 2 2 4 2 3 2 2 2" xfId="42287" xr:uid="{00000000-0005-0000-0000-00005FA50000}"/>
    <cellStyle name="注释 2 2 4 2 3 2 2 2 2" xfId="42288" xr:uid="{00000000-0005-0000-0000-000060A50000}"/>
    <cellStyle name="注释 2 2 4 2 3 2 2 3" xfId="42289" xr:uid="{00000000-0005-0000-0000-000061A50000}"/>
    <cellStyle name="注释 2 2 4 2 3 2 3" xfId="37068" xr:uid="{00000000-0005-0000-0000-0000FC900000}"/>
    <cellStyle name="注释 2 2 4 2 3 2 3 2" xfId="40162" xr:uid="{00000000-0005-0000-0000-0000129D0000}"/>
    <cellStyle name="注释 2 2 4 2 3 2 4" xfId="42290" xr:uid="{00000000-0005-0000-0000-000062A50000}"/>
    <cellStyle name="注释 2 2 4 2 3 2 4 2" xfId="42291" xr:uid="{00000000-0005-0000-0000-000063A50000}"/>
    <cellStyle name="注释 2 2 4 2 3 2 5" xfId="42292" xr:uid="{00000000-0005-0000-0000-000064A50000}"/>
    <cellStyle name="注释 2 2 4 2 3 3" xfId="42293" xr:uid="{00000000-0005-0000-0000-000065A50000}"/>
    <cellStyle name="注释 2 2 4 2 3 3 2" xfId="15127" xr:uid="{00000000-0005-0000-0000-0000473B0000}"/>
    <cellStyle name="注释 2 2 4 2 3 3 2 2" xfId="15130" xr:uid="{00000000-0005-0000-0000-00004A3B0000}"/>
    <cellStyle name="注释 2 2 4 2 3 3 2 3" xfId="15141" xr:uid="{00000000-0005-0000-0000-0000553B0000}"/>
    <cellStyle name="注释 2 2 4 2 3 3 3" xfId="15161" xr:uid="{00000000-0005-0000-0000-0000693B0000}"/>
    <cellStyle name="注释 2 2 4 2 3 3 3 2" xfId="42294" xr:uid="{00000000-0005-0000-0000-000066A50000}"/>
    <cellStyle name="注释 2 2 4 2 3 3 4" xfId="15163" xr:uid="{00000000-0005-0000-0000-00006B3B0000}"/>
    <cellStyle name="注释 2 2 4 2 3 4" xfId="42295" xr:uid="{00000000-0005-0000-0000-000067A50000}"/>
    <cellStyle name="注释 2 2 4 2 3 4 2" xfId="15168" xr:uid="{00000000-0005-0000-0000-0000703B0000}"/>
    <cellStyle name="注释 2 2 4 2 3 4 2 2" xfId="42296" xr:uid="{00000000-0005-0000-0000-000068A50000}"/>
    <cellStyle name="注释 2 2 4 2 3 4 3" xfId="42297" xr:uid="{00000000-0005-0000-0000-000069A50000}"/>
    <cellStyle name="注释 2 2 4 2 3 5" xfId="42298" xr:uid="{00000000-0005-0000-0000-00006AA50000}"/>
    <cellStyle name="注释 2 2 4 2 3 5 2" xfId="15186" xr:uid="{00000000-0005-0000-0000-0000823B0000}"/>
    <cellStyle name="注释 2 2 4 2 3 5 3" xfId="15200" xr:uid="{00000000-0005-0000-0000-0000903B0000}"/>
    <cellStyle name="注释 2 2 4 2 3 6" xfId="42299" xr:uid="{00000000-0005-0000-0000-00006BA50000}"/>
    <cellStyle name="注释 2 2 4 2 3 6 2" xfId="42300" xr:uid="{00000000-0005-0000-0000-00006CA50000}"/>
    <cellStyle name="注释 2 2 4 2 3 7" xfId="42301" xr:uid="{00000000-0005-0000-0000-00006DA50000}"/>
    <cellStyle name="注释 2 2 4 2 3 8" xfId="42302" xr:uid="{00000000-0005-0000-0000-00006EA50000}"/>
    <cellStyle name="注释 2 2 4 2 4" xfId="42303" xr:uid="{00000000-0005-0000-0000-00006FA50000}"/>
    <cellStyle name="注释 2 2 4 2 4 2" xfId="42304" xr:uid="{00000000-0005-0000-0000-000070A50000}"/>
    <cellStyle name="注释 2 2 4 2 4 2 2" xfId="9962" xr:uid="{00000000-0005-0000-0000-00001A270000}"/>
    <cellStyle name="注释 2 2 4 2 4 2 2 2" xfId="42305" xr:uid="{00000000-0005-0000-0000-000071A50000}"/>
    <cellStyle name="注释 2 2 4 2 4 2 3" xfId="37080" xr:uid="{00000000-0005-0000-0000-000008910000}"/>
    <cellStyle name="注释 2 2 4 2 4 2 4" xfId="27611" xr:uid="{00000000-0005-0000-0000-00000B6C0000}"/>
    <cellStyle name="注释 2 2 4 2 4 3" xfId="42306" xr:uid="{00000000-0005-0000-0000-000072A50000}"/>
    <cellStyle name="注释 2 2 4 2 4 3 2" xfId="15232" xr:uid="{00000000-0005-0000-0000-0000B03B0000}"/>
    <cellStyle name="注释 2 2 4 2 4 3 2 2" xfId="42307" xr:uid="{00000000-0005-0000-0000-000073A50000}"/>
    <cellStyle name="注释 2 2 4 2 4 3 3" xfId="15234" xr:uid="{00000000-0005-0000-0000-0000B23B0000}"/>
    <cellStyle name="注释 2 2 4 2 4 3 4" xfId="15239" xr:uid="{00000000-0005-0000-0000-0000B73B0000}"/>
    <cellStyle name="注释 2 2 4 2 4 4" xfId="42308" xr:uid="{00000000-0005-0000-0000-000074A50000}"/>
    <cellStyle name="注释 2 2 4 2 4 4 2" xfId="15254" xr:uid="{00000000-0005-0000-0000-0000C63B0000}"/>
    <cellStyle name="注释 2 2 4 2 4 5" xfId="42309" xr:uid="{00000000-0005-0000-0000-000075A50000}"/>
    <cellStyle name="注释 2 2 4 2 4 6" xfId="42310" xr:uid="{00000000-0005-0000-0000-000076A50000}"/>
    <cellStyle name="注释 2 2 4 2 5" xfId="42311" xr:uid="{00000000-0005-0000-0000-000077A50000}"/>
    <cellStyle name="注释 2 2 4 2 5 2" xfId="42312" xr:uid="{00000000-0005-0000-0000-000078A50000}"/>
    <cellStyle name="注释 2 2 4 2 5 2 2" xfId="15631" xr:uid="{00000000-0005-0000-0000-00003F3D0000}"/>
    <cellStyle name="注释 2 2 4 2 5 2 3" xfId="42313" xr:uid="{00000000-0005-0000-0000-000079A50000}"/>
    <cellStyle name="注释 2 2 4 2 5 3" xfId="42314" xr:uid="{00000000-0005-0000-0000-00007AA50000}"/>
    <cellStyle name="注释 2 2 4 2 5 3 2" xfId="813" xr:uid="{00000000-0005-0000-0000-00005D030000}"/>
    <cellStyle name="注释 2 2 4 2 5 3 3" xfId="849" xr:uid="{00000000-0005-0000-0000-000081030000}"/>
    <cellStyle name="注释 2 2 4 2 5 4" xfId="42315" xr:uid="{00000000-0005-0000-0000-00007BA50000}"/>
    <cellStyle name="注释 2 2 4 2 5 4 2" xfId="42316" xr:uid="{00000000-0005-0000-0000-00007CA50000}"/>
    <cellStyle name="注释 2 2 4 2 5 5" xfId="15943" xr:uid="{00000000-0005-0000-0000-0000773E0000}"/>
    <cellStyle name="注释 2 2 4 2 5 6" xfId="16043" xr:uid="{00000000-0005-0000-0000-0000DB3E0000}"/>
    <cellStyle name="注释 2 2 4 2 6" xfId="6679" xr:uid="{00000000-0005-0000-0000-0000471A0000}"/>
    <cellStyle name="注释 2 2 4 2 6 2" xfId="42317" xr:uid="{00000000-0005-0000-0000-00007DA50000}"/>
    <cellStyle name="注释 2 2 4 2 6 2 2" xfId="42318" xr:uid="{00000000-0005-0000-0000-00007EA50000}"/>
    <cellStyle name="注释 2 2 4 2 6 2 3" xfId="42319" xr:uid="{00000000-0005-0000-0000-00007FA50000}"/>
    <cellStyle name="注释 2 2 4 2 6 3" xfId="42320" xr:uid="{00000000-0005-0000-0000-000080A50000}"/>
    <cellStyle name="注释 2 2 4 2 6 3 2" xfId="15292" xr:uid="{00000000-0005-0000-0000-0000EC3B0000}"/>
    <cellStyle name="注释 2 2 4 2 6 4" xfId="42321" xr:uid="{00000000-0005-0000-0000-000081A50000}"/>
    <cellStyle name="注释 2 2 4 2 6 5" xfId="42322" xr:uid="{00000000-0005-0000-0000-000082A50000}"/>
    <cellStyle name="注释 2 2 4 2 7" xfId="6681" xr:uid="{00000000-0005-0000-0000-0000491A0000}"/>
    <cellStyle name="注释 2 2 4 2 7 2" xfId="42323" xr:uid="{00000000-0005-0000-0000-000083A50000}"/>
    <cellStyle name="注释 2 2 4 2 7 2 2" xfId="42324" xr:uid="{00000000-0005-0000-0000-000084A50000}"/>
    <cellStyle name="注释 2 2 4 2 7 2 3" xfId="42325" xr:uid="{00000000-0005-0000-0000-000085A50000}"/>
    <cellStyle name="注释 2 2 4 2 7 3" xfId="42326" xr:uid="{00000000-0005-0000-0000-000086A50000}"/>
    <cellStyle name="注释 2 2 4 2 7 3 2" xfId="42327" xr:uid="{00000000-0005-0000-0000-000087A50000}"/>
    <cellStyle name="注释 2 2 4 2 7 4" xfId="42328" xr:uid="{00000000-0005-0000-0000-000088A50000}"/>
    <cellStyle name="注释 2 2 4 2 8" xfId="42329" xr:uid="{00000000-0005-0000-0000-000089A50000}"/>
    <cellStyle name="注释 2 2 4 2 8 2" xfId="42330" xr:uid="{00000000-0005-0000-0000-00008AA50000}"/>
    <cellStyle name="注释 2 2 4 2 8 3" xfId="42331" xr:uid="{00000000-0005-0000-0000-00008BA50000}"/>
    <cellStyle name="注释 2 2 4 2 9" xfId="21695" xr:uid="{00000000-0005-0000-0000-0000EF540000}"/>
    <cellStyle name="注释 2 2 4 2 9 2" xfId="42332" xr:uid="{00000000-0005-0000-0000-00008CA50000}"/>
    <cellStyle name="注释 2 2 4 3" xfId="42333" xr:uid="{00000000-0005-0000-0000-00008DA50000}"/>
    <cellStyle name="注释 2 2 4 3 2" xfId="42334" xr:uid="{00000000-0005-0000-0000-00008EA50000}"/>
    <cellStyle name="注释 2 2 4 3 2 2" xfId="42335" xr:uid="{00000000-0005-0000-0000-00008FA50000}"/>
    <cellStyle name="注释 2 2 4 3 2 2 2" xfId="42336" xr:uid="{00000000-0005-0000-0000-000090A50000}"/>
    <cellStyle name="注释 2 2 4 3 2 2 2 2" xfId="42337" xr:uid="{00000000-0005-0000-0000-000091A50000}"/>
    <cellStyle name="注释 2 2 4 3 2 2 2 3" xfId="42339" xr:uid="{00000000-0005-0000-0000-000093A50000}"/>
    <cellStyle name="注释 2 2 4 3 2 2 3" xfId="42340" xr:uid="{00000000-0005-0000-0000-000094A50000}"/>
    <cellStyle name="注释 2 2 4 3 2 2 3 2" xfId="42341" xr:uid="{00000000-0005-0000-0000-000095A50000}"/>
    <cellStyle name="注释 2 2 4 3 2 2 4" xfId="36100" xr:uid="{00000000-0005-0000-0000-0000348D0000}"/>
    <cellStyle name="注释 2 2 4 3 2 3" xfId="42342" xr:uid="{00000000-0005-0000-0000-000096A50000}"/>
    <cellStyle name="注释 2 2 4 3 2 3 2" xfId="42343" xr:uid="{00000000-0005-0000-0000-000097A50000}"/>
    <cellStyle name="注释 2 2 4 3 2 3 2 2" xfId="42344" xr:uid="{00000000-0005-0000-0000-000098A50000}"/>
    <cellStyle name="注释 2 2 4 3 2 3 2 3" xfId="42346" xr:uid="{00000000-0005-0000-0000-00009AA50000}"/>
    <cellStyle name="注释 2 2 4 3 2 3 3" xfId="42347" xr:uid="{00000000-0005-0000-0000-00009BA50000}"/>
    <cellStyle name="注释 2 2 4 3 2 3 4" xfId="36104" xr:uid="{00000000-0005-0000-0000-0000388D0000}"/>
    <cellStyle name="注释 2 2 4 3 2 4" xfId="42348" xr:uid="{00000000-0005-0000-0000-00009CA50000}"/>
    <cellStyle name="注释 2 2 4 3 2 4 2" xfId="42349" xr:uid="{00000000-0005-0000-0000-00009DA50000}"/>
    <cellStyle name="注释 2 2 4 3 2 4 2 2" xfId="42350" xr:uid="{00000000-0005-0000-0000-00009EA50000}"/>
    <cellStyle name="注释 2 2 4 3 2 4 3" xfId="42351" xr:uid="{00000000-0005-0000-0000-00009FA50000}"/>
    <cellStyle name="注释 2 2 4 3 2 5" xfId="42352" xr:uid="{00000000-0005-0000-0000-0000A0A50000}"/>
    <cellStyle name="注释 2 2 4 3 2 5 2" xfId="42353" xr:uid="{00000000-0005-0000-0000-0000A1A50000}"/>
    <cellStyle name="注释 2 2 4 3 2 6" xfId="42354" xr:uid="{00000000-0005-0000-0000-0000A2A50000}"/>
    <cellStyle name="注释 2 2 4 3 2 6 2" xfId="42355" xr:uid="{00000000-0005-0000-0000-0000A3A50000}"/>
    <cellStyle name="注释 2 2 4 3 2 7" xfId="17173" xr:uid="{00000000-0005-0000-0000-000045430000}"/>
    <cellStyle name="注释 2 2 4 3 3" xfId="37490" xr:uid="{00000000-0005-0000-0000-0000A2920000}"/>
    <cellStyle name="注释 2 2 4 3 3 2" xfId="37492" xr:uid="{00000000-0005-0000-0000-0000A4920000}"/>
    <cellStyle name="注释 2 2 4 3 3 2 2" xfId="37494" xr:uid="{00000000-0005-0000-0000-0000A6920000}"/>
    <cellStyle name="注释 2 2 4 3 3 2 2 2" xfId="42356" xr:uid="{00000000-0005-0000-0000-0000A4A50000}"/>
    <cellStyle name="注释 2 2 4 3 3 2 2 3" xfId="42357" xr:uid="{00000000-0005-0000-0000-0000A5A50000}"/>
    <cellStyle name="注释 2 2 4 3 3 2 3" xfId="37496" xr:uid="{00000000-0005-0000-0000-0000A8920000}"/>
    <cellStyle name="注释 2 2 4 3 3 2 4" xfId="23990" xr:uid="{00000000-0005-0000-0000-0000E65D0000}"/>
    <cellStyle name="注释 2 2 4 3 3 3" xfId="37498" xr:uid="{00000000-0005-0000-0000-0000AA920000}"/>
    <cellStyle name="注释 2 2 4 3 3 3 2" xfId="37500" xr:uid="{00000000-0005-0000-0000-0000AC920000}"/>
    <cellStyle name="注释 2 2 4 3 3 3 2 2" xfId="42358" xr:uid="{00000000-0005-0000-0000-0000A6A50000}"/>
    <cellStyle name="注释 2 2 4 3 3 3 2 3" xfId="42359" xr:uid="{00000000-0005-0000-0000-0000A7A50000}"/>
    <cellStyle name="注释 2 2 4 3 3 3 3" xfId="42360" xr:uid="{00000000-0005-0000-0000-0000A8A50000}"/>
    <cellStyle name="注释 2 2 4 3 3 3 4" xfId="24011" xr:uid="{00000000-0005-0000-0000-0000FB5D0000}"/>
    <cellStyle name="注释 2 2 4 3 3 4" xfId="37502" xr:uid="{00000000-0005-0000-0000-0000AE920000}"/>
    <cellStyle name="注释 2 2 4 3 3 4 2" xfId="42361" xr:uid="{00000000-0005-0000-0000-0000A9A50000}"/>
    <cellStyle name="注释 2 2 4 3 3 4 2 2" xfId="42362" xr:uid="{00000000-0005-0000-0000-0000AAA50000}"/>
    <cellStyle name="注释 2 2 4 3 3 4 3" xfId="42363" xr:uid="{00000000-0005-0000-0000-0000ABA50000}"/>
    <cellStyle name="注释 2 2 4 3 3 5" xfId="42364" xr:uid="{00000000-0005-0000-0000-0000ACA50000}"/>
    <cellStyle name="注释 2 2 4 3 3 5 2" xfId="42365" xr:uid="{00000000-0005-0000-0000-0000ADA50000}"/>
    <cellStyle name="注释 2 2 4 3 3 5 3" xfId="42366" xr:uid="{00000000-0005-0000-0000-0000AEA50000}"/>
    <cellStyle name="注释 2 2 4 3 3 6" xfId="42367" xr:uid="{00000000-0005-0000-0000-0000AFA50000}"/>
    <cellStyle name="注释 2 2 4 3 3 6 2" xfId="42368" xr:uid="{00000000-0005-0000-0000-0000B0A50000}"/>
    <cellStyle name="注释 2 2 4 3 3 7" xfId="17187" xr:uid="{00000000-0005-0000-0000-000053430000}"/>
    <cellStyle name="注释 2 2 4 3 4" xfId="37504" xr:uid="{00000000-0005-0000-0000-0000B0920000}"/>
    <cellStyle name="注释 2 2 4 3 5" xfId="37510" xr:uid="{00000000-0005-0000-0000-0000B6920000}"/>
    <cellStyle name="注释 2 2 4 3 6" xfId="3886" xr:uid="{00000000-0005-0000-0000-00005E0F0000}"/>
    <cellStyle name="注释 2 2 4 4" xfId="42369" xr:uid="{00000000-0005-0000-0000-0000B1A50000}"/>
    <cellStyle name="注释 2 2 4 4 2" xfId="42370" xr:uid="{00000000-0005-0000-0000-0000B2A50000}"/>
    <cellStyle name="注释 2 2 4 4 2 2" xfId="42371" xr:uid="{00000000-0005-0000-0000-0000B3A50000}"/>
    <cellStyle name="注释 2 2 4 4 2 2 2" xfId="42372" xr:uid="{00000000-0005-0000-0000-0000B4A50000}"/>
    <cellStyle name="注释 2 2 4 4 2 3" xfId="42373" xr:uid="{00000000-0005-0000-0000-0000B5A50000}"/>
    <cellStyle name="注释 2 2 4 4 2 3 2" xfId="4328" xr:uid="{00000000-0005-0000-0000-000018110000}"/>
    <cellStyle name="注释 2 2 4 4 2 4" xfId="42374" xr:uid="{00000000-0005-0000-0000-0000B6A50000}"/>
    <cellStyle name="注释 2 2 4 4 3" xfId="37519" xr:uid="{00000000-0005-0000-0000-0000BF920000}"/>
    <cellStyle name="注释 2 2 4 4 3 2" xfId="37521" xr:uid="{00000000-0005-0000-0000-0000C1920000}"/>
    <cellStyle name="注释 2 2 4 4 3 3" xfId="37523" xr:uid="{00000000-0005-0000-0000-0000C3920000}"/>
    <cellStyle name="注释 2 2 4 4 4" xfId="37525" xr:uid="{00000000-0005-0000-0000-0000C5920000}"/>
    <cellStyle name="注释 2 2 4 4 5" xfId="42375" xr:uid="{00000000-0005-0000-0000-0000B7A50000}"/>
    <cellStyle name="注释 2 2 4 4 6" xfId="42376" xr:uid="{00000000-0005-0000-0000-0000B8A50000}"/>
    <cellStyle name="注释 2 2 4 5" xfId="42377" xr:uid="{00000000-0005-0000-0000-0000B9A50000}"/>
    <cellStyle name="注释 2 2 4 5 2" xfId="42378" xr:uid="{00000000-0005-0000-0000-0000BAA50000}"/>
    <cellStyle name="注释 2 2 4 5 2 2" xfId="42379" xr:uid="{00000000-0005-0000-0000-0000BBA50000}"/>
    <cellStyle name="注释 2 2 4 5 2 2 2" xfId="42380" xr:uid="{00000000-0005-0000-0000-0000BCA50000}"/>
    <cellStyle name="注释 2 2 4 5 2 3" xfId="42381" xr:uid="{00000000-0005-0000-0000-0000BDA50000}"/>
    <cellStyle name="注释 2 2 4 5 2 4" xfId="42382" xr:uid="{00000000-0005-0000-0000-0000BEA50000}"/>
    <cellStyle name="注释 2 2 4 5 3" xfId="42383" xr:uid="{00000000-0005-0000-0000-0000BFA50000}"/>
    <cellStyle name="注释 2 2 4 5 3 2" xfId="42384" xr:uid="{00000000-0005-0000-0000-0000C0A50000}"/>
    <cellStyle name="注释 2 2 4 5 3 2 2" xfId="42385" xr:uid="{00000000-0005-0000-0000-0000C1A50000}"/>
    <cellStyle name="注释 2 2 4 5 3 3" xfId="42386" xr:uid="{00000000-0005-0000-0000-0000C2A50000}"/>
    <cellStyle name="注释 2 2 4 5 3 4" xfId="42387" xr:uid="{00000000-0005-0000-0000-0000C3A50000}"/>
    <cellStyle name="注释 2 2 4 5 4" xfId="42388" xr:uid="{00000000-0005-0000-0000-0000C4A50000}"/>
    <cellStyle name="注释 2 2 4 5 4 2" xfId="42389" xr:uid="{00000000-0005-0000-0000-0000C5A50000}"/>
    <cellStyle name="注释 2 2 4 5 5" xfId="2864" xr:uid="{00000000-0005-0000-0000-0000600B0000}"/>
    <cellStyle name="注释 2 2 4 5 6" xfId="42390" xr:uid="{00000000-0005-0000-0000-0000C6A50000}"/>
    <cellStyle name="注释 2 2 4 6" xfId="42391" xr:uid="{00000000-0005-0000-0000-0000C7A50000}"/>
    <cellStyle name="注释 2 2 4 6 2" xfId="7792" xr:uid="{00000000-0005-0000-0000-0000A01E0000}"/>
    <cellStyle name="注释 2 2 4 6 2 2" xfId="42392" xr:uid="{00000000-0005-0000-0000-0000C8A50000}"/>
    <cellStyle name="注释 2 2 4 6 2 2 2" xfId="42393" xr:uid="{00000000-0005-0000-0000-0000C9A50000}"/>
    <cellStyle name="注释 2 2 4 6 2 3" xfId="42394" xr:uid="{00000000-0005-0000-0000-0000CAA50000}"/>
    <cellStyle name="注释 2 2 4 6 2 4" xfId="42395" xr:uid="{00000000-0005-0000-0000-0000CBA50000}"/>
    <cellStyle name="注释 2 2 4 6 3" xfId="42396" xr:uid="{00000000-0005-0000-0000-0000CCA50000}"/>
    <cellStyle name="注释 2 2 4 6 3 2" xfId="42397" xr:uid="{00000000-0005-0000-0000-0000CDA50000}"/>
    <cellStyle name="注释 2 2 4 6 3 3" xfId="42398" xr:uid="{00000000-0005-0000-0000-0000CEA50000}"/>
    <cellStyle name="注释 2 2 4 6 4" xfId="42399" xr:uid="{00000000-0005-0000-0000-0000CFA50000}"/>
    <cellStyle name="注释 2 2 4 6 4 2" xfId="42400" xr:uid="{00000000-0005-0000-0000-0000D0A50000}"/>
    <cellStyle name="注释 2 2 4 6 5" xfId="2893" xr:uid="{00000000-0005-0000-0000-00007D0B0000}"/>
    <cellStyle name="注释 2 2 4 6 6" xfId="42401" xr:uid="{00000000-0005-0000-0000-0000D1A50000}"/>
    <cellStyle name="注释 2 2 4 7" xfId="42402" xr:uid="{00000000-0005-0000-0000-0000D2A50000}"/>
    <cellStyle name="注释 2 2 4 7 2" xfId="42403" xr:uid="{00000000-0005-0000-0000-0000D3A50000}"/>
    <cellStyle name="注释 2 2 4 7 2 2" xfId="42404" xr:uid="{00000000-0005-0000-0000-0000D4A50000}"/>
    <cellStyle name="注释 2 2 4 7 2 3" xfId="11683" xr:uid="{00000000-0005-0000-0000-0000D32D0000}"/>
    <cellStyle name="注释 2 2 4 7 3" xfId="42405" xr:uid="{00000000-0005-0000-0000-0000D5A50000}"/>
    <cellStyle name="注释 2 2 4 7 3 2" xfId="42406" xr:uid="{00000000-0005-0000-0000-0000D6A50000}"/>
    <cellStyle name="注释 2 2 4 7 4" xfId="42407" xr:uid="{00000000-0005-0000-0000-0000D7A50000}"/>
    <cellStyle name="注释 2 2 4 7 5" xfId="4396" xr:uid="{00000000-0005-0000-0000-00005C110000}"/>
    <cellStyle name="注释 2 2 4 8" xfId="42408" xr:uid="{00000000-0005-0000-0000-0000D8A50000}"/>
    <cellStyle name="注释 2 2 4 8 2" xfId="42409" xr:uid="{00000000-0005-0000-0000-0000D9A50000}"/>
    <cellStyle name="注释 2 2 4 8 2 2" xfId="42410" xr:uid="{00000000-0005-0000-0000-0000DAA50000}"/>
    <cellStyle name="注释 2 2 4 8 2 3" xfId="42411" xr:uid="{00000000-0005-0000-0000-0000DBA50000}"/>
    <cellStyle name="注释 2 2 4 8 3" xfId="42412" xr:uid="{00000000-0005-0000-0000-0000DCA50000}"/>
    <cellStyle name="注释 2 2 4 8 3 2" xfId="42413" xr:uid="{00000000-0005-0000-0000-0000DDA50000}"/>
    <cellStyle name="注释 2 2 4 8 4" xfId="42414" xr:uid="{00000000-0005-0000-0000-0000DEA50000}"/>
    <cellStyle name="注释 2 2 4 8 5" xfId="4403" xr:uid="{00000000-0005-0000-0000-000063110000}"/>
    <cellStyle name="注释 2 2 4 9" xfId="42415" xr:uid="{00000000-0005-0000-0000-0000DFA50000}"/>
    <cellStyle name="注释 2 2 4 9 2" xfId="42416" xr:uid="{00000000-0005-0000-0000-0000E0A50000}"/>
    <cellStyle name="注释 2 2 4 9 3" xfId="42417" xr:uid="{00000000-0005-0000-0000-0000E1A50000}"/>
    <cellStyle name="注释 2 2 5" xfId="42418" xr:uid="{00000000-0005-0000-0000-0000E2A50000}"/>
    <cellStyle name="注释 2 2 5 2" xfId="42419" xr:uid="{00000000-0005-0000-0000-0000E3A50000}"/>
    <cellStyle name="注释 2 2 5 2 2" xfId="42420" xr:uid="{00000000-0005-0000-0000-0000E4A50000}"/>
    <cellStyle name="注释 2 2 5 2 2 2" xfId="42421" xr:uid="{00000000-0005-0000-0000-0000E5A50000}"/>
    <cellStyle name="注释 2 2 5 2 2 2 2" xfId="42422" xr:uid="{00000000-0005-0000-0000-0000E6A50000}"/>
    <cellStyle name="注释 2 2 5 2 2 2 3" xfId="42423" xr:uid="{00000000-0005-0000-0000-0000E7A50000}"/>
    <cellStyle name="注释 2 2 5 2 2 3" xfId="42424" xr:uid="{00000000-0005-0000-0000-0000E8A50000}"/>
    <cellStyle name="注释 2 2 5 2 2 4" xfId="42425" xr:uid="{00000000-0005-0000-0000-0000E9A50000}"/>
    <cellStyle name="注释 2 2 5 2 2 5" xfId="42426" xr:uid="{00000000-0005-0000-0000-0000EAA50000}"/>
    <cellStyle name="注释 2 2 5 2 3" xfId="42427" xr:uid="{00000000-0005-0000-0000-0000EBA50000}"/>
    <cellStyle name="注释 2 2 5 2 3 2" xfId="42428" xr:uid="{00000000-0005-0000-0000-0000ECA50000}"/>
    <cellStyle name="注释 2 2 5 2 3 2 2" xfId="42429" xr:uid="{00000000-0005-0000-0000-0000EDA50000}"/>
    <cellStyle name="注释 2 2 5 2 4" xfId="42430" xr:uid="{00000000-0005-0000-0000-0000EEA50000}"/>
    <cellStyle name="注释 2 2 5 2 5" xfId="42431" xr:uid="{00000000-0005-0000-0000-0000EFA50000}"/>
    <cellStyle name="注释 2 2 5 2 5 2" xfId="42432" xr:uid="{00000000-0005-0000-0000-0000F0A50000}"/>
    <cellStyle name="注释 2 2 5 3" xfId="42433" xr:uid="{00000000-0005-0000-0000-0000F1A50000}"/>
    <cellStyle name="注释 2 2 5 3 2" xfId="42434" xr:uid="{00000000-0005-0000-0000-0000F2A50000}"/>
    <cellStyle name="注释 2 2 5 3 2 2" xfId="42435" xr:uid="{00000000-0005-0000-0000-0000F3A50000}"/>
    <cellStyle name="注释 2 2 5 3 2 3" xfId="42436" xr:uid="{00000000-0005-0000-0000-0000F4A50000}"/>
    <cellStyle name="注释 2 2 5 3 3" xfId="37531" xr:uid="{00000000-0005-0000-0000-0000CB920000}"/>
    <cellStyle name="注释 2 2 5 3 3 2" xfId="13964" xr:uid="{00000000-0005-0000-0000-0000BC360000}"/>
    <cellStyle name="注释 2 2 5 3 3 2 2" xfId="37533" xr:uid="{00000000-0005-0000-0000-0000CD920000}"/>
    <cellStyle name="注释 2 2 5 3 3 3" xfId="37535" xr:uid="{00000000-0005-0000-0000-0000CF920000}"/>
    <cellStyle name="注释 2 2 5 3 3 4" xfId="42437" xr:uid="{00000000-0005-0000-0000-0000F5A50000}"/>
    <cellStyle name="注释 2 2 5 3 4" xfId="37537" xr:uid="{00000000-0005-0000-0000-0000D1920000}"/>
    <cellStyle name="注释 2 2 5 4" xfId="42438" xr:uid="{00000000-0005-0000-0000-0000F6A50000}"/>
    <cellStyle name="注释 2 2 5 4 2" xfId="42439" xr:uid="{00000000-0005-0000-0000-0000F7A50000}"/>
    <cellStyle name="注释 2 2 5 4 3" xfId="37542" xr:uid="{00000000-0005-0000-0000-0000D6920000}"/>
    <cellStyle name="注释 2 2 5 4 3 2" xfId="1900" xr:uid="{00000000-0005-0000-0000-00009C070000}"/>
    <cellStyle name="注释 2 2 5 4 3 3" xfId="37544" xr:uid="{00000000-0005-0000-0000-0000D8920000}"/>
    <cellStyle name="注释 2 2 5 4 4" xfId="37546" xr:uid="{00000000-0005-0000-0000-0000DA920000}"/>
    <cellStyle name="注释 2 2 5 5" xfId="42440" xr:uid="{00000000-0005-0000-0000-0000F8A50000}"/>
    <cellStyle name="注释 2 2 5 5 2" xfId="42441" xr:uid="{00000000-0005-0000-0000-0000F9A50000}"/>
    <cellStyle name="注释 2 2 5 5 2 2" xfId="42442" xr:uid="{00000000-0005-0000-0000-0000FAA50000}"/>
    <cellStyle name="注释 2 2 5 5 3" xfId="37551" xr:uid="{00000000-0005-0000-0000-0000DF920000}"/>
    <cellStyle name="注释 2 2 5 5 4" xfId="37554" xr:uid="{00000000-0005-0000-0000-0000E2920000}"/>
    <cellStyle name="注释 2 2 5 6" xfId="42443" xr:uid="{00000000-0005-0000-0000-0000FBA50000}"/>
    <cellStyle name="注释 2 2 5 7" xfId="42444" xr:uid="{00000000-0005-0000-0000-0000FCA50000}"/>
    <cellStyle name="注释 2 2 5 7 2" xfId="42445" xr:uid="{00000000-0005-0000-0000-0000FDA50000}"/>
    <cellStyle name="注释 2 2 6" xfId="42446" xr:uid="{00000000-0005-0000-0000-0000FEA50000}"/>
    <cellStyle name="注释 2 2 6 2" xfId="42447" xr:uid="{00000000-0005-0000-0000-0000FFA50000}"/>
    <cellStyle name="注释 2 2 6 2 2" xfId="42448" xr:uid="{00000000-0005-0000-0000-000000A60000}"/>
    <cellStyle name="注释 2 2 6 2 2 2" xfId="42450" xr:uid="{00000000-0005-0000-0000-000002A60000}"/>
    <cellStyle name="注释 2 2 6 2 2 3" xfId="42451" xr:uid="{00000000-0005-0000-0000-000003A60000}"/>
    <cellStyle name="注释 2 2 6 2 3" xfId="42452" xr:uid="{00000000-0005-0000-0000-000004A60000}"/>
    <cellStyle name="注释 2 2 6 2 3 2" xfId="42454" xr:uid="{00000000-0005-0000-0000-000006A60000}"/>
    <cellStyle name="注释 2 2 6 2 3 2 2" xfId="42455" xr:uid="{00000000-0005-0000-0000-000007A60000}"/>
    <cellStyle name="注释 2 2 6 2 3 3" xfId="42456" xr:uid="{00000000-0005-0000-0000-000008A60000}"/>
    <cellStyle name="注释 2 2 6 2 3 4" xfId="42457" xr:uid="{00000000-0005-0000-0000-000009A60000}"/>
    <cellStyle name="注释 2 2 6 2 4" xfId="42458" xr:uid="{00000000-0005-0000-0000-00000AA60000}"/>
    <cellStyle name="注释 2 2 6 3" xfId="42459" xr:uid="{00000000-0005-0000-0000-00000BA60000}"/>
    <cellStyle name="注释 2 2 6 3 2" xfId="42460" xr:uid="{00000000-0005-0000-0000-00000CA60000}"/>
    <cellStyle name="注释 2 2 6 3 2 2" xfId="42461" xr:uid="{00000000-0005-0000-0000-00000DA60000}"/>
    <cellStyle name="注释 2 2 6 3 2 3" xfId="42462" xr:uid="{00000000-0005-0000-0000-00000EA60000}"/>
    <cellStyle name="注释 2 2 6 4" xfId="42463" xr:uid="{00000000-0005-0000-0000-00000FA60000}"/>
    <cellStyle name="注释 2 2 6 4 2" xfId="42464" xr:uid="{00000000-0005-0000-0000-000010A60000}"/>
    <cellStyle name="注释 2 2 6 4 2 2" xfId="42466" xr:uid="{00000000-0005-0000-0000-000012A60000}"/>
    <cellStyle name="注释 2 2 6 4 3" xfId="37569" xr:uid="{00000000-0005-0000-0000-0000F1920000}"/>
    <cellStyle name="注释 2 2 6 5" xfId="42467" xr:uid="{00000000-0005-0000-0000-000013A60000}"/>
    <cellStyle name="注释 2 2 6 6" xfId="42468" xr:uid="{00000000-0005-0000-0000-000014A60000}"/>
    <cellStyle name="注释 2 2 6 6 2" xfId="42469" xr:uid="{00000000-0005-0000-0000-000015A60000}"/>
    <cellStyle name="注释 2 2 7" xfId="42470" xr:uid="{00000000-0005-0000-0000-000016A60000}"/>
    <cellStyle name="注释 2 2 7 2" xfId="42471" xr:uid="{00000000-0005-0000-0000-000017A60000}"/>
    <cellStyle name="注释 2 2 7 2 2" xfId="42472" xr:uid="{00000000-0005-0000-0000-000018A60000}"/>
    <cellStyle name="注释 2 2 7 2 2 2" xfId="42473" xr:uid="{00000000-0005-0000-0000-000019A60000}"/>
    <cellStyle name="注释 2 2 7 2 2 2 2" xfId="42474" xr:uid="{00000000-0005-0000-0000-00001AA60000}"/>
    <cellStyle name="注释 2 2 7 2 2 2 2 2" xfId="42475" xr:uid="{00000000-0005-0000-0000-00001BA60000}"/>
    <cellStyle name="注释 2 2 7 2 2 2 2 3" xfId="42476" xr:uid="{00000000-0005-0000-0000-00001CA60000}"/>
    <cellStyle name="注释 2 2 7 2 2 2 3" xfId="42477" xr:uid="{00000000-0005-0000-0000-00001DA60000}"/>
    <cellStyle name="注释 2 2 7 2 2 2 4" xfId="42478" xr:uid="{00000000-0005-0000-0000-00001EA60000}"/>
    <cellStyle name="注释 2 2 7 2 2 3" xfId="42479" xr:uid="{00000000-0005-0000-0000-00001FA60000}"/>
    <cellStyle name="注释 2 2 7 2 2 3 2" xfId="42480" xr:uid="{00000000-0005-0000-0000-000020A60000}"/>
    <cellStyle name="注释 2 2 7 2 2 3 2 2" xfId="42481" xr:uid="{00000000-0005-0000-0000-000021A60000}"/>
    <cellStyle name="注释 2 2 7 2 2 3 2 3" xfId="42482" xr:uid="{00000000-0005-0000-0000-000022A60000}"/>
    <cellStyle name="注释 2 2 7 2 2 3 3" xfId="42483" xr:uid="{00000000-0005-0000-0000-000023A60000}"/>
    <cellStyle name="注释 2 2 7 2 2 3 4" xfId="42484" xr:uid="{00000000-0005-0000-0000-000024A60000}"/>
    <cellStyle name="注释 2 2 7 2 2 4" xfId="42485" xr:uid="{00000000-0005-0000-0000-000025A60000}"/>
    <cellStyle name="注释 2 2 7 2 2 4 2" xfId="42486" xr:uid="{00000000-0005-0000-0000-000026A60000}"/>
    <cellStyle name="注释 2 2 7 2 2 4 2 2" xfId="42487" xr:uid="{00000000-0005-0000-0000-000027A60000}"/>
    <cellStyle name="注释 2 2 7 2 2 4 3" xfId="42488" xr:uid="{00000000-0005-0000-0000-000028A60000}"/>
    <cellStyle name="注释 2 2 7 2 2 5" xfId="42489" xr:uid="{00000000-0005-0000-0000-000029A60000}"/>
    <cellStyle name="注释 2 2 7 2 2 5 2" xfId="42490" xr:uid="{00000000-0005-0000-0000-00002AA60000}"/>
    <cellStyle name="注释 2 2 7 2 2 6" xfId="42491" xr:uid="{00000000-0005-0000-0000-00002BA60000}"/>
    <cellStyle name="注释 2 2 7 2 2 7" xfId="22093" xr:uid="{00000000-0005-0000-0000-00007D560000}"/>
    <cellStyle name="注释 2 2 7 2 3" xfId="42492" xr:uid="{00000000-0005-0000-0000-00002CA60000}"/>
    <cellStyle name="注释 2 2 7 2 4" xfId="42493" xr:uid="{00000000-0005-0000-0000-00002DA60000}"/>
    <cellStyle name="注释 2 2 7 3" xfId="2431" xr:uid="{00000000-0005-0000-0000-0000AF090000}"/>
    <cellStyle name="注释 2 2 7 3 2" xfId="42494" xr:uid="{00000000-0005-0000-0000-00002EA60000}"/>
    <cellStyle name="注释 2 2 7 3 2 2" xfId="42495" xr:uid="{00000000-0005-0000-0000-00002FA60000}"/>
    <cellStyle name="注释 2 2 7 3 2 2 2" xfId="42496" xr:uid="{00000000-0005-0000-0000-000030A60000}"/>
    <cellStyle name="注释 2 2 7 3 2 2 3" xfId="42497" xr:uid="{00000000-0005-0000-0000-000031A60000}"/>
    <cellStyle name="注释 2 2 7 3 2 3" xfId="42498" xr:uid="{00000000-0005-0000-0000-000032A60000}"/>
    <cellStyle name="注释 2 2 7 3 2 4" xfId="42499" xr:uid="{00000000-0005-0000-0000-000033A60000}"/>
    <cellStyle name="注释 2 2 7 3 3" xfId="37580" xr:uid="{00000000-0005-0000-0000-0000FC920000}"/>
    <cellStyle name="注释 2 2 7 3 3 2" xfId="42500" xr:uid="{00000000-0005-0000-0000-000034A60000}"/>
    <cellStyle name="注释 2 2 7 3 3 2 2" xfId="42501" xr:uid="{00000000-0005-0000-0000-000035A60000}"/>
    <cellStyle name="注释 2 2 7 3 3 2 3" xfId="42502" xr:uid="{00000000-0005-0000-0000-000036A60000}"/>
    <cellStyle name="注释 2 2 7 3 3 3" xfId="42503" xr:uid="{00000000-0005-0000-0000-000037A60000}"/>
    <cellStyle name="注释 2 2 7 3 3 4" xfId="42504" xr:uid="{00000000-0005-0000-0000-000038A60000}"/>
    <cellStyle name="注释 2 2 7 3 4" xfId="37582" xr:uid="{00000000-0005-0000-0000-0000FE920000}"/>
    <cellStyle name="注释 2 2 7 3 4 2" xfId="42505" xr:uid="{00000000-0005-0000-0000-000039A60000}"/>
    <cellStyle name="注释 2 2 7 3 4 2 2" xfId="42506" xr:uid="{00000000-0005-0000-0000-00003AA60000}"/>
    <cellStyle name="注释 2 2 7 3 4 3" xfId="42507" xr:uid="{00000000-0005-0000-0000-00003BA60000}"/>
    <cellStyle name="注释 2 2 7 3 5" xfId="42508" xr:uid="{00000000-0005-0000-0000-00003CA60000}"/>
    <cellStyle name="注释 2 2 7 3 6" xfId="42509" xr:uid="{00000000-0005-0000-0000-00003DA60000}"/>
    <cellStyle name="注释 2 2 7 4" xfId="42510" xr:uid="{00000000-0005-0000-0000-00003EA60000}"/>
    <cellStyle name="注释 2 2 7 4 2" xfId="42511" xr:uid="{00000000-0005-0000-0000-00003FA60000}"/>
    <cellStyle name="注释 2 2 7 4 2 2" xfId="42512" xr:uid="{00000000-0005-0000-0000-000040A60000}"/>
    <cellStyle name="注释 2 2 7 4 3" xfId="37585" xr:uid="{00000000-0005-0000-0000-000001930000}"/>
    <cellStyle name="注释 2 2 7 5" xfId="42513" xr:uid="{00000000-0005-0000-0000-000041A60000}"/>
    <cellStyle name="注释 2 2 7 5 2" xfId="42514" xr:uid="{00000000-0005-0000-0000-000042A60000}"/>
    <cellStyle name="注释 2 2 8" xfId="42515" xr:uid="{00000000-0005-0000-0000-000043A60000}"/>
    <cellStyle name="注释 2 2 8 2" xfId="42516" xr:uid="{00000000-0005-0000-0000-000044A60000}"/>
    <cellStyle name="注释 2 2 8 2 2" xfId="42517" xr:uid="{00000000-0005-0000-0000-000045A60000}"/>
    <cellStyle name="注释 2 2 8 2 2 2" xfId="42518" xr:uid="{00000000-0005-0000-0000-000046A60000}"/>
    <cellStyle name="注释 2 2 8 2 2 2 2" xfId="42519" xr:uid="{00000000-0005-0000-0000-000047A60000}"/>
    <cellStyle name="注释 2 2 8 2 2 2 3" xfId="42520" xr:uid="{00000000-0005-0000-0000-000048A60000}"/>
    <cellStyle name="注释 2 2 8 2 2 3" xfId="42521" xr:uid="{00000000-0005-0000-0000-000049A60000}"/>
    <cellStyle name="注释 2 2 8 2 2 4" xfId="42522" xr:uid="{00000000-0005-0000-0000-00004AA60000}"/>
    <cellStyle name="注释 2 2 8 2 3" xfId="42523" xr:uid="{00000000-0005-0000-0000-00004BA60000}"/>
    <cellStyle name="注释 2 2 8 2 3 2" xfId="42524" xr:uid="{00000000-0005-0000-0000-00004CA60000}"/>
    <cellStyle name="注释 2 2 8 2 3 2 2" xfId="42525" xr:uid="{00000000-0005-0000-0000-00004DA60000}"/>
    <cellStyle name="注释 2 2 8 2 3 2 3" xfId="42526" xr:uid="{00000000-0005-0000-0000-00004EA60000}"/>
    <cellStyle name="注释 2 2 8 2 3 3" xfId="42527" xr:uid="{00000000-0005-0000-0000-00004FA60000}"/>
    <cellStyle name="注释 2 2 8 2 3 4" xfId="42528" xr:uid="{00000000-0005-0000-0000-000050A60000}"/>
    <cellStyle name="注释 2 2 8 2 4" xfId="42529" xr:uid="{00000000-0005-0000-0000-000051A60000}"/>
    <cellStyle name="注释 2 2 8 2 4 2" xfId="42530" xr:uid="{00000000-0005-0000-0000-000052A60000}"/>
    <cellStyle name="注释 2 2 8 2 4 2 2" xfId="42531" xr:uid="{00000000-0005-0000-0000-000053A60000}"/>
    <cellStyle name="注释 2 2 8 2 4 3" xfId="42532" xr:uid="{00000000-0005-0000-0000-000054A60000}"/>
    <cellStyle name="注释 2 2 8 2 5" xfId="42533" xr:uid="{00000000-0005-0000-0000-000055A60000}"/>
    <cellStyle name="注释 2 2 8 2 5 2" xfId="42534" xr:uid="{00000000-0005-0000-0000-000056A60000}"/>
    <cellStyle name="注释 2 2 8 2 6" xfId="42535" xr:uid="{00000000-0005-0000-0000-000057A60000}"/>
    <cellStyle name="注释 2 2 8 2 7" xfId="42536" xr:uid="{00000000-0005-0000-0000-000058A60000}"/>
    <cellStyle name="注释 2 2 8 3" xfId="42537" xr:uid="{00000000-0005-0000-0000-000059A60000}"/>
    <cellStyle name="注释 2 2 8 3 2" xfId="42538" xr:uid="{00000000-0005-0000-0000-00005AA60000}"/>
    <cellStyle name="注释 2 2 8 3 2 2" xfId="42539" xr:uid="{00000000-0005-0000-0000-00005BA60000}"/>
    <cellStyle name="注释 2 2 8 3 2 2 2" xfId="41652" xr:uid="{00000000-0005-0000-0000-0000E4A20000}"/>
    <cellStyle name="注释 2 2 8 3 2 2 3" xfId="42540" xr:uid="{00000000-0005-0000-0000-00005CA60000}"/>
    <cellStyle name="注释 2 2 8 3 2 3" xfId="42541" xr:uid="{00000000-0005-0000-0000-00005DA60000}"/>
    <cellStyle name="注释 2 2 8 3 2 4" xfId="42542" xr:uid="{00000000-0005-0000-0000-00005EA60000}"/>
    <cellStyle name="注释 2 2 8 3 3" xfId="37594" xr:uid="{00000000-0005-0000-0000-00000A930000}"/>
    <cellStyle name="注释 2 2 8 3 3 2" xfId="42543" xr:uid="{00000000-0005-0000-0000-00005FA60000}"/>
    <cellStyle name="注释 2 2 8 3 3 2 2" xfId="42544" xr:uid="{00000000-0005-0000-0000-000060A60000}"/>
    <cellStyle name="注释 2 2 8 3 3 2 3" xfId="42545" xr:uid="{00000000-0005-0000-0000-000061A60000}"/>
    <cellStyle name="注释 2 2 8 3 3 3" xfId="42546" xr:uid="{00000000-0005-0000-0000-000062A60000}"/>
    <cellStyle name="注释 2 2 8 3 3 4" xfId="42547" xr:uid="{00000000-0005-0000-0000-000063A60000}"/>
    <cellStyle name="注释 2 2 8 3 4" xfId="37596" xr:uid="{00000000-0005-0000-0000-00000C930000}"/>
    <cellStyle name="注释 2 2 8 3 4 2" xfId="42548" xr:uid="{00000000-0005-0000-0000-000064A60000}"/>
    <cellStyle name="注释 2 2 8 3 4 2 2" xfId="42549" xr:uid="{00000000-0005-0000-0000-000065A60000}"/>
    <cellStyle name="注释 2 2 8 3 4 3" xfId="42550" xr:uid="{00000000-0005-0000-0000-000066A60000}"/>
    <cellStyle name="注释 2 2 8 3 5" xfId="42551" xr:uid="{00000000-0005-0000-0000-000067A60000}"/>
    <cellStyle name="注释 2 2 8 3 5 2" xfId="42552" xr:uid="{00000000-0005-0000-0000-000068A60000}"/>
    <cellStyle name="注释 2 2 8 3 6" xfId="42553" xr:uid="{00000000-0005-0000-0000-000069A60000}"/>
    <cellStyle name="注释 2 2 8 4" xfId="42554" xr:uid="{00000000-0005-0000-0000-00006AA60000}"/>
    <cellStyle name="注释 2 2 8 5" xfId="42555" xr:uid="{00000000-0005-0000-0000-00006BA60000}"/>
    <cellStyle name="注释 2 2 9" xfId="42556" xr:uid="{00000000-0005-0000-0000-00006CA60000}"/>
    <cellStyle name="注释 2 2 9 2" xfId="42557" xr:uid="{00000000-0005-0000-0000-00006DA60000}"/>
    <cellStyle name="注释 2 3" xfId="42558" xr:uid="{00000000-0005-0000-0000-00006EA60000}"/>
    <cellStyle name="注释 2 3 10" xfId="38809" xr:uid="{00000000-0005-0000-0000-0000C9970000}"/>
    <cellStyle name="注释 2 3 10 2" xfId="38811" xr:uid="{00000000-0005-0000-0000-0000CB970000}"/>
    <cellStyle name="注释 2 3 2" xfId="42559" xr:uid="{00000000-0005-0000-0000-00006FA60000}"/>
    <cellStyle name="注释 2 3 2 2" xfId="42560" xr:uid="{00000000-0005-0000-0000-000070A60000}"/>
    <cellStyle name="注释 2 3 2 2 10" xfId="42561" xr:uid="{00000000-0005-0000-0000-000071A60000}"/>
    <cellStyle name="注释 2 3 2 2 10 2" xfId="18845" xr:uid="{00000000-0005-0000-0000-0000CD490000}"/>
    <cellStyle name="注释 2 3 2 2 11" xfId="42562" xr:uid="{00000000-0005-0000-0000-000072A60000}"/>
    <cellStyle name="注释 2 3 2 2 11 2" xfId="18860" xr:uid="{00000000-0005-0000-0000-0000DC490000}"/>
    <cellStyle name="注释 2 3 2 2 12" xfId="42563" xr:uid="{00000000-0005-0000-0000-000073A60000}"/>
    <cellStyle name="注释 2 3 2 2 12 2" xfId="18876" xr:uid="{00000000-0005-0000-0000-0000EC490000}"/>
    <cellStyle name="注释 2 3 2 2 13" xfId="25053" xr:uid="{00000000-0005-0000-0000-00000D620000}"/>
    <cellStyle name="注释 2 3 2 2 13 2" xfId="18890" xr:uid="{00000000-0005-0000-0000-0000FA490000}"/>
    <cellStyle name="注释 2 3 2 2 14" xfId="27526" xr:uid="{00000000-0005-0000-0000-0000B66B0000}"/>
    <cellStyle name="注释 2 3 2 2 15" xfId="42564" xr:uid="{00000000-0005-0000-0000-000074A60000}"/>
    <cellStyle name="注释 2 3 2 2 15 2" xfId="18903" xr:uid="{00000000-0005-0000-0000-0000074A0000}"/>
    <cellStyle name="注释 2 3 2 2 16" xfId="42565" xr:uid="{00000000-0005-0000-0000-000075A60000}"/>
    <cellStyle name="注释 2 3 2 2 17" xfId="42566" xr:uid="{00000000-0005-0000-0000-000076A60000}"/>
    <cellStyle name="注释 2 3 2 2 2" xfId="42567" xr:uid="{00000000-0005-0000-0000-000077A60000}"/>
    <cellStyle name="注释 2 3 2 2 2 10" xfId="42568" xr:uid="{00000000-0005-0000-0000-000078A60000}"/>
    <cellStyle name="注释 2 3 2 2 2 10 2" xfId="42569" xr:uid="{00000000-0005-0000-0000-000079A60000}"/>
    <cellStyle name="注释 2 3 2 2 2 11" xfId="42570" xr:uid="{00000000-0005-0000-0000-00007AA60000}"/>
    <cellStyle name="注释 2 3 2 2 2 11 2" xfId="42571" xr:uid="{00000000-0005-0000-0000-00007BA60000}"/>
    <cellStyle name="注释 2 3 2 2 2 12" xfId="42572" xr:uid="{00000000-0005-0000-0000-00007CA60000}"/>
    <cellStyle name="注释 2 3 2 2 2 12 2" xfId="42573" xr:uid="{00000000-0005-0000-0000-00007DA60000}"/>
    <cellStyle name="注释 2 3 2 2 2 13" xfId="42574" xr:uid="{00000000-0005-0000-0000-00007EA60000}"/>
    <cellStyle name="注释 2 3 2 2 2 13 2" xfId="42575" xr:uid="{00000000-0005-0000-0000-00007FA60000}"/>
    <cellStyle name="注释 2 3 2 2 2 14" xfId="31941" xr:uid="{00000000-0005-0000-0000-0000F57C0000}"/>
    <cellStyle name="注释 2 3 2 2 2 15" xfId="31948" xr:uid="{00000000-0005-0000-0000-0000FC7C0000}"/>
    <cellStyle name="注释 2 3 2 2 2 16" xfId="31965" xr:uid="{00000000-0005-0000-0000-00000D7D0000}"/>
    <cellStyle name="注释 2 3 2 2 2 2" xfId="42576" xr:uid="{00000000-0005-0000-0000-000080A60000}"/>
    <cellStyle name="注释 2 3 2 2 2 2 2" xfId="42577" xr:uid="{00000000-0005-0000-0000-000081A60000}"/>
    <cellStyle name="注释 2 3 2 2 2 2 2 2" xfId="42578" xr:uid="{00000000-0005-0000-0000-000082A60000}"/>
    <cellStyle name="注释 2 3 2 2 2 2 2 2 2" xfId="42579" xr:uid="{00000000-0005-0000-0000-000083A60000}"/>
    <cellStyle name="注释 2 3 2 2 2 2 2 2 2 2" xfId="42580" xr:uid="{00000000-0005-0000-0000-000084A60000}"/>
    <cellStyle name="注释 2 3 2 2 2 2 2 2 2 3" xfId="42581" xr:uid="{00000000-0005-0000-0000-000085A60000}"/>
    <cellStyle name="注释 2 3 2 2 2 2 2 2 3" xfId="42582" xr:uid="{00000000-0005-0000-0000-000086A60000}"/>
    <cellStyle name="注释 2 3 2 2 2 2 2 2 4" xfId="42583" xr:uid="{00000000-0005-0000-0000-000087A60000}"/>
    <cellStyle name="注释 2 3 2 2 2 2 2 3" xfId="42584" xr:uid="{00000000-0005-0000-0000-000088A60000}"/>
    <cellStyle name="注释 2 3 2 2 2 2 2 3 2" xfId="42585" xr:uid="{00000000-0005-0000-0000-000089A60000}"/>
    <cellStyle name="注释 2 3 2 2 2 2 2 3 2 2" xfId="4022" xr:uid="{00000000-0005-0000-0000-0000E60F0000}"/>
    <cellStyle name="注释 2 3 2 2 2 2 2 3 2 3" xfId="4026" xr:uid="{00000000-0005-0000-0000-0000EA0F0000}"/>
    <cellStyle name="注释 2 3 2 2 2 2 2 3 3" xfId="42586" xr:uid="{00000000-0005-0000-0000-00008AA60000}"/>
    <cellStyle name="注释 2 3 2 2 2 2 2 3 4" xfId="42587" xr:uid="{00000000-0005-0000-0000-00008BA60000}"/>
    <cellStyle name="注释 2 3 2 2 2 2 2 4" xfId="42588" xr:uid="{00000000-0005-0000-0000-00008CA60000}"/>
    <cellStyle name="注释 2 3 2 2 2 2 2 4 2" xfId="35578" xr:uid="{00000000-0005-0000-0000-00002A8B0000}"/>
    <cellStyle name="注释 2 3 2 2 2 2 2 4 3" xfId="42589" xr:uid="{00000000-0005-0000-0000-00008DA60000}"/>
    <cellStyle name="注释 2 3 2 2 2 2 2 5" xfId="42590" xr:uid="{00000000-0005-0000-0000-00008EA60000}"/>
    <cellStyle name="注释 2 3 2 2 2 2 2 5 2" xfId="42591" xr:uid="{00000000-0005-0000-0000-00008FA60000}"/>
    <cellStyle name="注释 2 3 2 2 2 2 2 6" xfId="42592" xr:uid="{00000000-0005-0000-0000-000090A60000}"/>
    <cellStyle name="注释 2 3 2 2 2 2 3" xfId="42593" xr:uid="{00000000-0005-0000-0000-000091A60000}"/>
    <cellStyle name="注释 2 3 2 2 2 2 3 2" xfId="42594" xr:uid="{00000000-0005-0000-0000-000092A60000}"/>
    <cellStyle name="注释 2 3 2 2 2 2 3 3" xfId="42595" xr:uid="{00000000-0005-0000-0000-000093A60000}"/>
    <cellStyle name="注释 2 3 2 2 2 2 4" xfId="42596" xr:uid="{00000000-0005-0000-0000-000094A60000}"/>
    <cellStyle name="注释 2 3 2 2 2 2 4 2" xfId="42597" xr:uid="{00000000-0005-0000-0000-000095A60000}"/>
    <cellStyle name="注释 2 3 2 2 2 2 4 3" xfId="42598" xr:uid="{00000000-0005-0000-0000-000096A60000}"/>
    <cellStyle name="注释 2 3 2 2 2 2 5" xfId="42599" xr:uid="{00000000-0005-0000-0000-000097A60000}"/>
    <cellStyle name="注释 2 3 2 2 2 2 5 2" xfId="42600" xr:uid="{00000000-0005-0000-0000-000098A60000}"/>
    <cellStyle name="注释 2 3 2 2 2 2 6" xfId="42601" xr:uid="{00000000-0005-0000-0000-000099A60000}"/>
    <cellStyle name="注释 2 3 2 2 2 2 7" xfId="42602" xr:uid="{00000000-0005-0000-0000-00009AA60000}"/>
    <cellStyle name="注释 2 3 2 2 2 3" xfId="42603" xr:uid="{00000000-0005-0000-0000-00009BA60000}"/>
    <cellStyle name="注释 2 3 2 2 2 3 2" xfId="42604" xr:uid="{00000000-0005-0000-0000-00009CA60000}"/>
    <cellStyle name="注释 2 3 2 2 2 3 2 2" xfId="42605" xr:uid="{00000000-0005-0000-0000-00009DA60000}"/>
    <cellStyle name="注释 2 3 2 2 2 3 2 2 2" xfId="37277" xr:uid="{00000000-0005-0000-0000-0000CD910000}"/>
    <cellStyle name="注释 2 3 2 2 2 3 2 2 3" xfId="42606" xr:uid="{00000000-0005-0000-0000-00009EA60000}"/>
    <cellStyle name="注释 2 3 2 2 2 3 2 3" xfId="42607" xr:uid="{00000000-0005-0000-0000-00009FA60000}"/>
    <cellStyle name="注释 2 3 2 2 2 3 2 3 2" xfId="42608" xr:uid="{00000000-0005-0000-0000-0000A0A60000}"/>
    <cellStyle name="注释 2 3 2 2 2 3 2 4" xfId="42609" xr:uid="{00000000-0005-0000-0000-0000A1A60000}"/>
    <cellStyle name="注释 2 3 2 2 2 3 3" xfId="42610" xr:uid="{00000000-0005-0000-0000-0000A2A60000}"/>
    <cellStyle name="注释 2 3 2 2 2 3 3 2" xfId="42611" xr:uid="{00000000-0005-0000-0000-0000A3A60000}"/>
    <cellStyle name="注释 2 3 2 2 2 3 3 2 2" xfId="37282" xr:uid="{00000000-0005-0000-0000-0000D2910000}"/>
    <cellStyle name="注释 2 3 2 2 2 3 3 2 3" xfId="42612" xr:uid="{00000000-0005-0000-0000-0000A4A60000}"/>
    <cellStyle name="注释 2 3 2 2 2 3 3 3" xfId="42613" xr:uid="{00000000-0005-0000-0000-0000A5A60000}"/>
    <cellStyle name="注释 2 3 2 2 2 3 3 3 2" xfId="42614" xr:uid="{00000000-0005-0000-0000-0000A6A60000}"/>
    <cellStyle name="注释 2 3 2 2 2 3 3 4" xfId="42615" xr:uid="{00000000-0005-0000-0000-0000A7A60000}"/>
    <cellStyle name="注释 2 3 2 2 2 3 4" xfId="42616" xr:uid="{00000000-0005-0000-0000-0000A8A60000}"/>
    <cellStyle name="注释 2 3 2 2 2 3 4 2" xfId="42617" xr:uid="{00000000-0005-0000-0000-0000A9A60000}"/>
    <cellStyle name="注释 2 3 2 2 2 3 4 3" xfId="42618" xr:uid="{00000000-0005-0000-0000-0000AAA60000}"/>
    <cellStyle name="注释 2 3 2 2 2 3 5" xfId="42619" xr:uid="{00000000-0005-0000-0000-0000ABA60000}"/>
    <cellStyle name="注释 2 3 2 2 2 3 5 2" xfId="42620" xr:uid="{00000000-0005-0000-0000-0000ACA60000}"/>
    <cellStyle name="注释 2 3 2 2 2 3 5 3" xfId="42621" xr:uid="{00000000-0005-0000-0000-0000ADA60000}"/>
    <cellStyle name="注释 2 3 2 2 2 3 6" xfId="42622" xr:uid="{00000000-0005-0000-0000-0000AEA60000}"/>
    <cellStyle name="注释 2 3 2 2 2 3 7" xfId="42623" xr:uid="{00000000-0005-0000-0000-0000AFA60000}"/>
    <cellStyle name="注释 2 3 2 2 2 4" xfId="42624" xr:uid="{00000000-0005-0000-0000-0000B0A60000}"/>
    <cellStyle name="注释 2 3 2 2 2 4 2" xfId="42625" xr:uid="{00000000-0005-0000-0000-0000B1A60000}"/>
    <cellStyle name="注释 2 3 2 2 2 4 2 2" xfId="42626" xr:uid="{00000000-0005-0000-0000-0000B2A60000}"/>
    <cellStyle name="注释 2 3 2 2 2 4 2 3" xfId="42627" xr:uid="{00000000-0005-0000-0000-0000B3A60000}"/>
    <cellStyle name="注释 2 3 2 2 2 4 3" xfId="42628" xr:uid="{00000000-0005-0000-0000-0000B4A60000}"/>
    <cellStyle name="注释 2 3 2 2 2 4 3 2" xfId="42629" xr:uid="{00000000-0005-0000-0000-0000B5A60000}"/>
    <cellStyle name="注释 2 3 2 2 2 4 3 3" xfId="42630" xr:uid="{00000000-0005-0000-0000-0000B6A60000}"/>
    <cellStyle name="注释 2 3 2 2 2 4 4" xfId="42631" xr:uid="{00000000-0005-0000-0000-0000B7A60000}"/>
    <cellStyle name="注释 2 3 2 2 2 4 4 2" xfId="42632" xr:uid="{00000000-0005-0000-0000-0000B8A60000}"/>
    <cellStyle name="注释 2 3 2 2 2 4 5" xfId="42633" xr:uid="{00000000-0005-0000-0000-0000B9A60000}"/>
    <cellStyle name="注释 2 3 2 2 2 4 6" xfId="42634" xr:uid="{00000000-0005-0000-0000-0000BAA60000}"/>
    <cellStyle name="注释 2 3 2 2 2 5" xfId="42635" xr:uid="{00000000-0005-0000-0000-0000BBA60000}"/>
    <cellStyle name="注释 2 3 2 2 2 5 2" xfId="42636" xr:uid="{00000000-0005-0000-0000-0000BCA60000}"/>
    <cellStyle name="注释 2 3 2 2 2 5 2 2" xfId="42637" xr:uid="{00000000-0005-0000-0000-0000BDA60000}"/>
    <cellStyle name="注释 2 3 2 2 2 5 2 3" xfId="42638" xr:uid="{00000000-0005-0000-0000-0000BEA60000}"/>
    <cellStyle name="注释 2 3 2 2 2 5 3" xfId="42639" xr:uid="{00000000-0005-0000-0000-0000BFA60000}"/>
    <cellStyle name="注释 2 3 2 2 2 5 3 2" xfId="42640" xr:uid="{00000000-0005-0000-0000-0000C0A60000}"/>
    <cellStyle name="注释 2 3 2 2 2 5 3 3" xfId="42641" xr:uid="{00000000-0005-0000-0000-0000C1A60000}"/>
    <cellStyle name="注释 2 3 2 2 2 5 4" xfId="42642" xr:uid="{00000000-0005-0000-0000-0000C2A60000}"/>
    <cellStyle name="注释 2 3 2 2 2 5 4 2" xfId="42643" xr:uid="{00000000-0005-0000-0000-0000C3A60000}"/>
    <cellStyle name="注释 2 3 2 2 2 5 5" xfId="42644" xr:uid="{00000000-0005-0000-0000-0000C4A60000}"/>
    <cellStyle name="注释 2 3 2 2 2 5 6" xfId="42645" xr:uid="{00000000-0005-0000-0000-0000C5A60000}"/>
    <cellStyle name="注释 2 3 2 2 2 6" xfId="42646" xr:uid="{00000000-0005-0000-0000-0000C6A60000}"/>
    <cellStyle name="注释 2 3 2 2 2 6 2" xfId="42647" xr:uid="{00000000-0005-0000-0000-0000C7A60000}"/>
    <cellStyle name="注释 2 3 2 2 2 6 2 2" xfId="42648" xr:uid="{00000000-0005-0000-0000-0000C8A60000}"/>
    <cellStyle name="注释 2 3 2 2 2 6 2 3" xfId="42649" xr:uid="{00000000-0005-0000-0000-0000C9A60000}"/>
    <cellStyle name="注释 2 3 2 2 2 6 3" xfId="42650" xr:uid="{00000000-0005-0000-0000-0000CAA60000}"/>
    <cellStyle name="注释 2 3 2 2 2 6 3 2" xfId="13903" xr:uid="{00000000-0005-0000-0000-00007F360000}"/>
    <cellStyle name="注释 2 3 2 2 2 6 4" xfId="42651" xr:uid="{00000000-0005-0000-0000-0000CBA60000}"/>
    <cellStyle name="注释 2 3 2 2 2 6 5" xfId="42652" xr:uid="{00000000-0005-0000-0000-0000CCA60000}"/>
    <cellStyle name="注释 2 3 2 2 2 7" xfId="31134" xr:uid="{00000000-0005-0000-0000-0000CE790000}"/>
    <cellStyle name="注释 2 3 2 2 2 7 2" xfId="31136" xr:uid="{00000000-0005-0000-0000-0000D0790000}"/>
    <cellStyle name="注释 2 3 2 2 2 7 2 2" xfId="31138" xr:uid="{00000000-0005-0000-0000-0000D2790000}"/>
    <cellStyle name="注释 2 3 2 2 2 7 3" xfId="14028" xr:uid="{00000000-0005-0000-0000-0000FC360000}"/>
    <cellStyle name="注释 2 3 2 2 2 7 4" xfId="14035" xr:uid="{00000000-0005-0000-0000-000003370000}"/>
    <cellStyle name="注释 2 3 2 2 2 8" xfId="31140" xr:uid="{00000000-0005-0000-0000-0000D4790000}"/>
    <cellStyle name="注释 2 3 2 2 2 8 2" xfId="31143" xr:uid="{00000000-0005-0000-0000-0000D7790000}"/>
    <cellStyle name="注释 2 3 2 2 2 8 3" xfId="31145" xr:uid="{00000000-0005-0000-0000-0000D9790000}"/>
    <cellStyle name="注释 2 3 2 2 2 9" xfId="31148" xr:uid="{00000000-0005-0000-0000-0000DC790000}"/>
    <cellStyle name="注释 2 3 2 2 2 9 2" xfId="31150" xr:uid="{00000000-0005-0000-0000-0000DE790000}"/>
    <cellStyle name="注释 2 3 2 2 2 9 3" xfId="42653" xr:uid="{00000000-0005-0000-0000-0000CDA60000}"/>
    <cellStyle name="注释 2 3 2 2 3" xfId="42654" xr:uid="{00000000-0005-0000-0000-0000CEA60000}"/>
    <cellStyle name="注释 2 3 2 2 3 2" xfId="42655" xr:uid="{00000000-0005-0000-0000-0000CFA60000}"/>
    <cellStyle name="注释 2 3 2 2 3 2 2" xfId="42656" xr:uid="{00000000-0005-0000-0000-0000D0A60000}"/>
    <cellStyle name="注释 2 3 2 2 3 2 2 2" xfId="42657" xr:uid="{00000000-0005-0000-0000-0000D1A60000}"/>
    <cellStyle name="注释 2 3 2 2 3 2 2 2 2" xfId="42658" xr:uid="{00000000-0005-0000-0000-0000D2A60000}"/>
    <cellStyle name="注释 2 3 2 2 3 2 2 2 3" xfId="36798" xr:uid="{00000000-0005-0000-0000-0000EE8F0000}"/>
    <cellStyle name="注释 2 3 2 2 3 2 2 3" xfId="42659" xr:uid="{00000000-0005-0000-0000-0000D3A60000}"/>
    <cellStyle name="注释 2 3 2 2 3 2 2 3 2" xfId="42660" xr:uid="{00000000-0005-0000-0000-0000D4A60000}"/>
    <cellStyle name="注释 2 3 2 2 3 2 2 4" xfId="42661" xr:uid="{00000000-0005-0000-0000-0000D5A60000}"/>
    <cellStyle name="注释 2 3 2 2 3 2 3" xfId="42662" xr:uid="{00000000-0005-0000-0000-0000D6A60000}"/>
    <cellStyle name="注释 2 3 2 2 3 2 3 2" xfId="42663" xr:uid="{00000000-0005-0000-0000-0000D7A60000}"/>
    <cellStyle name="注释 2 3 2 2 3 2 3 2 2" xfId="42664" xr:uid="{00000000-0005-0000-0000-0000D8A60000}"/>
    <cellStyle name="注释 2 3 2 2 3 2 3 2 3" xfId="42665" xr:uid="{00000000-0005-0000-0000-0000D9A60000}"/>
    <cellStyle name="注释 2 3 2 2 3 2 3 3" xfId="42666" xr:uid="{00000000-0005-0000-0000-0000DAA60000}"/>
    <cellStyle name="注释 2 3 2 2 3 2 3 4" xfId="42667" xr:uid="{00000000-0005-0000-0000-0000DBA60000}"/>
    <cellStyle name="注释 2 3 2 2 3 2 4" xfId="42668" xr:uid="{00000000-0005-0000-0000-0000DCA60000}"/>
    <cellStyle name="注释 2 3 2 2 3 2 4 2" xfId="42669" xr:uid="{00000000-0005-0000-0000-0000DDA60000}"/>
    <cellStyle name="注释 2 3 2 2 3 2 4 2 2" xfId="42670" xr:uid="{00000000-0005-0000-0000-0000DEA60000}"/>
    <cellStyle name="注释 2 3 2 2 3 2 4 3" xfId="42671" xr:uid="{00000000-0005-0000-0000-0000DFA60000}"/>
    <cellStyle name="注释 2 3 2 2 3 2 5" xfId="42672" xr:uid="{00000000-0005-0000-0000-0000E0A60000}"/>
    <cellStyle name="注释 2 3 2 2 3 2 5 2" xfId="42673" xr:uid="{00000000-0005-0000-0000-0000E1A60000}"/>
    <cellStyle name="注释 2 3 2 2 3 2 6" xfId="42674" xr:uid="{00000000-0005-0000-0000-0000E2A60000}"/>
    <cellStyle name="注释 2 3 2 2 3 2 6 2" xfId="42675" xr:uid="{00000000-0005-0000-0000-0000E3A60000}"/>
    <cellStyle name="注释 2 3 2 2 3 2 7" xfId="42676" xr:uid="{00000000-0005-0000-0000-0000E4A60000}"/>
    <cellStyle name="注释 2 3 2 2 3 3" xfId="42677" xr:uid="{00000000-0005-0000-0000-0000E5A60000}"/>
    <cellStyle name="注释 2 3 2 2 3 3 2" xfId="38395" xr:uid="{00000000-0005-0000-0000-00002B960000}"/>
    <cellStyle name="注释 2 3 2 2 3 3 2 2" xfId="42678" xr:uid="{00000000-0005-0000-0000-0000E6A60000}"/>
    <cellStyle name="注释 2 3 2 2 3 3 2 2 2" xfId="42679" xr:uid="{00000000-0005-0000-0000-0000E7A60000}"/>
    <cellStyle name="注释 2 3 2 2 3 3 2 2 3" xfId="36821" xr:uid="{00000000-0005-0000-0000-000005900000}"/>
    <cellStyle name="注释 2 3 2 2 3 3 2 3" xfId="42680" xr:uid="{00000000-0005-0000-0000-0000E8A60000}"/>
    <cellStyle name="注释 2 3 2 2 3 3 2 4" xfId="42681" xr:uid="{00000000-0005-0000-0000-0000E9A60000}"/>
    <cellStyle name="注释 2 3 2 2 3 3 3" xfId="38397" xr:uid="{00000000-0005-0000-0000-00002D960000}"/>
    <cellStyle name="注释 2 3 2 2 3 3 3 2" xfId="42682" xr:uid="{00000000-0005-0000-0000-0000EAA60000}"/>
    <cellStyle name="注释 2 3 2 2 3 3 3 2 2" xfId="42683" xr:uid="{00000000-0005-0000-0000-0000EBA60000}"/>
    <cellStyle name="注释 2 3 2 2 3 3 3 2 3" xfId="42684" xr:uid="{00000000-0005-0000-0000-0000ECA60000}"/>
    <cellStyle name="注释 2 3 2 2 3 3 3 3" xfId="42685" xr:uid="{00000000-0005-0000-0000-0000EDA60000}"/>
    <cellStyle name="注释 2 3 2 2 3 3 3 4" xfId="42686" xr:uid="{00000000-0005-0000-0000-0000EEA60000}"/>
    <cellStyle name="注释 2 3 2 2 3 3 4" xfId="42687" xr:uid="{00000000-0005-0000-0000-0000EFA60000}"/>
    <cellStyle name="注释 2 3 2 2 3 3 4 2" xfId="42688" xr:uid="{00000000-0005-0000-0000-0000F0A60000}"/>
    <cellStyle name="注释 2 3 2 2 3 3 4 2 2" xfId="42689" xr:uid="{00000000-0005-0000-0000-0000F1A60000}"/>
    <cellStyle name="注释 2 3 2 2 3 3 4 3" xfId="42690" xr:uid="{00000000-0005-0000-0000-0000F2A60000}"/>
    <cellStyle name="注释 2 3 2 2 3 3 5" xfId="42691" xr:uid="{00000000-0005-0000-0000-0000F3A60000}"/>
    <cellStyle name="注释 2 3 2 2 3 3 5 2" xfId="42692" xr:uid="{00000000-0005-0000-0000-0000F4A60000}"/>
    <cellStyle name="注释 2 3 2 2 3 3 5 3" xfId="42693" xr:uid="{00000000-0005-0000-0000-0000F5A60000}"/>
    <cellStyle name="注释 2 3 2 2 3 3 6" xfId="42694" xr:uid="{00000000-0005-0000-0000-0000F6A60000}"/>
    <cellStyle name="注释 2 3 2 2 3 3 6 2" xfId="42695" xr:uid="{00000000-0005-0000-0000-0000F7A60000}"/>
    <cellStyle name="注释 2 3 2 2 3 3 7" xfId="42696" xr:uid="{00000000-0005-0000-0000-0000F8A60000}"/>
    <cellStyle name="注释 2 3 2 2 3 4" xfId="42697" xr:uid="{00000000-0005-0000-0000-0000F9A60000}"/>
    <cellStyle name="注释 2 3 2 2 3 5" xfId="42698" xr:uid="{00000000-0005-0000-0000-0000FAA60000}"/>
    <cellStyle name="注释 2 3 2 2 3 6" xfId="42699" xr:uid="{00000000-0005-0000-0000-0000FBA60000}"/>
    <cellStyle name="注释 2 3 2 2 4" xfId="42700" xr:uid="{00000000-0005-0000-0000-0000FCA60000}"/>
    <cellStyle name="注释 2 3 2 2 4 2" xfId="42701" xr:uid="{00000000-0005-0000-0000-0000FDA60000}"/>
    <cellStyle name="注释 2 3 2 2 4 2 2" xfId="42702" xr:uid="{00000000-0005-0000-0000-0000FEA60000}"/>
    <cellStyle name="注释 2 3 2 2 4 2 2 2" xfId="42703" xr:uid="{00000000-0005-0000-0000-0000FFA60000}"/>
    <cellStyle name="注释 2 3 2 2 4 2 3" xfId="42704" xr:uid="{00000000-0005-0000-0000-000000A70000}"/>
    <cellStyle name="注释 2 3 2 2 4 2 3 2" xfId="42705" xr:uid="{00000000-0005-0000-0000-000001A70000}"/>
    <cellStyle name="注释 2 3 2 2 4 2 4" xfId="42706" xr:uid="{00000000-0005-0000-0000-000002A70000}"/>
    <cellStyle name="注释 2 3 2 2 4 3" xfId="42707" xr:uid="{00000000-0005-0000-0000-000003A70000}"/>
    <cellStyle name="注释 2 3 2 2 4 3 2" xfId="38417" xr:uid="{00000000-0005-0000-0000-000041960000}"/>
    <cellStyle name="注释 2 3 2 2 4 3 3" xfId="38419" xr:uid="{00000000-0005-0000-0000-000043960000}"/>
    <cellStyle name="注释 2 3 2 2 4 4" xfId="42708" xr:uid="{00000000-0005-0000-0000-000004A70000}"/>
    <cellStyle name="注释 2 3 2 2 4 5" xfId="42709" xr:uid="{00000000-0005-0000-0000-000005A70000}"/>
    <cellStyle name="注释 2 3 2 2 4 6" xfId="42710" xr:uid="{00000000-0005-0000-0000-000006A70000}"/>
    <cellStyle name="注释 2 3 2 2 5" xfId="42711" xr:uid="{00000000-0005-0000-0000-000007A70000}"/>
    <cellStyle name="注释 2 3 2 2 5 2" xfId="42712" xr:uid="{00000000-0005-0000-0000-000008A70000}"/>
    <cellStyle name="注释 2 3 2 2 5 2 2" xfId="42713" xr:uid="{00000000-0005-0000-0000-000009A70000}"/>
    <cellStyle name="注释 2 3 2 2 5 2 2 2" xfId="42714" xr:uid="{00000000-0005-0000-0000-00000AA70000}"/>
    <cellStyle name="注释 2 3 2 2 5 2 3" xfId="42715" xr:uid="{00000000-0005-0000-0000-00000BA70000}"/>
    <cellStyle name="注释 2 3 2 2 5 2 4" xfId="42716" xr:uid="{00000000-0005-0000-0000-00000CA70000}"/>
    <cellStyle name="注释 2 3 2 2 5 3" xfId="42717" xr:uid="{00000000-0005-0000-0000-00000DA70000}"/>
    <cellStyle name="注释 2 3 2 2 5 3 2" xfId="42718" xr:uid="{00000000-0005-0000-0000-00000EA70000}"/>
    <cellStyle name="注释 2 3 2 2 5 3 2 2" xfId="42719" xr:uid="{00000000-0005-0000-0000-00000FA70000}"/>
    <cellStyle name="注释 2 3 2 2 5 3 3" xfId="42720" xr:uid="{00000000-0005-0000-0000-000010A70000}"/>
    <cellStyle name="注释 2 3 2 2 5 3 4" xfId="42721" xr:uid="{00000000-0005-0000-0000-000011A70000}"/>
    <cellStyle name="注释 2 3 2 2 5 4" xfId="42722" xr:uid="{00000000-0005-0000-0000-000012A70000}"/>
    <cellStyle name="注释 2 3 2 2 5 4 2" xfId="42723" xr:uid="{00000000-0005-0000-0000-000013A70000}"/>
    <cellStyle name="注释 2 3 2 2 5 5" xfId="42724" xr:uid="{00000000-0005-0000-0000-000014A70000}"/>
    <cellStyle name="注释 2 3 2 2 5 6" xfId="42726" xr:uid="{00000000-0005-0000-0000-000016A70000}"/>
    <cellStyle name="注释 2 3 2 2 6" xfId="42727" xr:uid="{00000000-0005-0000-0000-000017A70000}"/>
    <cellStyle name="注释 2 3 2 2 6 2" xfId="42728" xr:uid="{00000000-0005-0000-0000-000018A70000}"/>
    <cellStyle name="注释 2 3 2 2 6 2 2" xfId="42729" xr:uid="{00000000-0005-0000-0000-000019A70000}"/>
    <cellStyle name="注释 2 3 2 2 6 2 2 2" xfId="42730" xr:uid="{00000000-0005-0000-0000-00001AA70000}"/>
    <cellStyle name="注释 2 3 2 2 6 2 3" xfId="42731" xr:uid="{00000000-0005-0000-0000-00001BA70000}"/>
    <cellStyle name="注释 2 3 2 2 6 2 4" xfId="42732" xr:uid="{00000000-0005-0000-0000-00001CA70000}"/>
    <cellStyle name="注释 2 3 2 2 6 3" xfId="42733" xr:uid="{00000000-0005-0000-0000-00001DA70000}"/>
    <cellStyle name="注释 2 3 2 2 6 3 2" xfId="42734" xr:uid="{00000000-0005-0000-0000-00001EA70000}"/>
    <cellStyle name="注释 2 3 2 2 6 3 3" xfId="42735" xr:uid="{00000000-0005-0000-0000-00001FA70000}"/>
    <cellStyle name="注释 2 3 2 2 6 4" xfId="42736" xr:uid="{00000000-0005-0000-0000-000020A70000}"/>
    <cellStyle name="注释 2 3 2 2 6 4 2" xfId="42737" xr:uid="{00000000-0005-0000-0000-000021A70000}"/>
    <cellStyle name="注释 2 3 2 2 6 5" xfId="42738" xr:uid="{00000000-0005-0000-0000-000022A70000}"/>
    <cellStyle name="注释 2 3 2 2 6 6" xfId="42739" xr:uid="{00000000-0005-0000-0000-000023A70000}"/>
    <cellStyle name="注释 2 3 2 2 7" xfId="18450" xr:uid="{00000000-0005-0000-0000-000042480000}"/>
    <cellStyle name="注释 2 3 2 2 7 2" xfId="42740" xr:uid="{00000000-0005-0000-0000-000024A70000}"/>
    <cellStyle name="注释 2 3 2 2 7 2 2" xfId="42741" xr:uid="{00000000-0005-0000-0000-000025A70000}"/>
    <cellStyle name="注释 2 3 2 2 7 2 3" xfId="42742" xr:uid="{00000000-0005-0000-0000-000026A70000}"/>
    <cellStyle name="注释 2 3 2 2 7 3" xfId="29102" xr:uid="{00000000-0005-0000-0000-0000DE710000}"/>
    <cellStyle name="注释 2 3 2 2 7 3 2" xfId="42743" xr:uid="{00000000-0005-0000-0000-000027A70000}"/>
    <cellStyle name="注释 2 3 2 2 7 4" xfId="42744" xr:uid="{00000000-0005-0000-0000-000028A70000}"/>
    <cellStyle name="注释 2 3 2 2 7 5" xfId="42745" xr:uid="{00000000-0005-0000-0000-000029A70000}"/>
    <cellStyle name="注释 2 3 2 2 8" xfId="18452" xr:uid="{00000000-0005-0000-0000-000044480000}"/>
    <cellStyle name="注释 2 3 2 2 8 2" xfId="42746" xr:uid="{00000000-0005-0000-0000-00002AA70000}"/>
    <cellStyle name="注释 2 3 2 2 8 2 2" xfId="42747" xr:uid="{00000000-0005-0000-0000-00002BA70000}"/>
    <cellStyle name="注释 2 3 2 2 8 2 3" xfId="42748" xr:uid="{00000000-0005-0000-0000-00002CA70000}"/>
    <cellStyle name="注释 2 3 2 2 8 3" xfId="30278" xr:uid="{00000000-0005-0000-0000-000076760000}"/>
    <cellStyle name="注释 2 3 2 2 8 3 2" xfId="42749" xr:uid="{00000000-0005-0000-0000-00002DA70000}"/>
    <cellStyle name="注释 2 3 2 2 8 4" xfId="42750" xr:uid="{00000000-0005-0000-0000-00002EA70000}"/>
    <cellStyle name="注释 2 3 2 2 8 5" xfId="19128" xr:uid="{00000000-0005-0000-0000-0000E84A0000}"/>
    <cellStyle name="注释 2 3 2 2 9" xfId="42751" xr:uid="{00000000-0005-0000-0000-00002FA70000}"/>
    <cellStyle name="注释 2 3 2 2 9 2" xfId="42752" xr:uid="{00000000-0005-0000-0000-000030A70000}"/>
    <cellStyle name="注释 2 3 2 2 9 3" xfId="9027" xr:uid="{00000000-0005-0000-0000-000073230000}"/>
    <cellStyle name="注释 2 3 2 3" xfId="42753" xr:uid="{00000000-0005-0000-0000-000031A70000}"/>
    <cellStyle name="注释 2 3 2 3 2" xfId="42754" xr:uid="{00000000-0005-0000-0000-000032A70000}"/>
    <cellStyle name="注释 2 3 2 3 2 2" xfId="42755" xr:uid="{00000000-0005-0000-0000-000033A70000}"/>
    <cellStyle name="注释 2 3 2 4" xfId="42756" xr:uid="{00000000-0005-0000-0000-000034A70000}"/>
    <cellStyle name="注释 2 3 2 4 2" xfId="42757" xr:uid="{00000000-0005-0000-0000-000035A70000}"/>
    <cellStyle name="注释 2 3 2 4 2 2" xfId="42758" xr:uid="{00000000-0005-0000-0000-000036A70000}"/>
    <cellStyle name="注释 2 3 2 5" xfId="42759" xr:uid="{00000000-0005-0000-0000-000037A70000}"/>
    <cellStyle name="注释 2 3 2 5 2" xfId="42760" xr:uid="{00000000-0005-0000-0000-000038A70000}"/>
    <cellStyle name="注释 2 3 2 5 2 2" xfId="42761" xr:uid="{00000000-0005-0000-0000-000039A70000}"/>
    <cellStyle name="注释 2 3 2 5 3" xfId="42762" xr:uid="{00000000-0005-0000-0000-00003AA70000}"/>
    <cellStyle name="注释 2 3 2 5 4" xfId="42763" xr:uid="{00000000-0005-0000-0000-00003BA70000}"/>
    <cellStyle name="注释 2 3 2 6" xfId="42764" xr:uid="{00000000-0005-0000-0000-00003CA70000}"/>
    <cellStyle name="注释 2 3 2 7" xfId="42765" xr:uid="{00000000-0005-0000-0000-00003DA70000}"/>
    <cellStyle name="注释 2 3 2 7 2" xfId="42766" xr:uid="{00000000-0005-0000-0000-00003EA70000}"/>
    <cellStyle name="注释 2 3 3" xfId="42767" xr:uid="{00000000-0005-0000-0000-00003FA70000}"/>
    <cellStyle name="注释 2 3 3 10" xfId="11721" xr:uid="{00000000-0005-0000-0000-0000F92D0000}"/>
    <cellStyle name="注释 2 3 3 10 2" xfId="42768" xr:uid="{00000000-0005-0000-0000-000040A70000}"/>
    <cellStyle name="注释 2 3 3 11" xfId="23420" xr:uid="{00000000-0005-0000-0000-0000AC5B0000}"/>
    <cellStyle name="注释 2 3 3 11 2" xfId="42769" xr:uid="{00000000-0005-0000-0000-000041A70000}"/>
    <cellStyle name="注释 2 3 3 12" xfId="42770" xr:uid="{00000000-0005-0000-0000-000042A70000}"/>
    <cellStyle name="注释 2 3 3 12 2" xfId="42771" xr:uid="{00000000-0005-0000-0000-000043A70000}"/>
    <cellStyle name="注释 2 3 3 13" xfId="42772" xr:uid="{00000000-0005-0000-0000-000044A70000}"/>
    <cellStyle name="注释 2 3 3 13 2" xfId="42773" xr:uid="{00000000-0005-0000-0000-000045A70000}"/>
    <cellStyle name="注释 2 3 3 14" xfId="42774" xr:uid="{00000000-0005-0000-0000-000046A70000}"/>
    <cellStyle name="注释 2 3 3 15" xfId="42775" xr:uid="{00000000-0005-0000-0000-000047A70000}"/>
    <cellStyle name="注释 2 3 3 15 2" xfId="42776" xr:uid="{00000000-0005-0000-0000-000048A70000}"/>
    <cellStyle name="注释 2 3 3 16" xfId="42777" xr:uid="{00000000-0005-0000-0000-000049A70000}"/>
    <cellStyle name="注释 2 3 3 17" xfId="42778" xr:uid="{00000000-0005-0000-0000-00004AA70000}"/>
    <cellStyle name="注释 2 3 3 2" xfId="42779" xr:uid="{00000000-0005-0000-0000-00004BA70000}"/>
    <cellStyle name="注释 2 3 3 2 10" xfId="42780" xr:uid="{00000000-0005-0000-0000-00004CA70000}"/>
    <cellStyle name="注释 2 3 3 2 10 2" xfId="42781" xr:uid="{00000000-0005-0000-0000-00004DA70000}"/>
    <cellStyle name="注释 2 3 3 2 11" xfId="42782" xr:uid="{00000000-0005-0000-0000-00004EA70000}"/>
    <cellStyle name="注释 2 3 3 2 11 2" xfId="42783" xr:uid="{00000000-0005-0000-0000-00004FA70000}"/>
    <cellStyle name="注释 2 3 3 2 12" xfId="42784" xr:uid="{00000000-0005-0000-0000-000050A70000}"/>
    <cellStyle name="注释 2 3 3 2 12 2" xfId="42785" xr:uid="{00000000-0005-0000-0000-000051A70000}"/>
    <cellStyle name="注释 2 3 3 2 13" xfId="42786" xr:uid="{00000000-0005-0000-0000-000052A70000}"/>
    <cellStyle name="注释 2 3 3 2 13 2" xfId="42787" xr:uid="{00000000-0005-0000-0000-000053A70000}"/>
    <cellStyle name="注释 2 3 3 2 14" xfId="42788" xr:uid="{00000000-0005-0000-0000-000054A70000}"/>
    <cellStyle name="注释 2 3 3 2 15" xfId="42789" xr:uid="{00000000-0005-0000-0000-000055A70000}"/>
    <cellStyle name="注释 2 3 3 2 2" xfId="42790" xr:uid="{00000000-0005-0000-0000-000056A70000}"/>
    <cellStyle name="注释 2 3 3 2 2 2" xfId="42791" xr:uid="{00000000-0005-0000-0000-000057A70000}"/>
    <cellStyle name="注释 2 3 3 2 2 2 2" xfId="26308" xr:uid="{00000000-0005-0000-0000-0000F4660000}"/>
    <cellStyle name="注释 2 3 3 2 2 2 2 2" xfId="42792" xr:uid="{00000000-0005-0000-0000-000058A70000}"/>
    <cellStyle name="注释 2 3 3 2 2 2 2 2 2" xfId="42793" xr:uid="{00000000-0005-0000-0000-000059A70000}"/>
    <cellStyle name="注释 2 3 3 2 2 2 2 2 3" xfId="36932" xr:uid="{00000000-0005-0000-0000-000074900000}"/>
    <cellStyle name="注释 2 3 3 2 2 2 2 3" xfId="42794" xr:uid="{00000000-0005-0000-0000-00005AA70000}"/>
    <cellStyle name="注释 2 3 3 2 2 2 2 3 2" xfId="42795" xr:uid="{00000000-0005-0000-0000-00005BA70000}"/>
    <cellStyle name="注释 2 3 3 2 2 2 2 4" xfId="42796" xr:uid="{00000000-0005-0000-0000-00005CA70000}"/>
    <cellStyle name="注释 2 3 3 2 2 2 3" xfId="42797" xr:uid="{00000000-0005-0000-0000-00005DA70000}"/>
    <cellStyle name="注释 2 3 3 2 2 2 3 2" xfId="42798" xr:uid="{00000000-0005-0000-0000-00005EA70000}"/>
    <cellStyle name="注释 2 3 3 2 2 2 3 2 2" xfId="27786" xr:uid="{00000000-0005-0000-0000-0000BA6C0000}"/>
    <cellStyle name="注释 2 3 3 2 2 2 3 2 3" xfId="27788" xr:uid="{00000000-0005-0000-0000-0000BC6C0000}"/>
    <cellStyle name="注释 2 3 3 2 2 2 3 3" xfId="42799" xr:uid="{00000000-0005-0000-0000-00005FA70000}"/>
    <cellStyle name="注释 2 3 3 2 2 2 3 4" xfId="42800" xr:uid="{00000000-0005-0000-0000-000060A70000}"/>
    <cellStyle name="注释 2 3 3 2 2 2 4" xfId="42801" xr:uid="{00000000-0005-0000-0000-000061A70000}"/>
    <cellStyle name="注释 2 3 3 2 2 2 4 2" xfId="42802" xr:uid="{00000000-0005-0000-0000-000062A70000}"/>
    <cellStyle name="注释 2 3 3 2 2 2 4 2 2" xfId="42803" xr:uid="{00000000-0005-0000-0000-000063A70000}"/>
    <cellStyle name="注释 2 3 3 2 2 2 4 3" xfId="42804" xr:uid="{00000000-0005-0000-0000-000064A70000}"/>
    <cellStyle name="注释 2 3 3 2 2 2 5" xfId="42805" xr:uid="{00000000-0005-0000-0000-000065A70000}"/>
    <cellStyle name="注释 2 3 3 2 2 2 5 2" xfId="42806" xr:uid="{00000000-0005-0000-0000-000066A70000}"/>
    <cellStyle name="注释 2 3 3 2 2 2 6" xfId="42807" xr:uid="{00000000-0005-0000-0000-000067A70000}"/>
    <cellStyle name="注释 2 3 3 2 2 2 6 2" xfId="42808" xr:uid="{00000000-0005-0000-0000-000068A70000}"/>
    <cellStyle name="注释 2 3 3 2 2 2 7" xfId="42809" xr:uid="{00000000-0005-0000-0000-000069A70000}"/>
    <cellStyle name="注释 2 3 3 2 2 3" xfId="42810" xr:uid="{00000000-0005-0000-0000-00006AA70000}"/>
    <cellStyle name="注释 2 3 3 2 2 3 2" xfId="42811" xr:uid="{00000000-0005-0000-0000-00006BA70000}"/>
    <cellStyle name="注释 2 3 3 2 2 3 2 2" xfId="42812" xr:uid="{00000000-0005-0000-0000-00006CA70000}"/>
    <cellStyle name="注释 2 3 3 2 2 3 2 3" xfId="42813" xr:uid="{00000000-0005-0000-0000-00006DA70000}"/>
    <cellStyle name="注释 2 3 3 2 2 3 3" xfId="42814" xr:uid="{00000000-0005-0000-0000-00006EA70000}"/>
    <cellStyle name="注释 2 3 3 2 2 4" xfId="42815" xr:uid="{00000000-0005-0000-0000-00006FA70000}"/>
    <cellStyle name="注释 2 3 3 2 2 5" xfId="42816" xr:uid="{00000000-0005-0000-0000-000070A70000}"/>
    <cellStyle name="注释 2 3 3 2 3" xfId="42817" xr:uid="{00000000-0005-0000-0000-000071A70000}"/>
    <cellStyle name="注释 2 3 3 2 3 2" xfId="42818" xr:uid="{00000000-0005-0000-0000-000072A70000}"/>
    <cellStyle name="注释 2 3 3 2 3 2 2" xfId="42819" xr:uid="{00000000-0005-0000-0000-000073A70000}"/>
    <cellStyle name="注释 2 3 3 2 3 2 2 2" xfId="42820" xr:uid="{00000000-0005-0000-0000-000074A70000}"/>
    <cellStyle name="注释 2 3 3 2 3 2 2 2 2" xfId="18526" xr:uid="{00000000-0005-0000-0000-00008E480000}"/>
    <cellStyle name="注释 2 3 3 2 3 2 2 3" xfId="42821" xr:uid="{00000000-0005-0000-0000-000075A70000}"/>
    <cellStyle name="注释 2 3 3 2 3 2 3" xfId="42822" xr:uid="{00000000-0005-0000-0000-000076A70000}"/>
    <cellStyle name="注释 2 3 3 2 3 2 3 2" xfId="40735" xr:uid="{00000000-0005-0000-0000-00004F9F0000}"/>
    <cellStyle name="注释 2 3 3 2 3 2 4" xfId="27914" xr:uid="{00000000-0005-0000-0000-00003A6D0000}"/>
    <cellStyle name="注释 2 3 3 2 3 2 4 2" xfId="42823" xr:uid="{00000000-0005-0000-0000-000077A70000}"/>
    <cellStyle name="注释 2 3 3 2 3 2 5" xfId="27916" xr:uid="{00000000-0005-0000-0000-00003C6D0000}"/>
    <cellStyle name="注释 2 3 3 2 3 3" xfId="42824" xr:uid="{00000000-0005-0000-0000-000078A70000}"/>
    <cellStyle name="注释 2 3 3 2 3 3 2" xfId="42825" xr:uid="{00000000-0005-0000-0000-000079A70000}"/>
    <cellStyle name="注释 2 3 3 2 3 3 2 2" xfId="42826" xr:uid="{00000000-0005-0000-0000-00007AA70000}"/>
    <cellStyle name="注释 2 3 3 2 3 3 2 3" xfId="42827" xr:uid="{00000000-0005-0000-0000-00007BA70000}"/>
    <cellStyle name="注释 2 3 3 2 3 3 3" xfId="42828" xr:uid="{00000000-0005-0000-0000-00007CA70000}"/>
    <cellStyle name="注释 2 3 3 2 3 3 3 2" xfId="42829" xr:uid="{00000000-0005-0000-0000-00007DA70000}"/>
    <cellStyle name="注释 2 3 3 2 3 3 4" xfId="27919" xr:uid="{00000000-0005-0000-0000-00003F6D0000}"/>
    <cellStyle name="注释 2 3 3 2 3 4" xfId="42830" xr:uid="{00000000-0005-0000-0000-00007EA70000}"/>
    <cellStyle name="注释 2 3 3 2 3 4 2" xfId="42831" xr:uid="{00000000-0005-0000-0000-00007FA70000}"/>
    <cellStyle name="注释 2 3 3 2 3 4 2 2" xfId="42832" xr:uid="{00000000-0005-0000-0000-000080A70000}"/>
    <cellStyle name="注释 2 3 3 2 3 4 3" xfId="42833" xr:uid="{00000000-0005-0000-0000-000081A70000}"/>
    <cellStyle name="注释 2 3 3 2 3 5" xfId="42834" xr:uid="{00000000-0005-0000-0000-000082A70000}"/>
    <cellStyle name="注释 2 3 3 2 3 5 2" xfId="42835" xr:uid="{00000000-0005-0000-0000-000083A70000}"/>
    <cellStyle name="注释 2 3 3 2 3 5 3" xfId="42836" xr:uid="{00000000-0005-0000-0000-000084A70000}"/>
    <cellStyle name="注释 2 3 3 2 3 6" xfId="42837" xr:uid="{00000000-0005-0000-0000-000085A70000}"/>
    <cellStyle name="注释 2 3 3 2 3 6 2" xfId="42838" xr:uid="{00000000-0005-0000-0000-000086A70000}"/>
    <cellStyle name="注释 2 3 3 2 3 7" xfId="42839" xr:uid="{00000000-0005-0000-0000-000087A70000}"/>
    <cellStyle name="注释 2 3 3 2 3 8" xfId="42840" xr:uid="{00000000-0005-0000-0000-000088A70000}"/>
    <cellStyle name="注释 2 3 3 2 4" xfId="42841" xr:uid="{00000000-0005-0000-0000-000089A70000}"/>
    <cellStyle name="注释 2 3 3 2 4 2" xfId="42842" xr:uid="{00000000-0005-0000-0000-00008AA70000}"/>
    <cellStyle name="注释 2 3 3 2 4 2 2" xfId="42843" xr:uid="{00000000-0005-0000-0000-00008BA70000}"/>
    <cellStyle name="注释 2 3 3 2 4 2 2 2" xfId="42844" xr:uid="{00000000-0005-0000-0000-00008CA70000}"/>
    <cellStyle name="注释 2 3 3 2 4 2 3" xfId="42845" xr:uid="{00000000-0005-0000-0000-00008DA70000}"/>
    <cellStyle name="注释 2 3 3 2 4 2 4" xfId="25224" xr:uid="{00000000-0005-0000-0000-0000B8620000}"/>
    <cellStyle name="注释 2 3 3 2 4 3" xfId="42846" xr:uid="{00000000-0005-0000-0000-00008EA70000}"/>
    <cellStyle name="注释 2 3 3 2 4 3 2" xfId="42847" xr:uid="{00000000-0005-0000-0000-00008FA70000}"/>
    <cellStyle name="注释 2 3 3 2 4 3 2 2" xfId="42848" xr:uid="{00000000-0005-0000-0000-000090A70000}"/>
    <cellStyle name="注释 2 3 3 2 4 3 3" xfId="42849" xr:uid="{00000000-0005-0000-0000-000091A70000}"/>
    <cellStyle name="注释 2 3 3 2 4 3 4" xfId="25239" xr:uid="{00000000-0005-0000-0000-0000C7620000}"/>
    <cellStyle name="注释 2 3 3 2 4 4" xfId="42850" xr:uid="{00000000-0005-0000-0000-000092A70000}"/>
    <cellStyle name="注释 2 3 3 2 4 4 2" xfId="42851" xr:uid="{00000000-0005-0000-0000-000093A70000}"/>
    <cellStyle name="注释 2 3 3 2 4 5" xfId="42852" xr:uid="{00000000-0005-0000-0000-000094A70000}"/>
    <cellStyle name="注释 2 3 3 2 4 6" xfId="42853" xr:uid="{00000000-0005-0000-0000-000095A70000}"/>
    <cellStyle name="注释 2 3 3 2 5" xfId="42854" xr:uid="{00000000-0005-0000-0000-000096A70000}"/>
    <cellStyle name="注释 2 3 3 2 5 2" xfId="42855" xr:uid="{00000000-0005-0000-0000-000097A70000}"/>
    <cellStyle name="注释 2 3 3 2 5 2 2" xfId="42856" xr:uid="{00000000-0005-0000-0000-000098A70000}"/>
    <cellStyle name="注释 2 3 3 2 5 2 3" xfId="42857" xr:uid="{00000000-0005-0000-0000-000099A70000}"/>
    <cellStyle name="注释 2 3 3 2 5 3" xfId="42858" xr:uid="{00000000-0005-0000-0000-00009AA70000}"/>
    <cellStyle name="注释 2 3 3 2 5 3 2" xfId="42859" xr:uid="{00000000-0005-0000-0000-00009BA70000}"/>
    <cellStyle name="注释 2 3 3 2 5 3 3" xfId="42860" xr:uid="{00000000-0005-0000-0000-00009CA70000}"/>
    <cellStyle name="注释 2 3 3 2 5 4" xfId="42861" xr:uid="{00000000-0005-0000-0000-00009DA70000}"/>
    <cellStyle name="注释 2 3 3 2 5 4 2" xfId="42862" xr:uid="{00000000-0005-0000-0000-00009EA70000}"/>
    <cellStyle name="注释 2 3 3 2 5 5" xfId="42863" xr:uid="{00000000-0005-0000-0000-00009FA70000}"/>
    <cellStyle name="注释 2 3 3 2 5 6" xfId="42864" xr:uid="{00000000-0005-0000-0000-0000A0A70000}"/>
    <cellStyle name="注释 2 3 3 2 6" xfId="42865" xr:uid="{00000000-0005-0000-0000-0000A1A70000}"/>
    <cellStyle name="注释 2 3 3 2 6 2" xfId="42866" xr:uid="{00000000-0005-0000-0000-0000A2A70000}"/>
    <cellStyle name="注释 2 3 3 2 6 2 2" xfId="42867" xr:uid="{00000000-0005-0000-0000-0000A3A70000}"/>
    <cellStyle name="注释 2 3 3 2 6 2 3" xfId="42868" xr:uid="{00000000-0005-0000-0000-0000A4A70000}"/>
    <cellStyle name="注释 2 3 3 2 6 3" xfId="42869" xr:uid="{00000000-0005-0000-0000-0000A5A70000}"/>
    <cellStyle name="注释 2 3 3 2 6 3 2" xfId="42870" xr:uid="{00000000-0005-0000-0000-0000A6A70000}"/>
    <cellStyle name="注释 2 3 3 2 6 4" xfId="42871" xr:uid="{00000000-0005-0000-0000-0000A7A70000}"/>
    <cellStyle name="注释 2 3 3 2 6 5" xfId="42872" xr:uid="{00000000-0005-0000-0000-0000A8A70000}"/>
    <cellStyle name="注释 2 3 3 2 7" xfId="42873" xr:uid="{00000000-0005-0000-0000-0000A9A70000}"/>
    <cellStyle name="注释 2 3 3 2 7 2" xfId="42874" xr:uid="{00000000-0005-0000-0000-0000AAA70000}"/>
    <cellStyle name="注释 2 3 3 2 7 2 2" xfId="42875" xr:uid="{00000000-0005-0000-0000-0000ABA70000}"/>
    <cellStyle name="注释 2 3 3 2 7 2 3" xfId="42876" xr:uid="{00000000-0005-0000-0000-0000ACA70000}"/>
    <cellStyle name="注释 2 3 3 2 7 3" xfId="42877" xr:uid="{00000000-0005-0000-0000-0000ADA70000}"/>
    <cellStyle name="注释 2 3 3 2 7 3 2" xfId="42878" xr:uid="{00000000-0005-0000-0000-0000AEA70000}"/>
    <cellStyle name="注释 2 3 3 2 7 4" xfId="42879" xr:uid="{00000000-0005-0000-0000-0000AFA70000}"/>
    <cellStyle name="注释 2 3 3 2 8" xfId="42880" xr:uid="{00000000-0005-0000-0000-0000B0A70000}"/>
    <cellStyle name="注释 2 3 3 2 8 2" xfId="42881" xr:uid="{00000000-0005-0000-0000-0000B1A70000}"/>
    <cellStyle name="注释 2 3 3 2 8 3" xfId="42882" xr:uid="{00000000-0005-0000-0000-0000B2A70000}"/>
    <cellStyle name="注释 2 3 3 2 9" xfId="42883" xr:uid="{00000000-0005-0000-0000-0000B3A70000}"/>
    <cellStyle name="注释 2 3 3 2 9 2" xfId="42884" xr:uid="{00000000-0005-0000-0000-0000B4A70000}"/>
    <cellStyle name="注释 2 3 3 3" xfId="42885" xr:uid="{00000000-0005-0000-0000-0000B5A70000}"/>
    <cellStyle name="注释 2 3 3 3 2" xfId="42886" xr:uid="{00000000-0005-0000-0000-0000B6A70000}"/>
    <cellStyle name="注释 2 3 3 3 2 2" xfId="42887" xr:uid="{00000000-0005-0000-0000-0000B7A70000}"/>
    <cellStyle name="注释 2 3 3 3 2 2 2" xfId="42888" xr:uid="{00000000-0005-0000-0000-0000B8A70000}"/>
    <cellStyle name="注释 2 3 3 3 2 2 2 2" xfId="42889" xr:uid="{00000000-0005-0000-0000-0000B9A70000}"/>
    <cellStyle name="注释 2 3 3 3 2 2 2 3" xfId="42890" xr:uid="{00000000-0005-0000-0000-0000BAA70000}"/>
    <cellStyle name="注释 2 3 3 3 2 2 3" xfId="42891" xr:uid="{00000000-0005-0000-0000-0000BBA70000}"/>
    <cellStyle name="注释 2 3 3 3 2 2 3 2" xfId="42892" xr:uid="{00000000-0005-0000-0000-0000BCA70000}"/>
    <cellStyle name="注释 2 3 3 3 2 2 4" xfId="42893" xr:uid="{00000000-0005-0000-0000-0000BDA70000}"/>
    <cellStyle name="注释 2 3 3 3 2 3" xfId="42894" xr:uid="{00000000-0005-0000-0000-0000BEA70000}"/>
    <cellStyle name="注释 2 3 3 3 2 3 2" xfId="42895" xr:uid="{00000000-0005-0000-0000-0000BFA70000}"/>
    <cellStyle name="注释 2 3 3 3 2 3 2 2" xfId="42896" xr:uid="{00000000-0005-0000-0000-0000C0A70000}"/>
    <cellStyle name="注释 2 3 3 3 2 3 2 3" xfId="42897" xr:uid="{00000000-0005-0000-0000-0000C1A70000}"/>
    <cellStyle name="注释 2 3 3 3 2 3 3" xfId="42898" xr:uid="{00000000-0005-0000-0000-0000C2A70000}"/>
    <cellStyle name="注释 2 3 3 3 2 3 4" xfId="42899" xr:uid="{00000000-0005-0000-0000-0000C3A70000}"/>
    <cellStyle name="注释 2 3 3 3 2 4" xfId="42900" xr:uid="{00000000-0005-0000-0000-0000C4A70000}"/>
    <cellStyle name="注释 2 3 3 3 2 4 2" xfId="42901" xr:uid="{00000000-0005-0000-0000-0000C5A70000}"/>
    <cellStyle name="注释 2 3 3 3 2 4 2 2" xfId="42902" xr:uid="{00000000-0005-0000-0000-0000C6A70000}"/>
    <cellStyle name="注释 2 3 3 3 2 4 3" xfId="42903" xr:uid="{00000000-0005-0000-0000-0000C7A70000}"/>
    <cellStyle name="注释 2 3 3 3 2 5" xfId="42904" xr:uid="{00000000-0005-0000-0000-0000C8A70000}"/>
    <cellStyle name="注释 2 3 3 3 2 5 2" xfId="42905" xr:uid="{00000000-0005-0000-0000-0000C9A70000}"/>
    <cellStyle name="注释 2 3 3 3 2 6" xfId="42906" xr:uid="{00000000-0005-0000-0000-0000CAA70000}"/>
    <cellStyle name="注释 2 3 3 3 2 6 2" xfId="42907" xr:uid="{00000000-0005-0000-0000-0000CBA70000}"/>
    <cellStyle name="注释 2 3 3 3 2 7" xfId="42908" xr:uid="{00000000-0005-0000-0000-0000CCA70000}"/>
    <cellStyle name="注释 2 3 3 3 3" xfId="42909" xr:uid="{00000000-0005-0000-0000-0000CDA70000}"/>
    <cellStyle name="注释 2 3 3 3 3 2" xfId="42910" xr:uid="{00000000-0005-0000-0000-0000CEA70000}"/>
    <cellStyle name="注释 2 3 3 3 3 2 2" xfId="42911" xr:uid="{00000000-0005-0000-0000-0000CFA70000}"/>
    <cellStyle name="注释 2 3 3 3 3 2 2 2" xfId="42912" xr:uid="{00000000-0005-0000-0000-0000D0A70000}"/>
    <cellStyle name="注释 2 3 3 3 3 2 2 3" xfId="42913" xr:uid="{00000000-0005-0000-0000-0000D1A70000}"/>
    <cellStyle name="注释 2 3 3 3 3 2 3" xfId="42914" xr:uid="{00000000-0005-0000-0000-0000D2A70000}"/>
    <cellStyle name="注释 2 3 3 3 3 2 4" xfId="2687" xr:uid="{00000000-0005-0000-0000-0000AF0A0000}"/>
    <cellStyle name="注释 2 3 3 3 3 3" xfId="42915" xr:uid="{00000000-0005-0000-0000-0000D3A70000}"/>
    <cellStyle name="注释 2 3 3 3 3 3 2" xfId="42916" xr:uid="{00000000-0005-0000-0000-0000D4A70000}"/>
    <cellStyle name="注释 2 3 3 3 3 3 2 2" xfId="42917" xr:uid="{00000000-0005-0000-0000-0000D5A70000}"/>
    <cellStyle name="注释 2 3 3 3 3 3 2 3" xfId="42918" xr:uid="{00000000-0005-0000-0000-0000D6A70000}"/>
    <cellStyle name="注释 2 3 3 3 3 3 3" xfId="42919" xr:uid="{00000000-0005-0000-0000-0000D7A70000}"/>
    <cellStyle name="注释 2 3 3 3 3 3 4" xfId="2698" xr:uid="{00000000-0005-0000-0000-0000BA0A0000}"/>
    <cellStyle name="注释 2 3 3 3 3 4" xfId="42920" xr:uid="{00000000-0005-0000-0000-0000D8A70000}"/>
    <cellStyle name="注释 2 3 3 3 3 4 2" xfId="17853" xr:uid="{00000000-0005-0000-0000-0000ED450000}"/>
    <cellStyle name="注释 2 3 3 3 3 4 2 2" xfId="17855" xr:uid="{00000000-0005-0000-0000-0000EF450000}"/>
    <cellStyle name="注释 2 3 3 3 3 4 3" xfId="17857" xr:uid="{00000000-0005-0000-0000-0000F1450000}"/>
    <cellStyle name="注释 2 3 3 3 3 5" xfId="42921" xr:uid="{00000000-0005-0000-0000-0000D9A70000}"/>
    <cellStyle name="注释 2 3 3 3 3 5 2" xfId="42922" xr:uid="{00000000-0005-0000-0000-0000DAA70000}"/>
    <cellStyle name="注释 2 3 3 3 3 5 3" xfId="42923" xr:uid="{00000000-0005-0000-0000-0000DBA70000}"/>
    <cellStyle name="注释 2 3 3 3 3 6" xfId="42924" xr:uid="{00000000-0005-0000-0000-0000DCA70000}"/>
    <cellStyle name="注释 2 3 3 3 3 6 2" xfId="42925" xr:uid="{00000000-0005-0000-0000-0000DDA70000}"/>
    <cellStyle name="注释 2 3 3 3 3 7" xfId="42926" xr:uid="{00000000-0005-0000-0000-0000DEA70000}"/>
    <cellStyle name="注释 2 3 3 3 4" xfId="42927" xr:uid="{00000000-0005-0000-0000-0000DFA70000}"/>
    <cellStyle name="注释 2 3 3 3 5" xfId="42928" xr:uid="{00000000-0005-0000-0000-0000E0A70000}"/>
    <cellStyle name="注释 2 3 3 3 6" xfId="42929" xr:uid="{00000000-0005-0000-0000-0000E1A70000}"/>
    <cellStyle name="注释 2 3 3 4" xfId="42930" xr:uid="{00000000-0005-0000-0000-0000E2A70000}"/>
    <cellStyle name="注释 2 3 3 4 2" xfId="42931" xr:uid="{00000000-0005-0000-0000-0000E3A70000}"/>
    <cellStyle name="注释 2 3 3 4 2 2" xfId="42932" xr:uid="{00000000-0005-0000-0000-0000E4A70000}"/>
    <cellStyle name="注释 2 3 3 4 2 2 2" xfId="42933" xr:uid="{00000000-0005-0000-0000-0000E5A70000}"/>
    <cellStyle name="注释 2 3 3 4 2 3" xfId="42934" xr:uid="{00000000-0005-0000-0000-0000E6A70000}"/>
    <cellStyle name="注释 2 3 3 4 2 3 2" xfId="42935" xr:uid="{00000000-0005-0000-0000-0000E7A70000}"/>
    <cellStyle name="注释 2 3 3 4 2 4" xfId="42936" xr:uid="{00000000-0005-0000-0000-0000E8A70000}"/>
    <cellStyle name="注释 2 3 3 4 3" xfId="42937" xr:uid="{00000000-0005-0000-0000-0000E9A70000}"/>
    <cellStyle name="注释 2 3 3 4 3 2" xfId="42938" xr:uid="{00000000-0005-0000-0000-0000EAA70000}"/>
    <cellStyle name="注释 2 3 3 4 3 3" xfId="42939" xr:uid="{00000000-0005-0000-0000-0000EBA70000}"/>
    <cellStyle name="注释 2 3 3 4 4" xfId="42940" xr:uid="{00000000-0005-0000-0000-0000ECA70000}"/>
    <cellStyle name="注释 2 3 3 4 5" xfId="42941" xr:uid="{00000000-0005-0000-0000-0000EDA70000}"/>
    <cellStyle name="注释 2 3 3 4 6" xfId="42942" xr:uid="{00000000-0005-0000-0000-0000EEA70000}"/>
    <cellStyle name="注释 2 3 3 5" xfId="42943" xr:uid="{00000000-0005-0000-0000-0000EFA70000}"/>
    <cellStyle name="注释 2 3 3 5 2" xfId="42944" xr:uid="{00000000-0005-0000-0000-0000F0A70000}"/>
    <cellStyle name="注释 2 3 3 5 2 2" xfId="42945" xr:uid="{00000000-0005-0000-0000-0000F1A70000}"/>
    <cellStyle name="注释 2 3 3 5 2 2 2" xfId="42946" xr:uid="{00000000-0005-0000-0000-0000F2A70000}"/>
    <cellStyle name="注释 2 3 3 5 2 3" xfId="42947" xr:uid="{00000000-0005-0000-0000-0000F3A70000}"/>
    <cellStyle name="注释 2 3 3 5 2 4" xfId="1763" xr:uid="{00000000-0005-0000-0000-000013070000}"/>
    <cellStyle name="注释 2 3 3 5 3" xfId="42948" xr:uid="{00000000-0005-0000-0000-0000F4A70000}"/>
    <cellStyle name="注释 2 3 3 5 3 2" xfId="42949" xr:uid="{00000000-0005-0000-0000-0000F5A70000}"/>
    <cellStyle name="注释 2 3 3 5 3 2 2" xfId="3085" xr:uid="{00000000-0005-0000-0000-00003D0C0000}"/>
    <cellStyle name="注释 2 3 3 5 3 3" xfId="42950" xr:uid="{00000000-0005-0000-0000-0000F6A70000}"/>
    <cellStyle name="注释 2 3 3 5 3 4" xfId="1770" xr:uid="{00000000-0005-0000-0000-00001A070000}"/>
    <cellStyle name="注释 2 3 3 5 4" xfId="42951" xr:uid="{00000000-0005-0000-0000-0000F7A70000}"/>
    <cellStyle name="注释 2 3 3 5 4 2" xfId="42952" xr:uid="{00000000-0005-0000-0000-0000F8A70000}"/>
    <cellStyle name="注释 2 3 3 5 5" xfId="42953" xr:uid="{00000000-0005-0000-0000-0000F9A70000}"/>
    <cellStyle name="注释 2 3 3 5 6" xfId="42954" xr:uid="{00000000-0005-0000-0000-0000FAA70000}"/>
    <cellStyle name="注释 2 3 3 6" xfId="42955" xr:uid="{00000000-0005-0000-0000-0000FBA70000}"/>
    <cellStyle name="注释 2 3 3 6 2" xfId="16915" xr:uid="{00000000-0005-0000-0000-000043420000}"/>
    <cellStyle name="注释 2 3 3 6 2 2" xfId="30" xr:uid="{00000000-0005-0000-0000-000022000000}"/>
    <cellStyle name="注释 2 3 3 6 2 2 2" xfId="42956" xr:uid="{00000000-0005-0000-0000-0000FCA70000}"/>
    <cellStyle name="注释 2 3 3 6 2 3" xfId="16918" xr:uid="{00000000-0005-0000-0000-000046420000}"/>
    <cellStyle name="注释 2 3 3 6 2 4" xfId="1168" xr:uid="{00000000-0005-0000-0000-0000C0040000}"/>
    <cellStyle name="注释 2 3 3 6 3" xfId="16921" xr:uid="{00000000-0005-0000-0000-000049420000}"/>
    <cellStyle name="注释 2 3 3 6 3 2" xfId="16925" xr:uid="{00000000-0005-0000-0000-00004D420000}"/>
    <cellStyle name="注释 2 3 3 6 3 3" xfId="16930" xr:uid="{00000000-0005-0000-0000-000052420000}"/>
    <cellStyle name="注释 2 3 3 6 4" xfId="16933" xr:uid="{00000000-0005-0000-0000-000055420000}"/>
    <cellStyle name="注释 2 3 3 6 4 2" xfId="16936" xr:uid="{00000000-0005-0000-0000-000058420000}"/>
    <cellStyle name="注释 2 3 3 6 5" xfId="16939" xr:uid="{00000000-0005-0000-0000-00005B420000}"/>
    <cellStyle name="注释 2 3 3 6 6" xfId="16944" xr:uid="{00000000-0005-0000-0000-000060420000}"/>
    <cellStyle name="注释 2 3 3 7" xfId="42957" xr:uid="{00000000-0005-0000-0000-0000FDA70000}"/>
    <cellStyle name="注释 2 3 3 7 2" xfId="16954" xr:uid="{00000000-0005-0000-0000-00006A420000}"/>
    <cellStyle name="注释 2 3 3 7 2 2" xfId="16958" xr:uid="{00000000-0005-0000-0000-00006E420000}"/>
    <cellStyle name="注释 2 3 3 7 2 3" xfId="16965" xr:uid="{00000000-0005-0000-0000-000075420000}"/>
    <cellStyle name="注释 2 3 3 7 3" xfId="1221" xr:uid="{00000000-0005-0000-0000-0000F5040000}"/>
    <cellStyle name="注释 2 3 3 7 3 2" xfId="16974" xr:uid="{00000000-0005-0000-0000-00007E420000}"/>
    <cellStyle name="注释 2 3 3 7 4" xfId="16978" xr:uid="{00000000-0005-0000-0000-000082420000}"/>
    <cellStyle name="注释 2 3 3 7 5" xfId="16988" xr:uid="{00000000-0005-0000-0000-00008C420000}"/>
    <cellStyle name="注释 2 3 3 8" xfId="42958" xr:uid="{00000000-0005-0000-0000-0000FEA70000}"/>
    <cellStyle name="注释 2 3 3 8 2" xfId="16998" xr:uid="{00000000-0005-0000-0000-000096420000}"/>
    <cellStyle name="注释 2 3 3 8 2 2" xfId="17001" xr:uid="{00000000-0005-0000-0000-000099420000}"/>
    <cellStyle name="注释 2 3 3 8 2 3" xfId="17004" xr:uid="{00000000-0005-0000-0000-00009C420000}"/>
    <cellStyle name="注释 2 3 3 8 3" xfId="17008" xr:uid="{00000000-0005-0000-0000-0000A0420000}"/>
    <cellStyle name="注释 2 3 3 8 3 2" xfId="17012" xr:uid="{00000000-0005-0000-0000-0000A4420000}"/>
    <cellStyle name="注释 2 3 3 8 4" xfId="17016" xr:uid="{00000000-0005-0000-0000-0000A8420000}"/>
    <cellStyle name="注释 2 3 3 8 5" xfId="17020" xr:uid="{00000000-0005-0000-0000-0000AC420000}"/>
    <cellStyle name="注释 2 3 3 9" xfId="42959" xr:uid="{00000000-0005-0000-0000-0000FFA70000}"/>
    <cellStyle name="注释 2 3 3 9 2" xfId="17027" xr:uid="{00000000-0005-0000-0000-0000B3420000}"/>
    <cellStyle name="注释 2 3 3 9 3" xfId="17035" xr:uid="{00000000-0005-0000-0000-0000BB420000}"/>
    <cellStyle name="注释 2 3 4" xfId="42960" xr:uid="{00000000-0005-0000-0000-000000A80000}"/>
    <cellStyle name="注释 2 3 4 2" xfId="42961" xr:uid="{00000000-0005-0000-0000-000001A80000}"/>
    <cellStyle name="注释 2 3 4 2 2" xfId="42962" xr:uid="{00000000-0005-0000-0000-000002A80000}"/>
    <cellStyle name="注释 2 3 4 2 2 2" xfId="42963" xr:uid="{00000000-0005-0000-0000-000003A80000}"/>
    <cellStyle name="注释 2 3 4 2 2 2 2" xfId="42964" xr:uid="{00000000-0005-0000-0000-000004A80000}"/>
    <cellStyle name="注释 2 3 4 2 2 2 3" xfId="42965" xr:uid="{00000000-0005-0000-0000-000005A80000}"/>
    <cellStyle name="注释 2 3 4 2 2 3" xfId="42966" xr:uid="{00000000-0005-0000-0000-000006A80000}"/>
    <cellStyle name="注释 2 3 4 2 2 4" xfId="42967" xr:uid="{00000000-0005-0000-0000-000007A80000}"/>
    <cellStyle name="注释 2 3 4 2 2 5" xfId="42968" xr:uid="{00000000-0005-0000-0000-000008A80000}"/>
    <cellStyle name="注释 2 3 4 2 3" xfId="42969" xr:uid="{00000000-0005-0000-0000-000009A80000}"/>
    <cellStyle name="注释 2 3 4 2 3 2" xfId="42970" xr:uid="{00000000-0005-0000-0000-00000AA80000}"/>
    <cellStyle name="注释 2 3 4 2 3 2 2" xfId="42971" xr:uid="{00000000-0005-0000-0000-00000BA80000}"/>
    <cellStyle name="注释 2 3 4 2 3 3" xfId="32221" xr:uid="{00000000-0005-0000-0000-00000D7E0000}"/>
    <cellStyle name="注释 2 3 4 2 3 4" xfId="32223" xr:uid="{00000000-0005-0000-0000-00000F7E0000}"/>
    <cellStyle name="注释 2 3 4 2 4" xfId="42972" xr:uid="{00000000-0005-0000-0000-00000CA80000}"/>
    <cellStyle name="注释 2 3 4 2 4 2" xfId="42973" xr:uid="{00000000-0005-0000-0000-00000DA80000}"/>
    <cellStyle name="注释 2 3 4 2 5" xfId="21309" xr:uid="{00000000-0005-0000-0000-00006D530000}"/>
    <cellStyle name="注释 2 3 4 3" xfId="42974" xr:uid="{00000000-0005-0000-0000-00000EA80000}"/>
    <cellStyle name="注释 2 3 4 3 2" xfId="42975" xr:uid="{00000000-0005-0000-0000-00000FA80000}"/>
    <cellStyle name="注释 2 3 4 3 3" xfId="37617" xr:uid="{00000000-0005-0000-0000-000021930000}"/>
    <cellStyle name="注释 2 3 4 4" xfId="42976" xr:uid="{00000000-0005-0000-0000-000010A80000}"/>
    <cellStyle name="注释 2 3 4 4 2" xfId="42977" xr:uid="{00000000-0005-0000-0000-000011A80000}"/>
    <cellStyle name="注释 2 3 4 5" xfId="42978" xr:uid="{00000000-0005-0000-0000-000012A80000}"/>
    <cellStyle name="注释 2 3 4 5 2" xfId="42979" xr:uid="{00000000-0005-0000-0000-000013A80000}"/>
    <cellStyle name="注释 2 3 4 5 2 2" xfId="42980" xr:uid="{00000000-0005-0000-0000-000014A80000}"/>
    <cellStyle name="注释 2 3 4 5 3" xfId="37629" xr:uid="{00000000-0005-0000-0000-00002D930000}"/>
    <cellStyle name="注释 2 3 4 6" xfId="42981" xr:uid="{00000000-0005-0000-0000-000015A80000}"/>
    <cellStyle name="注释 2 3 4 6 2" xfId="7850" xr:uid="{00000000-0005-0000-0000-0000DA1E0000}"/>
    <cellStyle name="注释 2 3 5" xfId="42982" xr:uid="{00000000-0005-0000-0000-000016A80000}"/>
    <cellStyle name="注释 2 3 5 2" xfId="42983" xr:uid="{00000000-0005-0000-0000-000017A80000}"/>
    <cellStyle name="注释 2 3 5 2 2" xfId="42984" xr:uid="{00000000-0005-0000-0000-000018A80000}"/>
    <cellStyle name="注释 2 3 5 2 2 2" xfId="12672" xr:uid="{00000000-0005-0000-0000-0000B0310000}"/>
    <cellStyle name="注释 2 3 5 2 2 3" xfId="12675" xr:uid="{00000000-0005-0000-0000-0000B3310000}"/>
    <cellStyle name="注释 2 3 5 2 3" xfId="42985" xr:uid="{00000000-0005-0000-0000-000019A80000}"/>
    <cellStyle name="注释 2 3 5 2 3 2" xfId="42986" xr:uid="{00000000-0005-0000-0000-00001AA80000}"/>
    <cellStyle name="注释 2 3 5 2 3 2 2" xfId="42987" xr:uid="{00000000-0005-0000-0000-00001BA80000}"/>
    <cellStyle name="注释 2 3 5 2 3 3" xfId="32247" xr:uid="{00000000-0005-0000-0000-0000277E0000}"/>
    <cellStyle name="注释 2 3 5 2 3 4" xfId="32249" xr:uid="{00000000-0005-0000-0000-0000297E0000}"/>
    <cellStyle name="注释 2 3 5 2 4" xfId="42988" xr:uid="{00000000-0005-0000-0000-00001CA80000}"/>
    <cellStyle name="注释 2 3 5 3" xfId="42989" xr:uid="{00000000-0005-0000-0000-00001DA80000}"/>
    <cellStyle name="注释 2 3 5 3 2" xfId="42990" xr:uid="{00000000-0005-0000-0000-00001EA80000}"/>
    <cellStyle name="注释 2 3 5 4" xfId="42991" xr:uid="{00000000-0005-0000-0000-00001FA80000}"/>
    <cellStyle name="注释 2 3 5 4 2" xfId="42992" xr:uid="{00000000-0005-0000-0000-000020A80000}"/>
    <cellStyle name="注释 2 3 5 4 2 2" xfId="42993" xr:uid="{00000000-0005-0000-0000-000021A80000}"/>
    <cellStyle name="注释 2 3 5 4 3" xfId="37643" xr:uid="{00000000-0005-0000-0000-00003B930000}"/>
    <cellStyle name="注释 2 3 5 5" xfId="42994" xr:uid="{00000000-0005-0000-0000-000022A80000}"/>
    <cellStyle name="注释 2 3 5 6" xfId="42995" xr:uid="{00000000-0005-0000-0000-000023A80000}"/>
    <cellStyle name="注释 2 3 5 6 2" xfId="887" xr:uid="{00000000-0005-0000-0000-0000A7030000}"/>
    <cellStyle name="注释 2 3 6" xfId="42996" xr:uid="{00000000-0005-0000-0000-000024A80000}"/>
    <cellStyle name="注释 2 3 6 2" xfId="42997" xr:uid="{00000000-0005-0000-0000-000025A80000}"/>
    <cellStyle name="注释 2 3 6 2 2" xfId="42998" xr:uid="{00000000-0005-0000-0000-000026A80000}"/>
    <cellStyle name="注释 2 3 6 2 2 2" xfId="42999" xr:uid="{00000000-0005-0000-0000-000027A80000}"/>
    <cellStyle name="注释 2 3 6 2 2 2 2" xfId="43000" xr:uid="{00000000-0005-0000-0000-000028A80000}"/>
    <cellStyle name="注释 2 3 6 2 2 2 2 2" xfId="43001" xr:uid="{00000000-0005-0000-0000-000029A80000}"/>
    <cellStyle name="注释 2 3 6 2 2 2 2 3" xfId="43002" xr:uid="{00000000-0005-0000-0000-00002AA80000}"/>
    <cellStyle name="注释 2 3 6 2 2 2 3" xfId="43003" xr:uid="{00000000-0005-0000-0000-00002BA80000}"/>
    <cellStyle name="注释 2 3 6 2 2 2 4" xfId="43004" xr:uid="{00000000-0005-0000-0000-00002CA80000}"/>
    <cellStyle name="注释 2 3 6 2 2 3" xfId="43005" xr:uid="{00000000-0005-0000-0000-00002DA80000}"/>
    <cellStyle name="注释 2 3 6 2 2 3 2" xfId="2988" xr:uid="{00000000-0005-0000-0000-0000DC0B0000}"/>
    <cellStyle name="注释 2 3 6 2 2 3 2 2" xfId="43006" xr:uid="{00000000-0005-0000-0000-00002EA80000}"/>
    <cellStyle name="注释 2 3 6 2 2 3 2 3" xfId="43007" xr:uid="{00000000-0005-0000-0000-00002FA80000}"/>
    <cellStyle name="注释 2 3 6 2 2 3 3" xfId="7230" xr:uid="{00000000-0005-0000-0000-00006E1C0000}"/>
    <cellStyle name="注释 2 3 6 2 2 3 4" xfId="43008" xr:uid="{00000000-0005-0000-0000-000030A80000}"/>
    <cellStyle name="注释 2 3 6 2 2 4" xfId="43009" xr:uid="{00000000-0005-0000-0000-000031A80000}"/>
    <cellStyle name="注释 2 3 6 2 2 4 2" xfId="7590" xr:uid="{00000000-0005-0000-0000-0000D61D0000}"/>
    <cellStyle name="注释 2 3 6 2 2 4 2 2" xfId="43010" xr:uid="{00000000-0005-0000-0000-000032A80000}"/>
    <cellStyle name="注释 2 3 6 2 2 4 3" xfId="20364" xr:uid="{00000000-0005-0000-0000-0000BC4F0000}"/>
    <cellStyle name="注释 2 3 6 2 2 5" xfId="43011" xr:uid="{00000000-0005-0000-0000-000033A80000}"/>
    <cellStyle name="注释 2 3 6 2 2 5 2" xfId="43012" xr:uid="{00000000-0005-0000-0000-000034A80000}"/>
    <cellStyle name="注释 2 3 6 2 2 6" xfId="43013" xr:uid="{00000000-0005-0000-0000-000035A80000}"/>
    <cellStyle name="注释 2 3 6 2 2 7" xfId="23486" xr:uid="{00000000-0005-0000-0000-0000EE5B0000}"/>
    <cellStyle name="注释 2 3 6 2 3" xfId="43014" xr:uid="{00000000-0005-0000-0000-000036A80000}"/>
    <cellStyle name="注释 2 3 6 2 4" xfId="43015" xr:uid="{00000000-0005-0000-0000-000037A80000}"/>
    <cellStyle name="注释 2 3 6 3" xfId="43016" xr:uid="{00000000-0005-0000-0000-000038A80000}"/>
    <cellStyle name="注释 2 3 6 3 2" xfId="43017" xr:uid="{00000000-0005-0000-0000-000039A80000}"/>
    <cellStyle name="注释 2 3 6 3 2 2" xfId="43018" xr:uid="{00000000-0005-0000-0000-00003AA80000}"/>
    <cellStyle name="注释 2 3 6 3 2 2 2" xfId="43019" xr:uid="{00000000-0005-0000-0000-00003BA80000}"/>
    <cellStyle name="注释 2 3 6 3 2 2 3" xfId="43020" xr:uid="{00000000-0005-0000-0000-00003CA80000}"/>
    <cellStyle name="注释 2 3 6 3 2 3" xfId="43021" xr:uid="{00000000-0005-0000-0000-00003DA80000}"/>
    <cellStyle name="注释 2 3 6 3 2 4" xfId="43022" xr:uid="{00000000-0005-0000-0000-00003EA80000}"/>
    <cellStyle name="注释 2 3 6 3 3" xfId="43023" xr:uid="{00000000-0005-0000-0000-00003FA80000}"/>
    <cellStyle name="注释 2 3 6 3 3 2" xfId="43024" xr:uid="{00000000-0005-0000-0000-000040A80000}"/>
    <cellStyle name="注释 2 3 6 3 3 2 2" xfId="43025" xr:uid="{00000000-0005-0000-0000-000041A80000}"/>
    <cellStyle name="注释 2 3 6 3 3 2 3" xfId="43026" xr:uid="{00000000-0005-0000-0000-000042A80000}"/>
    <cellStyle name="注释 2 3 6 3 3 3" xfId="43027" xr:uid="{00000000-0005-0000-0000-000043A80000}"/>
    <cellStyle name="注释 2 3 6 3 3 4" xfId="43028" xr:uid="{00000000-0005-0000-0000-000044A80000}"/>
    <cellStyle name="注释 2 3 6 3 4" xfId="43029" xr:uid="{00000000-0005-0000-0000-000045A80000}"/>
    <cellStyle name="注释 2 3 6 3 4 2" xfId="43030" xr:uid="{00000000-0005-0000-0000-000046A80000}"/>
    <cellStyle name="注释 2 3 6 3 4 2 2" xfId="43031" xr:uid="{00000000-0005-0000-0000-000047A80000}"/>
    <cellStyle name="注释 2 3 6 3 4 3" xfId="43032" xr:uid="{00000000-0005-0000-0000-000048A80000}"/>
    <cellStyle name="注释 2 3 6 3 5" xfId="43033" xr:uid="{00000000-0005-0000-0000-000049A80000}"/>
    <cellStyle name="注释 2 3 6 3 6" xfId="43034" xr:uid="{00000000-0005-0000-0000-00004AA80000}"/>
    <cellStyle name="注释 2 3 6 4" xfId="43035" xr:uid="{00000000-0005-0000-0000-00004BA80000}"/>
    <cellStyle name="注释 2 3 6 4 2" xfId="43036" xr:uid="{00000000-0005-0000-0000-00004CA80000}"/>
    <cellStyle name="注释 2 3 6 4 2 2" xfId="43037" xr:uid="{00000000-0005-0000-0000-00004DA80000}"/>
    <cellStyle name="注释 2 3 6 4 3" xfId="43038" xr:uid="{00000000-0005-0000-0000-00004EA80000}"/>
    <cellStyle name="注释 2 3 6 5" xfId="42449" xr:uid="{00000000-0005-0000-0000-000001A60000}"/>
    <cellStyle name="注释 2 3 6 5 2" xfId="43039" xr:uid="{00000000-0005-0000-0000-00004FA80000}"/>
    <cellStyle name="注释 2 3 7" xfId="43040" xr:uid="{00000000-0005-0000-0000-000050A80000}"/>
    <cellStyle name="注释 2 3 7 2" xfId="43041" xr:uid="{00000000-0005-0000-0000-000051A80000}"/>
    <cellStyle name="注释 2 3 7 2 2" xfId="43042" xr:uid="{00000000-0005-0000-0000-000052A80000}"/>
    <cellStyle name="注释 2 3 7 2 2 2" xfId="43043" xr:uid="{00000000-0005-0000-0000-000053A80000}"/>
    <cellStyle name="注释 2 3 7 2 2 2 2" xfId="43044" xr:uid="{00000000-0005-0000-0000-000054A80000}"/>
    <cellStyle name="注释 2 3 7 2 2 2 3" xfId="43045" xr:uid="{00000000-0005-0000-0000-000055A80000}"/>
    <cellStyle name="注释 2 3 7 2 2 3" xfId="17488" xr:uid="{00000000-0005-0000-0000-000080440000}"/>
    <cellStyle name="注释 2 3 7 2 2 4" xfId="43046" xr:uid="{00000000-0005-0000-0000-000056A80000}"/>
    <cellStyle name="注释 2 3 7 2 3" xfId="43047" xr:uid="{00000000-0005-0000-0000-000057A80000}"/>
    <cellStyle name="注释 2 3 7 2 3 2" xfId="43048" xr:uid="{00000000-0005-0000-0000-000058A80000}"/>
    <cellStyle name="注释 2 3 7 2 3 2 2" xfId="43049" xr:uid="{00000000-0005-0000-0000-000059A80000}"/>
    <cellStyle name="注释 2 3 7 2 3 2 3" xfId="43050" xr:uid="{00000000-0005-0000-0000-00005AA80000}"/>
    <cellStyle name="注释 2 3 7 2 3 3" xfId="43051" xr:uid="{00000000-0005-0000-0000-00005BA80000}"/>
    <cellStyle name="注释 2 3 7 2 3 4" xfId="43052" xr:uid="{00000000-0005-0000-0000-00005CA80000}"/>
    <cellStyle name="注释 2 3 7 2 4" xfId="43053" xr:uid="{00000000-0005-0000-0000-00005DA80000}"/>
    <cellStyle name="注释 2 3 7 2 4 2" xfId="43054" xr:uid="{00000000-0005-0000-0000-00005EA80000}"/>
    <cellStyle name="注释 2 3 7 2 4 2 2" xfId="43055" xr:uid="{00000000-0005-0000-0000-00005FA80000}"/>
    <cellStyle name="注释 2 3 7 2 4 3" xfId="43056" xr:uid="{00000000-0005-0000-0000-000060A80000}"/>
    <cellStyle name="注释 2 3 7 2 5" xfId="43057" xr:uid="{00000000-0005-0000-0000-000061A80000}"/>
    <cellStyle name="注释 2 3 7 2 5 2" xfId="43058" xr:uid="{00000000-0005-0000-0000-000062A80000}"/>
    <cellStyle name="注释 2 3 7 2 6" xfId="43059" xr:uid="{00000000-0005-0000-0000-000063A80000}"/>
    <cellStyle name="注释 2 3 7 2 7" xfId="43060" xr:uid="{00000000-0005-0000-0000-000064A80000}"/>
    <cellStyle name="注释 2 3 7 3" xfId="43061" xr:uid="{00000000-0005-0000-0000-000065A80000}"/>
    <cellStyle name="注释 2 3 7 3 2" xfId="43062" xr:uid="{00000000-0005-0000-0000-000066A80000}"/>
    <cellStyle name="注释 2 3 7 3 2 2" xfId="43063" xr:uid="{00000000-0005-0000-0000-000067A80000}"/>
    <cellStyle name="注释 2 3 7 3 2 2 2" xfId="43064" xr:uid="{00000000-0005-0000-0000-000068A80000}"/>
    <cellStyle name="注释 2 3 7 3 2 2 3" xfId="43065" xr:uid="{00000000-0005-0000-0000-000069A80000}"/>
    <cellStyle name="注释 2 3 7 3 2 3" xfId="43066" xr:uid="{00000000-0005-0000-0000-00006AA80000}"/>
    <cellStyle name="注释 2 3 7 3 2 4" xfId="43067" xr:uid="{00000000-0005-0000-0000-00006BA80000}"/>
    <cellStyle name="注释 2 3 7 3 3" xfId="43068" xr:uid="{00000000-0005-0000-0000-00006CA80000}"/>
    <cellStyle name="注释 2 3 7 3 3 2" xfId="43069" xr:uid="{00000000-0005-0000-0000-00006DA80000}"/>
    <cellStyle name="注释 2 3 7 3 3 2 2" xfId="43070" xr:uid="{00000000-0005-0000-0000-00006EA80000}"/>
    <cellStyle name="注释 2 3 7 3 3 2 3" xfId="43071" xr:uid="{00000000-0005-0000-0000-00006FA80000}"/>
    <cellStyle name="注释 2 3 7 3 3 3" xfId="43072" xr:uid="{00000000-0005-0000-0000-000070A80000}"/>
    <cellStyle name="注释 2 3 7 3 3 4" xfId="43073" xr:uid="{00000000-0005-0000-0000-000071A80000}"/>
    <cellStyle name="注释 2 3 7 3 4" xfId="43074" xr:uid="{00000000-0005-0000-0000-000072A80000}"/>
    <cellStyle name="注释 2 3 7 3 4 2" xfId="43075" xr:uid="{00000000-0005-0000-0000-000073A80000}"/>
    <cellStyle name="注释 2 3 7 3 4 2 2" xfId="43076" xr:uid="{00000000-0005-0000-0000-000074A80000}"/>
    <cellStyle name="注释 2 3 7 3 4 3" xfId="43077" xr:uid="{00000000-0005-0000-0000-000075A80000}"/>
    <cellStyle name="注释 2 3 7 3 5" xfId="43078" xr:uid="{00000000-0005-0000-0000-000076A80000}"/>
    <cellStyle name="注释 2 3 7 3 5 2" xfId="26612" xr:uid="{00000000-0005-0000-0000-000024680000}"/>
    <cellStyle name="注释 2 3 7 3 6" xfId="43079" xr:uid="{00000000-0005-0000-0000-000077A80000}"/>
    <cellStyle name="注释 2 3 7 4" xfId="43080" xr:uid="{00000000-0005-0000-0000-000078A80000}"/>
    <cellStyle name="注释 2 3 7 5" xfId="42453" xr:uid="{00000000-0005-0000-0000-000005A60000}"/>
    <cellStyle name="注释 2 3 8" xfId="43081" xr:uid="{00000000-0005-0000-0000-000079A80000}"/>
    <cellStyle name="注释 2 3 8 2" xfId="43082" xr:uid="{00000000-0005-0000-0000-00007AA80000}"/>
    <cellStyle name="注释 2 3 9" xfId="43083" xr:uid="{00000000-0005-0000-0000-00007BA80000}"/>
    <cellStyle name="注释 2 3 9 2" xfId="43084" xr:uid="{00000000-0005-0000-0000-00007CA80000}"/>
    <cellStyle name="注释 2 3 9 2 2" xfId="43085" xr:uid="{00000000-0005-0000-0000-00007DA80000}"/>
    <cellStyle name="注释 2 3 9 2 2 2" xfId="43086" xr:uid="{00000000-0005-0000-0000-00007EA80000}"/>
    <cellStyle name="注释 2 3 9 2 2 2 2" xfId="43087" xr:uid="{00000000-0005-0000-0000-00007FA80000}"/>
    <cellStyle name="注释 2 3 9 2 2 3" xfId="43088" xr:uid="{00000000-0005-0000-0000-000080A80000}"/>
    <cellStyle name="注释 2 3 9 2 3" xfId="2179" xr:uid="{00000000-0005-0000-0000-0000B3080000}"/>
    <cellStyle name="注释 2 3 9 2 3 2" xfId="24775" xr:uid="{00000000-0005-0000-0000-0000F7600000}"/>
    <cellStyle name="注释 2 3 9 2 4" xfId="24785" xr:uid="{00000000-0005-0000-0000-000001610000}"/>
    <cellStyle name="注释 2 3 9 3" xfId="43089" xr:uid="{00000000-0005-0000-0000-000081A80000}"/>
    <cellStyle name="注释 2 3 9 3 2" xfId="43090" xr:uid="{00000000-0005-0000-0000-000082A80000}"/>
    <cellStyle name="注释 2 3 9 3 2 2" xfId="43091" xr:uid="{00000000-0005-0000-0000-000083A80000}"/>
    <cellStyle name="注释 2 3 9 3 2 3" xfId="43092" xr:uid="{00000000-0005-0000-0000-000084A80000}"/>
    <cellStyle name="注释 2 3 9 3 3" xfId="2211" xr:uid="{00000000-0005-0000-0000-0000D3080000}"/>
    <cellStyle name="注释 2 3 9 3 4" xfId="24814" xr:uid="{00000000-0005-0000-0000-00001E610000}"/>
    <cellStyle name="注释 2 3 9 4" xfId="43093" xr:uid="{00000000-0005-0000-0000-000085A80000}"/>
    <cellStyle name="注释 2 3 9 4 2" xfId="43094" xr:uid="{00000000-0005-0000-0000-000086A80000}"/>
    <cellStyle name="注释 2 3 9 4 2 2" xfId="43095" xr:uid="{00000000-0005-0000-0000-000087A80000}"/>
    <cellStyle name="注释 2 3 9 4 3" xfId="24828" xr:uid="{00000000-0005-0000-0000-00002C610000}"/>
    <cellStyle name="注释 2 3 9 5" xfId="43096" xr:uid="{00000000-0005-0000-0000-000088A80000}"/>
    <cellStyle name="注释 2 3 9 5 2" xfId="43097" xr:uid="{00000000-0005-0000-0000-000089A80000}"/>
    <cellStyle name="注释 2 3 9 6" xfId="43098" xr:uid="{00000000-0005-0000-0000-00008AA80000}"/>
    <cellStyle name="注释 2 4" xfId="43099" xr:uid="{00000000-0005-0000-0000-00008BA80000}"/>
    <cellStyle name="注释 2 4 2" xfId="43100" xr:uid="{00000000-0005-0000-0000-00008CA80000}"/>
    <cellStyle name="注释 2 4 2 10" xfId="23592" xr:uid="{00000000-0005-0000-0000-0000585C0000}"/>
    <cellStyle name="注释 2 4 2 10 2" xfId="29519" xr:uid="{00000000-0005-0000-0000-00007F730000}"/>
    <cellStyle name="注释 2 4 2 11" xfId="29522" xr:uid="{00000000-0005-0000-0000-000082730000}"/>
    <cellStyle name="注释 2 4 2 11 2" xfId="43101" xr:uid="{00000000-0005-0000-0000-00008DA80000}"/>
    <cellStyle name="注释 2 4 2 12" xfId="43102" xr:uid="{00000000-0005-0000-0000-00008EA80000}"/>
    <cellStyle name="注释 2 4 2 12 2" xfId="9228" xr:uid="{00000000-0005-0000-0000-00003C240000}"/>
    <cellStyle name="注释 2 4 2 13" xfId="43103" xr:uid="{00000000-0005-0000-0000-00008FA80000}"/>
    <cellStyle name="注释 2 4 2 13 2" xfId="43104" xr:uid="{00000000-0005-0000-0000-000090A80000}"/>
    <cellStyle name="注释 2 4 2 14" xfId="43105" xr:uid="{00000000-0005-0000-0000-000091A80000}"/>
    <cellStyle name="注释 2 4 2 15" xfId="43106" xr:uid="{00000000-0005-0000-0000-000092A80000}"/>
    <cellStyle name="注释 2 4 2 15 2" xfId="43107" xr:uid="{00000000-0005-0000-0000-000093A80000}"/>
    <cellStyle name="注释 2 4 2 16" xfId="43108" xr:uid="{00000000-0005-0000-0000-000094A80000}"/>
    <cellStyle name="注释 2 4 2 17" xfId="43109" xr:uid="{00000000-0005-0000-0000-000095A80000}"/>
    <cellStyle name="注释 2 4 2 2" xfId="43110" xr:uid="{00000000-0005-0000-0000-000096A80000}"/>
    <cellStyle name="注释 2 4 2 2 10" xfId="43111" xr:uid="{00000000-0005-0000-0000-000097A80000}"/>
    <cellStyle name="注释 2 4 2 2 10 2" xfId="19465" xr:uid="{00000000-0005-0000-0000-0000394C0000}"/>
    <cellStyle name="注释 2 4 2 2 11" xfId="43112" xr:uid="{00000000-0005-0000-0000-000098A80000}"/>
    <cellStyle name="注释 2 4 2 2 11 2" xfId="20842" xr:uid="{00000000-0005-0000-0000-00009A510000}"/>
    <cellStyle name="注释 2 4 2 2 12" xfId="43113" xr:uid="{00000000-0005-0000-0000-000099A80000}"/>
    <cellStyle name="注释 2 4 2 2 12 2" xfId="29483" xr:uid="{00000000-0005-0000-0000-00005B730000}"/>
    <cellStyle name="注释 2 4 2 2 13" xfId="31428" xr:uid="{00000000-0005-0000-0000-0000F47A0000}"/>
    <cellStyle name="注释 2 4 2 2 13 2" xfId="43114" xr:uid="{00000000-0005-0000-0000-00009AA80000}"/>
    <cellStyle name="注释 2 4 2 2 14" xfId="31430" xr:uid="{00000000-0005-0000-0000-0000F67A0000}"/>
    <cellStyle name="注释 2 4 2 2 15" xfId="43115" xr:uid="{00000000-0005-0000-0000-00009BA80000}"/>
    <cellStyle name="注释 2 4 2 2 16" xfId="43116" xr:uid="{00000000-0005-0000-0000-00009CA80000}"/>
    <cellStyle name="注释 2 4 2 2 2" xfId="43117" xr:uid="{00000000-0005-0000-0000-00009DA80000}"/>
    <cellStyle name="注释 2 4 2 2 2 2" xfId="43118" xr:uid="{00000000-0005-0000-0000-00009EA80000}"/>
    <cellStyle name="注释 2 4 2 2 2 2 2" xfId="43119" xr:uid="{00000000-0005-0000-0000-00009FA80000}"/>
    <cellStyle name="注释 2 4 2 2 2 2 2 2" xfId="43120" xr:uid="{00000000-0005-0000-0000-0000A0A80000}"/>
    <cellStyle name="注释 2 4 2 2 2 2 2 2 2" xfId="42338" xr:uid="{00000000-0005-0000-0000-000092A50000}"/>
    <cellStyle name="注释 2 4 2 2 2 2 2 2 3" xfId="43121" xr:uid="{00000000-0005-0000-0000-0000A1A80000}"/>
    <cellStyle name="注释 2 4 2 2 2 2 2 3" xfId="43122" xr:uid="{00000000-0005-0000-0000-0000A2A80000}"/>
    <cellStyle name="注释 2 4 2 2 2 2 2 4" xfId="43123" xr:uid="{00000000-0005-0000-0000-0000A3A80000}"/>
    <cellStyle name="注释 2 4 2 2 2 2 3" xfId="43124" xr:uid="{00000000-0005-0000-0000-0000A4A80000}"/>
    <cellStyle name="注释 2 4 2 2 2 2 3 2" xfId="43125" xr:uid="{00000000-0005-0000-0000-0000A5A80000}"/>
    <cellStyle name="注释 2 4 2 2 2 2 3 2 2" xfId="42345" xr:uid="{00000000-0005-0000-0000-000099A50000}"/>
    <cellStyle name="注释 2 4 2 2 2 2 3 2 3" xfId="43126" xr:uid="{00000000-0005-0000-0000-0000A6A80000}"/>
    <cellStyle name="注释 2 4 2 2 2 2 3 3" xfId="43127" xr:uid="{00000000-0005-0000-0000-0000A7A80000}"/>
    <cellStyle name="注释 2 4 2 2 2 2 3 4" xfId="43128" xr:uid="{00000000-0005-0000-0000-0000A8A80000}"/>
    <cellStyle name="注释 2 4 2 2 2 2 4" xfId="43129" xr:uid="{00000000-0005-0000-0000-0000A9A80000}"/>
    <cellStyle name="注释 2 4 2 2 2 2 4 2" xfId="43130" xr:uid="{00000000-0005-0000-0000-0000AAA80000}"/>
    <cellStyle name="注释 2 4 2 2 2 2 4 3" xfId="43131" xr:uid="{00000000-0005-0000-0000-0000ABA80000}"/>
    <cellStyle name="注释 2 4 2 2 2 2 5" xfId="43132" xr:uid="{00000000-0005-0000-0000-0000ACA80000}"/>
    <cellStyle name="注释 2 4 2 2 2 2 5 2" xfId="43133" xr:uid="{00000000-0005-0000-0000-0000ADA80000}"/>
    <cellStyle name="注释 2 4 2 2 2 2 6" xfId="43134" xr:uid="{00000000-0005-0000-0000-0000AEA80000}"/>
    <cellStyle name="注释 2 4 2 2 2 3" xfId="43135" xr:uid="{00000000-0005-0000-0000-0000AFA80000}"/>
    <cellStyle name="注释 2 4 2 2 2 3 2" xfId="43136" xr:uid="{00000000-0005-0000-0000-0000B0A80000}"/>
    <cellStyle name="注释 2 4 2 2 2 3 3" xfId="43137" xr:uid="{00000000-0005-0000-0000-0000B1A80000}"/>
    <cellStyle name="注释 2 4 2 2 2 4" xfId="43138" xr:uid="{00000000-0005-0000-0000-0000B2A80000}"/>
    <cellStyle name="注释 2 4 2 2 2 4 2" xfId="43139" xr:uid="{00000000-0005-0000-0000-0000B3A80000}"/>
    <cellStyle name="注释 2 4 2 2 2 4 3" xfId="43140" xr:uid="{00000000-0005-0000-0000-0000B4A80000}"/>
    <cellStyle name="注释 2 4 2 2 2 5" xfId="43141" xr:uid="{00000000-0005-0000-0000-0000B5A80000}"/>
    <cellStyle name="注释 2 4 2 2 2 5 2" xfId="43142" xr:uid="{00000000-0005-0000-0000-0000B6A80000}"/>
    <cellStyle name="注释 2 4 2 2 2 6" xfId="43143" xr:uid="{00000000-0005-0000-0000-0000B7A80000}"/>
    <cellStyle name="注释 2 4 2 2 2 7" xfId="32592" xr:uid="{00000000-0005-0000-0000-0000807F0000}"/>
    <cellStyle name="注释 2 4 2 2 3" xfId="39897" xr:uid="{00000000-0005-0000-0000-0000099C0000}"/>
    <cellStyle name="注释 2 4 2 2 3 2" xfId="43144" xr:uid="{00000000-0005-0000-0000-0000B8A80000}"/>
    <cellStyle name="注释 2 4 2 2 3 2 2" xfId="43145" xr:uid="{00000000-0005-0000-0000-0000B9A80000}"/>
    <cellStyle name="注释 2 4 2 2 3 2 2 2" xfId="43146" xr:uid="{00000000-0005-0000-0000-0000BAA80000}"/>
    <cellStyle name="注释 2 4 2 2 3 2 2 3" xfId="43147" xr:uid="{00000000-0005-0000-0000-0000BBA80000}"/>
    <cellStyle name="注释 2 4 2 2 3 2 3" xfId="43148" xr:uid="{00000000-0005-0000-0000-0000BCA80000}"/>
    <cellStyle name="注释 2 4 2 2 3 2 3 2" xfId="43149" xr:uid="{00000000-0005-0000-0000-0000BDA80000}"/>
    <cellStyle name="注释 2 4 2 2 3 2 4" xfId="43150" xr:uid="{00000000-0005-0000-0000-0000BEA80000}"/>
    <cellStyle name="注释 2 4 2 2 3 3" xfId="43151" xr:uid="{00000000-0005-0000-0000-0000BFA80000}"/>
    <cellStyle name="注释 2 4 2 2 3 3 2" xfId="43152" xr:uid="{00000000-0005-0000-0000-0000C0A80000}"/>
    <cellStyle name="注释 2 4 2 2 3 3 2 2" xfId="43153" xr:uid="{00000000-0005-0000-0000-0000C1A80000}"/>
    <cellStyle name="注释 2 4 2 2 3 3 2 3" xfId="43154" xr:uid="{00000000-0005-0000-0000-0000C2A80000}"/>
    <cellStyle name="注释 2 4 2 2 3 3 3" xfId="43155" xr:uid="{00000000-0005-0000-0000-0000C3A80000}"/>
    <cellStyle name="注释 2 4 2 2 3 3 3 2" xfId="43156" xr:uid="{00000000-0005-0000-0000-0000C4A80000}"/>
    <cellStyle name="注释 2 4 2 2 3 3 4" xfId="13829" xr:uid="{00000000-0005-0000-0000-000035360000}"/>
    <cellStyle name="注释 2 4 2 2 3 4" xfId="43157" xr:uid="{00000000-0005-0000-0000-0000C5A80000}"/>
    <cellStyle name="注释 2 4 2 2 3 4 2" xfId="43158" xr:uid="{00000000-0005-0000-0000-0000C6A80000}"/>
    <cellStyle name="注释 2 4 2 2 3 4 3" xfId="43159" xr:uid="{00000000-0005-0000-0000-0000C7A80000}"/>
    <cellStyle name="注释 2 4 2 2 3 5" xfId="43160" xr:uid="{00000000-0005-0000-0000-0000C8A80000}"/>
    <cellStyle name="注释 2 4 2 2 3 5 2" xfId="43161" xr:uid="{00000000-0005-0000-0000-0000C9A80000}"/>
    <cellStyle name="注释 2 4 2 2 3 5 3" xfId="43162" xr:uid="{00000000-0005-0000-0000-0000CAA80000}"/>
    <cellStyle name="注释 2 4 2 2 3 6" xfId="43163" xr:uid="{00000000-0005-0000-0000-0000CBA80000}"/>
    <cellStyle name="注释 2 4 2 2 3 7" xfId="23370" xr:uid="{00000000-0005-0000-0000-00007A5B0000}"/>
    <cellStyle name="注释 2 4 2 2 4" xfId="43164" xr:uid="{00000000-0005-0000-0000-0000CCA80000}"/>
    <cellStyle name="注释 2 4 2 2 4 2" xfId="43165" xr:uid="{00000000-0005-0000-0000-0000CDA80000}"/>
    <cellStyle name="注释 2 4 2 2 4 2 2" xfId="43166" xr:uid="{00000000-0005-0000-0000-0000CEA80000}"/>
    <cellStyle name="注释 2 4 2 2 4 2 3" xfId="43167" xr:uid="{00000000-0005-0000-0000-0000CFA80000}"/>
    <cellStyle name="注释 2 4 2 2 4 3" xfId="43168" xr:uid="{00000000-0005-0000-0000-0000D0A80000}"/>
    <cellStyle name="注释 2 4 2 2 4 3 2" xfId="43169" xr:uid="{00000000-0005-0000-0000-0000D1A80000}"/>
    <cellStyle name="注释 2 4 2 2 4 3 3" xfId="43170" xr:uid="{00000000-0005-0000-0000-0000D2A80000}"/>
    <cellStyle name="注释 2 4 2 2 4 4" xfId="43171" xr:uid="{00000000-0005-0000-0000-0000D3A80000}"/>
    <cellStyle name="注释 2 4 2 2 4 4 2" xfId="43172" xr:uid="{00000000-0005-0000-0000-0000D4A80000}"/>
    <cellStyle name="注释 2 4 2 2 4 5" xfId="43173" xr:uid="{00000000-0005-0000-0000-0000D5A80000}"/>
    <cellStyle name="注释 2 4 2 2 4 6" xfId="43174" xr:uid="{00000000-0005-0000-0000-0000D6A80000}"/>
    <cellStyle name="注释 2 4 2 2 5" xfId="43175" xr:uid="{00000000-0005-0000-0000-0000D7A80000}"/>
    <cellStyle name="注释 2 4 2 2 5 2" xfId="43176" xr:uid="{00000000-0005-0000-0000-0000D8A80000}"/>
    <cellStyle name="注释 2 4 2 2 5 2 2" xfId="43177" xr:uid="{00000000-0005-0000-0000-0000D9A80000}"/>
    <cellStyle name="注释 2 4 2 2 5 2 3" xfId="43178" xr:uid="{00000000-0005-0000-0000-0000DAA80000}"/>
    <cellStyle name="注释 2 4 2 2 5 3" xfId="43179" xr:uid="{00000000-0005-0000-0000-0000DBA80000}"/>
    <cellStyle name="注释 2 4 2 2 5 3 2" xfId="43180" xr:uid="{00000000-0005-0000-0000-0000DCA80000}"/>
    <cellStyle name="注释 2 4 2 2 5 3 3" xfId="43181" xr:uid="{00000000-0005-0000-0000-0000DDA80000}"/>
    <cellStyle name="注释 2 4 2 2 5 4" xfId="43182" xr:uid="{00000000-0005-0000-0000-0000DEA80000}"/>
    <cellStyle name="注释 2 4 2 2 5 4 2" xfId="43183" xr:uid="{00000000-0005-0000-0000-0000DFA80000}"/>
    <cellStyle name="注释 2 4 2 2 5 5" xfId="43184" xr:uid="{00000000-0005-0000-0000-0000E0A80000}"/>
    <cellStyle name="注释 2 4 2 2 5 6" xfId="43185" xr:uid="{00000000-0005-0000-0000-0000E1A80000}"/>
    <cellStyle name="注释 2 4 2 2 6" xfId="43186" xr:uid="{00000000-0005-0000-0000-0000E2A80000}"/>
    <cellStyle name="注释 2 4 2 2 6 2" xfId="43187" xr:uid="{00000000-0005-0000-0000-0000E3A80000}"/>
    <cellStyle name="注释 2 4 2 2 6 2 2" xfId="43188" xr:uid="{00000000-0005-0000-0000-0000E4A80000}"/>
    <cellStyle name="注释 2 4 2 2 6 2 3" xfId="43189" xr:uid="{00000000-0005-0000-0000-0000E5A80000}"/>
    <cellStyle name="注释 2 4 2 2 6 3" xfId="43190" xr:uid="{00000000-0005-0000-0000-0000E6A80000}"/>
    <cellStyle name="注释 2 4 2 2 6 3 2" xfId="43191" xr:uid="{00000000-0005-0000-0000-0000E7A80000}"/>
    <cellStyle name="注释 2 4 2 2 6 4" xfId="43192" xr:uid="{00000000-0005-0000-0000-0000E8A80000}"/>
    <cellStyle name="注释 2 4 2 2 6 5" xfId="43193" xr:uid="{00000000-0005-0000-0000-0000E9A80000}"/>
    <cellStyle name="注释 2 4 2 2 7" xfId="43194" xr:uid="{00000000-0005-0000-0000-0000EAA80000}"/>
    <cellStyle name="注释 2 4 2 2 7 2" xfId="43195" xr:uid="{00000000-0005-0000-0000-0000EBA80000}"/>
    <cellStyle name="注释 2 4 2 2 7 2 2" xfId="43196" xr:uid="{00000000-0005-0000-0000-0000ECA80000}"/>
    <cellStyle name="注释 2 4 2 2 7 3" xfId="43197" xr:uid="{00000000-0005-0000-0000-0000EDA80000}"/>
    <cellStyle name="注释 2 4 2 2 7 4" xfId="43198" xr:uid="{00000000-0005-0000-0000-0000EEA80000}"/>
    <cellStyle name="注释 2 4 2 2 8" xfId="43199" xr:uid="{00000000-0005-0000-0000-0000EFA80000}"/>
    <cellStyle name="注释 2 4 2 2 8 2" xfId="43200" xr:uid="{00000000-0005-0000-0000-0000F0A80000}"/>
    <cellStyle name="注释 2 4 2 2 8 3" xfId="43201" xr:uid="{00000000-0005-0000-0000-0000F1A80000}"/>
    <cellStyle name="注释 2 4 2 2 9" xfId="1642" xr:uid="{00000000-0005-0000-0000-00009A060000}"/>
    <cellStyle name="注释 2 4 2 2 9 2" xfId="1736" xr:uid="{00000000-0005-0000-0000-0000F8060000}"/>
    <cellStyle name="注释 2 4 2 2 9 3" xfId="1470" xr:uid="{00000000-0005-0000-0000-0000EE050000}"/>
    <cellStyle name="注释 2 4 2 3" xfId="43202" xr:uid="{00000000-0005-0000-0000-0000F2A80000}"/>
    <cellStyle name="注释 2 4 2 3 2" xfId="43203" xr:uid="{00000000-0005-0000-0000-0000F3A80000}"/>
    <cellStyle name="注释 2 4 2 3 2 2" xfId="43204" xr:uid="{00000000-0005-0000-0000-0000F4A80000}"/>
    <cellStyle name="注释 2 4 2 3 2 2 2" xfId="43205" xr:uid="{00000000-0005-0000-0000-0000F5A80000}"/>
    <cellStyle name="注释 2 4 2 3 2 2 2 2" xfId="43206" xr:uid="{00000000-0005-0000-0000-0000F6A80000}"/>
    <cellStyle name="注释 2 4 2 3 2 2 2 3" xfId="43207" xr:uid="{00000000-0005-0000-0000-0000F7A80000}"/>
    <cellStyle name="注释 2 4 2 3 2 2 3" xfId="43208" xr:uid="{00000000-0005-0000-0000-0000F8A80000}"/>
    <cellStyle name="注释 2 4 2 3 2 2 3 2" xfId="43209" xr:uid="{00000000-0005-0000-0000-0000F9A80000}"/>
    <cellStyle name="注释 2 4 2 3 2 2 4" xfId="43210" xr:uid="{00000000-0005-0000-0000-0000FAA80000}"/>
    <cellStyle name="注释 2 4 2 3 2 3" xfId="43211" xr:uid="{00000000-0005-0000-0000-0000FBA80000}"/>
    <cellStyle name="注释 2 4 2 3 2 3 2" xfId="43212" xr:uid="{00000000-0005-0000-0000-0000FCA80000}"/>
    <cellStyle name="注释 2 4 2 3 2 3 2 2" xfId="43213" xr:uid="{00000000-0005-0000-0000-0000FDA80000}"/>
    <cellStyle name="注释 2 4 2 3 2 3 2 3" xfId="43214" xr:uid="{00000000-0005-0000-0000-0000FEA80000}"/>
    <cellStyle name="注释 2 4 2 3 2 3 3" xfId="43215" xr:uid="{00000000-0005-0000-0000-0000FFA80000}"/>
    <cellStyle name="注释 2 4 2 3 2 3 4" xfId="43216" xr:uid="{00000000-0005-0000-0000-000000A90000}"/>
    <cellStyle name="注释 2 4 2 3 2 4" xfId="43217" xr:uid="{00000000-0005-0000-0000-000001A90000}"/>
    <cellStyle name="注释 2 4 2 3 2 4 2" xfId="43218" xr:uid="{00000000-0005-0000-0000-000002A90000}"/>
    <cellStyle name="注释 2 4 2 3 2 4 2 2" xfId="9130" xr:uid="{00000000-0005-0000-0000-0000DA230000}"/>
    <cellStyle name="注释 2 4 2 3 2 4 3" xfId="43219" xr:uid="{00000000-0005-0000-0000-000003A90000}"/>
    <cellStyle name="注释 2 4 2 3 2 5" xfId="43220" xr:uid="{00000000-0005-0000-0000-000004A90000}"/>
    <cellStyle name="注释 2 4 2 3 2 5 2" xfId="43221" xr:uid="{00000000-0005-0000-0000-000005A90000}"/>
    <cellStyle name="注释 2 4 2 3 2 6" xfId="43222" xr:uid="{00000000-0005-0000-0000-000006A90000}"/>
    <cellStyle name="注释 2 4 2 3 2 6 2" xfId="43223" xr:uid="{00000000-0005-0000-0000-000007A90000}"/>
    <cellStyle name="注释 2 4 2 3 2 7" xfId="43224" xr:uid="{00000000-0005-0000-0000-000008A90000}"/>
    <cellStyle name="注释 2 4 2 3 3" xfId="43225" xr:uid="{00000000-0005-0000-0000-000009A90000}"/>
    <cellStyle name="注释 2 4 2 3 3 2" xfId="43226" xr:uid="{00000000-0005-0000-0000-00000AA90000}"/>
    <cellStyle name="注释 2 4 2 3 3 2 2" xfId="43227" xr:uid="{00000000-0005-0000-0000-00000BA90000}"/>
    <cellStyle name="注释 2 4 2 3 3 2 2 2" xfId="43228" xr:uid="{00000000-0005-0000-0000-00000CA90000}"/>
    <cellStyle name="注释 2 4 2 3 3 2 2 3" xfId="43229" xr:uid="{00000000-0005-0000-0000-00000DA90000}"/>
    <cellStyle name="注释 2 4 2 3 3 2 3" xfId="43230" xr:uid="{00000000-0005-0000-0000-00000EA90000}"/>
    <cellStyle name="注释 2 4 2 3 3 2 4" xfId="43231" xr:uid="{00000000-0005-0000-0000-00000FA90000}"/>
    <cellStyle name="注释 2 4 2 3 3 3" xfId="43232" xr:uid="{00000000-0005-0000-0000-000010A90000}"/>
    <cellStyle name="注释 2 4 2 3 3 3 2" xfId="43233" xr:uid="{00000000-0005-0000-0000-000011A90000}"/>
    <cellStyle name="注释 2 4 2 3 3 3 2 2" xfId="43234" xr:uid="{00000000-0005-0000-0000-000012A90000}"/>
    <cellStyle name="注释 2 4 2 3 3 3 2 3" xfId="43235" xr:uid="{00000000-0005-0000-0000-000013A90000}"/>
    <cellStyle name="注释 2 4 2 3 3 3 3" xfId="43236" xr:uid="{00000000-0005-0000-0000-000014A90000}"/>
    <cellStyle name="注释 2 4 2 3 3 3 4" xfId="43237" xr:uid="{00000000-0005-0000-0000-000015A90000}"/>
    <cellStyle name="注释 2 4 2 3 3 4" xfId="43238" xr:uid="{00000000-0005-0000-0000-000016A90000}"/>
    <cellStyle name="注释 2 4 2 3 3 4 2" xfId="43239" xr:uid="{00000000-0005-0000-0000-000017A90000}"/>
    <cellStyle name="注释 2 4 2 3 3 4 2 2" xfId="43240" xr:uid="{00000000-0005-0000-0000-000018A90000}"/>
    <cellStyle name="注释 2 4 2 3 3 4 3" xfId="43241" xr:uid="{00000000-0005-0000-0000-000019A90000}"/>
    <cellStyle name="注释 2 4 2 3 3 5" xfId="43242" xr:uid="{00000000-0005-0000-0000-00001AA90000}"/>
    <cellStyle name="注释 2 4 2 3 3 5 2" xfId="43243" xr:uid="{00000000-0005-0000-0000-00001BA90000}"/>
    <cellStyle name="注释 2 4 2 3 3 5 3" xfId="43244" xr:uid="{00000000-0005-0000-0000-00001CA90000}"/>
    <cellStyle name="注释 2 4 2 3 3 6" xfId="43245" xr:uid="{00000000-0005-0000-0000-00001DA90000}"/>
    <cellStyle name="注释 2 4 2 3 3 6 2" xfId="43246" xr:uid="{00000000-0005-0000-0000-00001EA90000}"/>
    <cellStyle name="注释 2 4 2 3 3 7" xfId="43247" xr:uid="{00000000-0005-0000-0000-00001FA90000}"/>
    <cellStyle name="注释 2 4 2 3 4" xfId="43248" xr:uid="{00000000-0005-0000-0000-000020A90000}"/>
    <cellStyle name="注释 2 4 2 3 5" xfId="43249" xr:uid="{00000000-0005-0000-0000-000021A90000}"/>
    <cellStyle name="注释 2 4 2 3 6" xfId="43250" xr:uid="{00000000-0005-0000-0000-000022A90000}"/>
    <cellStyle name="注释 2 4 2 4" xfId="43251" xr:uid="{00000000-0005-0000-0000-000023A90000}"/>
    <cellStyle name="注释 2 4 2 4 2" xfId="43252" xr:uid="{00000000-0005-0000-0000-000024A90000}"/>
    <cellStyle name="注释 2 4 2 4 2 2" xfId="43253" xr:uid="{00000000-0005-0000-0000-000025A90000}"/>
    <cellStyle name="注释 2 4 2 4 2 2 2" xfId="43254" xr:uid="{00000000-0005-0000-0000-000026A90000}"/>
    <cellStyle name="注释 2 4 2 4 2 3" xfId="43255" xr:uid="{00000000-0005-0000-0000-000027A90000}"/>
    <cellStyle name="注释 2 4 2 4 2 3 2" xfId="43256" xr:uid="{00000000-0005-0000-0000-000028A90000}"/>
    <cellStyle name="注释 2 4 2 4 2 4" xfId="43257" xr:uid="{00000000-0005-0000-0000-000029A90000}"/>
    <cellStyle name="注释 2 4 2 4 3" xfId="43258" xr:uid="{00000000-0005-0000-0000-00002AA90000}"/>
    <cellStyle name="注释 2 4 2 4 3 2" xfId="43259" xr:uid="{00000000-0005-0000-0000-00002BA90000}"/>
    <cellStyle name="注释 2 4 2 4 3 3" xfId="43260" xr:uid="{00000000-0005-0000-0000-00002CA90000}"/>
    <cellStyle name="注释 2 4 2 4 4" xfId="43261" xr:uid="{00000000-0005-0000-0000-00002DA90000}"/>
    <cellStyle name="注释 2 4 2 4 5" xfId="43262" xr:uid="{00000000-0005-0000-0000-00002EA90000}"/>
    <cellStyle name="注释 2 4 2 4 6" xfId="43263" xr:uid="{00000000-0005-0000-0000-00002FA90000}"/>
    <cellStyle name="注释 2 4 2 5" xfId="43264" xr:uid="{00000000-0005-0000-0000-000030A90000}"/>
    <cellStyle name="注释 2 4 2 5 2" xfId="43265" xr:uid="{00000000-0005-0000-0000-000031A90000}"/>
    <cellStyle name="注释 2 4 2 5 2 2" xfId="43266" xr:uid="{00000000-0005-0000-0000-000032A90000}"/>
    <cellStyle name="注释 2 4 2 5 2 2 2" xfId="43267" xr:uid="{00000000-0005-0000-0000-000033A90000}"/>
    <cellStyle name="注释 2 4 2 5 2 3" xfId="43268" xr:uid="{00000000-0005-0000-0000-000034A90000}"/>
    <cellStyle name="注释 2 4 2 5 2 4" xfId="1939" xr:uid="{00000000-0005-0000-0000-0000C3070000}"/>
    <cellStyle name="注释 2 4 2 5 3" xfId="43269" xr:uid="{00000000-0005-0000-0000-000035A90000}"/>
    <cellStyle name="注释 2 4 2 5 3 2" xfId="43270" xr:uid="{00000000-0005-0000-0000-000036A90000}"/>
    <cellStyle name="注释 2 4 2 5 3 2 2" xfId="43271" xr:uid="{00000000-0005-0000-0000-000037A90000}"/>
    <cellStyle name="注释 2 4 2 5 3 3" xfId="43272" xr:uid="{00000000-0005-0000-0000-000038A90000}"/>
    <cellStyle name="注释 2 4 2 5 3 4" xfId="694" xr:uid="{00000000-0005-0000-0000-0000E6020000}"/>
    <cellStyle name="注释 2 4 2 5 4" xfId="43273" xr:uid="{00000000-0005-0000-0000-000039A90000}"/>
    <cellStyle name="注释 2 4 2 5 4 2" xfId="43274" xr:uid="{00000000-0005-0000-0000-00003AA90000}"/>
    <cellStyle name="注释 2 4 2 5 5" xfId="43275" xr:uid="{00000000-0005-0000-0000-00003BA90000}"/>
    <cellStyle name="注释 2 4 2 5 6" xfId="43276" xr:uid="{00000000-0005-0000-0000-00003CA90000}"/>
    <cellStyle name="注释 2 4 2 6" xfId="43277" xr:uid="{00000000-0005-0000-0000-00003DA90000}"/>
    <cellStyle name="注释 2 4 2 6 2" xfId="43278" xr:uid="{00000000-0005-0000-0000-00003EA90000}"/>
    <cellStyle name="注释 2 4 2 6 2 2" xfId="43279" xr:uid="{00000000-0005-0000-0000-00003FA90000}"/>
    <cellStyle name="注释 2 4 2 6 2 2 2" xfId="43280" xr:uid="{00000000-0005-0000-0000-000040A90000}"/>
    <cellStyle name="注释 2 4 2 6 2 3" xfId="43281" xr:uid="{00000000-0005-0000-0000-000041A90000}"/>
    <cellStyle name="注释 2 4 2 6 2 4" xfId="1241" xr:uid="{00000000-0005-0000-0000-000009050000}"/>
    <cellStyle name="注释 2 4 2 6 3" xfId="43282" xr:uid="{00000000-0005-0000-0000-000042A90000}"/>
    <cellStyle name="注释 2 4 2 6 3 2" xfId="43283" xr:uid="{00000000-0005-0000-0000-000043A90000}"/>
    <cellStyle name="注释 2 4 2 6 3 3" xfId="43284" xr:uid="{00000000-0005-0000-0000-000044A90000}"/>
    <cellStyle name="注释 2 4 2 6 4" xfId="43285" xr:uid="{00000000-0005-0000-0000-000045A90000}"/>
    <cellStyle name="注释 2 4 2 6 4 2" xfId="43286" xr:uid="{00000000-0005-0000-0000-000046A90000}"/>
    <cellStyle name="注释 2 4 2 6 5" xfId="43287" xr:uid="{00000000-0005-0000-0000-000047A90000}"/>
    <cellStyle name="注释 2 4 2 6 6" xfId="43288" xr:uid="{00000000-0005-0000-0000-000048A90000}"/>
    <cellStyle name="注释 2 4 2 7" xfId="43289" xr:uid="{00000000-0005-0000-0000-000049A90000}"/>
    <cellStyle name="注释 2 4 2 7 2" xfId="43290" xr:uid="{00000000-0005-0000-0000-00004AA90000}"/>
    <cellStyle name="注释 2 4 2 7 2 2" xfId="43291" xr:uid="{00000000-0005-0000-0000-00004BA90000}"/>
    <cellStyle name="注释 2 4 2 7 2 3" xfId="43292" xr:uid="{00000000-0005-0000-0000-00004CA90000}"/>
    <cellStyle name="注释 2 4 2 7 3" xfId="43293" xr:uid="{00000000-0005-0000-0000-00004DA90000}"/>
    <cellStyle name="注释 2 4 2 7 3 2" xfId="17841" xr:uid="{00000000-0005-0000-0000-0000E1450000}"/>
    <cellStyle name="注释 2 4 2 7 4" xfId="43294" xr:uid="{00000000-0005-0000-0000-00004EA90000}"/>
    <cellStyle name="注释 2 4 2 7 5" xfId="43295" xr:uid="{00000000-0005-0000-0000-00004FA90000}"/>
    <cellStyle name="注释 2 4 2 8" xfId="43296" xr:uid="{00000000-0005-0000-0000-000050A90000}"/>
    <cellStyle name="注释 2 4 2 8 2" xfId="43297" xr:uid="{00000000-0005-0000-0000-000051A90000}"/>
    <cellStyle name="注释 2 4 2 8 2 2" xfId="43298" xr:uid="{00000000-0005-0000-0000-000052A90000}"/>
    <cellStyle name="注释 2 4 2 8 2 3" xfId="43299" xr:uid="{00000000-0005-0000-0000-000053A90000}"/>
    <cellStyle name="注释 2 4 2 8 3" xfId="43300" xr:uid="{00000000-0005-0000-0000-000054A90000}"/>
    <cellStyle name="注释 2 4 2 8 3 2" xfId="43301" xr:uid="{00000000-0005-0000-0000-000055A90000}"/>
    <cellStyle name="注释 2 4 2 8 4" xfId="43302" xr:uid="{00000000-0005-0000-0000-000056A90000}"/>
    <cellStyle name="注释 2 4 2 8 5" xfId="43303" xr:uid="{00000000-0005-0000-0000-000057A90000}"/>
    <cellStyle name="注释 2 4 2 9" xfId="43304" xr:uid="{00000000-0005-0000-0000-000058A90000}"/>
    <cellStyle name="注释 2 4 2 9 2" xfId="43305" xr:uid="{00000000-0005-0000-0000-000059A90000}"/>
    <cellStyle name="注释 2 4 2 9 3" xfId="43306" xr:uid="{00000000-0005-0000-0000-00005AA90000}"/>
    <cellStyle name="注释 2 4 3" xfId="43307" xr:uid="{00000000-0005-0000-0000-00005BA90000}"/>
    <cellStyle name="注释 2 4 3 2" xfId="43308" xr:uid="{00000000-0005-0000-0000-00005CA90000}"/>
    <cellStyle name="注释 2 4 3 2 2" xfId="43309" xr:uid="{00000000-0005-0000-0000-00005DA90000}"/>
    <cellStyle name="注释 2 4 4" xfId="2902" xr:uid="{00000000-0005-0000-0000-0000860B0000}"/>
    <cellStyle name="注释 2 4 4 2" xfId="43310" xr:uid="{00000000-0005-0000-0000-00005EA90000}"/>
    <cellStyle name="注释 2 4 4 2 2" xfId="43311" xr:uid="{00000000-0005-0000-0000-00005FA90000}"/>
    <cellStyle name="注释 2 4 5" xfId="43312" xr:uid="{00000000-0005-0000-0000-000060A90000}"/>
    <cellStyle name="注释 2 4 5 2" xfId="43313" xr:uid="{00000000-0005-0000-0000-000061A90000}"/>
    <cellStyle name="注释 2 4 5 2 2" xfId="43314" xr:uid="{00000000-0005-0000-0000-000062A90000}"/>
    <cellStyle name="注释 2 4 5 3" xfId="43315" xr:uid="{00000000-0005-0000-0000-000063A90000}"/>
    <cellStyle name="注释 2 4 5 4" xfId="43316" xr:uid="{00000000-0005-0000-0000-000064A90000}"/>
    <cellStyle name="注释 2 4 6" xfId="43317" xr:uid="{00000000-0005-0000-0000-000065A90000}"/>
    <cellStyle name="注释 2 4 7" xfId="43318" xr:uid="{00000000-0005-0000-0000-000066A90000}"/>
    <cellStyle name="注释 2 4 7 2" xfId="43319" xr:uid="{00000000-0005-0000-0000-000067A90000}"/>
    <cellStyle name="注释 2 5" xfId="43320" xr:uid="{00000000-0005-0000-0000-000068A90000}"/>
    <cellStyle name="注释 2 5 10" xfId="43321" xr:uid="{00000000-0005-0000-0000-000069A90000}"/>
    <cellStyle name="注释 2 5 10 2" xfId="43322" xr:uid="{00000000-0005-0000-0000-00006AA90000}"/>
    <cellStyle name="注释 2 5 11" xfId="43323" xr:uid="{00000000-0005-0000-0000-00006BA90000}"/>
    <cellStyle name="注释 2 5 11 2" xfId="43324" xr:uid="{00000000-0005-0000-0000-00006CA90000}"/>
    <cellStyle name="注释 2 5 12" xfId="43325" xr:uid="{00000000-0005-0000-0000-00006DA90000}"/>
    <cellStyle name="注释 2 5 12 2" xfId="43326" xr:uid="{00000000-0005-0000-0000-00006EA90000}"/>
    <cellStyle name="注释 2 5 13" xfId="43327" xr:uid="{00000000-0005-0000-0000-00006FA90000}"/>
    <cellStyle name="注释 2 5 13 2" xfId="43328" xr:uid="{00000000-0005-0000-0000-000070A90000}"/>
    <cellStyle name="注释 2 5 14" xfId="43329" xr:uid="{00000000-0005-0000-0000-000071A90000}"/>
    <cellStyle name="注释 2 5 15" xfId="43330" xr:uid="{00000000-0005-0000-0000-000072A90000}"/>
    <cellStyle name="注释 2 5 15 2" xfId="43331" xr:uid="{00000000-0005-0000-0000-000073A90000}"/>
    <cellStyle name="注释 2 5 16" xfId="43332" xr:uid="{00000000-0005-0000-0000-000074A90000}"/>
    <cellStyle name="注释 2 5 17" xfId="16037" xr:uid="{00000000-0005-0000-0000-0000D53E0000}"/>
    <cellStyle name="注释 2 5 2" xfId="43333" xr:uid="{00000000-0005-0000-0000-000075A90000}"/>
    <cellStyle name="注释 2 5 2 10" xfId="43334" xr:uid="{00000000-0005-0000-0000-000076A90000}"/>
    <cellStyle name="注释 2 5 2 10 2" xfId="43335" xr:uid="{00000000-0005-0000-0000-000077A90000}"/>
    <cellStyle name="注释 2 5 2 11" xfId="43336" xr:uid="{00000000-0005-0000-0000-000078A90000}"/>
    <cellStyle name="注释 2 5 2 11 2" xfId="43337" xr:uid="{00000000-0005-0000-0000-000079A90000}"/>
    <cellStyle name="注释 2 5 2 12" xfId="43338" xr:uid="{00000000-0005-0000-0000-00007AA90000}"/>
    <cellStyle name="注释 2 5 2 12 2" xfId="10772" xr:uid="{00000000-0005-0000-0000-0000442A0000}"/>
    <cellStyle name="注释 2 5 2 13" xfId="43339" xr:uid="{00000000-0005-0000-0000-00007BA90000}"/>
    <cellStyle name="注释 2 5 2 13 2" xfId="10922" xr:uid="{00000000-0005-0000-0000-0000DA2A0000}"/>
    <cellStyle name="注释 2 5 2 14" xfId="43340" xr:uid="{00000000-0005-0000-0000-00007CA90000}"/>
    <cellStyle name="注释 2 5 2 15" xfId="43341" xr:uid="{00000000-0005-0000-0000-00007DA90000}"/>
    <cellStyle name="注释 2 5 2 2" xfId="43342" xr:uid="{00000000-0005-0000-0000-00007EA90000}"/>
    <cellStyle name="注释 2 5 2 2 2" xfId="43343" xr:uid="{00000000-0005-0000-0000-00007FA90000}"/>
    <cellStyle name="注释 2 5 2 2 2 2" xfId="43344" xr:uid="{00000000-0005-0000-0000-000080A90000}"/>
    <cellStyle name="注释 2 5 2 2 2 2 2" xfId="39456" xr:uid="{00000000-0005-0000-0000-0000509A0000}"/>
    <cellStyle name="注释 2 5 2 2 2 2 2 2" xfId="43345" xr:uid="{00000000-0005-0000-0000-000081A90000}"/>
    <cellStyle name="注释 2 5 2 2 2 2 2 3" xfId="43346" xr:uid="{00000000-0005-0000-0000-000082A90000}"/>
    <cellStyle name="注释 2 5 2 2 2 2 3" xfId="43347" xr:uid="{00000000-0005-0000-0000-000083A90000}"/>
    <cellStyle name="注释 2 5 2 2 2 2 3 2" xfId="43348" xr:uid="{00000000-0005-0000-0000-000084A90000}"/>
    <cellStyle name="注释 2 5 2 2 2 2 4" xfId="43349" xr:uid="{00000000-0005-0000-0000-000085A90000}"/>
    <cellStyle name="注释 2 5 2 2 2 3" xfId="43350" xr:uid="{00000000-0005-0000-0000-000086A90000}"/>
    <cellStyle name="注释 2 5 2 2 2 3 2" xfId="39462" xr:uid="{00000000-0005-0000-0000-0000569A0000}"/>
    <cellStyle name="注释 2 5 2 2 2 3 2 2" xfId="43351" xr:uid="{00000000-0005-0000-0000-000087A90000}"/>
    <cellStyle name="注释 2 5 2 2 2 3 2 3" xfId="43352" xr:uid="{00000000-0005-0000-0000-000088A90000}"/>
    <cellStyle name="注释 2 5 2 2 2 3 3" xfId="43353" xr:uid="{00000000-0005-0000-0000-000089A90000}"/>
    <cellStyle name="注释 2 5 2 2 2 3 4" xfId="13911" xr:uid="{00000000-0005-0000-0000-000087360000}"/>
    <cellStyle name="注释 2 5 2 2 2 4" xfId="43354" xr:uid="{00000000-0005-0000-0000-00008AA90000}"/>
    <cellStyle name="注释 2 5 2 2 2 4 2" xfId="43355" xr:uid="{00000000-0005-0000-0000-00008BA90000}"/>
    <cellStyle name="注释 2 5 2 2 2 4 2 2" xfId="43356" xr:uid="{00000000-0005-0000-0000-00008CA90000}"/>
    <cellStyle name="注释 2 5 2 2 2 4 3" xfId="43357" xr:uid="{00000000-0005-0000-0000-00008DA90000}"/>
    <cellStyle name="注释 2 5 2 2 2 5" xfId="43358" xr:uid="{00000000-0005-0000-0000-00008EA90000}"/>
    <cellStyle name="注释 2 5 2 2 2 5 2" xfId="43359" xr:uid="{00000000-0005-0000-0000-00008FA90000}"/>
    <cellStyle name="注释 2 5 2 2 2 6" xfId="43360" xr:uid="{00000000-0005-0000-0000-000090A90000}"/>
    <cellStyle name="注释 2 5 2 2 2 6 2" xfId="43361" xr:uid="{00000000-0005-0000-0000-000091A90000}"/>
    <cellStyle name="注释 2 5 2 2 2 7" xfId="33800" xr:uid="{00000000-0005-0000-0000-000038840000}"/>
    <cellStyle name="注释 2 5 2 2 3" xfId="43362" xr:uid="{00000000-0005-0000-0000-000092A90000}"/>
    <cellStyle name="注释 2 5 2 2 3 2" xfId="43363" xr:uid="{00000000-0005-0000-0000-000093A90000}"/>
    <cellStyle name="注释 2 5 2 2 3 2 2" xfId="39474" xr:uid="{00000000-0005-0000-0000-0000629A0000}"/>
    <cellStyle name="注释 2 5 2 2 3 2 3" xfId="43364" xr:uid="{00000000-0005-0000-0000-000094A90000}"/>
    <cellStyle name="注释 2 5 2 2 3 3" xfId="43365" xr:uid="{00000000-0005-0000-0000-000095A90000}"/>
    <cellStyle name="注释 2 5 2 2 4" xfId="43366" xr:uid="{00000000-0005-0000-0000-000096A90000}"/>
    <cellStyle name="注释 2 5 2 2 5" xfId="43367" xr:uid="{00000000-0005-0000-0000-000097A90000}"/>
    <cellStyle name="注释 2 5 2 3" xfId="43368" xr:uid="{00000000-0005-0000-0000-000098A90000}"/>
    <cellStyle name="注释 2 5 2 3 2" xfId="43369" xr:uid="{00000000-0005-0000-0000-000099A90000}"/>
    <cellStyle name="注释 2 5 2 3 2 2" xfId="43370" xr:uid="{00000000-0005-0000-0000-00009AA90000}"/>
    <cellStyle name="注释 2 5 2 3 2 2 2" xfId="43371" xr:uid="{00000000-0005-0000-0000-00009BA90000}"/>
    <cellStyle name="注释 2 5 2 3 2 2 2 2" xfId="39256" xr:uid="{00000000-0005-0000-0000-000088990000}"/>
    <cellStyle name="注释 2 5 2 3 2 2 3" xfId="43372" xr:uid="{00000000-0005-0000-0000-00009CA90000}"/>
    <cellStyle name="注释 2 5 2 3 2 3" xfId="43373" xr:uid="{00000000-0005-0000-0000-00009DA90000}"/>
    <cellStyle name="注释 2 5 2 3 2 3 2" xfId="43374" xr:uid="{00000000-0005-0000-0000-00009EA90000}"/>
    <cellStyle name="注释 2 5 2 3 2 4" xfId="43375" xr:uid="{00000000-0005-0000-0000-00009FA90000}"/>
    <cellStyle name="注释 2 5 2 3 2 4 2" xfId="43376" xr:uid="{00000000-0005-0000-0000-0000A0A90000}"/>
    <cellStyle name="注释 2 5 2 3 2 5" xfId="43377" xr:uid="{00000000-0005-0000-0000-0000A1A90000}"/>
    <cellStyle name="注释 2 5 2 3 3" xfId="43378" xr:uid="{00000000-0005-0000-0000-0000A2A90000}"/>
    <cellStyle name="注释 2 5 2 3 3 2" xfId="43379" xr:uid="{00000000-0005-0000-0000-0000A3A90000}"/>
    <cellStyle name="注释 2 5 2 3 3 2 2" xfId="43380" xr:uid="{00000000-0005-0000-0000-0000A4A90000}"/>
    <cellStyle name="注释 2 5 2 3 3 2 3" xfId="43381" xr:uid="{00000000-0005-0000-0000-0000A5A90000}"/>
    <cellStyle name="注释 2 5 2 3 3 3" xfId="43382" xr:uid="{00000000-0005-0000-0000-0000A6A90000}"/>
    <cellStyle name="注释 2 5 2 3 3 3 2" xfId="43383" xr:uid="{00000000-0005-0000-0000-0000A7A90000}"/>
    <cellStyle name="注释 2 5 2 3 3 4" xfId="43384" xr:uid="{00000000-0005-0000-0000-0000A8A90000}"/>
    <cellStyle name="注释 2 5 2 3 4" xfId="43385" xr:uid="{00000000-0005-0000-0000-0000A9A90000}"/>
    <cellStyle name="注释 2 5 2 3 4 2" xfId="43386" xr:uid="{00000000-0005-0000-0000-0000AAA90000}"/>
    <cellStyle name="注释 2 5 2 3 4 2 2" xfId="43387" xr:uid="{00000000-0005-0000-0000-0000ABA90000}"/>
    <cellStyle name="注释 2 5 2 3 4 3" xfId="43388" xr:uid="{00000000-0005-0000-0000-0000ACA90000}"/>
    <cellStyle name="注释 2 5 2 3 5" xfId="43389" xr:uid="{00000000-0005-0000-0000-0000ADA90000}"/>
    <cellStyle name="注释 2 5 2 3 5 2" xfId="43390" xr:uid="{00000000-0005-0000-0000-0000AEA90000}"/>
    <cellStyle name="注释 2 5 2 3 5 3" xfId="43391" xr:uid="{00000000-0005-0000-0000-0000AFA90000}"/>
    <cellStyle name="注释 2 5 2 3 6" xfId="43392" xr:uid="{00000000-0005-0000-0000-0000B0A90000}"/>
    <cellStyle name="注释 2 5 2 3 6 2" xfId="43393" xr:uid="{00000000-0005-0000-0000-0000B1A90000}"/>
    <cellStyle name="注释 2 5 2 3 7" xfId="16924" xr:uid="{00000000-0005-0000-0000-00004C420000}"/>
    <cellStyle name="注释 2 5 2 3 8" xfId="16929" xr:uid="{00000000-0005-0000-0000-000051420000}"/>
    <cellStyle name="注释 2 5 2 4" xfId="43394" xr:uid="{00000000-0005-0000-0000-0000B2A90000}"/>
    <cellStyle name="注释 2 5 2 4 2" xfId="43395" xr:uid="{00000000-0005-0000-0000-0000B3A90000}"/>
    <cellStyle name="注释 2 5 2 4 2 2" xfId="43396" xr:uid="{00000000-0005-0000-0000-0000B4A90000}"/>
    <cellStyle name="注释 2 5 2 4 2 2 2" xfId="43397" xr:uid="{00000000-0005-0000-0000-0000B5A90000}"/>
    <cellStyle name="注释 2 5 2 4 2 3" xfId="43398" xr:uid="{00000000-0005-0000-0000-0000B6A90000}"/>
    <cellStyle name="注释 2 5 2 4 2 4" xfId="43399" xr:uid="{00000000-0005-0000-0000-0000B7A90000}"/>
    <cellStyle name="注释 2 5 2 4 3" xfId="43400" xr:uid="{00000000-0005-0000-0000-0000B8A90000}"/>
    <cellStyle name="注释 2 5 2 4 3 2" xfId="43401" xr:uid="{00000000-0005-0000-0000-0000B9A90000}"/>
    <cellStyle name="注释 2 5 2 4 3 2 2" xfId="43402" xr:uid="{00000000-0005-0000-0000-0000BAA90000}"/>
    <cellStyle name="注释 2 5 2 4 3 3" xfId="43403" xr:uid="{00000000-0005-0000-0000-0000BBA90000}"/>
    <cellStyle name="注释 2 5 2 4 3 4" xfId="43404" xr:uid="{00000000-0005-0000-0000-0000BCA90000}"/>
    <cellStyle name="注释 2 5 2 4 4" xfId="43405" xr:uid="{00000000-0005-0000-0000-0000BDA90000}"/>
    <cellStyle name="注释 2 5 2 4 4 2" xfId="43406" xr:uid="{00000000-0005-0000-0000-0000BEA90000}"/>
    <cellStyle name="注释 2 5 2 4 5" xfId="43407" xr:uid="{00000000-0005-0000-0000-0000BFA90000}"/>
    <cellStyle name="注释 2 5 2 4 6" xfId="43408" xr:uid="{00000000-0005-0000-0000-0000C0A90000}"/>
    <cellStyle name="注释 2 5 2 5" xfId="43409" xr:uid="{00000000-0005-0000-0000-0000C1A90000}"/>
    <cellStyle name="注释 2 5 2 5 2" xfId="43410" xr:uid="{00000000-0005-0000-0000-0000C2A90000}"/>
    <cellStyle name="注释 2 5 2 5 2 2" xfId="43411" xr:uid="{00000000-0005-0000-0000-0000C3A90000}"/>
    <cellStyle name="注释 2 5 2 5 2 3" xfId="43412" xr:uid="{00000000-0005-0000-0000-0000C4A90000}"/>
    <cellStyle name="注释 2 5 2 5 3" xfId="43413" xr:uid="{00000000-0005-0000-0000-0000C5A90000}"/>
    <cellStyle name="注释 2 5 2 5 3 2" xfId="43414" xr:uid="{00000000-0005-0000-0000-0000C6A90000}"/>
    <cellStyle name="注释 2 5 2 5 3 3" xfId="43415" xr:uid="{00000000-0005-0000-0000-0000C7A90000}"/>
    <cellStyle name="注释 2 5 2 5 4" xfId="43416" xr:uid="{00000000-0005-0000-0000-0000C8A90000}"/>
    <cellStyle name="注释 2 5 2 5 4 2" xfId="43417" xr:uid="{00000000-0005-0000-0000-0000C9A90000}"/>
    <cellStyle name="注释 2 5 2 5 5" xfId="43418" xr:uid="{00000000-0005-0000-0000-0000CAA90000}"/>
    <cellStyle name="注释 2 5 2 5 6" xfId="43419" xr:uid="{00000000-0005-0000-0000-0000CBA90000}"/>
    <cellStyle name="注释 2 5 2 6" xfId="43420" xr:uid="{00000000-0005-0000-0000-0000CCA90000}"/>
    <cellStyle name="注释 2 5 2 6 2" xfId="43421" xr:uid="{00000000-0005-0000-0000-0000CDA90000}"/>
    <cellStyle name="注释 2 5 2 6 2 2" xfId="43422" xr:uid="{00000000-0005-0000-0000-0000CEA90000}"/>
    <cellStyle name="注释 2 5 2 6 2 3" xfId="43423" xr:uid="{00000000-0005-0000-0000-0000CFA90000}"/>
    <cellStyle name="注释 2 5 2 6 3" xfId="43424" xr:uid="{00000000-0005-0000-0000-0000D0A90000}"/>
    <cellStyle name="注释 2 5 2 6 3 2" xfId="43425" xr:uid="{00000000-0005-0000-0000-0000D1A90000}"/>
    <cellStyle name="注释 2 5 2 6 4" xfId="43426" xr:uid="{00000000-0005-0000-0000-0000D2A90000}"/>
    <cellStyle name="注释 2 5 2 6 5" xfId="43427" xr:uid="{00000000-0005-0000-0000-0000D3A90000}"/>
    <cellStyle name="注释 2 5 2 7" xfId="43428" xr:uid="{00000000-0005-0000-0000-0000D4A90000}"/>
    <cellStyle name="注释 2 5 2 7 2" xfId="43429" xr:uid="{00000000-0005-0000-0000-0000D5A90000}"/>
    <cellStyle name="注释 2 5 2 7 2 2" xfId="43430" xr:uid="{00000000-0005-0000-0000-0000D6A90000}"/>
    <cellStyle name="注释 2 5 2 7 2 3" xfId="43431" xr:uid="{00000000-0005-0000-0000-0000D7A90000}"/>
    <cellStyle name="注释 2 5 2 7 3" xfId="43432" xr:uid="{00000000-0005-0000-0000-0000D8A90000}"/>
    <cellStyle name="注释 2 5 2 7 3 2" xfId="43433" xr:uid="{00000000-0005-0000-0000-0000D9A90000}"/>
    <cellStyle name="注释 2 5 2 7 4" xfId="43434" xr:uid="{00000000-0005-0000-0000-0000DAA90000}"/>
    <cellStyle name="注释 2 5 2 8" xfId="43435" xr:uid="{00000000-0005-0000-0000-0000DBA90000}"/>
    <cellStyle name="注释 2 5 2 8 2" xfId="43436" xr:uid="{00000000-0005-0000-0000-0000DCA90000}"/>
    <cellStyle name="注释 2 5 2 8 3" xfId="43437" xr:uid="{00000000-0005-0000-0000-0000DDA90000}"/>
    <cellStyle name="注释 2 5 2 9" xfId="43438" xr:uid="{00000000-0005-0000-0000-0000DEA90000}"/>
    <cellStyle name="注释 2 5 2 9 2" xfId="43439" xr:uid="{00000000-0005-0000-0000-0000DFA90000}"/>
    <cellStyle name="注释 2 5 3" xfId="43440" xr:uid="{00000000-0005-0000-0000-0000E0A90000}"/>
    <cellStyle name="注释 2 5 3 2" xfId="43441" xr:uid="{00000000-0005-0000-0000-0000E1A90000}"/>
    <cellStyle name="注释 2 5 3 2 2" xfId="43442" xr:uid="{00000000-0005-0000-0000-0000E2A90000}"/>
    <cellStyle name="注释 2 5 3 2 2 2" xfId="43443" xr:uid="{00000000-0005-0000-0000-0000E3A90000}"/>
    <cellStyle name="注释 2 5 3 2 2 2 2" xfId="43444" xr:uid="{00000000-0005-0000-0000-0000E4A90000}"/>
    <cellStyle name="注释 2 5 3 2 2 2 3" xfId="43445" xr:uid="{00000000-0005-0000-0000-0000E5A90000}"/>
    <cellStyle name="注释 2 5 3 2 2 3" xfId="43446" xr:uid="{00000000-0005-0000-0000-0000E6A90000}"/>
    <cellStyle name="注释 2 5 3 2 2 3 2" xfId="43447" xr:uid="{00000000-0005-0000-0000-0000E7A90000}"/>
    <cellStyle name="注释 2 5 3 2 2 4" xfId="43448" xr:uid="{00000000-0005-0000-0000-0000E8A90000}"/>
    <cellStyle name="注释 2 5 3 2 3" xfId="43449" xr:uid="{00000000-0005-0000-0000-0000E9A90000}"/>
    <cellStyle name="注释 2 5 3 2 3 2" xfId="43450" xr:uid="{00000000-0005-0000-0000-0000EAA90000}"/>
    <cellStyle name="注释 2 5 3 2 3 2 2" xfId="43451" xr:uid="{00000000-0005-0000-0000-0000EBA90000}"/>
    <cellStyle name="注释 2 5 3 2 3 2 3" xfId="43452" xr:uid="{00000000-0005-0000-0000-0000ECA90000}"/>
    <cellStyle name="注释 2 5 3 2 3 3" xfId="43453" xr:uid="{00000000-0005-0000-0000-0000EDA90000}"/>
    <cellStyle name="注释 2 5 3 2 3 4" xfId="43454" xr:uid="{00000000-0005-0000-0000-0000EEA90000}"/>
    <cellStyle name="注释 2 5 3 2 4" xfId="43455" xr:uid="{00000000-0005-0000-0000-0000EFA90000}"/>
    <cellStyle name="注释 2 5 3 2 4 2" xfId="43456" xr:uid="{00000000-0005-0000-0000-0000F0A90000}"/>
    <cellStyle name="注释 2 5 3 2 4 2 2" xfId="43457" xr:uid="{00000000-0005-0000-0000-0000F1A90000}"/>
    <cellStyle name="注释 2 5 3 2 4 3" xfId="43458" xr:uid="{00000000-0005-0000-0000-0000F2A90000}"/>
    <cellStyle name="注释 2 5 3 2 5" xfId="43459" xr:uid="{00000000-0005-0000-0000-0000F3A90000}"/>
    <cellStyle name="注释 2 5 3 2 5 2" xfId="43460" xr:uid="{00000000-0005-0000-0000-0000F4A90000}"/>
    <cellStyle name="注释 2 5 3 2 6" xfId="43461" xr:uid="{00000000-0005-0000-0000-0000F5A90000}"/>
    <cellStyle name="注释 2 5 3 2 6 2" xfId="43462" xr:uid="{00000000-0005-0000-0000-0000F6A90000}"/>
    <cellStyle name="注释 2 5 3 2 7" xfId="16957" xr:uid="{00000000-0005-0000-0000-00006D420000}"/>
    <cellStyle name="注释 2 5 3 3" xfId="43463" xr:uid="{00000000-0005-0000-0000-0000F7A90000}"/>
    <cellStyle name="注释 2 5 3 3 2" xfId="43464" xr:uid="{00000000-0005-0000-0000-0000F8A90000}"/>
    <cellStyle name="注释 2 5 3 3 2 2" xfId="43465" xr:uid="{00000000-0005-0000-0000-0000F9A90000}"/>
    <cellStyle name="注释 2 5 3 3 2 2 2" xfId="43466" xr:uid="{00000000-0005-0000-0000-0000FAA90000}"/>
    <cellStyle name="注释 2 5 3 3 2 2 3" xfId="43467" xr:uid="{00000000-0005-0000-0000-0000FBA90000}"/>
    <cellStyle name="注释 2 5 3 3 2 3" xfId="43468" xr:uid="{00000000-0005-0000-0000-0000FCA90000}"/>
    <cellStyle name="注释 2 5 3 3 2 4" xfId="43469" xr:uid="{00000000-0005-0000-0000-0000FDA90000}"/>
    <cellStyle name="注释 2 5 3 3 3" xfId="43470" xr:uid="{00000000-0005-0000-0000-0000FEA90000}"/>
    <cellStyle name="注释 2 5 3 3 3 2" xfId="43471" xr:uid="{00000000-0005-0000-0000-0000FFA90000}"/>
    <cellStyle name="注释 2 5 3 3 3 2 2" xfId="43472" xr:uid="{00000000-0005-0000-0000-000000AA0000}"/>
    <cellStyle name="注释 2 5 3 3 3 2 3" xfId="43473" xr:uid="{00000000-0005-0000-0000-000001AA0000}"/>
    <cellStyle name="注释 2 5 3 3 3 3" xfId="43474" xr:uid="{00000000-0005-0000-0000-000002AA0000}"/>
    <cellStyle name="注释 2 5 3 3 3 4" xfId="43475" xr:uid="{00000000-0005-0000-0000-000003AA0000}"/>
    <cellStyle name="注释 2 5 3 3 4" xfId="43476" xr:uid="{00000000-0005-0000-0000-000004AA0000}"/>
    <cellStyle name="注释 2 5 3 3 4 2" xfId="43477" xr:uid="{00000000-0005-0000-0000-000005AA0000}"/>
    <cellStyle name="注释 2 5 3 3 4 2 2" xfId="43478" xr:uid="{00000000-0005-0000-0000-000006AA0000}"/>
    <cellStyle name="注释 2 5 3 3 4 3" xfId="43479" xr:uid="{00000000-0005-0000-0000-000007AA0000}"/>
    <cellStyle name="注释 2 5 3 3 5" xfId="43480" xr:uid="{00000000-0005-0000-0000-000008AA0000}"/>
    <cellStyle name="注释 2 5 3 3 5 2" xfId="43481" xr:uid="{00000000-0005-0000-0000-000009AA0000}"/>
    <cellStyle name="注释 2 5 3 3 5 3" xfId="43482" xr:uid="{00000000-0005-0000-0000-00000AAA0000}"/>
    <cellStyle name="注释 2 5 3 3 6" xfId="43483" xr:uid="{00000000-0005-0000-0000-00000BAA0000}"/>
    <cellStyle name="注释 2 5 3 3 6 2" xfId="43484" xr:uid="{00000000-0005-0000-0000-00000CAA0000}"/>
    <cellStyle name="注释 2 5 3 3 7" xfId="16973" xr:uid="{00000000-0005-0000-0000-00007D420000}"/>
    <cellStyle name="注释 2 5 3 4" xfId="43485" xr:uid="{00000000-0005-0000-0000-00000DAA0000}"/>
    <cellStyle name="注释 2 5 3 5" xfId="43486" xr:uid="{00000000-0005-0000-0000-00000EAA0000}"/>
    <cellStyle name="注释 2 5 3 6" xfId="43487" xr:uid="{00000000-0005-0000-0000-00000FAA0000}"/>
    <cellStyle name="注释 2 5 4" xfId="43488" xr:uid="{00000000-0005-0000-0000-000010AA0000}"/>
    <cellStyle name="注释 2 5 4 2" xfId="43489" xr:uid="{00000000-0005-0000-0000-000011AA0000}"/>
    <cellStyle name="注释 2 5 4 2 2" xfId="43490" xr:uid="{00000000-0005-0000-0000-000012AA0000}"/>
    <cellStyle name="注释 2 5 4 2 2 2" xfId="43491" xr:uid="{00000000-0005-0000-0000-000013AA0000}"/>
    <cellStyle name="注释 2 5 4 2 3" xfId="43492" xr:uid="{00000000-0005-0000-0000-000014AA0000}"/>
    <cellStyle name="注释 2 5 4 2 3 2" xfId="43493" xr:uid="{00000000-0005-0000-0000-000015AA0000}"/>
    <cellStyle name="注释 2 5 4 2 4" xfId="43494" xr:uid="{00000000-0005-0000-0000-000016AA0000}"/>
    <cellStyle name="注释 2 5 4 3" xfId="43495" xr:uid="{00000000-0005-0000-0000-000017AA0000}"/>
    <cellStyle name="注释 2 5 4 3 2" xfId="43496" xr:uid="{00000000-0005-0000-0000-000018AA0000}"/>
    <cellStyle name="注释 2 5 4 3 3" xfId="37677" xr:uid="{00000000-0005-0000-0000-00005D930000}"/>
    <cellStyle name="注释 2 5 4 4" xfId="43497" xr:uid="{00000000-0005-0000-0000-000019AA0000}"/>
    <cellStyle name="注释 2 5 4 5" xfId="43498" xr:uid="{00000000-0005-0000-0000-00001AAA0000}"/>
    <cellStyle name="注释 2 5 4 6" xfId="43499" xr:uid="{00000000-0005-0000-0000-00001BAA0000}"/>
    <cellStyle name="注释 2 5 5" xfId="43500" xr:uid="{00000000-0005-0000-0000-00001CAA0000}"/>
    <cellStyle name="注释 2 5 5 2" xfId="43501" xr:uid="{00000000-0005-0000-0000-00001DAA0000}"/>
    <cellStyle name="注释 2 5 5 2 2" xfId="43502" xr:uid="{00000000-0005-0000-0000-00001EAA0000}"/>
    <cellStyle name="注释 2 5 5 2 2 2" xfId="43503" xr:uid="{00000000-0005-0000-0000-00001FAA0000}"/>
    <cellStyle name="注释 2 5 5 2 3" xfId="43504" xr:uid="{00000000-0005-0000-0000-000020AA0000}"/>
    <cellStyle name="注释 2 5 5 2 4" xfId="43505" xr:uid="{00000000-0005-0000-0000-000021AA0000}"/>
    <cellStyle name="注释 2 5 5 3" xfId="43506" xr:uid="{00000000-0005-0000-0000-000022AA0000}"/>
    <cellStyle name="注释 2 5 5 3 2" xfId="43507" xr:uid="{00000000-0005-0000-0000-000023AA0000}"/>
    <cellStyle name="注释 2 5 5 3 2 2" xfId="43508" xr:uid="{00000000-0005-0000-0000-000024AA0000}"/>
    <cellStyle name="注释 2 5 5 3 3" xfId="37683" xr:uid="{00000000-0005-0000-0000-000063930000}"/>
    <cellStyle name="注释 2 5 5 3 4" xfId="43509" xr:uid="{00000000-0005-0000-0000-000025AA0000}"/>
    <cellStyle name="注释 2 5 5 4" xfId="43510" xr:uid="{00000000-0005-0000-0000-000026AA0000}"/>
    <cellStyle name="注释 2 5 5 4 2" xfId="43511" xr:uid="{00000000-0005-0000-0000-000027AA0000}"/>
    <cellStyle name="注释 2 5 5 5" xfId="43512" xr:uid="{00000000-0005-0000-0000-000028AA0000}"/>
    <cellStyle name="注释 2 5 5 6" xfId="43513" xr:uid="{00000000-0005-0000-0000-000029AA0000}"/>
    <cellStyle name="注释 2 5 6" xfId="43514" xr:uid="{00000000-0005-0000-0000-00002AAA0000}"/>
    <cellStyle name="注释 2 5 6 2" xfId="43515" xr:uid="{00000000-0005-0000-0000-00002BAA0000}"/>
    <cellStyle name="注释 2 5 6 2 2" xfId="43516" xr:uid="{00000000-0005-0000-0000-00002CAA0000}"/>
    <cellStyle name="注释 2 5 6 2 2 2" xfId="43517" xr:uid="{00000000-0005-0000-0000-00002DAA0000}"/>
    <cellStyle name="注释 2 5 6 2 3" xfId="43518" xr:uid="{00000000-0005-0000-0000-00002EAA0000}"/>
    <cellStyle name="注释 2 5 6 2 4" xfId="43519" xr:uid="{00000000-0005-0000-0000-00002FAA0000}"/>
    <cellStyle name="注释 2 5 6 3" xfId="43520" xr:uid="{00000000-0005-0000-0000-000030AA0000}"/>
    <cellStyle name="注释 2 5 6 3 2" xfId="43521" xr:uid="{00000000-0005-0000-0000-000031AA0000}"/>
    <cellStyle name="注释 2 5 6 3 3" xfId="43522" xr:uid="{00000000-0005-0000-0000-000032AA0000}"/>
    <cellStyle name="注释 2 5 6 4" xfId="43523" xr:uid="{00000000-0005-0000-0000-000033AA0000}"/>
    <cellStyle name="注释 2 5 6 4 2" xfId="43524" xr:uid="{00000000-0005-0000-0000-000034AA0000}"/>
    <cellStyle name="注释 2 5 6 5" xfId="42465" xr:uid="{00000000-0005-0000-0000-000011A60000}"/>
    <cellStyle name="注释 2 5 6 6" xfId="43525" xr:uid="{00000000-0005-0000-0000-000035AA0000}"/>
    <cellStyle name="注释 2 5 7" xfId="43526" xr:uid="{00000000-0005-0000-0000-000036AA0000}"/>
    <cellStyle name="注释 2 5 7 2" xfId="43527" xr:uid="{00000000-0005-0000-0000-000037AA0000}"/>
    <cellStyle name="注释 2 5 7 2 2" xfId="43528" xr:uid="{00000000-0005-0000-0000-000038AA0000}"/>
    <cellStyle name="注释 2 5 7 2 3" xfId="43529" xr:uid="{00000000-0005-0000-0000-000039AA0000}"/>
    <cellStyle name="注释 2 5 7 3" xfId="43530" xr:uid="{00000000-0005-0000-0000-00003AAA0000}"/>
    <cellStyle name="注释 2 5 7 3 2" xfId="43531" xr:uid="{00000000-0005-0000-0000-00003BAA0000}"/>
    <cellStyle name="注释 2 5 7 4" xfId="43532" xr:uid="{00000000-0005-0000-0000-00003CAA0000}"/>
    <cellStyle name="注释 2 5 7 5" xfId="37571" xr:uid="{00000000-0005-0000-0000-0000F3920000}"/>
    <cellStyle name="注释 2 5 8" xfId="43533" xr:uid="{00000000-0005-0000-0000-00003DAA0000}"/>
    <cellStyle name="注释 2 5 8 2" xfId="43534" xr:uid="{00000000-0005-0000-0000-00003EAA0000}"/>
    <cellStyle name="注释 2 5 8 2 2" xfId="43535" xr:uid="{00000000-0005-0000-0000-00003FAA0000}"/>
    <cellStyle name="注释 2 5 8 2 3" xfId="43536" xr:uid="{00000000-0005-0000-0000-000040AA0000}"/>
    <cellStyle name="注释 2 5 8 3" xfId="43537" xr:uid="{00000000-0005-0000-0000-000041AA0000}"/>
    <cellStyle name="注释 2 5 8 3 2" xfId="43538" xr:uid="{00000000-0005-0000-0000-000042AA0000}"/>
    <cellStyle name="注释 2 5 8 4" xfId="43539" xr:uid="{00000000-0005-0000-0000-000043AA0000}"/>
    <cellStyle name="注释 2 5 8 5" xfId="43540" xr:uid="{00000000-0005-0000-0000-000044AA0000}"/>
    <cellStyle name="注释 2 5 9" xfId="43541" xr:uid="{00000000-0005-0000-0000-000045AA0000}"/>
    <cellStyle name="注释 2 5 9 2" xfId="43542" xr:uid="{00000000-0005-0000-0000-000046AA0000}"/>
    <cellStyle name="注释 2 5 9 3" xfId="43543" xr:uid="{00000000-0005-0000-0000-000047AA0000}"/>
    <cellStyle name="注释 2 6" xfId="43544" xr:uid="{00000000-0005-0000-0000-000048AA0000}"/>
    <cellStyle name="注释 2 6 2" xfId="43545" xr:uid="{00000000-0005-0000-0000-000049AA0000}"/>
    <cellStyle name="注释 2 6 2 2" xfId="43546" xr:uid="{00000000-0005-0000-0000-00004AAA0000}"/>
    <cellStyle name="注释 2 6 2 2 2" xfId="43547" xr:uid="{00000000-0005-0000-0000-00004BAA0000}"/>
    <cellStyle name="注释 2 6 2 2 2 2" xfId="43548" xr:uid="{00000000-0005-0000-0000-00004CAA0000}"/>
    <cellStyle name="注释 2 6 2 2 2 3" xfId="43549" xr:uid="{00000000-0005-0000-0000-00004DAA0000}"/>
    <cellStyle name="注释 2 6 2 2 3" xfId="43550" xr:uid="{00000000-0005-0000-0000-00004EAA0000}"/>
    <cellStyle name="注释 2 6 2 2 4" xfId="43551" xr:uid="{00000000-0005-0000-0000-00004FAA0000}"/>
    <cellStyle name="注释 2 6 2 2 5" xfId="43552" xr:uid="{00000000-0005-0000-0000-000050AA0000}"/>
    <cellStyle name="注释 2 6 2 3" xfId="43553" xr:uid="{00000000-0005-0000-0000-000051AA0000}"/>
    <cellStyle name="注释 2 6 2 3 2" xfId="43554" xr:uid="{00000000-0005-0000-0000-000052AA0000}"/>
    <cellStyle name="注释 2 6 2 3 2 2" xfId="43555" xr:uid="{00000000-0005-0000-0000-000053AA0000}"/>
    <cellStyle name="注释 2 6 2 4" xfId="43556" xr:uid="{00000000-0005-0000-0000-000054AA0000}"/>
    <cellStyle name="注释 2 6 2 5" xfId="43557" xr:uid="{00000000-0005-0000-0000-000055AA0000}"/>
    <cellStyle name="注释 2 6 2 5 2" xfId="43558" xr:uid="{00000000-0005-0000-0000-000056AA0000}"/>
    <cellStyle name="注释 2 6 3" xfId="43559" xr:uid="{00000000-0005-0000-0000-000057AA0000}"/>
    <cellStyle name="注释 2 6 3 2" xfId="43560" xr:uid="{00000000-0005-0000-0000-000058AA0000}"/>
    <cellStyle name="注释 2 6 3 2 2" xfId="43561" xr:uid="{00000000-0005-0000-0000-000059AA0000}"/>
    <cellStyle name="注释 2 6 3 2 3" xfId="43562" xr:uid="{00000000-0005-0000-0000-00005AAA0000}"/>
    <cellStyle name="注释 2 6 3 3" xfId="43563" xr:uid="{00000000-0005-0000-0000-00005BAA0000}"/>
    <cellStyle name="注释 2 6 3 3 2" xfId="43564" xr:uid="{00000000-0005-0000-0000-00005CAA0000}"/>
    <cellStyle name="注释 2 6 3 3 2 2" xfId="43565" xr:uid="{00000000-0005-0000-0000-00005DAA0000}"/>
    <cellStyle name="注释 2 6 3 3 3" xfId="43566" xr:uid="{00000000-0005-0000-0000-00005EAA0000}"/>
    <cellStyle name="注释 2 6 3 3 4" xfId="43567" xr:uid="{00000000-0005-0000-0000-00005FAA0000}"/>
    <cellStyle name="注释 2 6 3 4" xfId="43568" xr:uid="{00000000-0005-0000-0000-000060AA0000}"/>
    <cellStyle name="注释 2 6 4" xfId="43569" xr:uid="{00000000-0005-0000-0000-000061AA0000}"/>
    <cellStyle name="注释 2 6 4 2" xfId="43570" xr:uid="{00000000-0005-0000-0000-000062AA0000}"/>
    <cellStyle name="注释 2 6 4 3" xfId="43571" xr:uid="{00000000-0005-0000-0000-000063AA0000}"/>
    <cellStyle name="注释 2 6 4 3 2" xfId="43572" xr:uid="{00000000-0005-0000-0000-000064AA0000}"/>
    <cellStyle name="注释 2 6 4 3 3" xfId="37694" xr:uid="{00000000-0005-0000-0000-00006E930000}"/>
    <cellStyle name="注释 2 6 4 4" xfId="43573" xr:uid="{00000000-0005-0000-0000-000065AA0000}"/>
    <cellStyle name="注释 2 6 5" xfId="43574" xr:uid="{00000000-0005-0000-0000-000066AA0000}"/>
    <cellStyle name="注释 2 6 5 2" xfId="43575" xr:uid="{00000000-0005-0000-0000-000067AA0000}"/>
    <cellStyle name="注释 2 6 5 2 2" xfId="43576" xr:uid="{00000000-0005-0000-0000-000068AA0000}"/>
    <cellStyle name="注释 2 6 5 3" xfId="43577" xr:uid="{00000000-0005-0000-0000-000069AA0000}"/>
    <cellStyle name="注释 2 6 5 4" xfId="43578" xr:uid="{00000000-0005-0000-0000-00006AAA0000}"/>
    <cellStyle name="注释 2 6 6" xfId="43579" xr:uid="{00000000-0005-0000-0000-00006BAA0000}"/>
    <cellStyle name="注释 2 6 7" xfId="43580" xr:uid="{00000000-0005-0000-0000-00006CAA0000}"/>
    <cellStyle name="注释 2 6 7 2" xfId="43581" xr:uid="{00000000-0005-0000-0000-00006DAA0000}"/>
    <cellStyle name="注释 2 7" xfId="43582" xr:uid="{00000000-0005-0000-0000-00006EAA0000}"/>
    <cellStyle name="注释 2 7 2" xfId="43583" xr:uid="{00000000-0005-0000-0000-00006FAA0000}"/>
    <cellStyle name="注释 2 7 2 2" xfId="43584" xr:uid="{00000000-0005-0000-0000-000070AA0000}"/>
    <cellStyle name="注释 2 7 2 2 2" xfId="43585" xr:uid="{00000000-0005-0000-0000-000071AA0000}"/>
    <cellStyle name="注释 2 7 2 2 3" xfId="43586" xr:uid="{00000000-0005-0000-0000-000072AA0000}"/>
    <cellStyle name="注释 2 7 2 3" xfId="43587" xr:uid="{00000000-0005-0000-0000-000073AA0000}"/>
    <cellStyle name="注释 2 7 2 3 2" xfId="43588" xr:uid="{00000000-0005-0000-0000-000074AA0000}"/>
    <cellStyle name="注释 2 7 2 3 2 2" xfId="4524" xr:uid="{00000000-0005-0000-0000-0000DC110000}"/>
    <cellStyle name="注释 2 7 2 3 3" xfId="43589" xr:uid="{00000000-0005-0000-0000-000075AA0000}"/>
    <cellStyle name="注释 2 7 2 3 4" xfId="43590" xr:uid="{00000000-0005-0000-0000-000076AA0000}"/>
    <cellStyle name="注释 2 7 2 4" xfId="43591" xr:uid="{00000000-0005-0000-0000-000077AA0000}"/>
    <cellStyle name="注释 2 7 3" xfId="43592" xr:uid="{00000000-0005-0000-0000-000078AA0000}"/>
    <cellStyle name="注释 2 7 3 2" xfId="43593" xr:uid="{00000000-0005-0000-0000-000079AA0000}"/>
    <cellStyle name="注释 2 7 3 2 2" xfId="17888" xr:uid="{00000000-0005-0000-0000-000010460000}"/>
    <cellStyle name="注释 2 7 3 2 3" xfId="43594" xr:uid="{00000000-0005-0000-0000-00007AAA0000}"/>
    <cellStyle name="注释 2 7 4" xfId="43595" xr:uid="{00000000-0005-0000-0000-00007BAA0000}"/>
    <cellStyle name="注释 2 7 4 2" xfId="43596" xr:uid="{00000000-0005-0000-0000-00007CAA0000}"/>
    <cellStyle name="注释 2 7 4 2 2" xfId="43597" xr:uid="{00000000-0005-0000-0000-00007DAA0000}"/>
    <cellStyle name="注释 2 7 4 3" xfId="43598" xr:uid="{00000000-0005-0000-0000-00007EAA0000}"/>
    <cellStyle name="注释 2 7 5" xfId="43599" xr:uid="{00000000-0005-0000-0000-00007FAA0000}"/>
    <cellStyle name="注释 2 7 6" xfId="43600" xr:uid="{00000000-0005-0000-0000-000080AA0000}"/>
    <cellStyle name="注释 2 7 6 2" xfId="43601" xr:uid="{00000000-0005-0000-0000-000081AA0000}"/>
    <cellStyle name="注释 2 8" xfId="39493" xr:uid="{00000000-0005-0000-0000-0000759A0000}"/>
    <cellStyle name="注释 2 8 2" xfId="43602" xr:uid="{00000000-0005-0000-0000-000082AA0000}"/>
    <cellStyle name="注释 2 8 2 2" xfId="43603" xr:uid="{00000000-0005-0000-0000-000083AA0000}"/>
    <cellStyle name="注释 2 8 2 2 2" xfId="43604" xr:uid="{00000000-0005-0000-0000-000084AA0000}"/>
    <cellStyle name="注释 2 8 2 2 2 2" xfId="43605" xr:uid="{00000000-0005-0000-0000-000085AA0000}"/>
    <cellStyle name="注释 2 8 2 2 2 2 2" xfId="43606" xr:uid="{00000000-0005-0000-0000-000086AA0000}"/>
    <cellStyle name="注释 2 8 2 2 2 2 3" xfId="43607" xr:uid="{00000000-0005-0000-0000-000087AA0000}"/>
    <cellStyle name="注释 2 8 2 2 2 3" xfId="43608" xr:uid="{00000000-0005-0000-0000-000088AA0000}"/>
    <cellStyle name="注释 2 8 2 2 2 4" xfId="43609" xr:uid="{00000000-0005-0000-0000-000089AA0000}"/>
    <cellStyle name="注释 2 8 2 2 3" xfId="43610" xr:uid="{00000000-0005-0000-0000-00008AAA0000}"/>
    <cellStyle name="注释 2 8 2 2 3 2" xfId="43611" xr:uid="{00000000-0005-0000-0000-00008BAA0000}"/>
    <cellStyle name="注释 2 8 2 2 3 2 2" xfId="43612" xr:uid="{00000000-0005-0000-0000-00008CAA0000}"/>
    <cellStyle name="注释 2 8 2 2 3 2 3" xfId="43613" xr:uid="{00000000-0005-0000-0000-00008DAA0000}"/>
    <cellStyle name="注释 2 8 2 2 3 3" xfId="43614" xr:uid="{00000000-0005-0000-0000-00008EAA0000}"/>
    <cellStyle name="注释 2 8 2 2 3 4" xfId="43615" xr:uid="{00000000-0005-0000-0000-00008FAA0000}"/>
    <cellStyle name="注释 2 8 2 2 4" xfId="43616" xr:uid="{00000000-0005-0000-0000-000090AA0000}"/>
    <cellStyle name="注释 2 8 2 2 4 2" xfId="39077" xr:uid="{00000000-0005-0000-0000-0000D5980000}"/>
    <cellStyle name="注释 2 8 2 2 4 2 2" xfId="43617" xr:uid="{00000000-0005-0000-0000-000091AA0000}"/>
    <cellStyle name="注释 2 8 2 2 4 3" xfId="43618" xr:uid="{00000000-0005-0000-0000-000092AA0000}"/>
    <cellStyle name="注释 2 8 2 2 5" xfId="43619" xr:uid="{00000000-0005-0000-0000-000093AA0000}"/>
    <cellStyle name="注释 2 8 2 2 5 2" xfId="43620" xr:uid="{00000000-0005-0000-0000-000094AA0000}"/>
    <cellStyle name="注释 2 8 2 2 6" xfId="43621" xr:uid="{00000000-0005-0000-0000-000095AA0000}"/>
    <cellStyle name="注释 2 8 2 2 7" xfId="43622" xr:uid="{00000000-0005-0000-0000-000096AA0000}"/>
    <cellStyle name="注释 2 8 2 3" xfId="43623" xr:uid="{00000000-0005-0000-0000-000097AA0000}"/>
    <cellStyle name="注释 2 8 2 4" xfId="43624" xr:uid="{00000000-0005-0000-0000-000098AA0000}"/>
    <cellStyle name="注释 2 8 3" xfId="43625" xr:uid="{00000000-0005-0000-0000-000099AA0000}"/>
    <cellStyle name="注释 2 8 3 2" xfId="43626" xr:uid="{00000000-0005-0000-0000-00009AAA0000}"/>
    <cellStyle name="注释 2 8 3 2 2" xfId="18029" xr:uid="{00000000-0005-0000-0000-00009D460000}"/>
    <cellStyle name="注释 2 8 3 2 2 2" xfId="43627" xr:uid="{00000000-0005-0000-0000-00009BAA0000}"/>
    <cellStyle name="注释 2 8 3 2 2 3" xfId="29561" xr:uid="{00000000-0005-0000-0000-0000A9730000}"/>
    <cellStyle name="注释 2 8 3 2 3" xfId="43628" xr:uid="{00000000-0005-0000-0000-00009CAA0000}"/>
    <cellStyle name="注释 2 8 3 2 4" xfId="43629" xr:uid="{00000000-0005-0000-0000-00009DAA0000}"/>
    <cellStyle name="注释 2 8 3 3" xfId="43630" xr:uid="{00000000-0005-0000-0000-00009EAA0000}"/>
    <cellStyle name="注释 2 8 3 3 2" xfId="43631" xr:uid="{00000000-0005-0000-0000-00009FAA0000}"/>
    <cellStyle name="注释 2 8 3 3 2 2" xfId="41874" xr:uid="{00000000-0005-0000-0000-0000C2A30000}"/>
    <cellStyle name="注释 2 8 3 3 2 3" xfId="43632" xr:uid="{00000000-0005-0000-0000-0000A0AA0000}"/>
    <cellStyle name="注释 2 8 3 3 3" xfId="43633" xr:uid="{00000000-0005-0000-0000-0000A1AA0000}"/>
    <cellStyle name="注释 2 8 3 3 4" xfId="43634" xr:uid="{00000000-0005-0000-0000-0000A2AA0000}"/>
    <cellStyle name="注释 2 8 3 4" xfId="43635" xr:uid="{00000000-0005-0000-0000-0000A3AA0000}"/>
    <cellStyle name="注释 2 8 3 4 2" xfId="43636" xr:uid="{00000000-0005-0000-0000-0000A4AA0000}"/>
    <cellStyle name="注释 2 8 3 4 2 2" xfId="43637" xr:uid="{00000000-0005-0000-0000-0000A5AA0000}"/>
    <cellStyle name="注释 2 8 3 4 3" xfId="43638" xr:uid="{00000000-0005-0000-0000-0000A6AA0000}"/>
    <cellStyle name="注释 2 8 3 5" xfId="43639" xr:uid="{00000000-0005-0000-0000-0000A7AA0000}"/>
    <cellStyle name="注释 2 8 3 6" xfId="43640" xr:uid="{00000000-0005-0000-0000-0000A8AA0000}"/>
    <cellStyle name="注释 2 8 4" xfId="43641" xr:uid="{00000000-0005-0000-0000-0000A9AA0000}"/>
    <cellStyle name="注释 2 8 4 2" xfId="43642" xr:uid="{00000000-0005-0000-0000-0000AAAA0000}"/>
    <cellStyle name="注释 2 8 4 2 2" xfId="43643" xr:uid="{00000000-0005-0000-0000-0000ABAA0000}"/>
    <cellStyle name="注释 2 8 4 3" xfId="43644" xr:uid="{00000000-0005-0000-0000-0000ACAA0000}"/>
    <cellStyle name="注释 2 8 5" xfId="43645" xr:uid="{00000000-0005-0000-0000-0000ADAA0000}"/>
    <cellStyle name="注释 2 8 5 2" xfId="43646" xr:uid="{00000000-0005-0000-0000-0000AEAA0000}"/>
    <cellStyle name="注释 2 9" xfId="39495" xr:uid="{00000000-0005-0000-0000-0000779A0000}"/>
    <cellStyle name="注释 2 9 2" xfId="28694" xr:uid="{00000000-0005-0000-0000-000046700000}"/>
    <cellStyle name="注释 2 9 2 2" xfId="43647" xr:uid="{00000000-0005-0000-0000-0000AFAA0000}"/>
    <cellStyle name="注释 2 9 2 2 2" xfId="43648" xr:uid="{00000000-0005-0000-0000-0000B0AA0000}"/>
    <cellStyle name="注释 2 9 2 2 2 2" xfId="43649" xr:uid="{00000000-0005-0000-0000-0000B1AA0000}"/>
    <cellStyle name="注释 2 9 2 2 2 3" xfId="43650" xr:uid="{00000000-0005-0000-0000-0000B2AA0000}"/>
    <cellStyle name="注释 2 9 2 2 3" xfId="43651" xr:uid="{00000000-0005-0000-0000-0000B3AA0000}"/>
    <cellStyle name="注释 2 9 2 2 4" xfId="43652" xr:uid="{00000000-0005-0000-0000-0000B4AA0000}"/>
    <cellStyle name="注释 2 9 2 3" xfId="43653" xr:uid="{00000000-0005-0000-0000-0000B5AA0000}"/>
    <cellStyle name="注释 2 9 2 3 2" xfId="43654" xr:uid="{00000000-0005-0000-0000-0000B6AA0000}"/>
    <cellStyle name="注释 2 9 2 3 2 2" xfId="43655" xr:uid="{00000000-0005-0000-0000-0000B7AA0000}"/>
    <cellStyle name="注释 2 9 2 3 2 3" xfId="17899" xr:uid="{00000000-0005-0000-0000-00001B460000}"/>
    <cellStyle name="注释 2 9 2 3 3" xfId="43656" xr:uid="{00000000-0005-0000-0000-0000B8AA0000}"/>
    <cellStyle name="注释 2 9 2 3 4" xfId="43657" xr:uid="{00000000-0005-0000-0000-0000B9AA0000}"/>
    <cellStyle name="注释 2 9 2 4" xfId="43658" xr:uid="{00000000-0005-0000-0000-0000BAAA0000}"/>
    <cellStyle name="注释 2 9 2 4 2" xfId="43659" xr:uid="{00000000-0005-0000-0000-0000BBAA0000}"/>
    <cellStyle name="注释 2 9 2 4 2 2" xfId="43660" xr:uid="{00000000-0005-0000-0000-0000BCAA0000}"/>
    <cellStyle name="注释 2 9 2 4 3" xfId="43661" xr:uid="{00000000-0005-0000-0000-0000BDAA0000}"/>
    <cellStyle name="注释 2 9 2 5" xfId="26673" xr:uid="{00000000-0005-0000-0000-000061680000}"/>
    <cellStyle name="注释 2 9 2 5 2" xfId="26676" xr:uid="{00000000-0005-0000-0000-000064680000}"/>
    <cellStyle name="注释 2 9 2 6" xfId="23386" xr:uid="{00000000-0005-0000-0000-00008A5B0000}"/>
    <cellStyle name="注释 2 9 2 7" xfId="23393" xr:uid="{00000000-0005-0000-0000-0000915B0000}"/>
    <cellStyle name="注释 2 9 3" xfId="28700" xr:uid="{00000000-0005-0000-0000-00004C700000}"/>
    <cellStyle name="注释 2 9 3 2" xfId="43662" xr:uid="{00000000-0005-0000-0000-0000BEAA0000}"/>
    <cellStyle name="注释 2 9 3 2 2" xfId="43663" xr:uid="{00000000-0005-0000-0000-0000BFAA0000}"/>
    <cellStyle name="注释 2 9 3 2 2 2" xfId="42725" xr:uid="{00000000-0005-0000-0000-000015A70000}"/>
    <cellStyle name="注释 2 9 3 2 2 3" xfId="17989" xr:uid="{00000000-0005-0000-0000-000075460000}"/>
    <cellStyle name="注释 2 9 3 2 3" xfId="43664" xr:uid="{00000000-0005-0000-0000-0000C0AA0000}"/>
    <cellStyle name="注释 2 9 3 2 4" xfId="43665" xr:uid="{00000000-0005-0000-0000-0000C1AA0000}"/>
    <cellStyle name="注释 2 9 3 3" xfId="43666" xr:uid="{00000000-0005-0000-0000-0000C2AA0000}"/>
    <cellStyle name="注释 2 9 3 3 2" xfId="43667" xr:uid="{00000000-0005-0000-0000-0000C3AA0000}"/>
    <cellStyle name="注释 2 9 3 3 2 2" xfId="43668" xr:uid="{00000000-0005-0000-0000-0000C4AA0000}"/>
    <cellStyle name="注释 2 9 3 3 2 3" xfId="43669" xr:uid="{00000000-0005-0000-0000-0000C5AA0000}"/>
    <cellStyle name="注释 2 9 3 3 3" xfId="43670" xr:uid="{00000000-0005-0000-0000-0000C6AA0000}"/>
    <cellStyle name="注释 2 9 3 3 4" xfId="43671" xr:uid="{00000000-0005-0000-0000-0000C7AA0000}"/>
    <cellStyle name="注释 2 9 3 4" xfId="43672" xr:uid="{00000000-0005-0000-0000-0000C8AA0000}"/>
    <cellStyle name="注释 2 9 3 4 2" xfId="43673" xr:uid="{00000000-0005-0000-0000-0000C9AA0000}"/>
    <cellStyle name="注释 2 9 3 4 2 2" xfId="43674" xr:uid="{00000000-0005-0000-0000-0000CAAA0000}"/>
    <cellStyle name="注释 2 9 3 4 3" xfId="43675" xr:uid="{00000000-0005-0000-0000-0000CBAA0000}"/>
    <cellStyle name="注释 2 9 3 5" xfId="26687" xr:uid="{00000000-0005-0000-0000-00006F680000}"/>
    <cellStyle name="注释 2 9 3 5 2" xfId="26689" xr:uid="{00000000-0005-0000-0000-000071680000}"/>
    <cellStyle name="注释 2 9 3 6" xfId="23399" xr:uid="{00000000-0005-0000-0000-0000975B0000}"/>
    <cellStyle name="注释 2 9 4" xfId="16377" xr:uid="{00000000-0005-0000-0000-00002940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086"/>
  <sheetViews>
    <sheetView showGridLines="0" tabSelected="1" workbookViewId="0">
      <pane xSplit="4" ySplit="5" topLeftCell="AX717" activePane="bottomRight" state="frozen"/>
      <selection pane="topRight"/>
      <selection pane="bottomLeft"/>
      <selection pane="bottomRight" activeCell="AY724" sqref="AY724"/>
    </sheetView>
  </sheetViews>
  <sheetFormatPr defaultColWidth="8.875" defaultRowHeight="13.5" customHeight="1"/>
  <cols>
    <col min="1" max="1" width="13.625" customWidth="1"/>
    <col min="2" max="2" width="10.5" customWidth="1"/>
    <col min="3" max="3" width="9.375" customWidth="1"/>
    <col min="4" max="4" width="19.375" customWidth="1"/>
    <col min="5" max="5" width="10.875" customWidth="1"/>
    <col min="6" max="6" width="10.5" customWidth="1"/>
    <col min="7" max="8" width="11.5" customWidth="1"/>
    <col min="9" max="9" width="11.875" customWidth="1"/>
    <col min="10" max="10" width="10.875" customWidth="1"/>
    <col min="11" max="11" width="12.875" customWidth="1"/>
    <col min="12" max="12" width="12.375" customWidth="1"/>
    <col min="13" max="13" width="11.5" customWidth="1"/>
    <col min="14" max="14" width="14.5" customWidth="1"/>
    <col min="15" max="15" width="12.125" customWidth="1"/>
    <col min="16" max="16" width="11.625" customWidth="1"/>
    <col min="17" max="18" width="12.375" customWidth="1"/>
    <col min="19" max="19" width="12.625" customWidth="1"/>
    <col min="20" max="20" width="10.3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16.875" customWidth="1"/>
    <col min="30" max="30" width="13.875" customWidth="1"/>
    <col min="31" max="31" width="15.875" customWidth="1"/>
    <col min="32" max="32" width="15.75" customWidth="1"/>
    <col min="33" max="33" width="16.25" customWidth="1"/>
    <col min="34" max="36" width="16.375" customWidth="1"/>
    <col min="37" max="37" width="14.375" customWidth="1"/>
    <col min="38" max="38" width="13.25" customWidth="1"/>
    <col min="39" max="39" width="13.75" customWidth="1"/>
    <col min="40" max="40" width="13.25" customWidth="1"/>
    <col min="41" max="41" width="17.875" customWidth="1"/>
    <col min="42" max="42" width="16.375" customWidth="1"/>
    <col min="43" max="43" width="12.875" customWidth="1"/>
    <col min="44" max="44" width="41.125" customWidth="1"/>
    <col min="45" max="45" width="33" customWidth="1"/>
    <col min="46" max="46" width="16.375" customWidth="1"/>
    <col min="47" max="47" width="13.75" customWidth="1"/>
    <col min="48" max="49" width="16.375" customWidth="1"/>
    <col min="50" max="50" width="27.375" customWidth="1"/>
    <col min="51" max="51" width="28.5" customWidth="1"/>
    <col min="52" max="53" width="18.125" customWidth="1"/>
    <col min="54" max="54" width="82.25" customWidth="1"/>
    <col min="55" max="55" width="16.375" customWidth="1"/>
    <col min="56" max="56" width="20.5" customWidth="1"/>
    <col min="57" max="57" width="15.5" customWidth="1"/>
    <col min="58" max="59" width="16.375" customWidth="1"/>
    <col min="60" max="60" width="21.625" customWidth="1"/>
    <col min="61" max="61" width="13.875" customWidth="1"/>
    <col min="62" max="62" width="20.625" customWidth="1"/>
  </cols>
  <sheetData>
    <row r="1" spans="3:62" ht="14.25">
      <c r="T1" s="24"/>
      <c r="AH1" s="24"/>
      <c r="AI1" s="24"/>
      <c r="BE1" s="24"/>
    </row>
    <row r="2" spans="3:62" ht="13.5" customHeight="1">
      <c r="D2" s="1"/>
      <c r="AI2" s="26" t="s">
        <v>0</v>
      </c>
    </row>
    <row r="3" spans="3:62" ht="15.75">
      <c r="C3" s="2" t="s">
        <v>1</v>
      </c>
      <c r="D3" s="3" t="s">
        <v>2</v>
      </c>
      <c r="E3" s="3" t="s">
        <v>3</v>
      </c>
      <c r="F3" s="3" t="s">
        <v>4</v>
      </c>
      <c r="G3" s="3" t="s">
        <v>5</v>
      </c>
      <c r="H3" s="3" t="s">
        <v>6</v>
      </c>
      <c r="I3" s="3" t="s">
        <v>7</v>
      </c>
      <c r="J3" s="3" t="s">
        <v>8</v>
      </c>
      <c r="K3" s="3" t="s">
        <v>9</v>
      </c>
      <c r="L3" s="22" t="s">
        <v>10</v>
      </c>
      <c r="M3" s="3" t="s">
        <v>11</v>
      </c>
      <c r="N3" s="3" t="s">
        <v>12</v>
      </c>
      <c r="O3" s="23" t="s">
        <v>13</v>
      </c>
      <c r="P3" s="23" t="s">
        <v>14</v>
      </c>
      <c r="Q3" s="23" t="s">
        <v>15</v>
      </c>
      <c r="R3" s="23" t="s">
        <v>16</v>
      </c>
      <c r="S3" s="5" t="s">
        <v>17</v>
      </c>
      <c r="T3" s="3" t="s">
        <v>18</v>
      </c>
      <c r="U3" s="3" t="s">
        <v>19</v>
      </c>
      <c r="V3" s="3" t="s">
        <v>20</v>
      </c>
      <c r="W3" s="3" t="s">
        <v>21</v>
      </c>
      <c r="X3" s="3" t="s">
        <v>22</v>
      </c>
      <c r="Y3" s="3" t="s">
        <v>23</v>
      </c>
      <c r="Z3" s="3" t="s">
        <v>24</v>
      </c>
      <c r="AA3" s="3" t="s">
        <v>25</v>
      </c>
      <c r="AB3" s="23" t="s">
        <v>26</v>
      </c>
      <c r="AC3" s="23" t="s">
        <v>27</v>
      </c>
      <c r="AD3" s="23" t="s">
        <v>28</v>
      </c>
      <c r="AE3" s="3" t="s">
        <v>29</v>
      </c>
      <c r="AF3" s="3" t="s">
        <v>30</v>
      </c>
      <c r="AG3" s="3" t="s">
        <v>31</v>
      </c>
      <c r="AH3" s="3" t="s">
        <v>32</v>
      </c>
      <c r="AI3" s="27" t="s">
        <v>33</v>
      </c>
      <c r="AJ3" s="3" t="s">
        <v>34</v>
      </c>
      <c r="AK3" s="3" t="s">
        <v>35</v>
      </c>
      <c r="AL3" s="23" t="s">
        <v>36</v>
      </c>
      <c r="AM3" s="23" t="s">
        <v>37</v>
      </c>
      <c r="AN3" s="23" t="s">
        <v>38</v>
      </c>
      <c r="AO3" s="23" t="s">
        <v>39</v>
      </c>
      <c r="AP3" s="23" t="s">
        <v>40</v>
      </c>
      <c r="AQ3" s="23" t="s">
        <v>41</v>
      </c>
      <c r="AR3" s="3" t="s">
        <v>42</v>
      </c>
      <c r="AS3" s="3" t="s">
        <v>43</v>
      </c>
      <c r="AT3" s="3" t="s">
        <v>44</v>
      </c>
      <c r="AU3" s="3" t="s">
        <v>45</v>
      </c>
      <c r="AV3" s="23" t="s">
        <v>46</v>
      </c>
      <c r="AW3" s="23" t="s">
        <v>46</v>
      </c>
      <c r="AX3" s="5" t="s">
        <v>47</v>
      </c>
      <c r="AY3" s="5" t="s">
        <v>48</v>
      </c>
      <c r="AZ3" s="5" t="s">
        <v>49</v>
      </c>
      <c r="BA3" s="5" t="s">
        <v>50</v>
      </c>
      <c r="BB3" s="5" t="s">
        <v>51</v>
      </c>
      <c r="BC3" s="27" t="s">
        <v>52</v>
      </c>
      <c r="BD3" s="27" t="s">
        <v>53</v>
      </c>
      <c r="BE3" s="43" t="s">
        <v>54</v>
      </c>
      <c r="BF3" s="43" t="s">
        <v>55</v>
      </c>
      <c r="BG3" s="43" t="s">
        <v>56</v>
      </c>
      <c r="BH3" s="43" t="s">
        <v>57</v>
      </c>
      <c r="BI3" s="27" t="s">
        <v>58</v>
      </c>
      <c r="BJ3" s="27" t="s">
        <v>59</v>
      </c>
    </row>
    <row r="4" spans="3:62" ht="20.100000000000001" customHeight="1">
      <c r="C4" s="2" t="s">
        <v>1</v>
      </c>
      <c r="D4" s="4" t="s">
        <v>60</v>
      </c>
      <c r="E4" s="4" t="s">
        <v>61</v>
      </c>
      <c r="F4" s="4" t="s">
        <v>62</v>
      </c>
      <c r="G4" s="4" t="s">
        <v>63</v>
      </c>
      <c r="H4" s="4" t="s">
        <v>64</v>
      </c>
      <c r="I4" s="4" t="s">
        <v>65</v>
      </c>
      <c r="J4" s="4" t="s">
        <v>66</v>
      </c>
      <c r="K4" s="4" t="s">
        <v>67</v>
      </c>
      <c r="L4" s="5" t="s">
        <v>68</v>
      </c>
      <c r="M4" s="4" t="s">
        <v>69</v>
      </c>
      <c r="N4" s="4" t="s">
        <v>70</v>
      </c>
      <c r="O4" s="4" t="s">
        <v>71</v>
      </c>
      <c r="P4" s="4" t="s">
        <v>72</v>
      </c>
      <c r="Q4" s="4" t="s">
        <v>73</v>
      </c>
      <c r="R4" s="4" t="s">
        <v>74</v>
      </c>
      <c r="S4" s="4" t="s">
        <v>75</v>
      </c>
      <c r="T4" s="4" t="s">
        <v>76</v>
      </c>
      <c r="U4" s="4" t="s">
        <v>77</v>
      </c>
      <c r="V4" s="4" t="s">
        <v>78</v>
      </c>
      <c r="W4" s="4" t="s">
        <v>79</v>
      </c>
      <c r="X4" s="4" t="s">
        <v>80</v>
      </c>
      <c r="Y4" s="4" t="s">
        <v>81</v>
      </c>
      <c r="Z4" s="4" t="s">
        <v>82</v>
      </c>
      <c r="AA4" s="4" t="s">
        <v>83</v>
      </c>
      <c r="AB4" s="4" t="s">
        <v>84</v>
      </c>
      <c r="AC4" s="4" t="s">
        <v>85</v>
      </c>
      <c r="AD4" s="4" t="s">
        <v>86</v>
      </c>
      <c r="AE4" s="4" t="s">
        <v>87</v>
      </c>
      <c r="AF4" s="4" t="s">
        <v>88</v>
      </c>
      <c r="AG4" s="4" t="s">
        <v>89</v>
      </c>
      <c r="AH4" s="4" t="s">
        <v>90</v>
      </c>
      <c r="AI4" s="4" t="s">
        <v>91</v>
      </c>
      <c r="AJ4" s="4" t="s">
        <v>92</v>
      </c>
      <c r="AK4" s="4" t="s">
        <v>93</v>
      </c>
      <c r="AL4" s="4" t="s">
        <v>94</v>
      </c>
      <c r="AM4" s="4" t="s">
        <v>95</v>
      </c>
      <c r="AN4" s="4" t="s">
        <v>96</v>
      </c>
      <c r="AO4" s="4" t="s">
        <v>97</v>
      </c>
      <c r="AP4" s="4" t="s">
        <v>98</v>
      </c>
      <c r="AQ4" s="4" t="s">
        <v>99</v>
      </c>
      <c r="AR4" s="4" t="s">
        <v>100</v>
      </c>
      <c r="AS4" s="4" t="s">
        <v>101</v>
      </c>
      <c r="AT4" s="4" t="s">
        <v>102</v>
      </c>
      <c r="AU4" s="4" t="s">
        <v>103</v>
      </c>
      <c r="AV4" s="4" t="s">
        <v>104</v>
      </c>
      <c r="AW4" s="4" t="s">
        <v>105</v>
      </c>
      <c r="AX4" s="4" t="s">
        <v>106</v>
      </c>
      <c r="AY4" s="4" t="s">
        <v>107</v>
      </c>
      <c r="AZ4" s="4" t="s">
        <v>108</v>
      </c>
      <c r="BA4" s="4" t="s">
        <v>109</v>
      </c>
      <c r="BB4" s="4" t="s">
        <v>110</v>
      </c>
      <c r="BC4" s="4" t="s">
        <v>111</v>
      </c>
      <c r="BD4" s="4" t="s">
        <v>112</v>
      </c>
      <c r="BE4" s="4" t="s">
        <v>113</v>
      </c>
      <c r="BF4" s="4" t="s">
        <v>114</v>
      </c>
      <c r="BG4" s="4" t="s">
        <v>115</v>
      </c>
      <c r="BH4" s="4" t="s">
        <v>116</v>
      </c>
      <c r="BI4" s="4" t="s">
        <v>117</v>
      </c>
      <c r="BJ4" s="4" t="s">
        <v>118</v>
      </c>
    </row>
    <row r="5" spans="3:62" ht="20.100000000000001" customHeight="1">
      <c r="C5" s="5" t="s">
        <v>119</v>
      </c>
      <c r="D5" s="5" t="s">
        <v>120</v>
      </c>
      <c r="E5" s="5" t="s">
        <v>119</v>
      </c>
      <c r="F5" s="5" t="s">
        <v>120</v>
      </c>
      <c r="G5" s="5" t="s">
        <v>119</v>
      </c>
      <c r="H5" s="5" t="s">
        <v>119</v>
      </c>
      <c r="I5" s="5" t="s">
        <v>119</v>
      </c>
      <c r="J5" s="5" t="s">
        <v>119</v>
      </c>
      <c r="K5" s="5" t="s">
        <v>119</v>
      </c>
      <c r="L5" s="5" t="s">
        <v>119</v>
      </c>
      <c r="M5" s="5" t="s">
        <v>120</v>
      </c>
      <c r="N5" s="5" t="s">
        <v>119</v>
      </c>
      <c r="O5" s="5" t="s">
        <v>119</v>
      </c>
      <c r="P5" s="5" t="s">
        <v>121</v>
      </c>
      <c r="Q5" s="5" t="s">
        <v>119</v>
      </c>
      <c r="R5" s="5" t="s">
        <v>119</v>
      </c>
      <c r="S5" s="5" t="s">
        <v>119</v>
      </c>
      <c r="T5" s="5" t="s">
        <v>119</v>
      </c>
      <c r="U5" s="5" t="s">
        <v>119</v>
      </c>
      <c r="V5" s="5" t="s">
        <v>119</v>
      </c>
      <c r="W5" s="5" t="s">
        <v>121</v>
      </c>
      <c r="X5" s="5" t="s">
        <v>119</v>
      </c>
      <c r="Y5" s="5" t="s">
        <v>119</v>
      </c>
      <c r="Z5" s="5" t="s">
        <v>119</v>
      </c>
      <c r="AA5" s="5" t="s">
        <v>119</v>
      </c>
      <c r="AB5" s="5" t="s">
        <v>119</v>
      </c>
      <c r="AC5" s="5" t="s">
        <v>119</v>
      </c>
      <c r="AD5" s="5" t="s">
        <v>121</v>
      </c>
      <c r="AE5" s="5" t="s">
        <v>119</v>
      </c>
      <c r="AF5" s="5" t="s">
        <v>122</v>
      </c>
      <c r="AG5" s="5" t="s">
        <v>119</v>
      </c>
      <c r="AH5" s="5" t="s">
        <v>119</v>
      </c>
      <c r="AI5" s="5" t="s">
        <v>119</v>
      </c>
      <c r="AJ5" s="5" t="s">
        <v>121</v>
      </c>
      <c r="AK5" s="5" t="s">
        <v>119</v>
      </c>
      <c r="AL5" s="5" t="s">
        <v>121</v>
      </c>
      <c r="AM5" s="5" t="s">
        <v>121</v>
      </c>
      <c r="AN5" s="5" t="s">
        <v>121</v>
      </c>
      <c r="AO5" s="5" t="s">
        <v>119</v>
      </c>
      <c r="AP5" s="5" t="s">
        <v>121</v>
      </c>
      <c r="AQ5" s="5" t="s">
        <v>121</v>
      </c>
      <c r="AR5" s="5" t="s">
        <v>123</v>
      </c>
      <c r="AS5" s="5" t="s">
        <v>123</v>
      </c>
      <c r="AT5" s="5" t="s">
        <v>120</v>
      </c>
      <c r="AU5" s="5" t="s">
        <v>120</v>
      </c>
      <c r="AV5" s="5" t="s">
        <v>119</v>
      </c>
      <c r="AW5" s="5" t="s">
        <v>123</v>
      </c>
      <c r="AX5" s="5" t="s">
        <v>120</v>
      </c>
      <c r="AY5" s="5" t="s">
        <v>120</v>
      </c>
      <c r="AZ5" s="5" t="s">
        <v>120</v>
      </c>
      <c r="BA5" s="5" t="s">
        <v>119</v>
      </c>
      <c r="BB5" s="5" t="s">
        <v>120</v>
      </c>
      <c r="BC5" s="5" t="s">
        <v>121</v>
      </c>
      <c r="BD5" s="5" t="s">
        <v>119</v>
      </c>
      <c r="BE5" s="5" t="s">
        <v>121</v>
      </c>
      <c r="BF5" s="5" t="s">
        <v>119</v>
      </c>
      <c r="BG5" s="5" t="s">
        <v>121</v>
      </c>
      <c r="BH5" s="5" t="s">
        <v>119</v>
      </c>
      <c r="BI5" s="5" t="s">
        <v>123</v>
      </c>
      <c r="BJ5" s="5" t="s">
        <v>119</v>
      </c>
    </row>
    <row r="6" spans="3:62" ht="20.100000000000001" customHeight="1">
      <c r="C6" s="6">
        <v>40000101</v>
      </c>
      <c r="D6" s="7" t="s">
        <v>124</v>
      </c>
      <c r="E6" s="6">
        <v>1</v>
      </c>
      <c r="F6" s="6">
        <v>40000101</v>
      </c>
      <c r="G6" s="6">
        <v>0</v>
      </c>
      <c r="H6" s="6">
        <v>0</v>
      </c>
      <c r="I6" s="6">
        <v>0</v>
      </c>
      <c r="J6" s="6">
        <v>0</v>
      </c>
      <c r="K6" s="6">
        <v>0</v>
      </c>
      <c r="L6" s="6">
        <v>0</v>
      </c>
      <c r="M6" s="6">
        <v>0</v>
      </c>
      <c r="N6" s="6">
        <v>2</v>
      </c>
      <c r="O6" s="6">
        <v>0</v>
      </c>
      <c r="P6" s="6">
        <v>0</v>
      </c>
      <c r="Q6" s="6">
        <v>0</v>
      </c>
      <c r="R6" s="6">
        <v>0</v>
      </c>
      <c r="S6" s="6">
        <v>0</v>
      </c>
      <c r="T6" s="11">
        <v>1</v>
      </c>
      <c r="U6" s="6">
        <v>0</v>
      </c>
      <c r="V6" s="6">
        <v>0</v>
      </c>
      <c r="W6" s="6">
        <v>0</v>
      </c>
      <c r="X6" s="6">
        <v>0</v>
      </c>
      <c r="Y6" s="6">
        <v>0</v>
      </c>
      <c r="Z6" s="6">
        <v>0</v>
      </c>
      <c r="AA6" s="6">
        <v>0</v>
      </c>
      <c r="AB6" s="6">
        <v>1</v>
      </c>
      <c r="AC6" s="6">
        <v>0</v>
      </c>
      <c r="AD6" s="6">
        <v>0</v>
      </c>
      <c r="AE6" s="6">
        <v>0</v>
      </c>
      <c r="AF6" s="6">
        <v>0</v>
      </c>
      <c r="AG6" s="6">
        <v>0</v>
      </c>
      <c r="AH6" s="6">
        <v>0</v>
      </c>
      <c r="AI6" s="6">
        <v>0</v>
      </c>
      <c r="AJ6" s="6">
        <v>0</v>
      </c>
      <c r="AK6" s="6">
        <v>0</v>
      </c>
      <c r="AL6" s="6">
        <v>0</v>
      </c>
      <c r="AM6" s="6">
        <v>0</v>
      </c>
      <c r="AN6" s="6">
        <v>0</v>
      </c>
      <c r="AO6" s="6">
        <v>0</v>
      </c>
      <c r="AP6" s="6">
        <v>0</v>
      </c>
      <c r="AQ6" s="6">
        <v>0</v>
      </c>
      <c r="AR6" s="6">
        <v>0</v>
      </c>
      <c r="AS6" s="6">
        <v>0</v>
      </c>
      <c r="AT6" s="6">
        <v>0</v>
      </c>
      <c r="AU6" s="6">
        <v>0</v>
      </c>
      <c r="AV6" s="6">
        <v>0</v>
      </c>
      <c r="AW6" s="6">
        <v>0</v>
      </c>
      <c r="AX6" s="6">
        <v>0</v>
      </c>
      <c r="AY6" s="6">
        <v>0</v>
      </c>
      <c r="AZ6" s="6">
        <v>0</v>
      </c>
      <c r="BA6" s="6">
        <v>0</v>
      </c>
      <c r="BB6" s="33" t="s">
        <v>125</v>
      </c>
      <c r="BC6" s="6">
        <v>0</v>
      </c>
      <c r="BD6" s="6">
        <v>0</v>
      </c>
      <c r="BE6" s="6">
        <v>0</v>
      </c>
      <c r="BF6" s="6">
        <v>0</v>
      </c>
      <c r="BG6" s="6">
        <v>0</v>
      </c>
      <c r="BH6" s="6">
        <v>0</v>
      </c>
      <c r="BI6" s="6">
        <v>0</v>
      </c>
      <c r="BJ6" s="6">
        <v>0</v>
      </c>
    </row>
    <row r="7" spans="3:62" ht="20.100000000000001" customHeight="1">
      <c r="C7" s="6">
        <v>40000102</v>
      </c>
      <c r="D7" s="7" t="s">
        <v>126</v>
      </c>
      <c r="E7" s="6">
        <v>1</v>
      </c>
      <c r="F7" s="6">
        <v>40000101</v>
      </c>
      <c r="G7" s="6">
        <v>0</v>
      </c>
      <c r="H7" s="6">
        <v>0</v>
      </c>
      <c r="I7" s="6">
        <v>0</v>
      </c>
      <c r="J7" s="6">
        <v>0</v>
      </c>
      <c r="K7" s="6">
        <v>0</v>
      </c>
      <c r="L7" s="6">
        <v>0</v>
      </c>
      <c r="M7" s="6">
        <v>0</v>
      </c>
      <c r="N7" s="6">
        <v>2</v>
      </c>
      <c r="O7" s="6">
        <v>0</v>
      </c>
      <c r="P7" s="6">
        <v>0</v>
      </c>
      <c r="Q7" s="6">
        <v>0</v>
      </c>
      <c r="R7" s="6">
        <v>0</v>
      </c>
      <c r="S7" s="6">
        <v>0</v>
      </c>
      <c r="T7" s="11">
        <v>1</v>
      </c>
      <c r="U7" s="6">
        <v>0</v>
      </c>
      <c r="V7" s="6">
        <v>0</v>
      </c>
      <c r="W7" s="6">
        <v>0</v>
      </c>
      <c r="X7" s="6">
        <v>0</v>
      </c>
      <c r="Y7" s="6">
        <v>0</v>
      </c>
      <c r="Z7" s="6">
        <v>0</v>
      </c>
      <c r="AA7" s="6">
        <v>0</v>
      </c>
      <c r="AB7" s="6">
        <v>1</v>
      </c>
      <c r="AC7" s="6">
        <v>0</v>
      </c>
      <c r="AD7" s="6">
        <v>0</v>
      </c>
      <c r="AE7" s="6">
        <v>0</v>
      </c>
      <c r="AF7" s="6">
        <v>0</v>
      </c>
      <c r="AG7" s="6">
        <v>0</v>
      </c>
      <c r="AH7" s="6">
        <v>0</v>
      </c>
      <c r="AI7" s="6">
        <v>0</v>
      </c>
      <c r="AJ7" s="6">
        <v>0</v>
      </c>
      <c r="AK7" s="6">
        <v>0</v>
      </c>
      <c r="AL7" s="6">
        <v>0</v>
      </c>
      <c r="AM7" s="6">
        <v>0</v>
      </c>
      <c r="AN7" s="6">
        <v>0</v>
      </c>
      <c r="AO7" s="6">
        <v>0</v>
      </c>
      <c r="AP7" s="6">
        <v>0</v>
      </c>
      <c r="AQ7" s="6">
        <v>0</v>
      </c>
      <c r="AR7" s="6">
        <v>0</v>
      </c>
      <c r="AS7" s="6">
        <v>0</v>
      </c>
      <c r="AT7" s="6">
        <v>0</v>
      </c>
      <c r="AU7" s="6">
        <v>0</v>
      </c>
      <c r="AV7" s="6">
        <v>0</v>
      </c>
      <c r="AW7" s="6">
        <v>0</v>
      </c>
      <c r="AX7" s="6">
        <v>0</v>
      </c>
      <c r="AY7" s="6">
        <v>0</v>
      </c>
      <c r="AZ7" s="6">
        <v>0</v>
      </c>
      <c r="BA7" s="6">
        <v>0</v>
      </c>
      <c r="BB7" s="33" t="s">
        <v>127</v>
      </c>
      <c r="BC7" s="6">
        <v>0</v>
      </c>
      <c r="BD7" s="6">
        <v>0</v>
      </c>
      <c r="BE7" s="6">
        <v>0</v>
      </c>
      <c r="BF7" s="6">
        <v>0</v>
      </c>
      <c r="BG7" s="6">
        <v>0</v>
      </c>
      <c r="BH7" s="6">
        <v>0</v>
      </c>
      <c r="BI7" s="6">
        <v>0</v>
      </c>
      <c r="BJ7" s="6">
        <v>0</v>
      </c>
    </row>
    <row r="8" spans="3:62" ht="20.100000000000001" customHeight="1">
      <c r="C8" s="6">
        <v>40000103</v>
      </c>
      <c r="D8" s="7" t="s">
        <v>128</v>
      </c>
      <c r="E8" s="6">
        <v>1</v>
      </c>
      <c r="F8" s="6">
        <v>40000101</v>
      </c>
      <c r="G8" s="6">
        <v>0</v>
      </c>
      <c r="H8" s="6">
        <v>0</v>
      </c>
      <c r="I8" s="6">
        <v>0</v>
      </c>
      <c r="J8" s="6">
        <v>0</v>
      </c>
      <c r="K8" s="6">
        <v>0</v>
      </c>
      <c r="L8" s="6">
        <v>0</v>
      </c>
      <c r="M8" s="6">
        <v>0</v>
      </c>
      <c r="N8" s="6">
        <v>2</v>
      </c>
      <c r="O8" s="6">
        <v>0</v>
      </c>
      <c r="P8" s="6">
        <v>0</v>
      </c>
      <c r="Q8" s="6">
        <v>0</v>
      </c>
      <c r="R8" s="6">
        <v>0</v>
      </c>
      <c r="S8" s="6">
        <v>0</v>
      </c>
      <c r="T8" s="11">
        <v>1</v>
      </c>
      <c r="U8" s="6">
        <v>0</v>
      </c>
      <c r="V8" s="6">
        <v>0</v>
      </c>
      <c r="W8" s="6">
        <v>0</v>
      </c>
      <c r="X8" s="6">
        <v>0</v>
      </c>
      <c r="Y8" s="6">
        <v>0</v>
      </c>
      <c r="Z8" s="6">
        <v>0</v>
      </c>
      <c r="AA8" s="6">
        <v>0</v>
      </c>
      <c r="AB8" s="6">
        <v>1</v>
      </c>
      <c r="AC8" s="6">
        <v>0</v>
      </c>
      <c r="AD8" s="6">
        <v>0</v>
      </c>
      <c r="AE8" s="6">
        <v>0</v>
      </c>
      <c r="AF8" s="6">
        <v>0</v>
      </c>
      <c r="AG8" s="6">
        <v>0</v>
      </c>
      <c r="AH8" s="6">
        <v>0</v>
      </c>
      <c r="AI8" s="6">
        <v>0</v>
      </c>
      <c r="AJ8" s="6">
        <v>0</v>
      </c>
      <c r="AK8" s="6">
        <v>0</v>
      </c>
      <c r="AL8" s="6">
        <v>0</v>
      </c>
      <c r="AM8" s="6">
        <v>0</v>
      </c>
      <c r="AN8" s="6">
        <v>0</v>
      </c>
      <c r="AO8" s="6">
        <v>0</v>
      </c>
      <c r="AP8" s="6">
        <v>0</v>
      </c>
      <c r="AQ8" s="6">
        <v>0</v>
      </c>
      <c r="AR8" s="6">
        <v>0</v>
      </c>
      <c r="AS8" s="6">
        <v>0</v>
      </c>
      <c r="AT8" s="6">
        <v>0</v>
      </c>
      <c r="AU8" s="6">
        <v>0</v>
      </c>
      <c r="AV8" s="6">
        <v>0</v>
      </c>
      <c r="AW8" s="6">
        <v>0</v>
      </c>
      <c r="AX8" s="6">
        <v>0</v>
      </c>
      <c r="AY8" s="6">
        <v>0</v>
      </c>
      <c r="AZ8" s="6">
        <v>0</v>
      </c>
      <c r="BA8" s="6">
        <v>0</v>
      </c>
      <c r="BB8" s="33" t="s">
        <v>129</v>
      </c>
      <c r="BC8" s="6">
        <v>0</v>
      </c>
      <c r="BD8" s="6">
        <v>0</v>
      </c>
      <c r="BE8" s="6">
        <v>0</v>
      </c>
      <c r="BF8" s="6">
        <v>0</v>
      </c>
      <c r="BG8" s="6">
        <v>0</v>
      </c>
      <c r="BH8" s="6">
        <v>0</v>
      </c>
      <c r="BI8" s="6">
        <v>0</v>
      </c>
      <c r="BJ8" s="6">
        <v>0</v>
      </c>
    </row>
    <row r="9" spans="3:62" ht="20.100000000000001" customHeight="1">
      <c r="C9" s="6">
        <v>40000201</v>
      </c>
      <c r="D9" s="7" t="s">
        <v>130</v>
      </c>
      <c r="E9" s="6">
        <v>1</v>
      </c>
      <c r="F9" s="6">
        <v>40000201</v>
      </c>
      <c r="G9" s="6">
        <v>0</v>
      </c>
      <c r="H9" s="6">
        <v>0</v>
      </c>
      <c r="I9" s="6">
        <v>0</v>
      </c>
      <c r="J9" s="6">
        <v>0</v>
      </c>
      <c r="K9" s="6">
        <v>0</v>
      </c>
      <c r="L9" s="6">
        <v>0</v>
      </c>
      <c r="M9" s="6">
        <v>0</v>
      </c>
      <c r="N9" s="6">
        <v>2</v>
      </c>
      <c r="O9" s="6">
        <v>0</v>
      </c>
      <c r="P9" s="6">
        <v>0</v>
      </c>
      <c r="Q9" s="6">
        <v>0</v>
      </c>
      <c r="R9" s="6">
        <v>0</v>
      </c>
      <c r="S9" s="6">
        <v>0</v>
      </c>
      <c r="T9" s="11">
        <v>1</v>
      </c>
      <c r="U9" s="6">
        <v>0</v>
      </c>
      <c r="V9" s="6">
        <v>0</v>
      </c>
      <c r="W9" s="6">
        <v>0</v>
      </c>
      <c r="X9" s="6">
        <v>0</v>
      </c>
      <c r="Y9" s="6">
        <v>0</v>
      </c>
      <c r="Z9" s="6">
        <v>0</v>
      </c>
      <c r="AA9" s="6">
        <v>0</v>
      </c>
      <c r="AB9" s="6">
        <v>1</v>
      </c>
      <c r="AC9" s="6">
        <v>0</v>
      </c>
      <c r="AD9" s="6">
        <v>0</v>
      </c>
      <c r="AE9" s="6">
        <v>0</v>
      </c>
      <c r="AF9" s="6">
        <v>0</v>
      </c>
      <c r="AG9" s="6">
        <v>0</v>
      </c>
      <c r="AH9" s="6">
        <v>0</v>
      </c>
      <c r="AI9" s="6">
        <v>0</v>
      </c>
      <c r="AJ9" s="6">
        <v>0</v>
      </c>
      <c r="AK9" s="6">
        <v>0</v>
      </c>
      <c r="AL9" s="6">
        <v>0</v>
      </c>
      <c r="AM9" s="6">
        <v>0</v>
      </c>
      <c r="AN9" s="6">
        <v>0</v>
      </c>
      <c r="AO9" s="6">
        <v>0</v>
      </c>
      <c r="AP9" s="6">
        <v>0</v>
      </c>
      <c r="AQ9" s="6">
        <v>0</v>
      </c>
      <c r="AR9" s="6">
        <v>0</v>
      </c>
      <c r="AS9" s="6">
        <v>0</v>
      </c>
      <c r="AT9" s="6">
        <v>0</v>
      </c>
      <c r="AU9" s="6">
        <v>0</v>
      </c>
      <c r="AV9" s="6">
        <v>0</v>
      </c>
      <c r="AW9" s="6">
        <v>0</v>
      </c>
      <c r="AX9" s="6">
        <v>0</v>
      </c>
      <c r="AY9" s="6">
        <v>0</v>
      </c>
      <c r="AZ9" s="6">
        <v>0</v>
      </c>
      <c r="BA9" s="6">
        <v>0</v>
      </c>
      <c r="BB9" s="33" t="s">
        <v>131</v>
      </c>
      <c r="BC9" s="6">
        <v>0</v>
      </c>
      <c r="BD9" s="6">
        <v>0</v>
      </c>
      <c r="BE9" s="6">
        <v>0</v>
      </c>
      <c r="BF9" s="6">
        <v>0</v>
      </c>
      <c r="BG9" s="6">
        <v>0</v>
      </c>
      <c r="BH9" s="6">
        <v>0</v>
      </c>
      <c r="BI9" s="6">
        <v>0</v>
      </c>
      <c r="BJ9" s="6">
        <v>0</v>
      </c>
    </row>
    <row r="10" spans="3:62" ht="20.100000000000001" customHeight="1">
      <c r="C10" s="6">
        <v>40000202</v>
      </c>
      <c r="D10" s="7" t="s">
        <v>132</v>
      </c>
      <c r="E10" s="6">
        <v>1</v>
      </c>
      <c r="F10" s="6">
        <v>40000201</v>
      </c>
      <c r="G10" s="6">
        <v>0</v>
      </c>
      <c r="H10" s="6">
        <v>0</v>
      </c>
      <c r="I10" s="6">
        <v>0</v>
      </c>
      <c r="J10" s="6">
        <v>0</v>
      </c>
      <c r="K10" s="6">
        <v>0</v>
      </c>
      <c r="L10" s="6">
        <v>0</v>
      </c>
      <c r="M10" s="6">
        <v>0</v>
      </c>
      <c r="N10" s="6">
        <v>2</v>
      </c>
      <c r="O10" s="6">
        <v>0</v>
      </c>
      <c r="P10" s="6">
        <v>0</v>
      </c>
      <c r="Q10" s="6">
        <v>0</v>
      </c>
      <c r="R10" s="6">
        <v>0</v>
      </c>
      <c r="S10" s="6">
        <v>0</v>
      </c>
      <c r="T10" s="11">
        <v>1</v>
      </c>
      <c r="U10" s="6">
        <v>0</v>
      </c>
      <c r="V10" s="6">
        <v>0</v>
      </c>
      <c r="W10" s="6">
        <v>0</v>
      </c>
      <c r="X10" s="6">
        <v>0</v>
      </c>
      <c r="Y10" s="6">
        <v>0</v>
      </c>
      <c r="Z10" s="6">
        <v>0</v>
      </c>
      <c r="AA10" s="6">
        <v>0</v>
      </c>
      <c r="AB10" s="6">
        <v>1</v>
      </c>
      <c r="AC10" s="6">
        <v>0</v>
      </c>
      <c r="AD10" s="6">
        <v>0</v>
      </c>
      <c r="AE10" s="6">
        <v>0</v>
      </c>
      <c r="AF10" s="6">
        <v>0</v>
      </c>
      <c r="AG10" s="6">
        <v>0</v>
      </c>
      <c r="AH10" s="6">
        <v>0</v>
      </c>
      <c r="AI10" s="6">
        <v>0</v>
      </c>
      <c r="AJ10" s="6">
        <v>0</v>
      </c>
      <c r="AK10" s="6">
        <v>0</v>
      </c>
      <c r="AL10" s="6">
        <v>0</v>
      </c>
      <c r="AM10" s="6">
        <v>0</v>
      </c>
      <c r="AN10" s="6">
        <v>0</v>
      </c>
      <c r="AO10" s="6">
        <v>0</v>
      </c>
      <c r="AP10" s="6">
        <v>0</v>
      </c>
      <c r="AQ10" s="6">
        <v>0</v>
      </c>
      <c r="AR10" s="6">
        <v>0</v>
      </c>
      <c r="AS10" s="6">
        <v>0</v>
      </c>
      <c r="AT10" s="6">
        <v>0</v>
      </c>
      <c r="AU10" s="6">
        <v>0</v>
      </c>
      <c r="AV10" s="6">
        <v>0</v>
      </c>
      <c r="AW10" s="6">
        <v>0</v>
      </c>
      <c r="AX10" s="6">
        <v>0</v>
      </c>
      <c r="AY10" s="6">
        <v>0</v>
      </c>
      <c r="AZ10" s="6">
        <v>0</v>
      </c>
      <c r="BA10" s="6">
        <v>0</v>
      </c>
      <c r="BB10" s="33" t="s">
        <v>133</v>
      </c>
      <c r="BC10" s="6">
        <v>0</v>
      </c>
      <c r="BD10" s="6">
        <v>0</v>
      </c>
      <c r="BE10" s="6">
        <v>0</v>
      </c>
      <c r="BF10" s="6">
        <v>0</v>
      </c>
      <c r="BG10" s="6">
        <v>0</v>
      </c>
      <c r="BH10" s="6">
        <v>0</v>
      </c>
      <c r="BI10" s="6">
        <v>0</v>
      </c>
      <c r="BJ10" s="6">
        <v>0</v>
      </c>
    </row>
    <row r="11" spans="3:62" ht="20.100000000000001" customHeight="1">
      <c r="C11" s="6">
        <v>40000203</v>
      </c>
      <c r="D11" s="7" t="s">
        <v>134</v>
      </c>
      <c r="E11" s="6">
        <v>1</v>
      </c>
      <c r="F11" s="6">
        <v>40000201</v>
      </c>
      <c r="G11" s="6">
        <v>0</v>
      </c>
      <c r="H11" s="6">
        <v>0</v>
      </c>
      <c r="I11" s="6">
        <v>0</v>
      </c>
      <c r="J11" s="6">
        <v>0</v>
      </c>
      <c r="K11" s="6">
        <v>0</v>
      </c>
      <c r="L11" s="6">
        <v>0</v>
      </c>
      <c r="M11" s="6">
        <v>0</v>
      </c>
      <c r="N11" s="6">
        <v>2</v>
      </c>
      <c r="O11" s="6">
        <v>0</v>
      </c>
      <c r="P11" s="6">
        <v>0</v>
      </c>
      <c r="Q11" s="6">
        <v>0</v>
      </c>
      <c r="R11" s="6">
        <v>0</v>
      </c>
      <c r="S11" s="6">
        <v>0</v>
      </c>
      <c r="T11" s="11">
        <v>1</v>
      </c>
      <c r="U11" s="6">
        <v>0</v>
      </c>
      <c r="V11" s="6">
        <v>0</v>
      </c>
      <c r="W11" s="6">
        <v>0</v>
      </c>
      <c r="X11" s="6">
        <v>0</v>
      </c>
      <c r="Y11" s="6">
        <v>0</v>
      </c>
      <c r="Z11" s="6">
        <v>0</v>
      </c>
      <c r="AA11" s="6">
        <v>0</v>
      </c>
      <c r="AB11" s="6">
        <v>1</v>
      </c>
      <c r="AC11" s="6">
        <v>0</v>
      </c>
      <c r="AD11" s="6">
        <v>0</v>
      </c>
      <c r="AE11" s="6">
        <v>0</v>
      </c>
      <c r="AF11" s="6">
        <v>0</v>
      </c>
      <c r="AG11" s="6">
        <v>0</v>
      </c>
      <c r="AH11" s="6">
        <v>0</v>
      </c>
      <c r="AI11" s="6">
        <v>0</v>
      </c>
      <c r="AJ11" s="6">
        <v>0</v>
      </c>
      <c r="AK11" s="6">
        <v>0</v>
      </c>
      <c r="AL11" s="6">
        <v>0</v>
      </c>
      <c r="AM11" s="6">
        <v>0</v>
      </c>
      <c r="AN11" s="6">
        <v>0</v>
      </c>
      <c r="AO11" s="6">
        <v>0</v>
      </c>
      <c r="AP11" s="6">
        <v>0</v>
      </c>
      <c r="AQ11" s="6">
        <v>0</v>
      </c>
      <c r="AR11" s="6">
        <v>0</v>
      </c>
      <c r="AS11" s="6">
        <v>0</v>
      </c>
      <c r="AT11" s="6">
        <v>0</v>
      </c>
      <c r="AU11" s="6">
        <v>0</v>
      </c>
      <c r="AV11" s="6">
        <v>0</v>
      </c>
      <c r="AW11" s="6">
        <v>0</v>
      </c>
      <c r="AX11" s="6">
        <v>0</v>
      </c>
      <c r="AY11" s="6">
        <v>0</v>
      </c>
      <c r="AZ11" s="6">
        <v>0</v>
      </c>
      <c r="BA11" s="6">
        <v>0</v>
      </c>
      <c r="BB11" s="33" t="s">
        <v>135</v>
      </c>
      <c r="BC11" s="6">
        <v>0</v>
      </c>
      <c r="BD11" s="6">
        <v>0</v>
      </c>
      <c r="BE11" s="6">
        <v>0</v>
      </c>
      <c r="BF11" s="6">
        <v>0</v>
      </c>
      <c r="BG11" s="6">
        <v>0</v>
      </c>
      <c r="BH11" s="6">
        <v>0</v>
      </c>
      <c r="BI11" s="6">
        <v>0</v>
      </c>
      <c r="BJ11" s="6">
        <v>0</v>
      </c>
    </row>
    <row r="12" spans="3:62" ht="20.100000000000001" customHeight="1">
      <c r="C12" s="6">
        <v>40001101</v>
      </c>
      <c r="D12" s="7" t="s">
        <v>136</v>
      </c>
      <c r="E12" s="6">
        <v>1</v>
      </c>
      <c r="F12" s="6">
        <v>40000101</v>
      </c>
      <c r="G12" s="6">
        <v>0</v>
      </c>
      <c r="H12" s="6">
        <v>0</v>
      </c>
      <c r="I12" s="6">
        <v>0</v>
      </c>
      <c r="J12" s="6">
        <v>0</v>
      </c>
      <c r="K12" s="6">
        <v>0</v>
      </c>
      <c r="L12" s="6">
        <v>0</v>
      </c>
      <c r="M12" s="6">
        <v>0</v>
      </c>
      <c r="N12" s="6">
        <v>2</v>
      </c>
      <c r="O12" s="6">
        <v>0</v>
      </c>
      <c r="P12" s="6">
        <v>0</v>
      </c>
      <c r="Q12" s="6">
        <v>0</v>
      </c>
      <c r="R12" s="6">
        <v>0</v>
      </c>
      <c r="S12" s="6">
        <v>0</v>
      </c>
      <c r="T12" s="11">
        <v>1</v>
      </c>
      <c r="U12" s="6">
        <v>0</v>
      </c>
      <c r="V12" s="6">
        <v>0</v>
      </c>
      <c r="W12" s="6">
        <v>0</v>
      </c>
      <c r="X12" s="6">
        <v>0</v>
      </c>
      <c r="Y12" s="6">
        <v>0</v>
      </c>
      <c r="Z12" s="6">
        <v>0</v>
      </c>
      <c r="AA12" s="6">
        <v>0</v>
      </c>
      <c r="AB12" s="6">
        <v>1</v>
      </c>
      <c r="AC12" s="6">
        <v>0</v>
      </c>
      <c r="AD12" s="6">
        <v>0</v>
      </c>
      <c r="AE12" s="6">
        <v>0</v>
      </c>
      <c r="AF12" s="6">
        <v>0</v>
      </c>
      <c r="AG12" s="6">
        <v>0</v>
      </c>
      <c r="AH12" s="6">
        <v>0</v>
      </c>
      <c r="AI12" s="6">
        <v>0</v>
      </c>
      <c r="AJ12" s="6">
        <v>0</v>
      </c>
      <c r="AK12" s="6">
        <v>0</v>
      </c>
      <c r="AL12" s="6">
        <v>0</v>
      </c>
      <c r="AM12" s="6">
        <v>0</v>
      </c>
      <c r="AN12" s="6">
        <v>0</v>
      </c>
      <c r="AO12" s="6">
        <v>0</v>
      </c>
      <c r="AP12" s="6">
        <v>0</v>
      </c>
      <c r="AQ12" s="6">
        <v>0</v>
      </c>
      <c r="AR12" s="6">
        <v>0</v>
      </c>
      <c r="AS12" s="6">
        <v>0</v>
      </c>
      <c r="AT12" s="6">
        <v>0</v>
      </c>
      <c r="AU12" s="6">
        <v>0</v>
      </c>
      <c r="AV12" s="6">
        <v>0</v>
      </c>
      <c r="AW12" s="6">
        <v>0</v>
      </c>
      <c r="AX12" s="6">
        <v>0</v>
      </c>
      <c r="AY12" s="6">
        <v>0</v>
      </c>
      <c r="AZ12" s="6">
        <v>0</v>
      </c>
      <c r="BA12" s="6">
        <v>0</v>
      </c>
      <c r="BB12" s="33" t="s">
        <v>137</v>
      </c>
      <c r="BC12" s="6">
        <v>0</v>
      </c>
      <c r="BD12" s="6">
        <v>0</v>
      </c>
      <c r="BE12" s="6">
        <v>0</v>
      </c>
      <c r="BF12" s="6">
        <v>0</v>
      </c>
      <c r="BG12" s="6">
        <v>0</v>
      </c>
      <c r="BH12" s="6">
        <v>0</v>
      </c>
      <c r="BI12" s="6">
        <v>0</v>
      </c>
      <c r="BJ12" s="6">
        <v>0</v>
      </c>
    </row>
    <row r="13" spans="3:62" ht="20.100000000000001" customHeight="1">
      <c r="C13" s="6">
        <v>40001102</v>
      </c>
      <c r="D13" s="7" t="s">
        <v>138</v>
      </c>
      <c r="E13" s="6">
        <v>1</v>
      </c>
      <c r="F13" s="6">
        <v>40000101</v>
      </c>
      <c r="G13" s="6">
        <v>0</v>
      </c>
      <c r="H13" s="6">
        <v>0</v>
      </c>
      <c r="I13" s="6">
        <v>0</v>
      </c>
      <c r="J13" s="6">
        <v>0</v>
      </c>
      <c r="K13" s="6">
        <v>0</v>
      </c>
      <c r="L13" s="6">
        <v>0</v>
      </c>
      <c r="M13" s="6">
        <v>0</v>
      </c>
      <c r="N13" s="6">
        <v>2</v>
      </c>
      <c r="O13" s="6">
        <v>0</v>
      </c>
      <c r="P13" s="6">
        <v>0</v>
      </c>
      <c r="Q13" s="6">
        <v>0</v>
      </c>
      <c r="R13" s="6">
        <v>0</v>
      </c>
      <c r="S13" s="6">
        <v>0</v>
      </c>
      <c r="T13" s="11">
        <v>1</v>
      </c>
      <c r="U13" s="6">
        <v>0</v>
      </c>
      <c r="V13" s="6">
        <v>0</v>
      </c>
      <c r="W13" s="6">
        <v>0</v>
      </c>
      <c r="X13" s="6">
        <v>0</v>
      </c>
      <c r="Y13" s="6">
        <v>0</v>
      </c>
      <c r="Z13" s="6">
        <v>0</v>
      </c>
      <c r="AA13" s="6">
        <v>0</v>
      </c>
      <c r="AB13" s="6">
        <v>1</v>
      </c>
      <c r="AC13" s="6">
        <v>0</v>
      </c>
      <c r="AD13" s="6">
        <v>0</v>
      </c>
      <c r="AE13" s="6">
        <v>0</v>
      </c>
      <c r="AF13" s="6">
        <v>0</v>
      </c>
      <c r="AG13" s="6">
        <v>0</v>
      </c>
      <c r="AH13" s="6">
        <v>0</v>
      </c>
      <c r="AI13" s="6">
        <v>0</v>
      </c>
      <c r="AJ13" s="6">
        <v>0</v>
      </c>
      <c r="AK13" s="6">
        <v>0</v>
      </c>
      <c r="AL13" s="6">
        <v>0</v>
      </c>
      <c r="AM13" s="6">
        <v>0</v>
      </c>
      <c r="AN13" s="6">
        <v>0</v>
      </c>
      <c r="AO13" s="6">
        <v>0</v>
      </c>
      <c r="AP13" s="6">
        <v>0</v>
      </c>
      <c r="AQ13" s="6">
        <v>0</v>
      </c>
      <c r="AR13" s="6">
        <v>0</v>
      </c>
      <c r="AS13" s="6">
        <v>0</v>
      </c>
      <c r="AT13" s="6">
        <v>0</v>
      </c>
      <c r="AU13" s="6">
        <v>0</v>
      </c>
      <c r="AV13" s="6">
        <v>0</v>
      </c>
      <c r="AW13" s="6">
        <v>0</v>
      </c>
      <c r="AX13" s="6">
        <v>0</v>
      </c>
      <c r="AY13" s="6">
        <v>0</v>
      </c>
      <c r="AZ13" s="6">
        <v>0</v>
      </c>
      <c r="BA13" s="6">
        <v>0</v>
      </c>
      <c r="BB13" s="33" t="s">
        <v>139</v>
      </c>
      <c r="BC13" s="6">
        <v>0</v>
      </c>
      <c r="BD13" s="6">
        <v>0</v>
      </c>
      <c r="BE13" s="6">
        <v>0</v>
      </c>
      <c r="BF13" s="6">
        <v>0</v>
      </c>
      <c r="BG13" s="6">
        <v>0</v>
      </c>
      <c r="BH13" s="6">
        <v>0</v>
      </c>
      <c r="BI13" s="6">
        <v>0</v>
      </c>
      <c r="BJ13" s="6">
        <v>0</v>
      </c>
    </row>
    <row r="14" spans="3:62" ht="20.100000000000001" customHeight="1">
      <c r="C14" s="6">
        <v>40001103</v>
      </c>
      <c r="D14" s="7" t="s">
        <v>140</v>
      </c>
      <c r="E14" s="6">
        <v>1</v>
      </c>
      <c r="F14" s="6">
        <v>40000101</v>
      </c>
      <c r="G14" s="6">
        <v>0</v>
      </c>
      <c r="H14" s="6">
        <v>0</v>
      </c>
      <c r="I14" s="6">
        <v>0</v>
      </c>
      <c r="J14" s="6">
        <v>0</v>
      </c>
      <c r="K14" s="6">
        <v>0</v>
      </c>
      <c r="L14" s="6">
        <v>0</v>
      </c>
      <c r="M14" s="6">
        <v>0</v>
      </c>
      <c r="N14" s="6">
        <v>2</v>
      </c>
      <c r="O14" s="6">
        <v>0</v>
      </c>
      <c r="P14" s="6">
        <v>0</v>
      </c>
      <c r="Q14" s="6">
        <v>0</v>
      </c>
      <c r="R14" s="6">
        <v>0</v>
      </c>
      <c r="S14" s="6">
        <v>0</v>
      </c>
      <c r="T14" s="11">
        <v>1</v>
      </c>
      <c r="U14" s="6">
        <v>0</v>
      </c>
      <c r="V14" s="6">
        <v>0</v>
      </c>
      <c r="W14" s="6">
        <v>0</v>
      </c>
      <c r="X14" s="6">
        <v>0</v>
      </c>
      <c r="Y14" s="6">
        <v>0</v>
      </c>
      <c r="Z14" s="6">
        <v>0</v>
      </c>
      <c r="AA14" s="6">
        <v>0</v>
      </c>
      <c r="AB14" s="6">
        <v>1</v>
      </c>
      <c r="AC14" s="6">
        <v>0</v>
      </c>
      <c r="AD14" s="6">
        <v>0</v>
      </c>
      <c r="AE14" s="6">
        <v>0</v>
      </c>
      <c r="AF14" s="6">
        <v>0</v>
      </c>
      <c r="AG14" s="6">
        <v>0</v>
      </c>
      <c r="AH14" s="6">
        <v>0</v>
      </c>
      <c r="AI14" s="6">
        <v>0</v>
      </c>
      <c r="AJ14" s="6">
        <v>0</v>
      </c>
      <c r="AK14" s="6">
        <v>0</v>
      </c>
      <c r="AL14" s="6">
        <v>0</v>
      </c>
      <c r="AM14" s="6">
        <v>0</v>
      </c>
      <c r="AN14" s="6">
        <v>0</v>
      </c>
      <c r="AO14" s="6">
        <v>0</v>
      </c>
      <c r="AP14" s="6">
        <v>0</v>
      </c>
      <c r="AQ14" s="6">
        <v>0</v>
      </c>
      <c r="AR14" s="6">
        <v>0</v>
      </c>
      <c r="AS14" s="6">
        <v>0</v>
      </c>
      <c r="AT14" s="6">
        <v>0</v>
      </c>
      <c r="AU14" s="6">
        <v>0</v>
      </c>
      <c r="AV14" s="6">
        <v>0</v>
      </c>
      <c r="AW14" s="6">
        <v>0</v>
      </c>
      <c r="AX14" s="6">
        <v>0</v>
      </c>
      <c r="AY14" s="6">
        <v>0</v>
      </c>
      <c r="AZ14" s="6">
        <v>0</v>
      </c>
      <c r="BA14" s="6">
        <v>0</v>
      </c>
      <c r="BB14" s="33" t="s">
        <v>141</v>
      </c>
      <c r="BC14" s="6">
        <v>0</v>
      </c>
      <c r="BD14" s="6">
        <v>0</v>
      </c>
      <c r="BE14" s="6">
        <v>0</v>
      </c>
      <c r="BF14" s="6">
        <v>0</v>
      </c>
      <c r="BG14" s="6">
        <v>0</v>
      </c>
      <c r="BH14" s="6">
        <v>0</v>
      </c>
      <c r="BI14" s="6">
        <v>0</v>
      </c>
      <c r="BJ14" s="6">
        <v>0</v>
      </c>
    </row>
    <row r="15" spans="3:62" ht="20.100000000000001" customHeight="1">
      <c r="C15" s="8">
        <v>60000001</v>
      </c>
      <c r="D15" s="9" t="s">
        <v>142</v>
      </c>
      <c r="E15" s="9">
        <v>1</v>
      </c>
      <c r="F15" s="9">
        <v>60010002</v>
      </c>
      <c r="G15" s="9">
        <v>0</v>
      </c>
      <c r="H15" s="10">
        <v>0</v>
      </c>
      <c r="I15" s="9">
        <v>1</v>
      </c>
      <c r="J15" s="9">
        <v>0</v>
      </c>
      <c r="K15" s="10">
        <v>0</v>
      </c>
      <c r="L15" s="10">
        <v>0</v>
      </c>
      <c r="M15" s="9">
        <v>0</v>
      </c>
      <c r="N15" s="9">
        <v>1</v>
      </c>
      <c r="O15" s="9">
        <v>0</v>
      </c>
      <c r="P15" s="9">
        <v>0</v>
      </c>
      <c r="Q15" s="9">
        <v>0</v>
      </c>
      <c r="R15" s="6">
        <v>0</v>
      </c>
      <c r="S15" s="9">
        <v>0</v>
      </c>
      <c r="T15" s="11">
        <v>1</v>
      </c>
      <c r="U15" s="9">
        <v>1</v>
      </c>
      <c r="V15" s="10">
        <v>0</v>
      </c>
      <c r="W15" s="9">
        <v>0</v>
      </c>
      <c r="X15" s="6">
        <v>0</v>
      </c>
      <c r="Y15" s="9">
        <v>0</v>
      </c>
      <c r="Z15" s="9">
        <v>0</v>
      </c>
      <c r="AA15" s="10">
        <v>0</v>
      </c>
      <c r="AB15" s="9">
        <v>0</v>
      </c>
      <c r="AC15" s="9">
        <v>1</v>
      </c>
      <c r="AD15" s="9">
        <v>5</v>
      </c>
      <c r="AE15" s="9">
        <v>0</v>
      </c>
      <c r="AF15" s="9">
        <v>0</v>
      </c>
      <c r="AG15" s="10">
        <v>0</v>
      </c>
      <c r="AH15" s="28">
        <v>0</v>
      </c>
      <c r="AI15" s="6">
        <v>0</v>
      </c>
      <c r="AJ15" s="9">
        <v>0</v>
      </c>
      <c r="AK15" s="29">
        <v>0</v>
      </c>
      <c r="AL15" s="9">
        <v>0</v>
      </c>
      <c r="AM15" s="9">
        <v>0</v>
      </c>
      <c r="AN15" s="9">
        <v>0</v>
      </c>
      <c r="AO15" s="9">
        <v>1000</v>
      </c>
      <c r="AP15" s="9">
        <v>0</v>
      </c>
      <c r="AQ15" s="9">
        <v>0</v>
      </c>
      <c r="AR15" s="9">
        <v>94000101</v>
      </c>
      <c r="AS15" s="32" t="s">
        <v>143</v>
      </c>
      <c r="AT15" s="9" t="s">
        <v>144</v>
      </c>
      <c r="AU15" s="10">
        <v>0</v>
      </c>
      <c r="AV15" s="10">
        <v>0</v>
      </c>
      <c r="AW15" s="10">
        <v>20000001</v>
      </c>
      <c r="AX15" s="1" t="s">
        <v>145</v>
      </c>
      <c r="AY15" s="1">
        <v>0</v>
      </c>
      <c r="AZ15" s="34">
        <v>0</v>
      </c>
      <c r="BA15" s="35">
        <v>0</v>
      </c>
      <c r="BB15" s="36" t="s">
        <v>146</v>
      </c>
      <c r="BC15" s="9">
        <v>0</v>
      </c>
      <c r="BD15" s="9">
        <v>0</v>
      </c>
      <c r="BE15" s="11">
        <v>0</v>
      </c>
      <c r="BF15" s="9">
        <v>0</v>
      </c>
      <c r="BG15" s="9">
        <v>0</v>
      </c>
      <c r="BH15" s="29">
        <v>0</v>
      </c>
      <c r="BI15" s="9">
        <v>0</v>
      </c>
      <c r="BJ15" s="6">
        <v>1</v>
      </c>
    </row>
    <row r="16" spans="3:62" ht="20.100000000000001" customHeight="1">
      <c r="C16" s="8">
        <v>60000002</v>
      </c>
      <c r="D16" s="9" t="s">
        <v>147</v>
      </c>
      <c r="E16" s="9">
        <v>1</v>
      </c>
      <c r="F16" s="9">
        <v>60010002</v>
      </c>
      <c r="G16" s="9">
        <v>0</v>
      </c>
      <c r="H16" s="10">
        <v>0</v>
      </c>
      <c r="I16" s="9">
        <v>1</v>
      </c>
      <c r="J16" s="9">
        <v>0</v>
      </c>
      <c r="K16" s="10">
        <v>0</v>
      </c>
      <c r="L16" s="10">
        <v>0</v>
      </c>
      <c r="M16" s="9">
        <v>0</v>
      </c>
      <c r="N16" s="9">
        <v>1</v>
      </c>
      <c r="O16" s="9">
        <v>0</v>
      </c>
      <c r="P16" s="9">
        <v>0</v>
      </c>
      <c r="Q16" s="9">
        <v>0</v>
      </c>
      <c r="R16" s="6">
        <v>0</v>
      </c>
      <c r="S16" s="9">
        <v>0</v>
      </c>
      <c r="T16" s="11">
        <v>1</v>
      </c>
      <c r="U16" s="9">
        <v>1</v>
      </c>
      <c r="V16" s="10">
        <v>0</v>
      </c>
      <c r="W16" s="9">
        <v>0</v>
      </c>
      <c r="X16" s="6">
        <v>0</v>
      </c>
      <c r="Y16" s="9">
        <v>0</v>
      </c>
      <c r="Z16" s="9">
        <v>0</v>
      </c>
      <c r="AA16" s="10">
        <v>0</v>
      </c>
      <c r="AB16" s="9">
        <v>0</v>
      </c>
      <c r="AC16" s="9">
        <v>1</v>
      </c>
      <c r="AD16" s="9">
        <v>5</v>
      </c>
      <c r="AE16" s="9">
        <v>0</v>
      </c>
      <c r="AF16" s="9">
        <v>0</v>
      </c>
      <c r="AG16" s="10">
        <v>0</v>
      </c>
      <c r="AH16" s="28">
        <v>0</v>
      </c>
      <c r="AI16" s="6">
        <v>0</v>
      </c>
      <c r="AJ16" s="9">
        <v>0</v>
      </c>
      <c r="AK16" s="29">
        <v>0</v>
      </c>
      <c r="AL16" s="9">
        <v>0</v>
      </c>
      <c r="AM16" s="9">
        <v>0</v>
      </c>
      <c r="AN16" s="9">
        <v>0</v>
      </c>
      <c r="AO16" s="9">
        <v>1000</v>
      </c>
      <c r="AP16" s="9">
        <v>0</v>
      </c>
      <c r="AQ16" s="9">
        <v>0</v>
      </c>
      <c r="AR16" s="9">
        <v>94000102</v>
      </c>
      <c r="AS16" s="32" t="s">
        <v>143</v>
      </c>
      <c r="AT16" s="9" t="s">
        <v>144</v>
      </c>
      <c r="AU16" s="10">
        <v>0</v>
      </c>
      <c r="AV16" s="10">
        <v>0</v>
      </c>
      <c r="AW16" s="10">
        <v>20000001</v>
      </c>
      <c r="AX16" s="1" t="s">
        <v>145</v>
      </c>
      <c r="AY16" s="1">
        <v>0</v>
      </c>
      <c r="AZ16" s="34">
        <v>0</v>
      </c>
      <c r="BA16" s="35">
        <v>0</v>
      </c>
      <c r="BB16" s="36" t="s">
        <v>146</v>
      </c>
      <c r="BC16" s="9">
        <v>0</v>
      </c>
      <c r="BD16" s="9">
        <v>0</v>
      </c>
      <c r="BE16" s="11">
        <v>0</v>
      </c>
      <c r="BF16" s="9">
        <v>0</v>
      </c>
      <c r="BG16" s="9">
        <v>0</v>
      </c>
      <c r="BH16" s="29">
        <v>0</v>
      </c>
      <c r="BI16" s="9">
        <v>0</v>
      </c>
      <c r="BJ16" s="6">
        <v>1</v>
      </c>
    </row>
    <row r="17" spans="3:62" ht="20.100000000000001" customHeight="1">
      <c r="C17" s="8">
        <v>60000003</v>
      </c>
      <c r="D17" s="9" t="s">
        <v>148</v>
      </c>
      <c r="E17" s="9">
        <v>1</v>
      </c>
      <c r="F17" s="9">
        <v>60010002</v>
      </c>
      <c r="G17" s="9">
        <v>0</v>
      </c>
      <c r="H17" s="10">
        <v>0</v>
      </c>
      <c r="I17" s="9">
        <v>1</v>
      </c>
      <c r="J17" s="9">
        <v>0</v>
      </c>
      <c r="K17" s="10">
        <v>0</v>
      </c>
      <c r="L17" s="10">
        <v>0</v>
      </c>
      <c r="M17" s="9">
        <v>0</v>
      </c>
      <c r="N17" s="9">
        <v>1</v>
      </c>
      <c r="O17" s="9">
        <v>0</v>
      </c>
      <c r="P17" s="9">
        <v>0</v>
      </c>
      <c r="Q17" s="9">
        <v>0</v>
      </c>
      <c r="R17" s="6">
        <v>0</v>
      </c>
      <c r="S17" s="9">
        <v>0</v>
      </c>
      <c r="T17" s="11">
        <v>1</v>
      </c>
      <c r="U17" s="9">
        <v>1</v>
      </c>
      <c r="V17" s="10">
        <v>0</v>
      </c>
      <c r="W17" s="9">
        <v>0</v>
      </c>
      <c r="X17" s="6">
        <v>0</v>
      </c>
      <c r="Y17" s="9">
        <v>0</v>
      </c>
      <c r="Z17" s="9">
        <v>0</v>
      </c>
      <c r="AA17" s="10">
        <v>0</v>
      </c>
      <c r="AB17" s="9">
        <v>0</v>
      </c>
      <c r="AC17" s="9">
        <v>1</v>
      </c>
      <c r="AD17" s="9">
        <v>5</v>
      </c>
      <c r="AE17" s="9">
        <v>0</v>
      </c>
      <c r="AF17" s="9">
        <v>0</v>
      </c>
      <c r="AG17" s="10">
        <v>0</v>
      </c>
      <c r="AH17" s="28">
        <v>0</v>
      </c>
      <c r="AI17" s="6">
        <v>0</v>
      </c>
      <c r="AJ17" s="9">
        <v>0</v>
      </c>
      <c r="AK17" s="29">
        <v>0</v>
      </c>
      <c r="AL17" s="9">
        <v>0</v>
      </c>
      <c r="AM17" s="9">
        <v>0</v>
      </c>
      <c r="AN17" s="9">
        <v>0</v>
      </c>
      <c r="AO17" s="9">
        <v>1000</v>
      </c>
      <c r="AP17" s="9">
        <v>0</v>
      </c>
      <c r="AQ17" s="9">
        <v>0</v>
      </c>
      <c r="AR17" s="9">
        <v>94000103</v>
      </c>
      <c r="AS17" s="32" t="s">
        <v>143</v>
      </c>
      <c r="AT17" s="9" t="s">
        <v>144</v>
      </c>
      <c r="AU17" s="10">
        <v>0</v>
      </c>
      <c r="AV17" s="10">
        <v>0</v>
      </c>
      <c r="AW17" s="10">
        <v>20000001</v>
      </c>
      <c r="AX17" s="1" t="s">
        <v>145</v>
      </c>
      <c r="AY17" s="1">
        <v>0</v>
      </c>
      <c r="AZ17" s="34">
        <v>0</v>
      </c>
      <c r="BA17" s="35">
        <v>0</v>
      </c>
      <c r="BB17" s="36" t="s">
        <v>146</v>
      </c>
      <c r="BC17" s="9">
        <v>0</v>
      </c>
      <c r="BD17" s="9">
        <v>0</v>
      </c>
      <c r="BE17" s="11">
        <v>0</v>
      </c>
      <c r="BF17" s="9">
        <v>0</v>
      </c>
      <c r="BG17" s="9">
        <v>0</v>
      </c>
      <c r="BH17" s="29">
        <v>0</v>
      </c>
      <c r="BI17" s="9">
        <v>0</v>
      </c>
      <c r="BJ17" s="6">
        <v>1</v>
      </c>
    </row>
    <row r="18" spans="3:62" ht="20.100000000000001" customHeight="1">
      <c r="C18" s="8">
        <v>60000004</v>
      </c>
      <c r="D18" s="9" t="s">
        <v>149</v>
      </c>
      <c r="E18" s="9">
        <v>1</v>
      </c>
      <c r="F18" s="9">
        <v>60010002</v>
      </c>
      <c r="G18" s="9">
        <v>0</v>
      </c>
      <c r="H18" s="10">
        <v>0</v>
      </c>
      <c r="I18" s="9">
        <v>1</v>
      </c>
      <c r="J18" s="9">
        <v>0</v>
      </c>
      <c r="K18" s="10">
        <v>0</v>
      </c>
      <c r="L18" s="10">
        <v>0</v>
      </c>
      <c r="M18" s="9">
        <v>0</v>
      </c>
      <c r="N18" s="9">
        <v>1</v>
      </c>
      <c r="O18" s="9">
        <v>0</v>
      </c>
      <c r="P18" s="9">
        <v>0</v>
      </c>
      <c r="Q18" s="9">
        <v>0</v>
      </c>
      <c r="R18" s="6">
        <v>0</v>
      </c>
      <c r="S18" s="9">
        <v>0</v>
      </c>
      <c r="T18" s="11">
        <v>1</v>
      </c>
      <c r="U18" s="9">
        <v>1</v>
      </c>
      <c r="V18" s="10">
        <v>0</v>
      </c>
      <c r="W18" s="9">
        <v>0</v>
      </c>
      <c r="X18" s="6">
        <v>0</v>
      </c>
      <c r="Y18" s="9">
        <v>0</v>
      </c>
      <c r="Z18" s="9">
        <v>0</v>
      </c>
      <c r="AA18" s="10">
        <v>0</v>
      </c>
      <c r="AB18" s="9">
        <v>0</v>
      </c>
      <c r="AC18" s="9">
        <v>1</v>
      </c>
      <c r="AD18" s="9">
        <v>5</v>
      </c>
      <c r="AE18" s="9">
        <v>0</v>
      </c>
      <c r="AF18" s="9">
        <v>0</v>
      </c>
      <c r="AG18" s="10">
        <v>0</v>
      </c>
      <c r="AH18" s="28">
        <v>0</v>
      </c>
      <c r="AI18" s="6">
        <v>0</v>
      </c>
      <c r="AJ18" s="9">
        <v>0</v>
      </c>
      <c r="AK18" s="29">
        <v>0</v>
      </c>
      <c r="AL18" s="9">
        <v>0</v>
      </c>
      <c r="AM18" s="9">
        <v>0</v>
      </c>
      <c r="AN18" s="9">
        <v>0</v>
      </c>
      <c r="AO18" s="9">
        <v>1000</v>
      </c>
      <c r="AP18" s="9">
        <v>0</v>
      </c>
      <c r="AQ18" s="9">
        <v>0</v>
      </c>
      <c r="AR18" s="9">
        <v>94000104</v>
      </c>
      <c r="AS18" s="32" t="s">
        <v>143</v>
      </c>
      <c r="AT18" s="9" t="s">
        <v>144</v>
      </c>
      <c r="AU18" s="10">
        <v>0</v>
      </c>
      <c r="AV18" s="10">
        <v>0</v>
      </c>
      <c r="AW18" s="10">
        <v>20000001</v>
      </c>
      <c r="AX18" s="1" t="s">
        <v>145</v>
      </c>
      <c r="AY18" s="1">
        <v>0</v>
      </c>
      <c r="AZ18" s="34">
        <v>0</v>
      </c>
      <c r="BA18" s="35">
        <v>0</v>
      </c>
      <c r="BB18" s="36" t="s">
        <v>146</v>
      </c>
      <c r="BC18" s="9">
        <v>0</v>
      </c>
      <c r="BD18" s="9">
        <v>0</v>
      </c>
      <c r="BE18" s="11">
        <v>0</v>
      </c>
      <c r="BF18" s="9">
        <v>0</v>
      </c>
      <c r="BG18" s="9">
        <v>0</v>
      </c>
      <c r="BH18" s="29">
        <v>0</v>
      </c>
      <c r="BI18" s="9">
        <v>0</v>
      </c>
      <c r="BJ18" s="6">
        <v>1</v>
      </c>
    </row>
    <row r="19" spans="3:62" ht="20.100000000000001" customHeight="1">
      <c r="C19" s="8">
        <v>60000005</v>
      </c>
      <c r="D19" s="9" t="s">
        <v>150</v>
      </c>
      <c r="E19" s="9">
        <v>1</v>
      </c>
      <c r="F19" s="9">
        <v>60010002</v>
      </c>
      <c r="G19" s="9">
        <v>0</v>
      </c>
      <c r="H19" s="10">
        <v>0</v>
      </c>
      <c r="I19" s="9">
        <v>1</v>
      </c>
      <c r="J19" s="9">
        <v>0</v>
      </c>
      <c r="K19" s="10">
        <v>0</v>
      </c>
      <c r="L19" s="10">
        <v>0</v>
      </c>
      <c r="M19" s="9">
        <v>0</v>
      </c>
      <c r="N19" s="9">
        <v>1</v>
      </c>
      <c r="O19" s="9">
        <v>0</v>
      </c>
      <c r="P19" s="9">
        <v>0</v>
      </c>
      <c r="Q19" s="9">
        <v>0</v>
      </c>
      <c r="R19" s="6">
        <v>0</v>
      </c>
      <c r="S19" s="9">
        <v>0</v>
      </c>
      <c r="T19" s="11">
        <v>1</v>
      </c>
      <c r="U19" s="9">
        <v>1</v>
      </c>
      <c r="V19" s="10">
        <v>0</v>
      </c>
      <c r="W19" s="9">
        <v>0</v>
      </c>
      <c r="X19" s="6">
        <v>0</v>
      </c>
      <c r="Y19" s="9">
        <v>0</v>
      </c>
      <c r="Z19" s="9">
        <v>0</v>
      </c>
      <c r="AA19" s="10">
        <v>0</v>
      </c>
      <c r="AB19" s="9">
        <v>0</v>
      </c>
      <c r="AC19" s="9">
        <v>1</v>
      </c>
      <c r="AD19" s="9">
        <v>5</v>
      </c>
      <c r="AE19" s="9">
        <v>0</v>
      </c>
      <c r="AF19" s="9">
        <v>0</v>
      </c>
      <c r="AG19" s="10">
        <v>0</v>
      </c>
      <c r="AH19" s="28">
        <v>0</v>
      </c>
      <c r="AI19" s="6">
        <v>0</v>
      </c>
      <c r="AJ19" s="9">
        <v>0</v>
      </c>
      <c r="AK19" s="29">
        <v>0</v>
      </c>
      <c r="AL19" s="9">
        <v>0</v>
      </c>
      <c r="AM19" s="9">
        <v>0</v>
      </c>
      <c r="AN19" s="9">
        <v>0</v>
      </c>
      <c r="AO19" s="9">
        <v>1000</v>
      </c>
      <c r="AP19" s="9">
        <v>0</v>
      </c>
      <c r="AQ19" s="9">
        <v>0</v>
      </c>
      <c r="AR19" s="9">
        <v>94000105</v>
      </c>
      <c r="AS19" s="32" t="s">
        <v>143</v>
      </c>
      <c r="AT19" s="9" t="s">
        <v>144</v>
      </c>
      <c r="AU19" s="10">
        <v>0</v>
      </c>
      <c r="AV19" s="10">
        <v>0</v>
      </c>
      <c r="AW19" s="10">
        <v>20000001</v>
      </c>
      <c r="AX19" s="1" t="s">
        <v>145</v>
      </c>
      <c r="AY19" s="1">
        <v>0</v>
      </c>
      <c r="AZ19" s="34">
        <v>0</v>
      </c>
      <c r="BA19" s="35">
        <v>0</v>
      </c>
      <c r="BB19" s="36" t="s">
        <v>146</v>
      </c>
      <c r="BC19" s="9">
        <v>0</v>
      </c>
      <c r="BD19" s="9">
        <v>0</v>
      </c>
      <c r="BE19" s="11">
        <v>0</v>
      </c>
      <c r="BF19" s="9">
        <v>0</v>
      </c>
      <c r="BG19" s="9">
        <v>0</v>
      </c>
      <c r="BH19" s="29">
        <v>0</v>
      </c>
      <c r="BI19" s="9">
        <v>0</v>
      </c>
      <c r="BJ19" s="6">
        <v>1</v>
      </c>
    </row>
    <row r="20" spans="3:62" ht="20.100000000000001" customHeight="1">
      <c r="C20" s="11">
        <v>60000011</v>
      </c>
      <c r="D20" s="12" t="s">
        <v>151</v>
      </c>
      <c r="E20" s="11">
        <v>1</v>
      </c>
      <c r="F20" s="11">
        <v>60010400</v>
      </c>
      <c r="G20" s="11">
        <v>0</v>
      </c>
      <c r="H20" s="13">
        <v>0</v>
      </c>
      <c r="I20" s="11">
        <v>17</v>
      </c>
      <c r="J20" s="11">
        <v>3</v>
      </c>
      <c r="K20" s="11">
        <v>20000</v>
      </c>
      <c r="L20" s="11">
        <v>0</v>
      </c>
      <c r="M20" s="11">
        <v>0</v>
      </c>
      <c r="N20" s="11">
        <v>1</v>
      </c>
      <c r="O20" s="11">
        <v>0</v>
      </c>
      <c r="P20" s="11">
        <v>0</v>
      </c>
      <c r="Q20" s="11">
        <v>0</v>
      </c>
      <c r="R20" s="6">
        <v>0</v>
      </c>
      <c r="S20" s="11">
        <v>0</v>
      </c>
      <c r="T20" s="11">
        <v>1</v>
      </c>
      <c r="U20" s="11">
        <v>2</v>
      </c>
      <c r="V20" s="11">
        <v>0</v>
      </c>
      <c r="W20" s="11">
        <v>0</v>
      </c>
      <c r="X20" s="11">
        <v>0</v>
      </c>
      <c r="Y20" s="11">
        <v>1</v>
      </c>
      <c r="Z20" s="11">
        <v>0</v>
      </c>
      <c r="AA20" s="11">
        <v>0</v>
      </c>
      <c r="AB20" s="11">
        <v>1</v>
      </c>
      <c r="AC20" s="11">
        <v>0</v>
      </c>
      <c r="AD20" s="11">
        <v>9</v>
      </c>
      <c r="AE20" s="11">
        <v>2</v>
      </c>
      <c r="AF20" s="11" t="s">
        <v>152</v>
      </c>
      <c r="AG20" s="6">
        <v>2</v>
      </c>
      <c r="AH20" s="6">
        <v>2</v>
      </c>
      <c r="AI20" s="6">
        <v>0</v>
      </c>
      <c r="AJ20" s="6">
        <v>1.5</v>
      </c>
      <c r="AK20" s="11">
        <v>0</v>
      </c>
      <c r="AL20" s="11">
        <v>0</v>
      </c>
      <c r="AM20" s="11">
        <v>0</v>
      </c>
      <c r="AN20" s="11">
        <v>0.3</v>
      </c>
      <c r="AO20" s="11">
        <v>175</v>
      </c>
      <c r="AP20" s="11">
        <v>0</v>
      </c>
      <c r="AQ20" s="11">
        <v>30</v>
      </c>
      <c r="AR20" s="6">
        <v>0</v>
      </c>
      <c r="AS20" s="11" t="s">
        <v>143</v>
      </c>
      <c r="AT20" s="12" t="s">
        <v>153</v>
      </c>
      <c r="AU20" s="11" t="s">
        <v>154</v>
      </c>
      <c r="AV20" s="18">
        <v>0</v>
      </c>
      <c r="AW20" s="18">
        <v>60000003</v>
      </c>
      <c r="AX20" s="12" t="s">
        <v>155</v>
      </c>
      <c r="AY20" s="11">
        <v>0</v>
      </c>
      <c r="AZ20" s="13">
        <v>0</v>
      </c>
      <c r="BA20" s="13">
        <v>0</v>
      </c>
      <c r="BB20" s="37" t="s">
        <v>156</v>
      </c>
      <c r="BC20" s="11">
        <v>0</v>
      </c>
      <c r="BD20" s="11">
        <v>0</v>
      </c>
      <c r="BE20" s="11">
        <v>0</v>
      </c>
      <c r="BF20" s="11">
        <v>0</v>
      </c>
      <c r="BG20" s="11">
        <v>0</v>
      </c>
      <c r="BH20" s="11">
        <v>0</v>
      </c>
      <c r="BI20" s="11">
        <v>0</v>
      </c>
      <c r="BJ20" s="6">
        <v>0</v>
      </c>
    </row>
    <row r="21" spans="3:62" ht="20.100000000000001" customHeight="1">
      <c r="C21" s="8">
        <v>60000031</v>
      </c>
      <c r="D21" s="9" t="s">
        <v>157</v>
      </c>
      <c r="E21" s="9">
        <v>1</v>
      </c>
      <c r="F21" s="9">
        <v>60010002</v>
      </c>
      <c r="G21" s="9">
        <v>0</v>
      </c>
      <c r="H21" s="10">
        <v>0</v>
      </c>
      <c r="I21" s="9">
        <v>1</v>
      </c>
      <c r="J21" s="9">
        <v>0</v>
      </c>
      <c r="K21" s="10">
        <v>0</v>
      </c>
      <c r="L21" s="10">
        <v>0</v>
      </c>
      <c r="M21" s="9">
        <v>0</v>
      </c>
      <c r="N21" s="9">
        <v>1</v>
      </c>
      <c r="O21" s="9">
        <v>0</v>
      </c>
      <c r="P21" s="9">
        <v>0</v>
      </c>
      <c r="Q21" s="9">
        <v>0</v>
      </c>
      <c r="R21" s="6">
        <v>0</v>
      </c>
      <c r="S21" s="9">
        <v>0</v>
      </c>
      <c r="T21" s="11">
        <v>1</v>
      </c>
      <c r="U21" s="9">
        <v>1</v>
      </c>
      <c r="V21" s="10">
        <v>0</v>
      </c>
      <c r="W21" s="9">
        <v>0</v>
      </c>
      <c r="X21" s="9">
        <v>0</v>
      </c>
      <c r="Y21" s="9">
        <v>0</v>
      </c>
      <c r="Z21" s="9">
        <v>0</v>
      </c>
      <c r="AA21" s="10">
        <v>0</v>
      </c>
      <c r="AB21" s="9">
        <v>0</v>
      </c>
      <c r="AC21" s="9">
        <v>1</v>
      </c>
      <c r="AD21" s="9">
        <v>10</v>
      </c>
      <c r="AE21" s="9">
        <v>0</v>
      </c>
      <c r="AF21" s="9">
        <v>0</v>
      </c>
      <c r="AG21" s="10">
        <v>0</v>
      </c>
      <c r="AH21" s="28">
        <v>0</v>
      </c>
      <c r="AI21" s="6">
        <v>0</v>
      </c>
      <c r="AJ21" s="9">
        <v>0</v>
      </c>
      <c r="AK21" s="29">
        <v>0</v>
      </c>
      <c r="AL21" s="9">
        <v>0</v>
      </c>
      <c r="AM21" s="9">
        <v>0</v>
      </c>
      <c r="AN21" s="9">
        <v>0</v>
      </c>
      <c r="AO21" s="9">
        <v>1000</v>
      </c>
      <c r="AP21" s="9">
        <v>0</v>
      </c>
      <c r="AQ21" s="9">
        <v>0</v>
      </c>
      <c r="AR21" s="6">
        <v>0</v>
      </c>
      <c r="AS21" s="8">
        <v>94000001</v>
      </c>
      <c r="AT21" s="9" t="s">
        <v>144</v>
      </c>
      <c r="AU21" s="10">
        <v>0</v>
      </c>
      <c r="AV21" s="10">
        <v>0</v>
      </c>
      <c r="AW21" s="10">
        <v>0</v>
      </c>
      <c r="AX21" s="1" t="s">
        <v>145</v>
      </c>
      <c r="AY21" s="1">
        <v>0</v>
      </c>
      <c r="AZ21" s="34">
        <v>0</v>
      </c>
      <c r="BA21" s="35">
        <v>0</v>
      </c>
      <c r="BB21" s="36" t="s">
        <v>146</v>
      </c>
      <c r="BC21" s="9">
        <v>0</v>
      </c>
      <c r="BD21" s="9">
        <v>0</v>
      </c>
      <c r="BE21" s="11">
        <v>0</v>
      </c>
      <c r="BF21" s="9">
        <v>0</v>
      </c>
      <c r="BG21" s="9">
        <v>0</v>
      </c>
      <c r="BH21" s="29">
        <v>0</v>
      </c>
      <c r="BI21" s="9">
        <v>0</v>
      </c>
      <c r="BJ21" s="6">
        <v>1</v>
      </c>
    </row>
    <row r="22" spans="3:62" ht="20.100000000000001" customHeight="1">
      <c r="C22" s="8">
        <v>60000032</v>
      </c>
      <c r="D22" s="9" t="s">
        <v>158</v>
      </c>
      <c r="E22" s="9">
        <v>1</v>
      </c>
      <c r="F22" s="9">
        <v>60010002</v>
      </c>
      <c r="G22" s="9">
        <v>0</v>
      </c>
      <c r="H22" s="10">
        <v>0</v>
      </c>
      <c r="I22" s="9">
        <v>1</v>
      </c>
      <c r="J22" s="9">
        <v>0</v>
      </c>
      <c r="K22" s="10">
        <v>0</v>
      </c>
      <c r="L22" s="10">
        <v>0</v>
      </c>
      <c r="M22" s="9">
        <v>0</v>
      </c>
      <c r="N22" s="9">
        <v>1</v>
      </c>
      <c r="O22" s="9">
        <v>0</v>
      </c>
      <c r="P22" s="9">
        <v>0</v>
      </c>
      <c r="Q22" s="9">
        <v>0</v>
      </c>
      <c r="R22" s="6">
        <v>0</v>
      </c>
      <c r="S22" s="9">
        <v>0</v>
      </c>
      <c r="T22" s="11">
        <v>1</v>
      </c>
      <c r="U22" s="9">
        <v>1</v>
      </c>
      <c r="V22" s="10">
        <v>0</v>
      </c>
      <c r="W22" s="9">
        <v>0</v>
      </c>
      <c r="X22" s="9">
        <v>0</v>
      </c>
      <c r="Y22" s="9">
        <v>0</v>
      </c>
      <c r="Z22" s="9">
        <v>0</v>
      </c>
      <c r="AA22" s="10">
        <v>0</v>
      </c>
      <c r="AB22" s="9">
        <v>0</v>
      </c>
      <c r="AC22" s="9">
        <v>1</v>
      </c>
      <c r="AD22" s="9">
        <v>10</v>
      </c>
      <c r="AE22" s="9">
        <v>0</v>
      </c>
      <c r="AF22" s="9">
        <v>0</v>
      </c>
      <c r="AG22" s="10">
        <v>0</v>
      </c>
      <c r="AH22" s="28">
        <v>0</v>
      </c>
      <c r="AI22" s="6">
        <v>0</v>
      </c>
      <c r="AJ22" s="9">
        <v>0</v>
      </c>
      <c r="AK22" s="29">
        <v>0</v>
      </c>
      <c r="AL22" s="9">
        <v>0</v>
      </c>
      <c r="AM22" s="9">
        <v>0</v>
      </c>
      <c r="AN22" s="9">
        <v>0</v>
      </c>
      <c r="AO22" s="9">
        <v>1000</v>
      </c>
      <c r="AP22" s="9">
        <v>0</v>
      </c>
      <c r="AQ22" s="9">
        <v>0</v>
      </c>
      <c r="AR22" s="6">
        <v>0</v>
      </c>
      <c r="AS22" s="8">
        <v>94000002</v>
      </c>
      <c r="AT22" s="9" t="s">
        <v>144</v>
      </c>
      <c r="AU22" s="10">
        <v>0</v>
      </c>
      <c r="AV22" s="10">
        <v>0</v>
      </c>
      <c r="AW22" s="10">
        <v>0</v>
      </c>
      <c r="AX22" s="1" t="s">
        <v>145</v>
      </c>
      <c r="AY22" s="1">
        <v>0</v>
      </c>
      <c r="AZ22" s="34">
        <v>0</v>
      </c>
      <c r="BA22" s="35">
        <v>0</v>
      </c>
      <c r="BB22" s="36" t="s">
        <v>146</v>
      </c>
      <c r="BC22" s="9">
        <v>0</v>
      </c>
      <c r="BD22" s="9">
        <v>0</v>
      </c>
      <c r="BE22" s="11">
        <v>0</v>
      </c>
      <c r="BF22" s="9">
        <v>0</v>
      </c>
      <c r="BG22" s="9">
        <v>0</v>
      </c>
      <c r="BH22" s="29">
        <v>0</v>
      </c>
      <c r="BI22" s="9">
        <v>0</v>
      </c>
      <c r="BJ22" s="6">
        <v>1</v>
      </c>
    </row>
    <row r="23" spans="3:62" ht="20.100000000000001" customHeight="1">
      <c r="C23" s="8">
        <v>60000033</v>
      </c>
      <c r="D23" s="9" t="s">
        <v>159</v>
      </c>
      <c r="E23" s="9">
        <v>1</v>
      </c>
      <c r="F23" s="9">
        <v>60010002</v>
      </c>
      <c r="G23" s="9">
        <v>0</v>
      </c>
      <c r="H23" s="10">
        <v>0</v>
      </c>
      <c r="I23" s="9">
        <v>1</v>
      </c>
      <c r="J23" s="9">
        <v>0</v>
      </c>
      <c r="K23" s="10">
        <v>0</v>
      </c>
      <c r="L23" s="10">
        <v>0</v>
      </c>
      <c r="M23" s="9">
        <v>0</v>
      </c>
      <c r="N23" s="9">
        <v>1</v>
      </c>
      <c r="O23" s="9">
        <v>0</v>
      </c>
      <c r="P23" s="9">
        <v>0</v>
      </c>
      <c r="Q23" s="9">
        <v>0</v>
      </c>
      <c r="R23" s="6">
        <v>0</v>
      </c>
      <c r="S23" s="9">
        <v>0</v>
      </c>
      <c r="T23" s="11">
        <v>1</v>
      </c>
      <c r="U23" s="9">
        <v>1</v>
      </c>
      <c r="V23" s="10">
        <v>0</v>
      </c>
      <c r="W23" s="9">
        <v>0</v>
      </c>
      <c r="X23" s="9">
        <v>0</v>
      </c>
      <c r="Y23" s="9">
        <v>0</v>
      </c>
      <c r="Z23" s="9">
        <v>0</v>
      </c>
      <c r="AA23" s="10">
        <v>0</v>
      </c>
      <c r="AB23" s="9">
        <v>0</v>
      </c>
      <c r="AC23" s="9">
        <v>1</v>
      </c>
      <c r="AD23" s="9">
        <v>10</v>
      </c>
      <c r="AE23" s="9">
        <v>0</v>
      </c>
      <c r="AF23" s="9">
        <v>0</v>
      </c>
      <c r="AG23" s="10">
        <v>0</v>
      </c>
      <c r="AH23" s="28">
        <v>0</v>
      </c>
      <c r="AI23" s="6">
        <v>0</v>
      </c>
      <c r="AJ23" s="9">
        <v>0</v>
      </c>
      <c r="AK23" s="29">
        <v>0</v>
      </c>
      <c r="AL23" s="9">
        <v>0</v>
      </c>
      <c r="AM23" s="9">
        <v>0</v>
      </c>
      <c r="AN23" s="9">
        <v>0</v>
      </c>
      <c r="AO23" s="9">
        <v>1000</v>
      </c>
      <c r="AP23" s="9">
        <v>0</v>
      </c>
      <c r="AQ23" s="9">
        <v>0</v>
      </c>
      <c r="AR23" s="6">
        <v>0</v>
      </c>
      <c r="AS23" s="8">
        <v>94000003</v>
      </c>
      <c r="AT23" s="9" t="s">
        <v>144</v>
      </c>
      <c r="AU23" s="10">
        <v>0</v>
      </c>
      <c r="AV23" s="10">
        <v>0</v>
      </c>
      <c r="AW23" s="10">
        <v>0</v>
      </c>
      <c r="AX23" s="1" t="s">
        <v>145</v>
      </c>
      <c r="AY23" s="1">
        <v>0</v>
      </c>
      <c r="AZ23" s="34">
        <v>0</v>
      </c>
      <c r="BA23" s="35">
        <v>0</v>
      </c>
      <c r="BB23" s="36" t="s">
        <v>146</v>
      </c>
      <c r="BC23" s="9">
        <v>0</v>
      </c>
      <c r="BD23" s="9">
        <v>0</v>
      </c>
      <c r="BE23" s="11">
        <v>0</v>
      </c>
      <c r="BF23" s="9">
        <v>0</v>
      </c>
      <c r="BG23" s="9">
        <v>0</v>
      </c>
      <c r="BH23" s="29">
        <v>0</v>
      </c>
      <c r="BI23" s="9">
        <v>0</v>
      </c>
      <c r="BJ23" s="6">
        <v>1</v>
      </c>
    </row>
    <row r="24" spans="3:62" ht="20.100000000000001" customHeight="1">
      <c r="C24" s="8">
        <v>60000034</v>
      </c>
      <c r="D24" s="9" t="s">
        <v>160</v>
      </c>
      <c r="E24" s="9">
        <v>1</v>
      </c>
      <c r="F24" s="9">
        <v>60010002</v>
      </c>
      <c r="G24" s="9">
        <v>0</v>
      </c>
      <c r="H24" s="10">
        <v>0</v>
      </c>
      <c r="I24" s="9">
        <v>1</v>
      </c>
      <c r="J24" s="9">
        <v>0</v>
      </c>
      <c r="K24" s="10">
        <v>0</v>
      </c>
      <c r="L24" s="10">
        <v>0</v>
      </c>
      <c r="M24" s="9">
        <v>0</v>
      </c>
      <c r="N24" s="9">
        <v>1</v>
      </c>
      <c r="O24" s="9">
        <v>0</v>
      </c>
      <c r="P24" s="9">
        <v>0</v>
      </c>
      <c r="Q24" s="9">
        <v>0</v>
      </c>
      <c r="R24" s="6">
        <v>0</v>
      </c>
      <c r="S24" s="9">
        <v>0</v>
      </c>
      <c r="T24" s="11">
        <v>1</v>
      </c>
      <c r="U24" s="9">
        <v>1</v>
      </c>
      <c r="V24" s="10">
        <v>0</v>
      </c>
      <c r="W24" s="9">
        <v>0</v>
      </c>
      <c r="X24" s="9">
        <v>0</v>
      </c>
      <c r="Y24" s="9">
        <v>0</v>
      </c>
      <c r="Z24" s="9">
        <v>0</v>
      </c>
      <c r="AA24" s="10">
        <v>0</v>
      </c>
      <c r="AB24" s="9">
        <v>0</v>
      </c>
      <c r="AC24" s="9">
        <v>1</v>
      </c>
      <c r="AD24" s="9">
        <v>10</v>
      </c>
      <c r="AE24" s="9">
        <v>0</v>
      </c>
      <c r="AF24" s="9">
        <v>0</v>
      </c>
      <c r="AG24" s="10">
        <v>0</v>
      </c>
      <c r="AH24" s="28">
        <v>0</v>
      </c>
      <c r="AI24" s="6">
        <v>0</v>
      </c>
      <c r="AJ24" s="9">
        <v>0</v>
      </c>
      <c r="AK24" s="29">
        <v>0</v>
      </c>
      <c r="AL24" s="9">
        <v>0</v>
      </c>
      <c r="AM24" s="9">
        <v>0</v>
      </c>
      <c r="AN24" s="9">
        <v>0</v>
      </c>
      <c r="AO24" s="9">
        <v>1000</v>
      </c>
      <c r="AP24" s="9">
        <v>0</v>
      </c>
      <c r="AQ24" s="9">
        <v>0</v>
      </c>
      <c r="AR24" s="6">
        <v>0</v>
      </c>
      <c r="AS24" s="8">
        <v>94000004</v>
      </c>
      <c r="AT24" s="9" t="s">
        <v>144</v>
      </c>
      <c r="AU24" s="10">
        <v>0</v>
      </c>
      <c r="AV24" s="10">
        <v>0</v>
      </c>
      <c r="AW24" s="10">
        <v>0</v>
      </c>
      <c r="AX24" s="1" t="s">
        <v>145</v>
      </c>
      <c r="AY24" s="1">
        <v>0</v>
      </c>
      <c r="AZ24" s="34">
        <v>0</v>
      </c>
      <c r="BA24" s="35">
        <v>0</v>
      </c>
      <c r="BB24" s="36" t="s">
        <v>146</v>
      </c>
      <c r="BC24" s="9">
        <v>0</v>
      </c>
      <c r="BD24" s="9">
        <v>0</v>
      </c>
      <c r="BE24" s="11">
        <v>0</v>
      </c>
      <c r="BF24" s="9">
        <v>0</v>
      </c>
      <c r="BG24" s="9">
        <v>0</v>
      </c>
      <c r="BH24" s="29">
        <v>0</v>
      </c>
      <c r="BI24" s="9">
        <v>0</v>
      </c>
      <c r="BJ24" s="6">
        <v>1</v>
      </c>
    </row>
    <row r="25" spans="3:62" ht="20.100000000000001" customHeight="1">
      <c r="C25" s="8">
        <v>60000035</v>
      </c>
      <c r="D25" s="9" t="s">
        <v>161</v>
      </c>
      <c r="E25" s="9">
        <v>1</v>
      </c>
      <c r="F25" s="9">
        <v>60010002</v>
      </c>
      <c r="G25" s="9">
        <v>0</v>
      </c>
      <c r="H25" s="10">
        <v>0</v>
      </c>
      <c r="I25" s="9">
        <v>1</v>
      </c>
      <c r="J25" s="9">
        <v>0</v>
      </c>
      <c r="K25" s="10">
        <v>0</v>
      </c>
      <c r="L25" s="10">
        <v>0</v>
      </c>
      <c r="M25" s="9">
        <v>0</v>
      </c>
      <c r="N25" s="9">
        <v>1</v>
      </c>
      <c r="O25" s="9">
        <v>0</v>
      </c>
      <c r="P25" s="9">
        <v>0</v>
      </c>
      <c r="Q25" s="9">
        <v>0</v>
      </c>
      <c r="R25" s="6">
        <v>0</v>
      </c>
      <c r="S25" s="9">
        <v>0</v>
      </c>
      <c r="T25" s="11">
        <v>1</v>
      </c>
      <c r="U25" s="9">
        <v>1</v>
      </c>
      <c r="V25" s="10">
        <v>0</v>
      </c>
      <c r="W25" s="9">
        <v>0</v>
      </c>
      <c r="X25" s="9">
        <v>0</v>
      </c>
      <c r="Y25" s="9">
        <v>0</v>
      </c>
      <c r="Z25" s="9">
        <v>0</v>
      </c>
      <c r="AA25" s="10">
        <v>0</v>
      </c>
      <c r="AB25" s="9">
        <v>0</v>
      </c>
      <c r="AC25" s="9">
        <v>1</v>
      </c>
      <c r="AD25" s="9">
        <v>10</v>
      </c>
      <c r="AE25" s="9">
        <v>0</v>
      </c>
      <c r="AF25" s="9">
        <v>0</v>
      </c>
      <c r="AG25" s="10">
        <v>0</v>
      </c>
      <c r="AH25" s="28">
        <v>0</v>
      </c>
      <c r="AI25" s="6">
        <v>0</v>
      </c>
      <c r="AJ25" s="9">
        <v>0</v>
      </c>
      <c r="AK25" s="29">
        <v>0</v>
      </c>
      <c r="AL25" s="9">
        <v>0</v>
      </c>
      <c r="AM25" s="9">
        <v>0</v>
      </c>
      <c r="AN25" s="9">
        <v>0</v>
      </c>
      <c r="AO25" s="9">
        <v>1000</v>
      </c>
      <c r="AP25" s="9">
        <v>0</v>
      </c>
      <c r="AQ25" s="9">
        <v>0</v>
      </c>
      <c r="AR25" s="6">
        <v>0</v>
      </c>
      <c r="AS25" s="8">
        <v>94000005</v>
      </c>
      <c r="AT25" s="9" t="s">
        <v>144</v>
      </c>
      <c r="AU25" s="10">
        <v>0</v>
      </c>
      <c r="AV25" s="10">
        <v>0</v>
      </c>
      <c r="AW25" s="10">
        <v>0</v>
      </c>
      <c r="AX25" s="1" t="s">
        <v>145</v>
      </c>
      <c r="AY25" s="1">
        <v>0</v>
      </c>
      <c r="AZ25" s="34">
        <v>0</v>
      </c>
      <c r="BA25" s="35">
        <v>0</v>
      </c>
      <c r="BB25" s="36" t="s">
        <v>146</v>
      </c>
      <c r="BC25" s="9">
        <v>0</v>
      </c>
      <c r="BD25" s="9">
        <v>0</v>
      </c>
      <c r="BE25" s="11">
        <v>0</v>
      </c>
      <c r="BF25" s="9">
        <v>0</v>
      </c>
      <c r="BG25" s="9">
        <v>0</v>
      </c>
      <c r="BH25" s="29">
        <v>0</v>
      </c>
      <c r="BI25" s="9">
        <v>0</v>
      </c>
      <c r="BJ25" s="6">
        <v>1</v>
      </c>
    </row>
    <row r="26" spans="3:62" ht="20.100000000000001" customHeight="1">
      <c r="C26" s="14">
        <v>60000021</v>
      </c>
      <c r="D26" s="15" t="s">
        <v>162</v>
      </c>
      <c r="E26" s="16">
        <v>1</v>
      </c>
      <c r="F26" s="16">
        <v>60010002</v>
      </c>
      <c r="G26" s="16">
        <v>0</v>
      </c>
      <c r="H26" s="17">
        <v>0</v>
      </c>
      <c r="I26" s="16">
        <v>1</v>
      </c>
      <c r="J26" s="16">
        <v>0</v>
      </c>
      <c r="K26" s="17">
        <v>0</v>
      </c>
      <c r="L26" s="17">
        <v>0</v>
      </c>
      <c r="M26" s="16">
        <v>0</v>
      </c>
      <c r="N26" s="16">
        <v>1</v>
      </c>
      <c r="O26" s="16">
        <v>0</v>
      </c>
      <c r="P26" s="16">
        <v>0</v>
      </c>
      <c r="Q26" s="16">
        <v>0</v>
      </c>
      <c r="R26" s="6">
        <v>0</v>
      </c>
      <c r="S26" s="16">
        <v>0</v>
      </c>
      <c r="T26" s="11">
        <v>1</v>
      </c>
      <c r="U26" s="16">
        <v>1</v>
      </c>
      <c r="V26" s="17">
        <v>0</v>
      </c>
      <c r="W26" s="16">
        <v>0</v>
      </c>
      <c r="X26" s="16">
        <v>0</v>
      </c>
      <c r="Y26" s="16">
        <v>0</v>
      </c>
      <c r="Z26" s="16">
        <v>0</v>
      </c>
      <c r="AA26" s="17">
        <v>0</v>
      </c>
      <c r="AB26" s="16">
        <v>0</v>
      </c>
      <c r="AC26" s="16">
        <v>1</v>
      </c>
      <c r="AD26" s="16">
        <v>300</v>
      </c>
      <c r="AE26" s="16">
        <v>0</v>
      </c>
      <c r="AF26" s="16">
        <v>0</v>
      </c>
      <c r="AG26" s="17">
        <v>0</v>
      </c>
      <c r="AH26" s="30">
        <v>0</v>
      </c>
      <c r="AI26" s="6">
        <v>0</v>
      </c>
      <c r="AJ26" s="16">
        <v>0</v>
      </c>
      <c r="AK26" s="31">
        <v>0</v>
      </c>
      <c r="AL26" s="16">
        <v>0</v>
      </c>
      <c r="AM26" s="16">
        <v>0</v>
      </c>
      <c r="AN26" s="16">
        <v>0</v>
      </c>
      <c r="AO26" s="16">
        <v>1000</v>
      </c>
      <c r="AP26" s="16">
        <v>0</v>
      </c>
      <c r="AQ26" s="16">
        <v>0</v>
      </c>
      <c r="AR26" s="25">
        <v>0</v>
      </c>
      <c r="AS26" s="14">
        <v>94000011</v>
      </c>
      <c r="AT26" s="16" t="s">
        <v>144</v>
      </c>
      <c r="AU26" s="17">
        <v>0</v>
      </c>
      <c r="AV26" s="17">
        <v>0</v>
      </c>
      <c r="AW26" s="17">
        <v>0</v>
      </c>
      <c r="AX26" s="38" t="s">
        <v>145</v>
      </c>
      <c r="AY26" s="38">
        <v>0</v>
      </c>
      <c r="AZ26" s="39">
        <v>0</v>
      </c>
      <c r="BA26" s="40">
        <v>0</v>
      </c>
      <c r="BB26" s="41" t="s">
        <v>146</v>
      </c>
      <c r="BC26" s="16">
        <v>0</v>
      </c>
      <c r="BD26" s="16">
        <v>0</v>
      </c>
      <c r="BE26" s="25">
        <v>0</v>
      </c>
      <c r="BF26" s="16">
        <v>0</v>
      </c>
      <c r="BG26" s="16">
        <v>0</v>
      </c>
      <c r="BH26" s="31">
        <v>0</v>
      </c>
      <c r="BI26" s="16">
        <v>0</v>
      </c>
      <c r="BJ26" s="6">
        <v>0</v>
      </c>
    </row>
    <row r="27" spans="3:62" ht="20.100000000000001" customHeight="1">
      <c r="C27" s="14">
        <v>60000022</v>
      </c>
      <c r="D27" s="15" t="s">
        <v>163</v>
      </c>
      <c r="E27" s="16">
        <v>1</v>
      </c>
      <c r="F27" s="16">
        <v>60010002</v>
      </c>
      <c r="G27" s="16">
        <v>0</v>
      </c>
      <c r="H27" s="17">
        <v>0</v>
      </c>
      <c r="I27" s="16">
        <v>1</v>
      </c>
      <c r="J27" s="16">
        <v>0</v>
      </c>
      <c r="K27" s="17">
        <v>0</v>
      </c>
      <c r="L27" s="17">
        <v>0</v>
      </c>
      <c r="M27" s="16">
        <v>0</v>
      </c>
      <c r="N27" s="16">
        <v>1</v>
      </c>
      <c r="O27" s="16">
        <v>0</v>
      </c>
      <c r="P27" s="16">
        <v>0</v>
      </c>
      <c r="Q27" s="16">
        <v>0</v>
      </c>
      <c r="R27" s="6">
        <v>0</v>
      </c>
      <c r="S27" s="16">
        <v>0</v>
      </c>
      <c r="T27" s="11">
        <v>1</v>
      </c>
      <c r="U27" s="16">
        <v>1</v>
      </c>
      <c r="V27" s="17">
        <v>0</v>
      </c>
      <c r="W27" s="16">
        <v>0</v>
      </c>
      <c r="X27" s="16">
        <v>0</v>
      </c>
      <c r="Y27" s="16">
        <v>0</v>
      </c>
      <c r="Z27" s="16">
        <v>0</v>
      </c>
      <c r="AA27" s="17">
        <v>0</v>
      </c>
      <c r="AB27" s="16">
        <v>0</v>
      </c>
      <c r="AC27" s="16">
        <v>1</v>
      </c>
      <c r="AD27" s="16">
        <v>300</v>
      </c>
      <c r="AE27" s="16">
        <v>0</v>
      </c>
      <c r="AF27" s="16">
        <v>0</v>
      </c>
      <c r="AG27" s="17">
        <v>0</v>
      </c>
      <c r="AH27" s="30">
        <v>0</v>
      </c>
      <c r="AI27" s="6">
        <v>0</v>
      </c>
      <c r="AJ27" s="16">
        <v>0</v>
      </c>
      <c r="AK27" s="31">
        <v>0</v>
      </c>
      <c r="AL27" s="16">
        <v>0</v>
      </c>
      <c r="AM27" s="16">
        <v>0</v>
      </c>
      <c r="AN27" s="16">
        <v>0</v>
      </c>
      <c r="AO27" s="16">
        <v>1000</v>
      </c>
      <c r="AP27" s="16">
        <v>0</v>
      </c>
      <c r="AQ27" s="16">
        <v>0</v>
      </c>
      <c r="AR27" s="25">
        <v>0</v>
      </c>
      <c r="AS27" s="14">
        <v>94000012</v>
      </c>
      <c r="AT27" s="16" t="s">
        <v>144</v>
      </c>
      <c r="AU27" s="17">
        <v>0</v>
      </c>
      <c r="AV27" s="17">
        <v>0</v>
      </c>
      <c r="AW27" s="17">
        <v>0</v>
      </c>
      <c r="AX27" s="38" t="s">
        <v>145</v>
      </c>
      <c r="AY27" s="38">
        <v>0</v>
      </c>
      <c r="AZ27" s="39">
        <v>0</v>
      </c>
      <c r="BA27" s="40">
        <v>0</v>
      </c>
      <c r="BB27" s="41" t="s">
        <v>146</v>
      </c>
      <c r="BC27" s="16">
        <v>0</v>
      </c>
      <c r="BD27" s="16">
        <v>0</v>
      </c>
      <c r="BE27" s="25">
        <v>0</v>
      </c>
      <c r="BF27" s="16">
        <v>0</v>
      </c>
      <c r="BG27" s="16">
        <v>0</v>
      </c>
      <c r="BH27" s="31">
        <v>0</v>
      </c>
      <c r="BI27" s="16">
        <v>0</v>
      </c>
      <c r="BJ27" s="6">
        <v>0</v>
      </c>
    </row>
    <row r="28" spans="3:62" ht="20.100000000000001" customHeight="1">
      <c r="C28" s="14">
        <v>60000023</v>
      </c>
      <c r="D28" s="15" t="s">
        <v>164</v>
      </c>
      <c r="E28" s="16">
        <v>1</v>
      </c>
      <c r="F28" s="16">
        <v>60010002</v>
      </c>
      <c r="G28" s="16">
        <v>0</v>
      </c>
      <c r="H28" s="17">
        <v>0</v>
      </c>
      <c r="I28" s="16">
        <v>1</v>
      </c>
      <c r="J28" s="16">
        <v>0</v>
      </c>
      <c r="K28" s="17">
        <v>0</v>
      </c>
      <c r="L28" s="17">
        <v>0</v>
      </c>
      <c r="M28" s="16">
        <v>0</v>
      </c>
      <c r="N28" s="16">
        <v>1</v>
      </c>
      <c r="O28" s="16">
        <v>0</v>
      </c>
      <c r="P28" s="16">
        <v>0</v>
      </c>
      <c r="Q28" s="16">
        <v>0</v>
      </c>
      <c r="R28" s="6">
        <v>0</v>
      </c>
      <c r="S28" s="16">
        <v>0</v>
      </c>
      <c r="T28" s="11">
        <v>1</v>
      </c>
      <c r="U28" s="16">
        <v>1</v>
      </c>
      <c r="V28" s="17">
        <v>0</v>
      </c>
      <c r="W28" s="16">
        <v>0</v>
      </c>
      <c r="X28" s="16">
        <v>0</v>
      </c>
      <c r="Y28" s="16">
        <v>0</v>
      </c>
      <c r="Z28" s="16">
        <v>0</v>
      </c>
      <c r="AA28" s="17">
        <v>0</v>
      </c>
      <c r="AB28" s="16">
        <v>0</v>
      </c>
      <c r="AC28" s="16">
        <v>1</v>
      </c>
      <c r="AD28" s="16">
        <v>300</v>
      </c>
      <c r="AE28" s="16">
        <v>0</v>
      </c>
      <c r="AF28" s="16">
        <v>0</v>
      </c>
      <c r="AG28" s="17">
        <v>0</v>
      </c>
      <c r="AH28" s="30">
        <v>0</v>
      </c>
      <c r="AI28" s="6">
        <v>0</v>
      </c>
      <c r="AJ28" s="16">
        <v>0</v>
      </c>
      <c r="AK28" s="31">
        <v>0</v>
      </c>
      <c r="AL28" s="16">
        <v>0</v>
      </c>
      <c r="AM28" s="16">
        <v>0</v>
      </c>
      <c r="AN28" s="16">
        <v>0</v>
      </c>
      <c r="AO28" s="16">
        <v>1000</v>
      </c>
      <c r="AP28" s="16">
        <v>0</v>
      </c>
      <c r="AQ28" s="16">
        <v>0</v>
      </c>
      <c r="AR28" s="25">
        <v>0</v>
      </c>
      <c r="AS28" s="14">
        <v>94000013</v>
      </c>
      <c r="AT28" s="16" t="s">
        <v>144</v>
      </c>
      <c r="AU28" s="17">
        <v>0</v>
      </c>
      <c r="AV28" s="17">
        <v>0</v>
      </c>
      <c r="AW28" s="17">
        <v>0</v>
      </c>
      <c r="AX28" s="38" t="s">
        <v>145</v>
      </c>
      <c r="AY28" s="38">
        <v>0</v>
      </c>
      <c r="AZ28" s="39">
        <v>0</v>
      </c>
      <c r="BA28" s="40">
        <v>0</v>
      </c>
      <c r="BB28" s="41" t="s">
        <v>146</v>
      </c>
      <c r="BC28" s="16">
        <v>0</v>
      </c>
      <c r="BD28" s="16">
        <v>0</v>
      </c>
      <c r="BE28" s="25">
        <v>0</v>
      </c>
      <c r="BF28" s="16">
        <v>0</v>
      </c>
      <c r="BG28" s="16">
        <v>0</v>
      </c>
      <c r="BH28" s="31">
        <v>0</v>
      </c>
      <c r="BI28" s="16">
        <v>0</v>
      </c>
      <c r="BJ28" s="6">
        <v>0</v>
      </c>
    </row>
    <row r="29" spans="3:62" ht="20.100000000000001" customHeight="1">
      <c r="C29" s="14">
        <v>60000024</v>
      </c>
      <c r="D29" s="15" t="s">
        <v>165</v>
      </c>
      <c r="E29" s="16">
        <v>1</v>
      </c>
      <c r="F29" s="16">
        <v>60010002</v>
      </c>
      <c r="G29" s="16">
        <v>0</v>
      </c>
      <c r="H29" s="17">
        <v>0</v>
      </c>
      <c r="I29" s="16">
        <v>1</v>
      </c>
      <c r="J29" s="16">
        <v>0</v>
      </c>
      <c r="K29" s="17">
        <v>0</v>
      </c>
      <c r="L29" s="17">
        <v>0</v>
      </c>
      <c r="M29" s="16">
        <v>0</v>
      </c>
      <c r="N29" s="16">
        <v>1</v>
      </c>
      <c r="O29" s="16">
        <v>0</v>
      </c>
      <c r="P29" s="16">
        <v>0</v>
      </c>
      <c r="Q29" s="16">
        <v>0</v>
      </c>
      <c r="R29" s="6">
        <v>0</v>
      </c>
      <c r="S29" s="16">
        <v>0</v>
      </c>
      <c r="T29" s="11">
        <v>1</v>
      </c>
      <c r="U29" s="16">
        <v>1</v>
      </c>
      <c r="V29" s="17">
        <v>0</v>
      </c>
      <c r="W29" s="16">
        <v>0</v>
      </c>
      <c r="X29" s="16">
        <v>0</v>
      </c>
      <c r="Y29" s="16">
        <v>0</v>
      </c>
      <c r="Z29" s="16">
        <v>0</v>
      </c>
      <c r="AA29" s="17">
        <v>0</v>
      </c>
      <c r="AB29" s="16">
        <v>0</v>
      </c>
      <c r="AC29" s="16">
        <v>1</v>
      </c>
      <c r="AD29" s="16">
        <v>300</v>
      </c>
      <c r="AE29" s="16">
        <v>0</v>
      </c>
      <c r="AF29" s="16">
        <v>0</v>
      </c>
      <c r="AG29" s="17">
        <v>0</v>
      </c>
      <c r="AH29" s="30">
        <v>0</v>
      </c>
      <c r="AI29" s="6">
        <v>0</v>
      </c>
      <c r="AJ29" s="16">
        <v>0</v>
      </c>
      <c r="AK29" s="31">
        <v>0</v>
      </c>
      <c r="AL29" s="16">
        <v>0</v>
      </c>
      <c r="AM29" s="16">
        <v>0</v>
      </c>
      <c r="AN29" s="16">
        <v>0</v>
      </c>
      <c r="AO29" s="16">
        <v>1000</v>
      </c>
      <c r="AP29" s="16">
        <v>0</v>
      </c>
      <c r="AQ29" s="16">
        <v>0</v>
      </c>
      <c r="AR29" s="25">
        <v>0</v>
      </c>
      <c r="AS29" s="14">
        <v>94000014</v>
      </c>
      <c r="AT29" s="16" t="s">
        <v>144</v>
      </c>
      <c r="AU29" s="17">
        <v>0</v>
      </c>
      <c r="AV29" s="17">
        <v>0</v>
      </c>
      <c r="AW29" s="17">
        <v>0</v>
      </c>
      <c r="AX29" s="38" t="s">
        <v>145</v>
      </c>
      <c r="AY29" s="38">
        <v>0</v>
      </c>
      <c r="AZ29" s="39">
        <v>0</v>
      </c>
      <c r="BA29" s="40">
        <v>0</v>
      </c>
      <c r="BB29" s="41" t="s">
        <v>146</v>
      </c>
      <c r="BC29" s="16">
        <v>0</v>
      </c>
      <c r="BD29" s="16">
        <v>0</v>
      </c>
      <c r="BE29" s="25">
        <v>0</v>
      </c>
      <c r="BF29" s="16">
        <v>0</v>
      </c>
      <c r="BG29" s="16">
        <v>0</v>
      </c>
      <c r="BH29" s="31">
        <v>0</v>
      </c>
      <c r="BI29" s="16">
        <v>0</v>
      </c>
      <c r="BJ29" s="6">
        <v>0</v>
      </c>
    </row>
    <row r="30" spans="3:62" ht="20.100000000000001" customHeight="1">
      <c r="C30" s="14">
        <v>60000025</v>
      </c>
      <c r="D30" s="15" t="s">
        <v>166</v>
      </c>
      <c r="E30" s="16">
        <v>1</v>
      </c>
      <c r="F30" s="16">
        <v>60010002</v>
      </c>
      <c r="G30" s="16">
        <v>0</v>
      </c>
      <c r="H30" s="17">
        <v>0</v>
      </c>
      <c r="I30" s="16">
        <v>1</v>
      </c>
      <c r="J30" s="16">
        <v>0</v>
      </c>
      <c r="K30" s="17">
        <v>0</v>
      </c>
      <c r="L30" s="17">
        <v>0</v>
      </c>
      <c r="M30" s="16">
        <v>0</v>
      </c>
      <c r="N30" s="16">
        <v>1</v>
      </c>
      <c r="O30" s="16">
        <v>0</v>
      </c>
      <c r="P30" s="16">
        <v>0</v>
      </c>
      <c r="Q30" s="16">
        <v>0</v>
      </c>
      <c r="R30" s="6">
        <v>0</v>
      </c>
      <c r="S30" s="16">
        <v>0</v>
      </c>
      <c r="T30" s="11">
        <v>1</v>
      </c>
      <c r="U30" s="16">
        <v>1</v>
      </c>
      <c r="V30" s="17">
        <v>0</v>
      </c>
      <c r="W30" s="16">
        <v>0</v>
      </c>
      <c r="X30" s="16">
        <v>0</v>
      </c>
      <c r="Y30" s="16">
        <v>0</v>
      </c>
      <c r="Z30" s="16">
        <v>0</v>
      </c>
      <c r="AA30" s="17">
        <v>0</v>
      </c>
      <c r="AB30" s="16">
        <v>0</v>
      </c>
      <c r="AC30" s="16">
        <v>1</v>
      </c>
      <c r="AD30" s="16">
        <v>300</v>
      </c>
      <c r="AE30" s="16">
        <v>0</v>
      </c>
      <c r="AF30" s="16">
        <v>0</v>
      </c>
      <c r="AG30" s="17">
        <v>0</v>
      </c>
      <c r="AH30" s="30">
        <v>0</v>
      </c>
      <c r="AI30" s="6">
        <v>0</v>
      </c>
      <c r="AJ30" s="16">
        <v>0</v>
      </c>
      <c r="AK30" s="31">
        <v>0</v>
      </c>
      <c r="AL30" s="16">
        <v>0</v>
      </c>
      <c r="AM30" s="16">
        <v>0</v>
      </c>
      <c r="AN30" s="16">
        <v>0</v>
      </c>
      <c r="AO30" s="16">
        <v>1000</v>
      </c>
      <c r="AP30" s="16">
        <v>0</v>
      </c>
      <c r="AQ30" s="16">
        <v>0</v>
      </c>
      <c r="AR30" s="25">
        <v>0</v>
      </c>
      <c r="AS30" s="14">
        <v>94000015</v>
      </c>
      <c r="AT30" s="16" t="s">
        <v>144</v>
      </c>
      <c r="AU30" s="17">
        <v>0</v>
      </c>
      <c r="AV30" s="17">
        <v>0</v>
      </c>
      <c r="AW30" s="17">
        <v>0</v>
      </c>
      <c r="AX30" s="38" t="s">
        <v>145</v>
      </c>
      <c r="AY30" s="38">
        <v>0</v>
      </c>
      <c r="AZ30" s="39">
        <v>0</v>
      </c>
      <c r="BA30" s="40">
        <v>0</v>
      </c>
      <c r="BB30" s="41" t="s">
        <v>146</v>
      </c>
      <c r="BC30" s="16">
        <v>0</v>
      </c>
      <c r="BD30" s="16">
        <v>0</v>
      </c>
      <c r="BE30" s="25">
        <v>0</v>
      </c>
      <c r="BF30" s="16">
        <v>0</v>
      </c>
      <c r="BG30" s="16">
        <v>0</v>
      </c>
      <c r="BH30" s="31">
        <v>0</v>
      </c>
      <c r="BI30" s="16">
        <v>0</v>
      </c>
      <c r="BJ30" s="6">
        <v>0</v>
      </c>
    </row>
    <row r="31" spans="3:62" ht="20.100000000000001" customHeight="1">
      <c r="C31" s="11">
        <v>60000311</v>
      </c>
      <c r="D31" s="12" t="s">
        <v>167</v>
      </c>
      <c r="E31" s="11">
        <v>1</v>
      </c>
      <c r="F31" s="11">
        <v>60010300</v>
      </c>
      <c r="G31" s="11">
        <v>60000312</v>
      </c>
      <c r="H31" s="13">
        <v>0</v>
      </c>
      <c r="I31" s="11">
        <v>1</v>
      </c>
      <c r="J31" s="11">
        <v>3</v>
      </c>
      <c r="K31" s="11">
        <v>0</v>
      </c>
      <c r="L31" s="11">
        <v>0</v>
      </c>
      <c r="M31" s="11">
        <v>0</v>
      </c>
      <c r="N31" s="11">
        <v>1</v>
      </c>
      <c r="O31" s="11">
        <v>0</v>
      </c>
      <c r="P31" s="11">
        <v>0</v>
      </c>
      <c r="Q31" s="11">
        <v>0</v>
      </c>
      <c r="R31" s="6">
        <v>0</v>
      </c>
      <c r="S31" s="11">
        <v>60000312</v>
      </c>
      <c r="T31" s="11">
        <v>0</v>
      </c>
      <c r="U31" s="11">
        <v>1</v>
      </c>
      <c r="V31" s="11">
        <v>0</v>
      </c>
      <c r="W31" s="11">
        <v>1</v>
      </c>
      <c r="X31" s="18">
        <v>0</v>
      </c>
      <c r="Y31" s="11">
        <v>0</v>
      </c>
      <c r="Z31" s="11">
        <v>0</v>
      </c>
      <c r="AA31" s="11">
        <v>0</v>
      </c>
      <c r="AB31" s="11">
        <v>1</v>
      </c>
      <c r="AC31" s="11">
        <v>0</v>
      </c>
      <c r="AD31" s="11">
        <v>0</v>
      </c>
      <c r="AE31" s="11">
        <v>2</v>
      </c>
      <c r="AF31" s="11" t="s">
        <v>168</v>
      </c>
      <c r="AG31" s="6">
        <v>2</v>
      </c>
      <c r="AH31" s="6">
        <v>0</v>
      </c>
      <c r="AI31" s="6">
        <v>0</v>
      </c>
      <c r="AJ31" s="6">
        <v>3</v>
      </c>
      <c r="AK31" s="11">
        <v>0</v>
      </c>
      <c r="AL31" s="11">
        <v>0</v>
      </c>
      <c r="AM31" s="16">
        <v>0</v>
      </c>
      <c r="AN31" s="11">
        <v>0.25</v>
      </c>
      <c r="AO31" s="11">
        <v>3000</v>
      </c>
      <c r="AP31" s="11">
        <v>0.4</v>
      </c>
      <c r="AQ31" s="11">
        <v>0</v>
      </c>
      <c r="AR31" s="6">
        <v>0</v>
      </c>
      <c r="AS31" s="11" t="s">
        <v>143</v>
      </c>
      <c r="AT31" s="12" t="s">
        <v>169</v>
      </c>
      <c r="AU31" s="11" t="s">
        <v>170</v>
      </c>
      <c r="AV31" s="18">
        <v>12000001</v>
      </c>
      <c r="AW31" s="10">
        <v>20100010</v>
      </c>
      <c r="AX31" s="12" t="s">
        <v>145</v>
      </c>
      <c r="AY31" s="11">
        <v>0</v>
      </c>
      <c r="AZ31" s="13">
        <v>0</v>
      </c>
      <c r="BA31" s="13">
        <v>0</v>
      </c>
      <c r="BB31" s="37"/>
      <c r="BC31" s="11">
        <v>0</v>
      </c>
      <c r="BD31" s="11">
        <v>0</v>
      </c>
      <c r="BE31" s="11">
        <v>0</v>
      </c>
      <c r="BF31" s="11">
        <v>0</v>
      </c>
      <c r="BG31" s="11">
        <v>0</v>
      </c>
      <c r="BH31" s="11">
        <v>0</v>
      </c>
      <c r="BI31" s="11">
        <v>0</v>
      </c>
      <c r="BJ31" s="6">
        <v>0</v>
      </c>
    </row>
    <row r="32" spans="3:62" ht="20.100000000000001" customHeight="1">
      <c r="C32" s="11">
        <v>60000312</v>
      </c>
      <c r="D32" s="12" t="s">
        <v>171</v>
      </c>
      <c r="E32" s="11">
        <v>1</v>
      </c>
      <c r="F32" s="11">
        <v>60010300</v>
      </c>
      <c r="G32" s="11">
        <v>60000313</v>
      </c>
      <c r="H32" s="13">
        <v>0</v>
      </c>
      <c r="I32" s="11">
        <v>1</v>
      </c>
      <c r="J32" s="11">
        <v>3</v>
      </c>
      <c r="K32" s="11">
        <v>0</v>
      </c>
      <c r="L32" s="11">
        <v>0</v>
      </c>
      <c r="M32" s="11">
        <v>0</v>
      </c>
      <c r="N32" s="11">
        <v>1</v>
      </c>
      <c r="O32" s="11">
        <v>0</v>
      </c>
      <c r="P32" s="11">
        <v>0</v>
      </c>
      <c r="Q32" s="11">
        <v>0</v>
      </c>
      <c r="R32" s="6">
        <v>0</v>
      </c>
      <c r="S32" s="11">
        <v>60000313</v>
      </c>
      <c r="T32" s="11">
        <v>0</v>
      </c>
      <c r="U32" s="11">
        <v>1</v>
      </c>
      <c r="V32" s="11">
        <v>0</v>
      </c>
      <c r="W32" s="11">
        <v>1.2</v>
      </c>
      <c r="X32" s="18">
        <v>0</v>
      </c>
      <c r="Y32" s="11">
        <v>0</v>
      </c>
      <c r="Z32" s="11">
        <v>0</v>
      </c>
      <c r="AA32" s="11">
        <v>0</v>
      </c>
      <c r="AB32" s="11">
        <v>1</v>
      </c>
      <c r="AC32" s="11">
        <v>0</v>
      </c>
      <c r="AD32" s="11">
        <v>0</v>
      </c>
      <c r="AE32" s="11">
        <v>2</v>
      </c>
      <c r="AF32" s="11" t="s">
        <v>168</v>
      </c>
      <c r="AG32" s="6">
        <v>2</v>
      </c>
      <c r="AH32" s="6">
        <v>0</v>
      </c>
      <c r="AI32" s="6">
        <v>0</v>
      </c>
      <c r="AJ32" s="6">
        <v>3</v>
      </c>
      <c r="AK32" s="11">
        <v>0</v>
      </c>
      <c r="AL32" s="11">
        <v>0</v>
      </c>
      <c r="AM32" s="16">
        <v>0</v>
      </c>
      <c r="AN32" s="11">
        <v>0.25</v>
      </c>
      <c r="AO32" s="11">
        <v>3000</v>
      </c>
      <c r="AP32" s="11">
        <v>0.7</v>
      </c>
      <c r="AQ32" s="11">
        <v>0</v>
      </c>
      <c r="AR32" s="6">
        <v>0</v>
      </c>
      <c r="AS32" s="11" t="s">
        <v>143</v>
      </c>
      <c r="AT32" s="12" t="s">
        <v>172</v>
      </c>
      <c r="AU32" s="11" t="s">
        <v>170</v>
      </c>
      <c r="AV32" s="18">
        <v>12000001</v>
      </c>
      <c r="AW32" s="10">
        <v>20100020</v>
      </c>
      <c r="AX32" s="12" t="s">
        <v>145</v>
      </c>
      <c r="AY32" s="11">
        <v>0</v>
      </c>
      <c r="AZ32" s="13">
        <v>0</v>
      </c>
      <c r="BA32" s="13">
        <v>0</v>
      </c>
      <c r="BB32" s="37"/>
      <c r="BC32" s="11">
        <v>0</v>
      </c>
      <c r="BD32" s="11">
        <v>0</v>
      </c>
      <c r="BE32" s="11">
        <v>0</v>
      </c>
      <c r="BF32" s="11">
        <v>0</v>
      </c>
      <c r="BG32" s="11">
        <v>0</v>
      </c>
      <c r="BH32" s="11">
        <v>0</v>
      </c>
      <c r="BI32" s="11">
        <v>0</v>
      </c>
      <c r="BJ32" s="6">
        <v>0</v>
      </c>
    </row>
    <row r="33" spans="3:62" ht="19.5" customHeight="1">
      <c r="C33" s="11">
        <v>60000313</v>
      </c>
      <c r="D33" s="12" t="s">
        <v>173</v>
      </c>
      <c r="E33" s="11">
        <v>1</v>
      </c>
      <c r="F33" s="11">
        <v>60010300</v>
      </c>
      <c r="G33" s="11">
        <v>60000311</v>
      </c>
      <c r="H33" s="13">
        <v>0</v>
      </c>
      <c r="I33" s="11">
        <v>1</v>
      </c>
      <c r="J33" s="11">
        <v>3</v>
      </c>
      <c r="K33" s="11">
        <v>0</v>
      </c>
      <c r="L33" s="11">
        <v>0</v>
      </c>
      <c r="M33" s="11">
        <v>0</v>
      </c>
      <c r="N33" s="11">
        <v>1</v>
      </c>
      <c r="O33" s="11">
        <v>0</v>
      </c>
      <c r="P33" s="11">
        <v>0</v>
      </c>
      <c r="Q33" s="11">
        <v>0</v>
      </c>
      <c r="R33" s="6">
        <v>0</v>
      </c>
      <c r="S33" s="11">
        <v>60000311</v>
      </c>
      <c r="T33" s="11">
        <v>0</v>
      </c>
      <c r="U33" s="11">
        <v>1</v>
      </c>
      <c r="V33" s="11">
        <v>0</v>
      </c>
      <c r="W33" s="11">
        <v>1.5</v>
      </c>
      <c r="X33" s="18">
        <v>0</v>
      </c>
      <c r="Y33" s="11">
        <v>0</v>
      </c>
      <c r="Z33" s="11">
        <v>0</v>
      </c>
      <c r="AA33" s="11">
        <v>0</v>
      </c>
      <c r="AB33" s="11">
        <v>1</v>
      </c>
      <c r="AC33" s="11">
        <v>0</v>
      </c>
      <c r="AD33" s="11">
        <v>0</v>
      </c>
      <c r="AE33" s="11">
        <v>2</v>
      </c>
      <c r="AF33" s="11" t="s">
        <v>168</v>
      </c>
      <c r="AG33" s="6">
        <v>2</v>
      </c>
      <c r="AH33" s="6">
        <v>0</v>
      </c>
      <c r="AI33" s="6">
        <v>0</v>
      </c>
      <c r="AJ33" s="6">
        <v>3</v>
      </c>
      <c r="AK33" s="11">
        <v>0</v>
      </c>
      <c r="AL33" s="11">
        <v>0</v>
      </c>
      <c r="AM33" s="16">
        <v>0</v>
      </c>
      <c r="AN33" s="11">
        <v>0.3</v>
      </c>
      <c r="AO33" s="11">
        <v>3000</v>
      </c>
      <c r="AP33" s="11">
        <v>0.5</v>
      </c>
      <c r="AQ33" s="11">
        <v>0</v>
      </c>
      <c r="AR33" s="6">
        <v>0</v>
      </c>
      <c r="AS33" s="11" t="s">
        <v>143</v>
      </c>
      <c r="AT33" s="12" t="s">
        <v>174</v>
      </c>
      <c r="AU33" s="11" t="s">
        <v>170</v>
      </c>
      <c r="AV33" s="18">
        <v>12000001</v>
      </c>
      <c r="AW33" s="10">
        <v>20100030</v>
      </c>
      <c r="AX33" s="12" t="s">
        <v>145</v>
      </c>
      <c r="AY33" s="11">
        <v>0</v>
      </c>
      <c r="AZ33" s="13">
        <v>0</v>
      </c>
      <c r="BA33" s="13">
        <v>0</v>
      </c>
      <c r="BB33" s="37"/>
      <c r="BC33" s="11">
        <v>0</v>
      </c>
      <c r="BD33" s="11">
        <v>0</v>
      </c>
      <c r="BE33" s="11">
        <v>0</v>
      </c>
      <c r="BF33" s="11">
        <v>0</v>
      </c>
      <c r="BG33" s="11">
        <v>0</v>
      </c>
      <c r="BH33" s="11">
        <v>0</v>
      </c>
      <c r="BI33" s="11">
        <v>0</v>
      </c>
      <c r="BJ33" s="6">
        <v>0</v>
      </c>
    </row>
    <row r="34" spans="3:62" ht="20.100000000000001" customHeight="1">
      <c r="C34" s="11">
        <v>60000321</v>
      </c>
      <c r="D34" s="12" t="s">
        <v>175</v>
      </c>
      <c r="E34" s="11">
        <v>1</v>
      </c>
      <c r="F34" s="11">
        <v>60030002</v>
      </c>
      <c r="G34" s="11">
        <v>0</v>
      </c>
      <c r="H34" s="13">
        <v>0</v>
      </c>
      <c r="I34" s="11">
        <v>1</v>
      </c>
      <c r="J34" s="11">
        <v>3</v>
      </c>
      <c r="K34" s="11">
        <v>0</v>
      </c>
      <c r="L34" s="11">
        <v>0</v>
      </c>
      <c r="M34" s="11">
        <v>0</v>
      </c>
      <c r="N34" s="11">
        <v>1</v>
      </c>
      <c r="O34" s="11">
        <v>0</v>
      </c>
      <c r="P34" s="11">
        <v>0</v>
      </c>
      <c r="Q34" s="11">
        <v>0</v>
      </c>
      <c r="R34" s="6">
        <v>0</v>
      </c>
      <c r="S34" s="11">
        <v>60000322</v>
      </c>
      <c r="T34" s="11">
        <v>0</v>
      </c>
      <c r="U34" s="11">
        <v>1</v>
      </c>
      <c r="V34" s="11">
        <v>0</v>
      </c>
      <c r="W34" s="11">
        <v>1.2</v>
      </c>
      <c r="X34" s="18">
        <v>0</v>
      </c>
      <c r="Y34" s="11">
        <v>0</v>
      </c>
      <c r="Z34" s="11">
        <v>0</v>
      </c>
      <c r="AA34" s="11">
        <v>0</v>
      </c>
      <c r="AB34" s="11">
        <v>1</v>
      </c>
      <c r="AC34" s="11">
        <v>0</v>
      </c>
      <c r="AD34" s="11">
        <v>0</v>
      </c>
      <c r="AE34" s="11">
        <v>0</v>
      </c>
      <c r="AF34" s="11" t="s">
        <v>143</v>
      </c>
      <c r="AG34" s="6">
        <v>7</v>
      </c>
      <c r="AH34" s="6">
        <v>0</v>
      </c>
      <c r="AI34" s="6">
        <v>0</v>
      </c>
      <c r="AJ34" s="6">
        <v>3</v>
      </c>
      <c r="AK34" s="11">
        <v>0</v>
      </c>
      <c r="AL34" s="11">
        <v>0</v>
      </c>
      <c r="AM34" s="16">
        <v>0</v>
      </c>
      <c r="AN34" s="11">
        <v>0.15</v>
      </c>
      <c r="AO34" s="11">
        <v>3000</v>
      </c>
      <c r="AP34" s="11">
        <v>0.3</v>
      </c>
      <c r="AQ34" s="11">
        <v>0</v>
      </c>
      <c r="AR34" s="6">
        <v>0</v>
      </c>
      <c r="AS34" s="11" t="s">
        <v>143</v>
      </c>
      <c r="AT34" s="12" t="s">
        <v>176</v>
      </c>
      <c r="AU34" s="11" t="s">
        <v>170</v>
      </c>
      <c r="AV34" s="18">
        <v>12000006</v>
      </c>
      <c r="AW34" s="10">
        <v>0</v>
      </c>
      <c r="AX34" s="12" t="s">
        <v>145</v>
      </c>
      <c r="AY34" s="11">
        <v>0</v>
      </c>
      <c r="AZ34" s="13">
        <v>0</v>
      </c>
      <c r="BA34" s="13">
        <v>0</v>
      </c>
      <c r="BB34" s="37"/>
      <c r="BC34" s="11">
        <v>0</v>
      </c>
      <c r="BD34" s="11">
        <v>0</v>
      </c>
      <c r="BE34" s="11">
        <v>0</v>
      </c>
      <c r="BF34" s="11">
        <v>0</v>
      </c>
      <c r="BG34" s="11">
        <v>0</v>
      </c>
      <c r="BH34" s="11">
        <v>0</v>
      </c>
      <c r="BI34" s="11">
        <v>0</v>
      </c>
      <c r="BJ34" s="6">
        <v>0</v>
      </c>
    </row>
    <row r="35" spans="3:62" ht="20.100000000000001" customHeight="1">
      <c r="C35" s="11">
        <v>60000322</v>
      </c>
      <c r="D35" s="12" t="s">
        <v>177</v>
      </c>
      <c r="E35" s="11">
        <v>1</v>
      </c>
      <c r="F35" s="11">
        <v>60030002</v>
      </c>
      <c r="G35" s="11">
        <v>0</v>
      </c>
      <c r="H35" s="13">
        <v>0</v>
      </c>
      <c r="I35" s="11">
        <v>1</v>
      </c>
      <c r="J35" s="11">
        <v>3</v>
      </c>
      <c r="K35" s="11">
        <v>0</v>
      </c>
      <c r="L35" s="11">
        <v>0</v>
      </c>
      <c r="M35" s="11">
        <v>0</v>
      </c>
      <c r="N35" s="11">
        <v>1</v>
      </c>
      <c r="O35" s="11">
        <v>0</v>
      </c>
      <c r="P35" s="11">
        <v>0</v>
      </c>
      <c r="Q35" s="11">
        <v>0</v>
      </c>
      <c r="R35" s="6">
        <v>0</v>
      </c>
      <c r="S35" s="11">
        <v>60000323</v>
      </c>
      <c r="T35" s="11">
        <v>0</v>
      </c>
      <c r="U35" s="11">
        <v>1</v>
      </c>
      <c r="V35" s="11">
        <v>0</v>
      </c>
      <c r="W35" s="11">
        <v>1.2</v>
      </c>
      <c r="X35" s="18">
        <v>0</v>
      </c>
      <c r="Y35" s="11">
        <v>0</v>
      </c>
      <c r="Z35" s="11">
        <v>0</v>
      </c>
      <c r="AA35" s="11">
        <v>0</v>
      </c>
      <c r="AB35" s="11">
        <v>1</v>
      </c>
      <c r="AC35" s="11">
        <v>0</v>
      </c>
      <c r="AD35" s="11">
        <v>0</v>
      </c>
      <c r="AE35" s="11">
        <v>0</v>
      </c>
      <c r="AF35" s="11" t="s">
        <v>143</v>
      </c>
      <c r="AG35" s="6">
        <v>7</v>
      </c>
      <c r="AH35" s="6">
        <v>0</v>
      </c>
      <c r="AI35" s="6">
        <v>0</v>
      </c>
      <c r="AJ35" s="6">
        <v>3</v>
      </c>
      <c r="AK35" s="11">
        <v>0</v>
      </c>
      <c r="AL35" s="11">
        <v>0</v>
      </c>
      <c r="AM35" s="16">
        <v>0</v>
      </c>
      <c r="AN35" s="11">
        <v>0.15</v>
      </c>
      <c r="AO35" s="11">
        <v>3000</v>
      </c>
      <c r="AP35" s="11">
        <v>0.4</v>
      </c>
      <c r="AQ35" s="11">
        <v>0</v>
      </c>
      <c r="AR35" s="6">
        <v>0</v>
      </c>
      <c r="AS35" s="11" t="s">
        <v>143</v>
      </c>
      <c r="AT35" s="12" t="s">
        <v>178</v>
      </c>
      <c r="AU35" s="11" t="s">
        <v>170</v>
      </c>
      <c r="AV35" s="18">
        <v>12000007</v>
      </c>
      <c r="AW35" s="10">
        <v>0</v>
      </c>
      <c r="AX35" s="12" t="s">
        <v>145</v>
      </c>
      <c r="AY35" s="11">
        <v>0</v>
      </c>
      <c r="AZ35" s="13">
        <v>0</v>
      </c>
      <c r="BA35" s="13">
        <v>0</v>
      </c>
      <c r="BB35" s="37"/>
      <c r="BC35" s="11">
        <v>0</v>
      </c>
      <c r="BD35" s="11">
        <v>0</v>
      </c>
      <c r="BE35" s="11">
        <v>0</v>
      </c>
      <c r="BF35" s="11">
        <v>0</v>
      </c>
      <c r="BG35" s="11">
        <v>0</v>
      </c>
      <c r="BH35" s="11">
        <v>0</v>
      </c>
      <c r="BI35" s="11">
        <v>0</v>
      </c>
      <c r="BJ35" s="6">
        <v>0</v>
      </c>
    </row>
    <row r="36" spans="3:62" ht="20.100000000000001" customHeight="1">
      <c r="C36" s="11">
        <v>60000323</v>
      </c>
      <c r="D36" s="12" t="s">
        <v>179</v>
      </c>
      <c r="E36" s="11">
        <v>1</v>
      </c>
      <c r="F36" s="11">
        <v>60030002</v>
      </c>
      <c r="G36" s="11">
        <v>0</v>
      </c>
      <c r="H36" s="13">
        <v>0</v>
      </c>
      <c r="I36" s="11">
        <v>1</v>
      </c>
      <c r="J36" s="11">
        <v>3</v>
      </c>
      <c r="K36" s="11">
        <v>0</v>
      </c>
      <c r="L36" s="11">
        <v>0</v>
      </c>
      <c r="M36" s="11">
        <v>0</v>
      </c>
      <c r="N36" s="11">
        <v>1</v>
      </c>
      <c r="O36" s="11">
        <v>0</v>
      </c>
      <c r="P36" s="11">
        <v>0</v>
      </c>
      <c r="Q36" s="11">
        <v>0</v>
      </c>
      <c r="R36" s="6">
        <v>0</v>
      </c>
      <c r="S36" s="11">
        <v>60000321</v>
      </c>
      <c r="T36" s="11">
        <v>0</v>
      </c>
      <c r="U36" s="11">
        <v>1</v>
      </c>
      <c r="V36" s="11">
        <v>0</v>
      </c>
      <c r="W36" s="11">
        <v>1.2</v>
      </c>
      <c r="X36" s="18">
        <v>0</v>
      </c>
      <c r="Y36" s="11">
        <v>0</v>
      </c>
      <c r="Z36" s="11">
        <v>0</v>
      </c>
      <c r="AA36" s="11">
        <v>0</v>
      </c>
      <c r="AB36" s="11">
        <v>1</v>
      </c>
      <c r="AC36" s="11">
        <v>0</v>
      </c>
      <c r="AD36" s="11">
        <v>0</v>
      </c>
      <c r="AE36" s="11">
        <v>0</v>
      </c>
      <c r="AF36" s="11" t="s">
        <v>143</v>
      </c>
      <c r="AG36" s="6">
        <v>7</v>
      </c>
      <c r="AH36" s="6">
        <v>0</v>
      </c>
      <c r="AI36" s="6">
        <v>0</v>
      </c>
      <c r="AJ36" s="6">
        <v>3</v>
      </c>
      <c r="AK36" s="11">
        <v>0</v>
      </c>
      <c r="AL36" s="11">
        <v>0</v>
      </c>
      <c r="AM36" s="16">
        <v>0</v>
      </c>
      <c r="AN36" s="11">
        <v>0.15</v>
      </c>
      <c r="AO36" s="11">
        <v>3000</v>
      </c>
      <c r="AP36" s="11">
        <v>0.6</v>
      </c>
      <c r="AQ36" s="11">
        <v>0</v>
      </c>
      <c r="AR36" s="6">
        <v>0</v>
      </c>
      <c r="AS36" s="11" t="s">
        <v>143</v>
      </c>
      <c r="AT36" s="12" t="s">
        <v>180</v>
      </c>
      <c r="AU36" s="11" t="s">
        <v>170</v>
      </c>
      <c r="AV36" s="18">
        <v>12000008</v>
      </c>
      <c r="AW36" s="10">
        <v>0</v>
      </c>
      <c r="AX36" s="12" t="s">
        <v>145</v>
      </c>
      <c r="AY36" s="11">
        <v>0</v>
      </c>
      <c r="AZ36" s="13">
        <v>0</v>
      </c>
      <c r="BA36" s="13">
        <v>0</v>
      </c>
      <c r="BB36" s="37"/>
      <c r="BC36" s="11">
        <v>0</v>
      </c>
      <c r="BD36" s="11">
        <v>0</v>
      </c>
      <c r="BE36" s="11">
        <v>0</v>
      </c>
      <c r="BF36" s="11">
        <v>0</v>
      </c>
      <c r="BG36" s="11">
        <v>0</v>
      </c>
      <c r="BH36" s="11">
        <v>0</v>
      </c>
      <c r="BI36" s="11">
        <v>0</v>
      </c>
      <c r="BJ36" s="6">
        <v>0</v>
      </c>
    </row>
    <row r="37" spans="3:62" ht="20.100000000000001" customHeight="1">
      <c r="C37" s="18">
        <v>60000331</v>
      </c>
      <c r="D37" s="19" t="s">
        <v>181</v>
      </c>
      <c r="E37" s="18">
        <v>1</v>
      </c>
      <c r="F37" s="18">
        <v>60010500</v>
      </c>
      <c r="G37" s="18">
        <v>60000302</v>
      </c>
      <c r="H37" s="13">
        <v>0</v>
      </c>
      <c r="I37" s="18">
        <v>1</v>
      </c>
      <c r="J37" s="18">
        <v>3</v>
      </c>
      <c r="K37" s="11">
        <v>0</v>
      </c>
      <c r="L37" s="18">
        <v>0</v>
      </c>
      <c r="M37" s="18">
        <v>0</v>
      </c>
      <c r="N37" s="18">
        <v>1</v>
      </c>
      <c r="O37" s="18">
        <v>0</v>
      </c>
      <c r="P37" s="18">
        <v>0</v>
      </c>
      <c r="Q37" s="18">
        <v>0</v>
      </c>
      <c r="R37" s="6">
        <v>0</v>
      </c>
      <c r="S37" s="18">
        <v>60000332</v>
      </c>
      <c r="T37" s="11">
        <v>0</v>
      </c>
      <c r="U37" s="18">
        <v>1</v>
      </c>
      <c r="V37" s="18">
        <v>0</v>
      </c>
      <c r="W37" s="18">
        <v>1.2</v>
      </c>
      <c r="X37" s="18">
        <v>0</v>
      </c>
      <c r="Y37" s="18">
        <v>0</v>
      </c>
      <c r="Z37" s="18">
        <v>0</v>
      </c>
      <c r="AA37" s="18">
        <v>0</v>
      </c>
      <c r="AB37" s="18">
        <v>1</v>
      </c>
      <c r="AC37" s="18">
        <v>0</v>
      </c>
      <c r="AD37" s="18">
        <v>1</v>
      </c>
      <c r="AE37" s="18">
        <v>0</v>
      </c>
      <c r="AF37" s="18">
        <v>0</v>
      </c>
      <c r="AG37" s="6">
        <v>7</v>
      </c>
      <c r="AH37" s="6">
        <v>0</v>
      </c>
      <c r="AI37" s="6">
        <v>0</v>
      </c>
      <c r="AJ37" s="6">
        <v>9</v>
      </c>
      <c r="AK37" s="18">
        <v>0</v>
      </c>
      <c r="AL37" s="18">
        <v>0</v>
      </c>
      <c r="AM37" s="16">
        <v>0</v>
      </c>
      <c r="AN37" s="11">
        <v>0.1</v>
      </c>
      <c r="AO37" s="18">
        <v>3000</v>
      </c>
      <c r="AP37" s="18">
        <v>0.2</v>
      </c>
      <c r="AQ37" s="18">
        <v>20</v>
      </c>
      <c r="AR37" s="6">
        <v>0</v>
      </c>
      <c r="AS37" s="18" t="s">
        <v>143</v>
      </c>
      <c r="AT37" s="12" t="s">
        <v>176</v>
      </c>
      <c r="AU37" s="18" t="s">
        <v>182</v>
      </c>
      <c r="AV37" s="18">
        <v>12000006</v>
      </c>
      <c r="AW37" s="10">
        <v>20100210</v>
      </c>
      <c r="AX37" s="19" t="s">
        <v>183</v>
      </c>
      <c r="AY37" s="19" t="s">
        <v>143</v>
      </c>
      <c r="AZ37" s="13">
        <v>0</v>
      </c>
      <c r="BA37" s="13">
        <v>0</v>
      </c>
      <c r="BB37" s="37"/>
      <c r="BC37" s="18">
        <v>0</v>
      </c>
      <c r="BD37" s="18">
        <v>0</v>
      </c>
      <c r="BE37" s="18">
        <v>0</v>
      </c>
      <c r="BF37" s="18">
        <v>0</v>
      </c>
      <c r="BG37" s="18">
        <v>0</v>
      </c>
      <c r="BH37" s="18">
        <v>0</v>
      </c>
      <c r="BI37" s="18">
        <v>0</v>
      </c>
      <c r="BJ37" s="6">
        <v>0</v>
      </c>
    </row>
    <row r="38" spans="3:62" ht="20.100000000000001" customHeight="1">
      <c r="C38" s="18">
        <v>60000332</v>
      </c>
      <c r="D38" s="19" t="s">
        <v>181</v>
      </c>
      <c r="E38" s="18">
        <v>1</v>
      </c>
      <c r="F38" s="18">
        <v>60010500</v>
      </c>
      <c r="G38" s="18">
        <v>0</v>
      </c>
      <c r="H38" s="13">
        <v>0</v>
      </c>
      <c r="I38" s="18">
        <v>1</v>
      </c>
      <c r="J38" s="18">
        <v>3</v>
      </c>
      <c r="K38" s="11">
        <v>0</v>
      </c>
      <c r="L38" s="18">
        <v>0</v>
      </c>
      <c r="M38" s="18">
        <v>0</v>
      </c>
      <c r="N38" s="18">
        <v>1</v>
      </c>
      <c r="O38" s="18">
        <v>0</v>
      </c>
      <c r="P38" s="18">
        <v>0</v>
      </c>
      <c r="Q38" s="18">
        <v>0</v>
      </c>
      <c r="R38" s="6">
        <v>0</v>
      </c>
      <c r="S38" s="13">
        <v>0</v>
      </c>
      <c r="T38" s="11">
        <v>0</v>
      </c>
      <c r="U38" s="18">
        <v>1</v>
      </c>
      <c r="V38" s="18">
        <v>0</v>
      </c>
      <c r="W38" s="18">
        <v>1.2</v>
      </c>
      <c r="X38" s="18">
        <v>0</v>
      </c>
      <c r="Y38" s="18">
        <v>0</v>
      </c>
      <c r="Z38" s="18">
        <v>0</v>
      </c>
      <c r="AA38" s="18">
        <v>0</v>
      </c>
      <c r="AB38" s="18">
        <v>1</v>
      </c>
      <c r="AC38" s="18">
        <v>0</v>
      </c>
      <c r="AD38" s="18">
        <v>1</v>
      </c>
      <c r="AE38" s="18">
        <v>0</v>
      </c>
      <c r="AF38" s="18">
        <v>0</v>
      </c>
      <c r="AG38" s="6">
        <v>7</v>
      </c>
      <c r="AH38" s="6">
        <v>0</v>
      </c>
      <c r="AI38" s="6">
        <v>0</v>
      </c>
      <c r="AJ38" s="6">
        <v>9</v>
      </c>
      <c r="AK38" s="18">
        <v>0</v>
      </c>
      <c r="AL38" s="18">
        <v>0</v>
      </c>
      <c r="AM38" s="16">
        <v>0</v>
      </c>
      <c r="AN38" s="11">
        <v>0.1</v>
      </c>
      <c r="AO38" s="18">
        <v>3000</v>
      </c>
      <c r="AP38" s="18">
        <v>0.2</v>
      </c>
      <c r="AQ38" s="18">
        <v>20</v>
      </c>
      <c r="AR38" s="6">
        <v>0</v>
      </c>
      <c r="AS38" s="18" t="s">
        <v>143</v>
      </c>
      <c r="AT38" s="12" t="s">
        <v>178</v>
      </c>
      <c r="AU38" s="18" t="s">
        <v>182</v>
      </c>
      <c r="AV38" s="18">
        <v>12000006</v>
      </c>
      <c r="AW38" s="10">
        <v>20100210</v>
      </c>
      <c r="AX38" s="19" t="s">
        <v>183</v>
      </c>
      <c r="AY38" s="19" t="s">
        <v>143</v>
      </c>
      <c r="AZ38" s="13">
        <v>0</v>
      </c>
      <c r="BA38" s="13">
        <v>0</v>
      </c>
      <c r="BB38" s="37"/>
      <c r="BC38" s="18">
        <v>0</v>
      </c>
      <c r="BD38" s="18">
        <v>0</v>
      </c>
      <c r="BE38" s="18">
        <v>0</v>
      </c>
      <c r="BF38" s="18">
        <v>0</v>
      </c>
      <c r="BG38" s="18">
        <v>0</v>
      </c>
      <c r="BH38" s="18">
        <v>0</v>
      </c>
      <c r="BI38" s="18">
        <v>0</v>
      </c>
      <c r="BJ38" s="6">
        <v>0</v>
      </c>
    </row>
    <row r="39" spans="3:62" ht="20.100000000000001" customHeight="1">
      <c r="C39" s="18">
        <v>60000341</v>
      </c>
      <c r="D39" s="19" t="s">
        <v>181</v>
      </c>
      <c r="E39" s="18">
        <v>1</v>
      </c>
      <c r="F39" s="18">
        <v>60010500</v>
      </c>
      <c r="G39" s="18">
        <v>0</v>
      </c>
      <c r="H39" s="13">
        <v>0</v>
      </c>
      <c r="I39" s="18">
        <v>1</v>
      </c>
      <c r="J39" s="18">
        <v>3</v>
      </c>
      <c r="K39" s="11">
        <v>0</v>
      </c>
      <c r="L39" s="18">
        <v>0</v>
      </c>
      <c r="M39" s="18">
        <v>0</v>
      </c>
      <c r="N39" s="18">
        <v>1</v>
      </c>
      <c r="O39" s="18">
        <v>0</v>
      </c>
      <c r="P39" s="18">
        <v>0</v>
      </c>
      <c r="Q39" s="18">
        <v>0</v>
      </c>
      <c r="R39" s="6">
        <v>0</v>
      </c>
      <c r="S39" s="13">
        <v>0</v>
      </c>
      <c r="T39" s="11">
        <v>0</v>
      </c>
      <c r="U39" s="18">
        <v>1</v>
      </c>
      <c r="V39" s="18">
        <v>0</v>
      </c>
      <c r="W39" s="18">
        <v>1</v>
      </c>
      <c r="X39" s="18">
        <v>0</v>
      </c>
      <c r="Y39" s="18">
        <v>0</v>
      </c>
      <c r="Z39" s="18">
        <v>0</v>
      </c>
      <c r="AA39" s="18">
        <v>0</v>
      </c>
      <c r="AB39" s="18">
        <v>1</v>
      </c>
      <c r="AC39" s="18">
        <v>0</v>
      </c>
      <c r="AD39" s="18">
        <v>1</v>
      </c>
      <c r="AE39" s="18">
        <v>0</v>
      </c>
      <c r="AF39" s="18">
        <v>1.5</v>
      </c>
      <c r="AG39" s="6">
        <v>7</v>
      </c>
      <c r="AH39" s="6">
        <v>0</v>
      </c>
      <c r="AI39" s="6">
        <v>0</v>
      </c>
      <c r="AJ39" s="6">
        <v>9</v>
      </c>
      <c r="AK39" s="18">
        <v>0</v>
      </c>
      <c r="AL39" s="18">
        <v>0</v>
      </c>
      <c r="AM39" s="16">
        <v>0</v>
      </c>
      <c r="AN39" s="11">
        <v>0.15</v>
      </c>
      <c r="AO39" s="18">
        <v>3000</v>
      </c>
      <c r="AP39" s="18">
        <v>0.2</v>
      </c>
      <c r="AQ39" s="18">
        <v>20</v>
      </c>
      <c r="AR39" s="6">
        <v>0</v>
      </c>
      <c r="AS39" s="18" t="s">
        <v>143</v>
      </c>
      <c r="AT39" s="12" t="s">
        <v>176</v>
      </c>
      <c r="AU39" s="18" t="s">
        <v>182</v>
      </c>
      <c r="AV39" s="18">
        <v>12000006</v>
      </c>
      <c r="AW39" s="10">
        <v>20100310</v>
      </c>
      <c r="AX39" s="19" t="s">
        <v>183</v>
      </c>
      <c r="AY39" s="19" t="s">
        <v>143</v>
      </c>
      <c r="AZ39" s="13">
        <v>0</v>
      </c>
      <c r="BA39" s="13">
        <v>0</v>
      </c>
      <c r="BB39" s="37"/>
      <c r="BC39" s="18">
        <v>0</v>
      </c>
      <c r="BD39" s="18">
        <v>0</v>
      </c>
      <c r="BE39" s="18">
        <v>0</v>
      </c>
      <c r="BF39" s="18">
        <v>0</v>
      </c>
      <c r="BG39" s="18">
        <v>0</v>
      </c>
      <c r="BH39" s="18">
        <v>0</v>
      </c>
      <c r="BI39" s="18">
        <v>0</v>
      </c>
      <c r="BJ39" s="6">
        <v>0</v>
      </c>
    </row>
    <row r="40" spans="3:62" ht="20.100000000000001" customHeight="1">
      <c r="C40" s="18">
        <v>60000342</v>
      </c>
      <c r="D40" s="19" t="s">
        <v>181</v>
      </c>
      <c r="E40" s="18">
        <v>1</v>
      </c>
      <c r="F40" s="18">
        <v>60010500</v>
      </c>
      <c r="G40" s="18">
        <v>0</v>
      </c>
      <c r="H40" s="13">
        <v>0</v>
      </c>
      <c r="I40" s="18">
        <v>1</v>
      </c>
      <c r="J40" s="18">
        <v>3</v>
      </c>
      <c r="K40" s="11">
        <v>0</v>
      </c>
      <c r="L40" s="18">
        <v>0</v>
      </c>
      <c r="M40" s="18">
        <v>0</v>
      </c>
      <c r="N40" s="18">
        <v>1</v>
      </c>
      <c r="O40" s="18">
        <v>0</v>
      </c>
      <c r="P40" s="18">
        <v>0</v>
      </c>
      <c r="Q40" s="18">
        <v>0</v>
      </c>
      <c r="R40" s="6">
        <v>0</v>
      </c>
      <c r="S40" s="13">
        <v>0</v>
      </c>
      <c r="T40" s="11">
        <v>0</v>
      </c>
      <c r="U40" s="18">
        <v>1</v>
      </c>
      <c r="V40" s="18">
        <v>0</v>
      </c>
      <c r="W40" s="18">
        <v>1</v>
      </c>
      <c r="X40" s="18">
        <v>0</v>
      </c>
      <c r="Y40" s="18">
        <v>0</v>
      </c>
      <c r="Z40" s="18">
        <v>0</v>
      </c>
      <c r="AA40" s="18">
        <v>0</v>
      </c>
      <c r="AB40" s="18">
        <v>1</v>
      </c>
      <c r="AC40" s="18">
        <v>0</v>
      </c>
      <c r="AD40" s="18">
        <v>1</v>
      </c>
      <c r="AE40" s="18">
        <v>0</v>
      </c>
      <c r="AF40" s="18">
        <v>1.5</v>
      </c>
      <c r="AG40" s="6">
        <v>7</v>
      </c>
      <c r="AH40" s="6">
        <v>0</v>
      </c>
      <c r="AI40" s="6">
        <v>0</v>
      </c>
      <c r="AJ40" s="6">
        <v>9</v>
      </c>
      <c r="AK40" s="18">
        <v>0</v>
      </c>
      <c r="AL40" s="18">
        <v>0</v>
      </c>
      <c r="AM40" s="16">
        <v>0</v>
      </c>
      <c r="AN40" s="11">
        <v>0.15</v>
      </c>
      <c r="AO40" s="18">
        <v>3000</v>
      </c>
      <c r="AP40" s="18">
        <v>0.2</v>
      </c>
      <c r="AQ40" s="18">
        <v>20</v>
      </c>
      <c r="AR40" s="6">
        <v>0</v>
      </c>
      <c r="AS40" s="18" t="s">
        <v>143</v>
      </c>
      <c r="AT40" s="12" t="s">
        <v>178</v>
      </c>
      <c r="AU40" s="18" t="s">
        <v>182</v>
      </c>
      <c r="AV40" s="18">
        <v>12000006</v>
      </c>
      <c r="AW40" s="10">
        <v>20100310</v>
      </c>
      <c r="AX40" s="19" t="s">
        <v>183</v>
      </c>
      <c r="AY40" s="19" t="s">
        <v>143</v>
      </c>
      <c r="AZ40" s="13">
        <v>0</v>
      </c>
      <c r="BA40" s="13">
        <v>0</v>
      </c>
      <c r="BB40" s="37"/>
      <c r="BC40" s="18">
        <v>0</v>
      </c>
      <c r="BD40" s="18">
        <v>0</v>
      </c>
      <c r="BE40" s="18">
        <v>0</v>
      </c>
      <c r="BF40" s="18">
        <v>0</v>
      </c>
      <c r="BG40" s="18">
        <v>0</v>
      </c>
      <c r="BH40" s="18">
        <v>0</v>
      </c>
      <c r="BI40" s="18">
        <v>0</v>
      </c>
      <c r="BJ40" s="6">
        <v>0</v>
      </c>
    </row>
    <row r="41" spans="3:62" ht="20.100000000000001" customHeight="1">
      <c r="C41" s="14">
        <v>60010100</v>
      </c>
      <c r="D41" s="16" t="s">
        <v>184</v>
      </c>
      <c r="E41" s="16">
        <v>0</v>
      </c>
      <c r="F41" s="16">
        <v>60010201</v>
      </c>
      <c r="G41" s="14">
        <v>60010101</v>
      </c>
      <c r="H41" s="17">
        <v>0</v>
      </c>
      <c r="I41" s="16">
        <v>0</v>
      </c>
      <c r="J41" s="16">
        <v>0</v>
      </c>
      <c r="K41" s="17">
        <v>0</v>
      </c>
      <c r="L41" s="17">
        <v>0</v>
      </c>
      <c r="M41" s="16">
        <v>0</v>
      </c>
      <c r="N41" s="16">
        <v>1</v>
      </c>
      <c r="O41" s="16">
        <v>0</v>
      </c>
      <c r="P41" s="16">
        <v>0</v>
      </c>
      <c r="Q41" s="16">
        <v>0</v>
      </c>
      <c r="R41" s="25">
        <v>0</v>
      </c>
      <c r="S41" s="16">
        <v>0</v>
      </c>
      <c r="T41" s="25">
        <v>1</v>
      </c>
      <c r="U41" s="16">
        <v>1</v>
      </c>
      <c r="V41" s="17">
        <v>0</v>
      </c>
      <c r="W41" s="16">
        <v>2</v>
      </c>
      <c r="X41" s="16">
        <v>10</v>
      </c>
      <c r="Y41" s="16">
        <v>1</v>
      </c>
      <c r="Z41" s="16">
        <v>0</v>
      </c>
      <c r="AA41" s="17">
        <v>0</v>
      </c>
      <c r="AB41" s="16">
        <v>0</v>
      </c>
      <c r="AC41" s="16">
        <v>0</v>
      </c>
      <c r="AD41" s="16">
        <v>6</v>
      </c>
      <c r="AE41" s="16">
        <v>1</v>
      </c>
      <c r="AF41" s="16">
        <v>2.5</v>
      </c>
      <c r="AG41" s="17">
        <v>0</v>
      </c>
      <c r="AH41" s="30">
        <v>0</v>
      </c>
      <c r="AI41" s="25">
        <v>0</v>
      </c>
      <c r="AJ41" s="16">
        <v>0</v>
      </c>
      <c r="AK41" s="31">
        <v>0</v>
      </c>
      <c r="AL41" s="16">
        <v>0</v>
      </c>
      <c r="AM41" s="16">
        <v>0</v>
      </c>
      <c r="AN41" s="16">
        <v>0.5</v>
      </c>
      <c r="AO41" s="16">
        <v>3000</v>
      </c>
      <c r="AP41" s="16">
        <v>0.1</v>
      </c>
      <c r="AQ41" s="16">
        <v>0</v>
      </c>
      <c r="AR41" s="25">
        <v>0</v>
      </c>
      <c r="AS41" s="15">
        <v>0</v>
      </c>
      <c r="AT41" s="16" t="s">
        <v>185</v>
      </c>
      <c r="AU41" s="17">
        <v>0</v>
      </c>
      <c r="AV41" s="17">
        <v>12000001</v>
      </c>
      <c r="AW41" s="17">
        <v>20000002</v>
      </c>
      <c r="AX41" s="42" t="s">
        <v>145</v>
      </c>
      <c r="AY41" s="38">
        <v>0</v>
      </c>
      <c r="AZ41" s="39">
        <v>0</v>
      </c>
      <c r="BA41" s="39">
        <v>0</v>
      </c>
      <c r="BB41" s="41" t="s">
        <v>186</v>
      </c>
      <c r="BC41" s="16">
        <v>0</v>
      </c>
      <c r="BD41" s="16">
        <v>0</v>
      </c>
      <c r="BE41" s="25">
        <v>0</v>
      </c>
      <c r="BF41" s="16">
        <v>0</v>
      </c>
      <c r="BG41" s="16">
        <v>0</v>
      </c>
      <c r="BH41" s="31">
        <v>0</v>
      </c>
      <c r="BI41" s="16">
        <v>0</v>
      </c>
      <c r="BJ41" s="25">
        <v>0</v>
      </c>
    </row>
    <row r="42" spans="3:62" ht="20.100000000000001" customHeight="1">
      <c r="C42" s="14">
        <v>60010101</v>
      </c>
      <c r="D42" s="16" t="s">
        <v>184</v>
      </c>
      <c r="E42" s="16">
        <v>1</v>
      </c>
      <c r="F42" s="16">
        <v>60010201</v>
      </c>
      <c r="G42" s="14">
        <v>60010102</v>
      </c>
      <c r="H42" s="17">
        <v>0</v>
      </c>
      <c r="I42" s="16">
        <v>6</v>
      </c>
      <c r="J42" s="16">
        <v>5</v>
      </c>
      <c r="K42" s="17">
        <v>0</v>
      </c>
      <c r="L42" s="17">
        <v>0</v>
      </c>
      <c r="M42" s="16">
        <v>0</v>
      </c>
      <c r="N42" s="16">
        <v>1</v>
      </c>
      <c r="O42" s="16">
        <v>0</v>
      </c>
      <c r="P42" s="16">
        <v>0</v>
      </c>
      <c r="Q42" s="16">
        <v>0</v>
      </c>
      <c r="R42" s="25">
        <v>0</v>
      </c>
      <c r="S42" s="16">
        <v>0</v>
      </c>
      <c r="T42" s="25">
        <v>1</v>
      </c>
      <c r="U42" s="16">
        <v>1</v>
      </c>
      <c r="V42" s="17">
        <v>0</v>
      </c>
      <c r="W42" s="16">
        <v>2</v>
      </c>
      <c r="X42" s="16">
        <v>10</v>
      </c>
      <c r="Y42" s="16">
        <v>1</v>
      </c>
      <c r="Z42" s="16">
        <v>0</v>
      </c>
      <c r="AA42" s="17">
        <v>0</v>
      </c>
      <c r="AB42" s="16">
        <v>0</v>
      </c>
      <c r="AC42" s="16">
        <v>0</v>
      </c>
      <c r="AD42" s="16">
        <v>6</v>
      </c>
      <c r="AE42" s="16">
        <v>1</v>
      </c>
      <c r="AF42" s="16">
        <v>2.5</v>
      </c>
      <c r="AG42" s="17">
        <v>0</v>
      </c>
      <c r="AH42" s="30">
        <v>0</v>
      </c>
      <c r="AI42" s="25">
        <v>0</v>
      </c>
      <c r="AJ42" s="16">
        <v>0</v>
      </c>
      <c r="AK42" s="31">
        <v>0</v>
      </c>
      <c r="AL42" s="16">
        <v>0</v>
      </c>
      <c r="AM42" s="16">
        <v>0</v>
      </c>
      <c r="AN42" s="16">
        <v>0.5</v>
      </c>
      <c r="AO42" s="16">
        <v>3000</v>
      </c>
      <c r="AP42" s="16">
        <v>0.1</v>
      </c>
      <c r="AQ42" s="16">
        <v>0</v>
      </c>
      <c r="AR42" s="25">
        <v>0</v>
      </c>
      <c r="AS42" s="15">
        <v>0</v>
      </c>
      <c r="AT42" s="16" t="s">
        <v>185</v>
      </c>
      <c r="AU42" s="17">
        <v>0</v>
      </c>
      <c r="AV42" s="17">
        <v>12000001</v>
      </c>
      <c r="AW42" s="17">
        <v>20000002</v>
      </c>
      <c r="AX42" s="42" t="s">
        <v>145</v>
      </c>
      <c r="AY42" s="38">
        <v>0</v>
      </c>
      <c r="AZ42" s="39">
        <v>0</v>
      </c>
      <c r="BA42" s="39">
        <v>0</v>
      </c>
      <c r="BB42" s="41" t="s">
        <v>186</v>
      </c>
      <c r="BC42" s="16">
        <v>0</v>
      </c>
      <c r="BD42" s="16">
        <v>0</v>
      </c>
      <c r="BE42" s="25">
        <v>0</v>
      </c>
      <c r="BF42" s="16">
        <v>0</v>
      </c>
      <c r="BG42" s="16">
        <v>0</v>
      </c>
      <c r="BH42" s="31">
        <v>0</v>
      </c>
      <c r="BI42" s="16">
        <v>0</v>
      </c>
      <c r="BJ42" s="25">
        <v>0</v>
      </c>
    </row>
    <row r="43" spans="3:62" ht="20.100000000000001" customHeight="1">
      <c r="C43" s="14">
        <v>60010102</v>
      </c>
      <c r="D43" s="16" t="s">
        <v>184</v>
      </c>
      <c r="E43" s="16">
        <v>2</v>
      </c>
      <c r="F43" s="16">
        <v>60010201</v>
      </c>
      <c r="G43" s="14">
        <v>60010103</v>
      </c>
      <c r="H43" s="17">
        <v>0</v>
      </c>
      <c r="I43" s="16">
        <v>15</v>
      </c>
      <c r="J43" s="16">
        <v>3</v>
      </c>
      <c r="K43" s="17">
        <v>0</v>
      </c>
      <c r="L43" s="17">
        <v>0</v>
      </c>
      <c r="M43" s="16">
        <v>0</v>
      </c>
      <c r="N43" s="16">
        <v>1</v>
      </c>
      <c r="O43" s="16">
        <v>0</v>
      </c>
      <c r="P43" s="16">
        <v>0</v>
      </c>
      <c r="Q43" s="16">
        <v>0</v>
      </c>
      <c r="R43" s="25">
        <v>0</v>
      </c>
      <c r="S43" s="16">
        <v>0</v>
      </c>
      <c r="T43" s="25">
        <v>1</v>
      </c>
      <c r="U43" s="16">
        <v>1</v>
      </c>
      <c r="V43" s="17">
        <v>0</v>
      </c>
      <c r="W43" s="16">
        <v>2.5</v>
      </c>
      <c r="X43" s="16">
        <v>20</v>
      </c>
      <c r="Y43" s="16">
        <v>1</v>
      </c>
      <c r="Z43" s="16">
        <v>0</v>
      </c>
      <c r="AA43" s="17">
        <v>0</v>
      </c>
      <c r="AB43" s="16">
        <v>0</v>
      </c>
      <c r="AC43" s="16">
        <v>0</v>
      </c>
      <c r="AD43" s="16">
        <v>6</v>
      </c>
      <c r="AE43" s="16">
        <v>1</v>
      </c>
      <c r="AF43" s="16">
        <v>2.5</v>
      </c>
      <c r="AG43" s="17">
        <v>0</v>
      </c>
      <c r="AH43" s="30">
        <v>0</v>
      </c>
      <c r="AI43" s="25">
        <v>0</v>
      </c>
      <c r="AJ43" s="16">
        <v>0</v>
      </c>
      <c r="AK43" s="31">
        <v>0</v>
      </c>
      <c r="AL43" s="16">
        <v>0</v>
      </c>
      <c r="AM43" s="16">
        <v>0</v>
      </c>
      <c r="AN43" s="16">
        <v>0.5</v>
      </c>
      <c r="AO43" s="16">
        <v>3000</v>
      </c>
      <c r="AP43" s="16">
        <v>0.1</v>
      </c>
      <c r="AQ43" s="16">
        <v>0</v>
      </c>
      <c r="AR43" s="25">
        <v>0</v>
      </c>
      <c r="AS43" s="15">
        <v>90000010</v>
      </c>
      <c r="AT43" s="16" t="s">
        <v>185</v>
      </c>
      <c r="AU43" s="17">
        <v>0</v>
      </c>
      <c r="AV43" s="17">
        <v>12000001</v>
      </c>
      <c r="AW43" s="17">
        <v>20000002</v>
      </c>
      <c r="AX43" s="42" t="s">
        <v>145</v>
      </c>
      <c r="AY43" s="38">
        <v>0</v>
      </c>
      <c r="AZ43" s="39">
        <v>0</v>
      </c>
      <c r="BA43" s="39">
        <v>0</v>
      </c>
      <c r="BB43" s="41" t="s">
        <v>187</v>
      </c>
      <c r="BC43" s="16">
        <v>0</v>
      </c>
      <c r="BD43" s="16">
        <v>0</v>
      </c>
      <c r="BE43" s="25">
        <v>0</v>
      </c>
      <c r="BF43" s="16">
        <v>0</v>
      </c>
      <c r="BG43" s="16">
        <v>0</v>
      </c>
      <c r="BH43" s="31">
        <v>0</v>
      </c>
      <c r="BI43" s="16">
        <v>0</v>
      </c>
      <c r="BJ43" s="25">
        <v>0</v>
      </c>
    </row>
    <row r="44" spans="3:62" ht="20.100000000000001" customHeight="1">
      <c r="C44" s="14">
        <v>60010103</v>
      </c>
      <c r="D44" s="16" t="s">
        <v>184</v>
      </c>
      <c r="E44" s="16">
        <v>3</v>
      </c>
      <c r="F44" s="16">
        <v>60010201</v>
      </c>
      <c r="G44" s="16">
        <v>0</v>
      </c>
      <c r="H44" s="17">
        <v>0</v>
      </c>
      <c r="I44" s="16">
        <v>0</v>
      </c>
      <c r="J44" s="16">
        <v>0</v>
      </c>
      <c r="K44" s="17">
        <v>0</v>
      </c>
      <c r="L44" s="17">
        <v>0</v>
      </c>
      <c r="M44" s="16">
        <v>0</v>
      </c>
      <c r="N44" s="16">
        <v>1</v>
      </c>
      <c r="O44" s="16">
        <v>0</v>
      </c>
      <c r="P44" s="16">
        <v>0</v>
      </c>
      <c r="Q44" s="16">
        <v>0</v>
      </c>
      <c r="R44" s="25">
        <v>0</v>
      </c>
      <c r="S44" s="16">
        <v>0</v>
      </c>
      <c r="T44" s="25">
        <v>1</v>
      </c>
      <c r="U44" s="16">
        <v>1</v>
      </c>
      <c r="V44" s="17">
        <v>0</v>
      </c>
      <c r="W44" s="16">
        <v>3</v>
      </c>
      <c r="X44" s="16">
        <v>30</v>
      </c>
      <c r="Y44" s="16">
        <v>1</v>
      </c>
      <c r="Z44" s="16">
        <v>0</v>
      </c>
      <c r="AA44" s="17">
        <v>0</v>
      </c>
      <c r="AB44" s="16">
        <v>0</v>
      </c>
      <c r="AC44" s="16">
        <v>0</v>
      </c>
      <c r="AD44" s="16">
        <v>6</v>
      </c>
      <c r="AE44" s="16">
        <v>1</v>
      </c>
      <c r="AF44" s="16">
        <v>2.5</v>
      </c>
      <c r="AG44" s="17">
        <v>0</v>
      </c>
      <c r="AH44" s="30">
        <v>0</v>
      </c>
      <c r="AI44" s="25">
        <v>0</v>
      </c>
      <c r="AJ44" s="16">
        <v>0</v>
      </c>
      <c r="AK44" s="31">
        <v>0</v>
      </c>
      <c r="AL44" s="16">
        <v>0</v>
      </c>
      <c r="AM44" s="16">
        <v>0</v>
      </c>
      <c r="AN44" s="16">
        <v>0.5</v>
      </c>
      <c r="AO44" s="16">
        <v>3000</v>
      </c>
      <c r="AP44" s="16">
        <v>0.1</v>
      </c>
      <c r="AQ44" s="16">
        <v>0</v>
      </c>
      <c r="AR44" s="25">
        <v>0</v>
      </c>
      <c r="AS44" s="15">
        <v>90000010</v>
      </c>
      <c r="AT44" s="16" t="s">
        <v>185</v>
      </c>
      <c r="AU44" s="17">
        <v>0</v>
      </c>
      <c r="AV44" s="17">
        <v>12000001</v>
      </c>
      <c r="AW44" s="17">
        <v>20000002</v>
      </c>
      <c r="AX44" s="42" t="s">
        <v>145</v>
      </c>
      <c r="AY44" s="38">
        <v>0</v>
      </c>
      <c r="AZ44" s="39">
        <v>0</v>
      </c>
      <c r="BA44" s="39">
        <v>0</v>
      </c>
      <c r="BB44" s="41" t="s">
        <v>188</v>
      </c>
      <c r="BC44" s="16">
        <v>0</v>
      </c>
      <c r="BD44" s="16">
        <v>0</v>
      </c>
      <c r="BE44" s="25">
        <v>0</v>
      </c>
      <c r="BF44" s="16">
        <v>0</v>
      </c>
      <c r="BG44" s="16">
        <v>0</v>
      </c>
      <c r="BH44" s="31">
        <v>0</v>
      </c>
      <c r="BI44" s="16">
        <v>0</v>
      </c>
      <c r="BJ44" s="25">
        <v>0</v>
      </c>
    </row>
    <row r="45" spans="3:62" ht="20.100000000000001" customHeight="1">
      <c r="C45" s="14">
        <v>60010200</v>
      </c>
      <c r="D45" s="20" t="s">
        <v>189</v>
      </c>
      <c r="E45" s="16">
        <v>0</v>
      </c>
      <c r="F45" s="16">
        <v>60010002</v>
      </c>
      <c r="G45" s="14">
        <v>60010201</v>
      </c>
      <c r="H45" s="17">
        <v>0</v>
      </c>
      <c r="I45" s="16">
        <v>7</v>
      </c>
      <c r="J45" s="16">
        <v>5</v>
      </c>
      <c r="K45" s="17">
        <v>0</v>
      </c>
      <c r="L45" s="17">
        <v>0</v>
      </c>
      <c r="M45" s="16">
        <v>0</v>
      </c>
      <c r="N45" s="16">
        <v>1</v>
      </c>
      <c r="O45" s="16">
        <v>0</v>
      </c>
      <c r="P45" s="16">
        <v>0</v>
      </c>
      <c r="Q45" s="16">
        <v>0</v>
      </c>
      <c r="R45" s="25">
        <v>0</v>
      </c>
      <c r="S45" s="16">
        <v>0</v>
      </c>
      <c r="T45" s="25">
        <v>1</v>
      </c>
      <c r="U45" s="16">
        <v>1</v>
      </c>
      <c r="V45" s="17">
        <v>0</v>
      </c>
      <c r="W45" s="16">
        <v>0.2</v>
      </c>
      <c r="X45" s="16">
        <v>5</v>
      </c>
      <c r="Y45" s="16">
        <v>0</v>
      </c>
      <c r="Z45" s="16">
        <v>0</v>
      </c>
      <c r="AA45" s="17">
        <v>0</v>
      </c>
      <c r="AB45" s="16">
        <v>0</v>
      </c>
      <c r="AC45" s="16">
        <v>0</v>
      </c>
      <c r="AD45" s="16">
        <v>10</v>
      </c>
      <c r="AE45" s="16">
        <v>2</v>
      </c>
      <c r="AF45" s="16" t="s">
        <v>190</v>
      </c>
      <c r="AG45" s="17">
        <v>2</v>
      </c>
      <c r="AH45" s="30">
        <v>1</v>
      </c>
      <c r="AI45" s="25">
        <v>0</v>
      </c>
      <c r="AJ45" s="16">
        <v>6</v>
      </c>
      <c r="AK45" s="31">
        <v>0</v>
      </c>
      <c r="AL45" s="16">
        <v>0</v>
      </c>
      <c r="AM45" s="16">
        <v>0</v>
      </c>
      <c r="AN45" s="16">
        <v>0.5</v>
      </c>
      <c r="AO45" s="16">
        <v>10000</v>
      </c>
      <c r="AP45" s="16">
        <v>0</v>
      </c>
      <c r="AQ45" s="16">
        <v>0</v>
      </c>
      <c r="AR45" s="25">
        <v>0</v>
      </c>
      <c r="AS45" s="15">
        <v>0</v>
      </c>
      <c r="AT45" s="16" t="s">
        <v>144</v>
      </c>
      <c r="AU45" s="17">
        <v>0</v>
      </c>
      <c r="AV45" s="17">
        <v>0</v>
      </c>
      <c r="AW45" s="17">
        <v>20000003</v>
      </c>
      <c r="AX45" s="42" t="s">
        <v>145</v>
      </c>
      <c r="AY45" s="38">
        <v>0</v>
      </c>
      <c r="AZ45" s="39">
        <v>0</v>
      </c>
      <c r="BA45" s="39">
        <v>0</v>
      </c>
      <c r="BB45" s="41" t="s">
        <v>191</v>
      </c>
      <c r="BC45" s="16">
        <v>0</v>
      </c>
      <c r="BD45" s="16">
        <v>0</v>
      </c>
      <c r="BE45" s="25">
        <v>0</v>
      </c>
      <c r="BF45" s="16">
        <v>0</v>
      </c>
      <c r="BG45" s="16">
        <v>0</v>
      </c>
      <c r="BH45" s="31">
        <v>0</v>
      </c>
      <c r="BI45" s="16">
        <v>0</v>
      </c>
      <c r="BJ45" s="25">
        <v>0</v>
      </c>
    </row>
    <row r="46" spans="3:62" ht="20.100000000000001" customHeight="1">
      <c r="C46" s="14">
        <v>60010201</v>
      </c>
      <c r="D46" s="20" t="s">
        <v>189</v>
      </c>
      <c r="E46" s="16">
        <v>1</v>
      </c>
      <c r="F46" s="16">
        <v>60010002</v>
      </c>
      <c r="G46" s="14">
        <v>60010202</v>
      </c>
      <c r="H46" s="17">
        <v>0</v>
      </c>
      <c r="I46" s="16">
        <v>12</v>
      </c>
      <c r="J46" s="16">
        <v>3</v>
      </c>
      <c r="K46" s="17">
        <v>0</v>
      </c>
      <c r="L46" s="17">
        <v>0</v>
      </c>
      <c r="M46" s="16">
        <v>0</v>
      </c>
      <c r="N46" s="16">
        <v>1</v>
      </c>
      <c r="O46" s="16">
        <v>0</v>
      </c>
      <c r="P46" s="16">
        <v>0</v>
      </c>
      <c r="Q46" s="16">
        <v>0</v>
      </c>
      <c r="R46" s="25">
        <v>0</v>
      </c>
      <c r="S46" s="16">
        <v>0</v>
      </c>
      <c r="T46" s="25">
        <v>1</v>
      </c>
      <c r="U46" s="16">
        <v>1</v>
      </c>
      <c r="V46" s="17">
        <v>0</v>
      </c>
      <c r="W46" s="16">
        <v>0.2</v>
      </c>
      <c r="X46" s="16">
        <v>5</v>
      </c>
      <c r="Y46" s="16">
        <v>0</v>
      </c>
      <c r="Z46" s="16">
        <v>0</v>
      </c>
      <c r="AA46" s="17">
        <v>0</v>
      </c>
      <c r="AB46" s="16">
        <v>0</v>
      </c>
      <c r="AC46" s="16">
        <v>0</v>
      </c>
      <c r="AD46" s="16">
        <v>10</v>
      </c>
      <c r="AE46" s="16">
        <v>2</v>
      </c>
      <c r="AF46" s="16" t="s">
        <v>190</v>
      </c>
      <c r="AG46" s="17">
        <v>2</v>
      </c>
      <c r="AH46" s="30">
        <v>1</v>
      </c>
      <c r="AI46" s="25">
        <v>0</v>
      </c>
      <c r="AJ46" s="16">
        <v>6</v>
      </c>
      <c r="AK46" s="31">
        <v>0</v>
      </c>
      <c r="AL46" s="16">
        <v>0</v>
      </c>
      <c r="AM46" s="16">
        <v>0</v>
      </c>
      <c r="AN46" s="16">
        <v>0.5</v>
      </c>
      <c r="AO46" s="16">
        <v>10000</v>
      </c>
      <c r="AP46" s="16">
        <v>0</v>
      </c>
      <c r="AQ46" s="16">
        <v>0</v>
      </c>
      <c r="AR46" s="25">
        <v>0</v>
      </c>
      <c r="AS46" s="15">
        <v>0</v>
      </c>
      <c r="AT46" s="16" t="s">
        <v>144</v>
      </c>
      <c r="AU46" s="17">
        <v>0</v>
      </c>
      <c r="AV46" s="17">
        <v>0</v>
      </c>
      <c r="AW46" s="17">
        <v>20000003</v>
      </c>
      <c r="AX46" s="42" t="s">
        <v>145</v>
      </c>
      <c r="AY46" s="38">
        <v>0</v>
      </c>
      <c r="AZ46" s="39">
        <v>0</v>
      </c>
      <c r="BA46" s="39">
        <v>0</v>
      </c>
      <c r="BB46" s="41" t="s">
        <v>191</v>
      </c>
      <c r="BC46" s="16">
        <v>0</v>
      </c>
      <c r="BD46" s="14">
        <v>0</v>
      </c>
      <c r="BE46" s="25">
        <v>0</v>
      </c>
      <c r="BF46" s="16">
        <v>0</v>
      </c>
      <c r="BG46" s="16">
        <v>0</v>
      </c>
      <c r="BH46" s="31">
        <v>0</v>
      </c>
      <c r="BI46" s="14">
        <v>0</v>
      </c>
      <c r="BJ46" s="25">
        <v>0</v>
      </c>
    </row>
    <row r="47" spans="3:62" ht="20.100000000000001" customHeight="1">
      <c r="C47" s="14">
        <v>60010202</v>
      </c>
      <c r="D47" s="20" t="s">
        <v>189</v>
      </c>
      <c r="E47" s="16">
        <v>2</v>
      </c>
      <c r="F47" s="16">
        <v>60010002</v>
      </c>
      <c r="G47" s="14">
        <v>60010203</v>
      </c>
      <c r="H47" s="17">
        <v>0</v>
      </c>
      <c r="I47" s="16">
        <v>20</v>
      </c>
      <c r="J47" s="16">
        <v>3</v>
      </c>
      <c r="K47" s="17">
        <v>0</v>
      </c>
      <c r="L47" s="17">
        <v>0</v>
      </c>
      <c r="M47" s="16">
        <v>0</v>
      </c>
      <c r="N47" s="16">
        <v>1</v>
      </c>
      <c r="O47" s="16">
        <v>0</v>
      </c>
      <c r="P47" s="16">
        <v>0</v>
      </c>
      <c r="Q47" s="16">
        <v>0</v>
      </c>
      <c r="R47" s="25">
        <v>0</v>
      </c>
      <c r="S47" s="16">
        <v>0</v>
      </c>
      <c r="T47" s="25">
        <v>1</v>
      </c>
      <c r="U47" s="16">
        <v>1</v>
      </c>
      <c r="V47" s="17">
        <v>0</v>
      </c>
      <c r="W47" s="16">
        <v>0.25</v>
      </c>
      <c r="X47" s="16">
        <v>10</v>
      </c>
      <c r="Y47" s="16">
        <v>0</v>
      </c>
      <c r="Z47" s="16">
        <v>0</v>
      </c>
      <c r="AA47" s="17">
        <v>0</v>
      </c>
      <c r="AB47" s="16">
        <v>0</v>
      </c>
      <c r="AC47" s="16">
        <v>0</v>
      </c>
      <c r="AD47" s="16">
        <v>10</v>
      </c>
      <c r="AE47" s="16">
        <v>2</v>
      </c>
      <c r="AF47" s="16" t="s">
        <v>190</v>
      </c>
      <c r="AG47" s="17">
        <v>2</v>
      </c>
      <c r="AH47" s="30">
        <v>1</v>
      </c>
      <c r="AI47" s="25">
        <v>0</v>
      </c>
      <c r="AJ47" s="16">
        <v>6</v>
      </c>
      <c r="AK47" s="31">
        <v>0</v>
      </c>
      <c r="AL47" s="16">
        <v>0</v>
      </c>
      <c r="AM47" s="16">
        <v>0</v>
      </c>
      <c r="AN47" s="16">
        <v>0.5</v>
      </c>
      <c r="AO47" s="16">
        <v>10000</v>
      </c>
      <c r="AP47" s="16">
        <v>0</v>
      </c>
      <c r="AQ47" s="16">
        <v>0</v>
      </c>
      <c r="AR47" s="25">
        <v>0</v>
      </c>
      <c r="AS47" s="15">
        <v>0</v>
      </c>
      <c r="AT47" s="16" t="s">
        <v>144</v>
      </c>
      <c r="AU47" s="17">
        <v>0</v>
      </c>
      <c r="AV47" s="17">
        <v>0</v>
      </c>
      <c r="AW47" s="17">
        <v>20000003</v>
      </c>
      <c r="AX47" s="42" t="s">
        <v>145</v>
      </c>
      <c r="AY47" s="38">
        <v>0</v>
      </c>
      <c r="AZ47" s="39">
        <v>0</v>
      </c>
      <c r="BA47" s="39">
        <v>0</v>
      </c>
      <c r="BB47" s="41" t="s">
        <v>192</v>
      </c>
      <c r="BC47" s="16">
        <v>0</v>
      </c>
      <c r="BD47" s="14">
        <v>0</v>
      </c>
      <c r="BE47" s="25">
        <v>0</v>
      </c>
      <c r="BF47" s="16">
        <v>0</v>
      </c>
      <c r="BG47" s="16">
        <v>0</v>
      </c>
      <c r="BH47" s="31">
        <v>0</v>
      </c>
      <c r="BI47" s="14">
        <v>0</v>
      </c>
      <c r="BJ47" s="25">
        <v>0</v>
      </c>
    </row>
    <row r="48" spans="3:62" ht="20.100000000000001" customHeight="1">
      <c r="C48" s="14">
        <v>60010203</v>
      </c>
      <c r="D48" s="20" t="s">
        <v>189</v>
      </c>
      <c r="E48" s="16">
        <v>3</v>
      </c>
      <c r="F48" s="16">
        <v>60010002</v>
      </c>
      <c r="G48" s="16">
        <v>0</v>
      </c>
      <c r="H48" s="17">
        <v>0</v>
      </c>
      <c r="I48" s="16">
        <v>0</v>
      </c>
      <c r="J48" s="16">
        <v>0</v>
      </c>
      <c r="K48" s="17">
        <v>0</v>
      </c>
      <c r="L48" s="17">
        <v>0</v>
      </c>
      <c r="M48" s="16">
        <v>0</v>
      </c>
      <c r="N48" s="16">
        <v>1</v>
      </c>
      <c r="O48" s="16">
        <v>0</v>
      </c>
      <c r="P48" s="16">
        <v>0</v>
      </c>
      <c r="Q48" s="16">
        <v>0</v>
      </c>
      <c r="R48" s="25">
        <v>0</v>
      </c>
      <c r="S48" s="16">
        <v>0</v>
      </c>
      <c r="T48" s="25">
        <v>1</v>
      </c>
      <c r="U48" s="16">
        <v>1</v>
      </c>
      <c r="V48" s="17">
        <v>0</v>
      </c>
      <c r="W48" s="16">
        <v>0.3</v>
      </c>
      <c r="X48" s="16">
        <v>15</v>
      </c>
      <c r="Y48" s="16">
        <v>0</v>
      </c>
      <c r="Z48" s="16">
        <v>0</v>
      </c>
      <c r="AA48" s="17">
        <v>0</v>
      </c>
      <c r="AB48" s="16">
        <v>0</v>
      </c>
      <c r="AC48" s="16">
        <v>0</v>
      </c>
      <c r="AD48" s="16">
        <v>10</v>
      </c>
      <c r="AE48" s="16">
        <v>2</v>
      </c>
      <c r="AF48" s="16" t="s">
        <v>190</v>
      </c>
      <c r="AG48" s="17">
        <v>2</v>
      </c>
      <c r="AH48" s="30">
        <v>1</v>
      </c>
      <c r="AI48" s="25">
        <v>0</v>
      </c>
      <c r="AJ48" s="16">
        <v>6</v>
      </c>
      <c r="AK48" s="31">
        <v>0</v>
      </c>
      <c r="AL48" s="16">
        <v>0</v>
      </c>
      <c r="AM48" s="16">
        <v>0</v>
      </c>
      <c r="AN48" s="16">
        <v>0.5</v>
      </c>
      <c r="AO48" s="16">
        <v>10000</v>
      </c>
      <c r="AP48" s="16">
        <v>0</v>
      </c>
      <c r="AQ48" s="16">
        <v>0</v>
      </c>
      <c r="AR48" s="25">
        <v>0</v>
      </c>
      <c r="AS48" s="15">
        <v>0</v>
      </c>
      <c r="AT48" s="16" t="s">
        <v>144</v>
      </c>
      <c r="AU48" s="17">
        <v>0</v>
      </c>
      <c r="AV48" s="17">
        <v>0</v>
      </c>
      <c r="AW48" s="17">
        <v>20000003</v>
      </c>
      <c r="AX48" s="42" t="s">
        <v>145</v>
      </c>
      <c r="AY48" s="38">
        <v>0</v>
      </c>
      <c r="AZ48" s="39">
        <v>0</v>
      </c>
      <c r="BA48" s="39">
        <v>0</v>
      </c>
      <c r="BB48" s="41" t="s">
        <v>193</v>
      </c>
      <c r="BC48" s="16">
        <v>0</v>
      </c>
      <c r="BD48" s="14">
        <v>0</v>
      </c>
      <c r="BE48" s="25">
        <v>0</v>
      </c>
      <c r="BF48" s="16">
        <v>0</v>
      </c>
      <c r="BG48" s="16">
        <v>0</v>
      </c>
      <c r="BH48" s="31">
        <v>0</v>
      </c>
      <c r="BI48" s="14">
        <v>0</v>
      </c>
      <c r="BJ48" s="25">
        <v>0</v>
      </c>
    </row>
    <row r="49" spans="3:62" ht="20.100000000000001" customHeight="1">
      <c r="C49" s="14">
        <v>60010204</v>
      </c>
      <c r="D49" s="20" t="s">
        <v>189</v>
      </c>
      <c r="E49" s="16">
        <v>4</v>
      </c>
      <c r="F49" s="16">
        <v>60010002</v>
      </c>
      <c r="G49" s="16">
        <v>0</v>
      </c>
      <c r="H49" s="17">
        <v>0</v>
      </c>
      <c r="I49" s="16">
        <v>0</v>
      </c>
      <c r="J49" s="16">
        <v>0</v>
      </c>
      <c r="K49" s="17">
        <v>0</v>
      </c>
      <c r="L49" s="17">
        <v>0</v>
      </c>
      <c r="M49" s="16">
        <v>0</v>
      </c>
      <c r="N49" s="16">
        <v>1</v>
      </c>
      <c r="O49" s="16">
        <v>0</v>
      </c>
      <c r="P49" s="16">
        <v>0</v>
      </c>
      <c r="Q49" s="16">
        <v>0</v>
      </c>
      <c r="R49" s="25">
        <v>0</v>
      </c>
      <c r="S49" s="16">
        <v>0</v>
      </c>
      <c r="T49" s="25">
        <v>1</v>
      </c>
      <c r="U49" s="16">
        <v>1</v>
      </c>
      <c r="V49" s="17">
        <v>0</v>
      </c>
      <c r="W49" s="16">
        <v>0.3</v>
      </c>
      <c r="X49" s="16">
        <v>20</v>
      </c>
      <c r="Y49" s="16">
        <v>0</v>
      </c>
      <c r="Z49" s="16">
        <v>0</v>
      </c>
      <c r="AA49" s="17">
        <v>0</v>
      </c>
      <c r="AB49" s="16">
        <v>0</v>
      </c>
      <c r="AC49" s="16">
        <v>0</v>
      </c>
      <c r="AD49" s="16">
        <v>10</v>
      </c>
      <c r="AE49" s="16">
        <v>2</v>
      </c>
      <c r="AF49" s="16" t="s">
        <v>190</v>
      </c>
      <c r="AG49" s="17">
        <v>2</v>
      </c>
      <c r="AH49" s="30">
        <v>1</v>
      </c>
      <c r="AI49" s="25">
        <v>0</v>
      </c>
      <c r="AJ49" s="16">
        <v>6</v>
      </c>
      <c r="AK49" s="31">
        <v>0</v>
      </c>
      <c r="AL49" s="16">
        <v>0</v>
      </c>
      <c r="AM49" s="16">
        <v>0</v>
      </c>
      <c r="AN49" s="16">
        <v>0.5</v>
      </c>
      <c r="AO49" s="16">
        <v>10000</v>
      </c>
      <c r="AP49" s="16">
        <v>0</v>
      </c>
      <c r="AQ49" s="16">
        <v>0</v>
      </c>
      <c r="AR49" s="25">
        <v>0</v>
      </c>
      <c r="AS49" s="15">
        <v>0</v>
      </c>
      <c r="AT49" s="16" t="s">
        <v>144</v>
      </c>
      <c r="AU49" s="17">
        <v>0</v>
      </c>
      <c r="AV49" s="17">
        <v>0</v>
      </c>
      <c r="AW49" s="17">
        <v>20000003</v>
      </c>
      <c r="AX49" s="42" t="s">
        <v>145</v>
      </c>
      <c r="AY49" s="38">
        <v>0</v>
      </c>
      <c r="AZ49" s="39">
        <v>0</v>
      </c>
      <c r="BA49" s="39">
        <v>0</v>
      </c>
      <c r="BB49" s="41" t="s">
        <v>194</v>
      </c>
      <c r="BC49" s="16">
        <v>0</v>
      </c>
      <c r="BD49" s="14">
        <v>0</v>
      </c>
      <c r="BE49" s="25">
        <v>0</v>
      </c>
      <c r="BF49" s="16">
        <v>0</v>
      </c>
      <c r="BG49" s="16">
        <v>0</v>
      </c>
      <c r="BH49" s="31">
        <v>0</v>
      </c>
      <c r="BI49" s="14">
        <v>0</v>
      </c>
      <c r="BJ49" s="25">
        <v>0</v>
      </c>
    </row>
    <row r="50" spans="3:62" ht="20.100000000000001" customHeight="1">
      <c r="C50" s="14">
        <v>60010211</v>
      </c>
      <c r="D50" s="20" t="s">
        <v>195</v>
      </c>
      <c r="E50" s="16">
        <v>1</v>
      </c>
      <c r="F50" s="16">
        <v>60010002</v>
      </c>
      <c r="G50" s="14">
        <v>0</v>
      </c>
      <c r="H50" s="17">
        <v>0</v>
      </c>
      <c r="I50" s="16">
        <v>0</v>
      </c>
      <c r="J50" s="16">
        <v>0</v>
      </c>
      <c r="K50" s="17">
        <v>0</v>
      </c>
      <c r="L50" s="17">
        <v>0</v>
      </c>
      <c r="M50" s="16">
        <v>0</v>
      </c>
      <c r="N50" s="16">
        <v>1</v>
      </c>
      <c r="O50" s="16">
        <v>0</v>
      </c>
      <c r="P50" s="16">
        <v>0</v>
      </c>
      <c r="Q50" s="16">
        <v>0</v>
      </c>
      <c r="R50" s="25">
        <v>0</v>
      </c>
      <c r="S50" s="16">
        <v>0</v>
      </c>
      <c r="T50" s="25">
        <v>1</v>
      </c>
      <c r="U50" s="16">
        <v>1</v>
      </c>
      <c r="V50" s="17">
        <v>0</v>
      </c>
      <c r="W50" s="16">
        <v>1.5</v>
      </c>
      <c r="X50" s="16">
        <v>20</v>
      </c>
      <c r="Y50" s="16">
        <v>0</v>
      </c>
      <c r="Z50" s="16">
        <v>0</v>
      </c>
      <c r="AA50" s="17">
        <v>0</v>
      </c>
      <c r="AB50" s="16">
        <v>0</v>
      </c>
      <c r="AC50" s="16">
        <v>0</v>
      </c>
      <c r="AD50" s="16">
        <v>10</v>
      </c>
      <c r="AE50" s="16">
        <v>2</v>
      </c>
      <c r="AF50" s="16" t="s">
        <v>190</v>
      </c>
      <c r="AG50" s="17">
        <v>0</v>
      </c>
      <c r="AH50" s="30">
        <v>0</v>
      </c>
      <c r="AI50" s="25">
        <v>0</v>
      </c>
      <c r="AJ50" s="16">
        <v>0</v>
      </c>
      <c r="AK50" s="31">
        <v>0</v>
      </c>
      <c r="AL50" s="16">
        <v>0</v>
      </c>
      <c r="AM50" s="16">
        <v>0</v>
      </c>
      <c r="AN50" s="16">
        <v>0.5</v>
      </c>
      <c r="AO50" s="16">
        <v>1000</v>
      </c>
      <c r="AP50" s="16">
        <v>0</v>
      </c>
      <c r="AQ50" s="16">
        <v>0</v>
      </c>
      <c r="AR50" s="25">
        <v>0</v>
      </c>
      <c r="AS50" s="15">
        <v>0</v>
      </c>
      <c r="AT50" s="16">
        <v>0</v>
      </c>
      <c r="AU50" s="17">
        <v>0</v>
      </c>
      <c r="AV50" s="17">
        <v>0</v>
      </c>
      <c r="AW50" s="17">
        <v>0</v>
      </c>
      <c r="AX50" s="42" t="s">
        <v>145</v>
      </c>
      <c r="AY50" s="38">
        <v>0</v>
      </c>
      <c r="AZ50" s="39">
        <v>0</v>
      </c>
      <c r="BA50" s="39">
        <v>0</v>
      </c>
      <c r="BB50" s="41" t="s">
        <v>196</v>
      </c>
      <c r="BC50" s="16">
        <v>0</v>
      </c>
      <c r="BD50" s="16">
        <v>0</v>
      </c>
      <c r="BE50" s="25">
        <v>0</v>
      </c>
      <c r="BF50" s="16">
        <v>0</v>
      </c>
      <c r="BG50" s="16">
        <v>0</v>
      </c>
      <c r="BH50" s="31">
        <v>0</v>
      </c>
      <c r="BI50" s="16">
        <v>0</v>
      </c>
      <c r="BJ50" s="25">
        <v>0</v>
      </c>
    </row>
    <row r="51" spans="3:62" ht="20.100000000000001" customHeight="1">
      <c r="C51" s="14">
        <v>60010212</v>
      </c>
      <c r="D51" s="20" t="s">
        <v>195</v>
      </c>
      <c r="E51" s="16">
        <v>2</v>
      </c>
      <c r="F51" s="16">
        <v>60010002</v>
      </c>
      <c r="G51" s="14">
        <v>0</v>
      </c>
      <c r="H51" s="17">
        <v>0</v>
      </c>
      <c r="I51" s="16">
        <v>0</v>
      </c>
      <c r="J51" s="16">
        <v>0</v>
      </c>
      <c r="K51" s="17">
        <v>0</v>
      </c>
      <c r="L51" s="17">
        <v>0</v>
      </c>
      <c r="M51" s="16">
        <v>0</v>
      </c>
      <c r="N51" s="16">
        <v>1</v>
      </c>
      <c r="O51" s="16">
        <v>0</v>
      </c>
      <c r="P51" s="16">
        <v>0</v>
      </c>
      <c r="Q51" s="16">
        <v>0</v>
      </c>
      <c r="R51" s="25">
        <v>0</v>
      </c>
      <c r="S51" s="16">
        <v>0</v>
      </c>
      <c r="T51" s="25">
        <v>1</v>
      </c>
      <c r="U51" s="16">
        <v>1</v>
      </c>
      <c r="V51" s="17">
        <v>0</v>
      </c>
      <c r="W51" s="16">
        <v>1.8</v>
      </c>
      <c r="X51" s="16">
        <v>35</v>
      </c>
      <c r="Y51" s="16">
        <v>0</v>
      </c>
      <c r="Z51" s="16">
        <v>0</v>
      </c>
      <c r="AA51" s="17">
        <v>0</v>
      </c>
      <c r="AB51" s="16">
        <v>0</v>
      </c>
      <c r="AC51" s="16">
        <v>0</v>
      </c>
      <c r="AD51" s="16">
        <v>10</v>
      </c>
      <c r="AE51" s="16">
        <v>2</v>
      </c>
      <c r="AF51" s="16" t="s">
        <v>190</v>
      </c>
      <c r="AG51" s="17">
        <v>0</v>
      </c>
      <c r="AH51" s="30">
        <v>0</v>
      </c>
      <c r="AI51" s="25">
        <v>0</v>
      </c>
      <c r="AJ51" s="16">
        <v>0</v>
      </c>
      <c r="AK51" s="31">
        <v>0</v>
      </c>
      <c r="AL51" s="16">
        <v>0</v>
      </c>
      <c r="AM51" s="16">
        <v>0</v>
      </c>
      <c r="AN51" s="16">
        <v>0.5</v>
      </c>
      <c r="AO51" s="16">
        <v>1000</v>
      </c>
      <c r="AP51" s="16">
        <v>0</v>
      </c>
      <c r="AQ51" s="16">
        <v>0</v>
      </c>
      <c r="AR51" s="25">
        <v>0</v>
      </c>
      <c r="AS51" s="15">
        <v>0</v>
      </c>
      <c r="AT51" s="16">
        <v>0</v>
      </c>
      <c r="AU51" s="17">
        <v>0</v>
      </c>
      <c r="AV51" s="17">
        <v>0</v>
      </c>
      <c r="AW51" s="17">
        <v>0</v>
      </c>
      <c r="AX51" s="42" t="s">
        <v>145</v>
      </c>
      <c r="AY51" s="38">
        <v>0</v>
      </c>
      <c r="AZ51" s="39">
        <v>0</v>
      </c>
      <c r="BA51" s="39">
        <v>0</v>
      </c>
      <c r="BB51" s="41" t="s">
        <v>197</v>
      </c>
      <c r="BC51" s="16">
        <v>0</v>
      </c>
      <c r="BD51" s="16">
        <v>0</v>
      </c>
      <c r="BE51" s="25">
        <v>0</v>
      </c>
      <c r="BF51" s="16">
        <v>0</v>
      </c>
      <c r="BG51" s="16">
        <v>0</v>
      </c>
      <c r="BH51" s="31">
        <v>0</v>
      </c>
      <c r="BI51" s="16">
        <v>0</v>
      </c>
      <c r="BJ51" s="25">
        <v>0</v>
      </c>
    </row>
    <row r="52" spans="3:62" ht="20.100000000000001" customHeight="1">
      <c r="C52" s="14">
        <v>60010213</v>
      </c>
      <c r="D52" s="20" t="s">
        <v>195</v>
      </c>
      <c r="E52" s="16">
        <v>3</v>
      </c>
      <c r="F52" s="16">
        <v>60010002</v>
      </c>
      <c r="G52" s="16">
        <v>0</v>
      </c>
      <c r="H52" s="17">
        <v>0</v>
      </c>
      <c r="I52" s="16">
        <v>0</v>
      </c>
      <c r="J52" s="16">
        <v>0</v>
      </c>
      <c r="K52" s="17">
        <v>0</v>
      </c>
      <c r="L52" s="17">
        <v>0</v>
      </c>
      <c r="M52" s="16">
        <v>0</v>
      </c>
      <c r="N52" s="16">
        <v>1</v>
      </c>
      <c r="O52" s="16">
        <v>0</v>
      </c>
      <c r="P52" s="16">
        <v>0</v>
      </c>
      <c r="Q52" s="16">
        <v>0</v>
      </c>
      <c r="R52" s="25">
        <v>0</v>
      </c>
      <c r="S52" s="16">
        <v>0</v>
      </c>
      <c r="T52" s="25">
        <v>1</v>
      </c>
      <c r="U52" s="16">
        <v>1</v>
      </c>
      <c r="V52" s="17">
        <v>0</v>
      </c>
      <c r="W52" s="16">
        <v>2.1</v>
      </c>
      <c r="X52" s="16">
        <v>50</v>
      </c>
      <c r="Y52" s="16">
        <v>0</v>
      </c>
      <c r="Z52" s="16">
        <v>0</v>
      </c>
      <c r="AA52" s="17">
        <v>0</v>
      </c>
      <c r="AB52" s="16">
        <v>0</v>
      </c>
      <c r="AC52" s="16">
        <v>0</v>
      </c>
      <c r="AD52" s="16">
        <v>10</v>
      </c>
      <c r="AE52" s="16">
        <v>2</v>
      </c>
      <c r="AF52" s="16" t="s">
        <v>190</v>
      </c>
      <c r="AG52" s="17">
        <v>0</v>
      </c>
      <c r="AH52" s="30">
        <v>0</v>
      </c>
      <c r="AI52" s="25">
        <v>0</v>
      </c>
      <c r="AJ52" s="16">
        <v>0</v>
      </c>
      <c r="AK52" s="31">
        <v>0</v>
      </c>
      <c r="AL52" s="16">
        <v>0</v>
      </c>
      <c r="AM52" s="16">
        <v>0</v>
      </c>
      <c r="AN52" s="16">
        <v>0.5</v>
      </c>
      <c r="AO52" s="16">
        <v>1000</v>
      </c>
      <c r="AP52" s="16">
        <v>0</v>
      </c>
      <c r="AQ52" s="16">
        <v>0</v>
      </c>
      <c r="AR52" s="25">
        <v>0</v>
      </c>
      <c r="AS52" s="15">
        <v>0</v>
      </c>
      <c r="AT52" s="16">
        <v>0</v>
      </c>
      <c r="AU52" s="17">
        <v>0</v>
      </c>
      <c r="AV52" s="17">
        <v>0</v>
      </c>
      <c r="AW52" s="17">
        <v>0</v>
      </c>
      <c r="AX52" s="42" t="s">
        <v>145</v>
      </c>
      <c r="AY52" s="38">
        <v>0</v>
      </c>
      <c r="AZ52" s="39">
        <v>0</v>
      </c>
      <c r="BA52" s="39">
        <v>0</v>
      </c>
      <c r="BB52" s="41" t="s">
        <v>198</v>
      </c>
      <c r="BC52" s="16">
        <v>0</v>
      </c>
      <c r="BD52" s="16">
        <v>0</v>
      </c>
      <c r="BE52" s="25">
        <v>0</v>
      </c>
      <c r="BF52" s="16">
        <v>0</v>
      </c>
      <c r="BG52" s="16">
        <v>0</v>
      </c>
      <c r="BH52" s="31">
        <v>0</v>
      </c>
      <c r="BI52" s="16">
        <v>0</v>
      </c>
      <c r="BJ52" s="25">
        <v>0</v>
      </c>
    </row>
    <row r="53" spans="3:62" ht="20.100000000000001" customHeight="1">
      <c r="C53" s="14">
        <v>60010214</v>
      </c>
      <c r="D53" s="20" t="s">
        <v>195</v>
      </c>
      <c r="E53" s="16">
        <v>4</v>
      </c>
      <c r="F53" s="16">
        <v>60010002</v>
      </c>
      <c r="G53" s="16">
        <v>0</v>
      </c>
      <c r="H53" s="17">
        <v>0</v>
      </c>
      <c r="I53" s="16">
        <v>0</v>
      </c>
      <c r="J53" s="16">
        <v>0</v>
      </c>
      <c r="K53" s="17">
        <v>0</v>
      </c>
      <c r="L53" s="17">
        <v>0</v>
      </c>
      <c r="M53" s="16">
        <v>0</v>
      </c>
      <c r="N53" s="16">
        <v>1</v>
      </c>
      <c r="O53" s="16">
        <v>0</v>
      </c>
      <c r="P53" s="16">
        <v>0</v>
      </c>
      <c r="Q53" s="16">
        <v>0</v>
      </c>
      <c r="R53" s="25">
        <v>0</v>
      </c>
      <c r="S53" s="16">
        <v>0</v>
      </c>
      <c r="T53" s="25">
        <v>1</v>
      </c>
      <c r="U53" s="16">
        <v>1</v>
      </c>
      <c r="V53" s="17">
        <v>0</v>
      </c>
      <c r="W53" s="16">
        <v>2.4</v>
      </c>
      <c r="X53" s="16">
        <v>70</v>
      </c>
      <c r="Y53" s="16">
        <v>0</v>
      </c>
      <c r="Z53" s="16">
        <v>0</v>
      </c>
      <c r="AA53" s="17">
        <v>0</v>
      </c>
      <c r="AB53" s="16">
        <v>0</v>
      </c>
      <c r="AC53" s="16">
        <v>0</v>
      </c>
      <c r="AD53" s="16">
        <v>10</v>
      </c>
      <c r="AE53" s="16">
        <v>2</v>
      </c>
      <c r="AF53" s="16" t="s">
        <v>190</v>
      </c>
      <c r="AG53" s="17">
        <v>0</v>
      </c>
      <c r="AH53" s="30">
        <v>0</v>
      </c>
      <c r="AI53" s="25">
        <v>0</v>
      </c>
      <c r="AJ53" s="16">
        <v>0</v>
      </c>
      <c r="AK53" s="31">
        <v>0</v>
      </c>
      <c r="AL53" s="16">
        <v>0</v>
      </c>
      <c r="AM53" s="16">
        <v>0</v>
      </c>
      <c r="AN53" s="16">
        <v>0.5</v>
      </c>
      <c r="AO53" s="16">
        <v>1000</v>
      </c>
      <c r="AP53" s="16">
        <v>0</v>
      </c>
      <c r="AQ53" s="16">
        <v>0</v>
      </c>
      <c r="AR53" s="25">
        <v>0</v>
      </c>
      <c r="AS53" s="15">
        <v>0</v>
      </c>
      <c r="AT53" s="16">
        <v>0</v>
      </c>
      <c r="AU53" s="17">
        <v>0</v>
      </c>
      <c r="AV53" s="17">
        <v>0</v>
      </c>
      <c r="AW53" s="17">
        <v>0</v>
      </c>
      <c r="AX53" s="42" t="s">
        <v>145</v>
      </c>
      <c r="AY53" s="38">
        <v>0</v>
      </c>
      <c r="AZ53" s="39">
        <v>0</v>
      </c>
      <c r="BA53" s="39">
        <v>0</v>
      </c>
      <c r="BB53" s="41" t="s">
        <v>199</v>
      </c>
      <c r="BC53" s="16">
        <v>0</v>
      </c>
      <c r="BD53" s="16">
        <v>0</v>
      </c>
      <c r="BE53" s="25">
        <v>0</v>
      </c>
      <c r="BF53" s="16">
        <v>0</v>
      </c>
      <c r="BG53" s="16">
        <v>0</v>
      </c>
      <c r="BH53" s="31">
        <v>0</v>
      </c>
      <c r="BI53" s="16">
        <v>0</v>
      </c>
      <c r="BJ53" s="25">
        <v>0</v>
      </c>
    </row>
    <row r="54" spans="3:62" ht="20.100000000000001" customHeight="1">
      <c r="C54" s="14">
        <v>60010300</v>
      </c>
      <c r="D54" s="16" t="s">
        <v>200</v>
      </c>
      <c r="E54" s="21">
        <v>0</v>
      </c>
      <c r="F54" s="16">
        <v>60011101</v>
      </c>
      <c r="G54" s="14">
        <v>60010301</v>
      </c>
      <c r="H54" s="17">
        <v>0</v>
      </c>
      <c r="I54" s="16">
        <v>12</v>
      </c>
      <c r="J54" s="16">
        <v>5</v>
      </c>
      <c r="K54" s="17">
        <v>0</v>
      </c>
      <c r="L54" s="17">
        <v>0</v>
      </c>
      <c r="M54" s="16">
        <v>0</v>
      </c>
      <c r="N54" s="16">
        <v>1</v>
      </c>
      <c r="O54" s="16">
        <v>0</v>
      </c>
      <c r="P54" s="16">
        <v>0</v>
      </c>
      <c r="Q54" s="16">
        <v>0</v>
      </c>
      <c r="R54" s="25">
        <v>0</v>
      </c>
      <c r="S54" s="16">
        <v>0</v>
      </c>
      <c r="T54" s="25">
        <v>1</v>
      </c>
      <c r="U54" s="16">
        <v>1</v>
      </c>
      <c r="V54" s="17">
        <v>0</v>
      </c>
      <c r="W54" s="16">
        <v>2</v>
      </c>
      <c r="X54" s="16">
        <v>20</v>
      </c>
      <c r="Y54" s="16">
        <v>0</v>
      </c>
      <c r="Z54" s="16">
        <v>0</v>
      </c>
      <c r="AA54" s="17">
        <v>0</v>
      </c>
      <c r="AB54" s="16">
        <v>0</v>
      </c>
      <c r="AC54" s="16">
        <v>0</v>
      </c>
      <c r="AD54" s="16">
        <v>15</v>
      </c>
      <c r="AE54" s="16">
        <v>2</v>
      </c>
      <c r="AF54" s="16" t="s">
        <v>201</v>
      </c>
      <c r="AG54" s="17">
        <v>0</v>
      </c>
      <c r="AH54" s="30">
        <v>2</v>
      </c>
      <c r="AI54" s="25">
        <v>0</v>
      </c>
      <c r="AJ54" s="16">
        <v>6</v>
      </c>
      <c r="AK54" s="31">
        <v>0</v>
      </c>
      <c r="AL54" s="16">
        <v>0</v>
      </c>
      <c r="AM54" s="16">
        <v>0</v>
      </c>
      <c r="AN54" s="16">
        <v>0.5</v>
      </c>
      <c r="AO54" s="16">
        <v>3000</v>
      </c>
      <c r="AP54" s="16">
        <v>0.5</v>
      </c>
      <c r="AQ54" s="16">
        <v>0</v>
      </c>
      <c r="AR54" s="25">
        <v>0</v>
      </c>
      <c r="AS54" s="15" t="s">
        <v>143</v>
      </c>
      <c r="AT54" s="16" t="s">
        <v>202</v>
      </c>
      <c r="AU54" s="17">
        <v>0</v>
      </c>
      <c r="AV54" s="17">
        <v>12000002</v>
      </c>
      <c r="AW54" s="17">
        <v>20000004</v>
      </c>
      <c r="AX54" s="42" t="s">
        <v>145</v>
      </c>
      <c r="AY54" s="38">
        <v>0</v>
      </c>
      <c r="AZ54" s="39">
        <v>0</v>
      </c>
      <c r="BA54" s="39">
        <v>0</v>
      </c>
      <c r="BB54" s="41" t="s">
        <v>203</v>
      </c>
      <c r="BC54" s="16">
        <v>0</v>
      </c>
      <c r="BD54" s="16">
        <v>0</v>
      </c>
      <c r="BE54" s="25">
        <v>0</v>
      </c>
      <c r="BF54" s="16">
        <v>0</v>
      </c>
      <c r="BG54" s="16">
        <v>0</v>
      </c>
      <c r="BH54" s="31">
        <v>0</v>
      </c>
      <c r="BI54" s="16">
        <v>0</v>
      </c>
      <c r="BJ54" s="25">
        <v>0</v>
      </c>
    </row>
    <row r="55" spans="3:62" ht="20.100000000000001" customHeight="1">
      <c r="C55" s="14">
        <v>60010301</v>
      </c>
      <c r="D55" s="16" t="s">
        <v>200</v>
      </c>
      <c r="E55" s="21">
        <v>1</v>
      </c>
      <c r="F55" s="16">
        <v>60011101</v>
      </c>
      <c r="G55" s="14">
        <v>60010302</v>
      </c>
      <c r="H55" s="17">
        <v>0</v>
      </c>
      <c r="I55" s="16">
        <v>20</v>
      </c>
      <c r="J55" s="16">
        <v>3</v>
      </c>
      <c r="K55" s="17">
        <v>0</v>
      </c>
      <c r="L55" s="17">
        <v>0</v>
      </c>
      <c r="M55" s="16">
        <v>0</v>
      </c>
      <c r="N55" s="16">
        <v>1</v>
      </c>
      <c r="O55" s="16">
        <v>0</v>
      </c>
      <c r="P55" s="16">
        <v>0</v>
      </c>
      <c r="Q55" s="16">
        <v>0</v>
      </c>
      <c r="R55" s="25">
        <v>0</v>
      </c>
      <c r="S55" s="16">
        <v>0</v>
      </c>
      <c r="T55" s="25">
        <v>1</v>
      </c>
      <c r="U55" s="16">
        <v>1</v>
      </c>
      <c r="V55" s="17">
        <v>0</v>
      </c>
      <c r="W55" s="16">
        <v>2</v>
      </c>
      <c r="X55" s="16">
        <v>20</v>
      </c>
      <c r="Y55" s="16">
        <v>0</v>
      </c>
      <c r="Z55" s="16">
        <v>0</v>
      </c>
      <c r="AA55" s="17">
        <v>0</v>
      </c>
      <c r="AB55" s="16">
        <v>0</v>
      </c>
      <c r="AC55" s="16">
        <v>0</v>
      </c>
      <c r="AD55" s="16">
        <v>15</v>
      </c>
      <c r="AE55" s="16">
        <v>2</v>
      </c>
      <c r="AF55" s="16" t="s">
        <v>201</v>
      </c>
      <c r="AG55" s="17">
        <v>0</v>
      </c>
      <c r="AH55" s="30">
        <v>2</v>
      </c>
      <c r="AI55" s="25">
        <v>0</v>
      </c>
      <c r="AJ55" s="16">
        <v>6</v>
      </c>
      <c r="AK55" s="31">
        <v>0</v>
      </c>
      <c r="AL55" s="16">
        <v>0</v>
      </c>
      <c r="AM55" s="16">
        <v>0</v>
      </c>
      <c r="AN55" s="16">
        <v>0.5</v>
      </c>
      <c r="AO55" s="16">
        <v>3000</v>
      </c>
      <c r="AP55" s="16">
        <v>0.5</v>
      </c>
      <c r="AQ55" s="16">
        <v>0</v>
      </c>
      <c r="AR55" s="25">
        <v>0</v>
      </c>
      <c r="AS55" s="15" t="s">
        <v>143</v>
      </c>
      <c r="AT55" s="16" t="s">
        <v>202</v>
      </c>
      <c r="AU55" s="17">
        <v>0</v>
      </c>
      <c r="AV55" s="17">
        <v>12000002</v>
      </c>
      <c r="AW55" s="17">
        <v>20000004</v>
      </c>
      <c r="AX55" s="42" t="s">
        <v>145</v>
      </c>
      <c r="AY55" s="38">
        <v>0</v>
      </c>
      <c r="AZ55" s="39">
        <v>0</v>
      </c>
      <c r="BA55" s="39">
        <v>0</v>
      </c>
      <c r="BB55" s="41" t="s">
        <v>203</v>
      </c>
      <c r="BC55" s="16">
        <v>0</v>
      </c>
      <c r="BD55" s="16">
        <v>0</v>
      </c>
      <c r="BE55" s="25">
        <v>0</v>
      </c>
      <c r="BF55" s="16">
        <v>0</v>
      </c>
      <c r="BG55" s="16">
        <v>0</v>
      </c>
      <c r="BH55" s="31">
        <v>0</v>
      </c>
      <c r="BI55" s="16">
        <v>0</v>
      </c>
      <c r="BJ55" s="25">
        <v>0</v>
      </c>
    </row>
    <row r="56" spans="3:62" ht="20.100000000000001" customHeight="1">
      <c r="C56" s="14">
        <v>60010302</v>
      </c>
      <c r="D56" s="16" t="s">
        <v>200</v>
      </c>
      <c r="E56" s="21">
        <v>2</v>
      </c>
      <c r="F56" s="16">
        <v>60011101</v>
      </c>
      <c r="G56" s="14">
        <v>60010303</v>
      </c>
      <c r="H56" s="17">
        <v>0</v>
      </c>
      <c r="I56" s="16">
        <v>25</v>
      </c>
      <c r="J56" s="16">
        <v>3</v>
      </c>
      <c r="K56" s="17">
        <v>0</v>
      </c>
      <c r="L56" s="17">
        <v>0</v>
      </c>
      <c r="M56" s="16">
        <v>0</v>
      </c>
      <c r="N56" s="16">
        <v>1</v>
      </c>
      <c r="O56" s="16">
        <v>0</v>
      </c>
      <c r="P56" s="16">
        <v>0</v>
      </c>
      <c r="Q56" s="16">
        <v>0</v>
      </c>
      <c r="R56" s="25">
        <v>0</v>
      </c>
      <c r="S56" s="16">
        <v>0</v>
      </c>
      <c r="T56" s="25">
        <v>1</v>
      </c>
      <c r="U56" s="16">
        <v>1</v>
      </c>
      <c r="V56" s="17">
        <v>0</v>
      </c>
      <c r="W56" s="16">
        <v>2.5</v>
      </c>
      <c r="X56" s="16">
        <v>30</v>
      </c>
      <c r="Y56" s="16">
        <v>0</v>
      </c>
      <c r="Z56" s="16">
        <v>0</v>
      </c>
      <c r="AA56" s="17">
        <v>0</v>
      </c>
      <c r="AB56" s="16">
        <v>0</v>
      </c>
      <c r="AC56" s="16">
        <v>0</v>
      </c>
      <c r="AD56" s="16">
        <v>15</v>
      </c>
      <c r="AE56" s="16">
        <v>2</v>
      </c>
      <c r="AF56" s="16" t="s">
        <v>201</v>
      </c>
      <c r="AG56" s="17">
        <v>0</v>
      </c>
      <c r="AH56" s="30">
        <v>2</v>
      </c>
      <c r="AI56" s="25">
        <v>0</v>
      </c>
      <c r="AJ56" s="16">
        <v>6</v>
      </c>
      <c r="AK56" s="31">
        <v>0</v>
      </c>
      <c r="AL56" s="16">
        <v>0</v>
      </c>
      <c r="AM56" s="16">
        <v>0</v>
      </c>
      <c r="AN56" s="16">
        <v>0.5</v>
      </c>
      <c r="AO56" s="16">
        <v>3000</v>
      </c>
      <c r="AP56" s="16">
        <v>0.5</v>
      </c>
      <c r="AQ56" s="16">
        <v>0</v>
      </c>
      <c r="AR56" s="25">
        <v>0</v>
      </c>
      <c r="AS56" s="15">
        <v>90000030</v>
      </c>
      <c r="AT56" s="16" t="s">
        <v>202</v>
      </c>
      <c r="AU56" s="17">
        <v>0</v>
      </c>
      <c r="AV56" s="17">
        <v>12000002</v>
      </c>
      <c r="AW56" s="17">
        <v>20000004</v>
      </c>
      <c r="AX56" s="42" t="s">
        <v>145</v>
      </c>
      <c r="AY56" s="38">
        <v>0</v>
      </c>
      <c r="AZ56" s="39">
        <v>0</v>
      </c>
      <c r="BA56" s="39">
        <v>0</v>
      </c>
      <c r="BB56" s="41" t="s">
        <v>204</v>
      </c>
      <c r="BC56" s="16">
        <v>0</v>
      </c>
      <c r="BD56" s="16">
        <v>0</v>
      </c>
      <c r="BE56" s="25">
        <v>0</v>
      </c>
      <c r="BF56" s="16">
        <v>0</v>
      </c>
      <c r="BG56" s="16">
        <v>0</v>
      </c>
      <c r="BH56" s="31">
        <v>0</v>
      </c>
      <c r="BI56" s="16">
        <v>0</v>
      </c>
      <c r="BJ56" s="25">
        <v>0</v>
      </c>
    </row>
    <row r="57" spans="3:62" ht="20.100000000000001" customHeight="1">
      <c r="C57" s="14">
        <v>60010303</v>
      </c>
      <c r="D57" s="16" t="s">
        <v>200</v>
      </c>
      <c r="E57" s="21">
        <v>3</v>
      </c>
      <c r="F57" s="16">
        <v>60011101</v>
      </c>
      <c r="G57" s="16">
        <v>0</v>
      </c>
      <c r="H57" s="17">
        <v>0</v>
      </c>
      <c r="I57" s="16">
        <v>0</v>
      </c>
      <c r="J57" s="16">
        <v>0</v>
      </c>
      <c r="K57" s="17">
        <v>0</v>
      </c>
      <c r="L57" s="17">
        <v>0</v>
      </c>
      <c r="M57" s="16">
        <v>0</v>
      </c>
      <c r="N57" s="16">
        <v>1</v>
      </c>
      <c r="O57" s="16">
        <v>0</v>
      </c>
      <c r="P57" s="16">
        <v>0</v>
      </c>
      <c r="Q57" s="16">
        <v>0</v>
      </c>
      <c r="R57" s="25">
        <v>0</v>
      </c>
      <c r="S57" s="16">
        <v>0</v>
      </c>
      <c r="T57" s="25">
        <v>1</v>
      </c>
      <c r="U57" s="16">
        <v>1</v>
      </c>
      <c r="V57" s="17">
        <v>0</v>
      </c>
      <c r="W57" s="16">
        <v>3</v>
      </c>
      <c r="X57" s="16">
        <v>50</v>
      </c>
      <c r="Y57" s="16">
        <v>0</v>
      </c>
      <c r="Z57" s="16">
        <v>0</v>
      </c>
      <c r="AA57" s="17">
        <v>0</v>
      </c>
      <c r="AB57" s="16">
        <v>0</v>
      </c>
      <c r="AC57" s="16">
        <v>0</v>
      </c>
      <c r="AD57" s="16">
        <v>15</v>
      </c>
      <c r="AE57" s="16">
        <v>2</v>
      </c>
      <c r="AF57" s="16" t="s">
        <v>201</v>
      </c>
      <c r="AG57" s="17">
        <v>0</v>
      </c>
      <c r="AH57" s="30">
        <v>2</v>
      </c>
      <c r="AI57" s="25">
        <v>0</v>
      </c>
      <c r="AJ57" s="16">
        <v>6</v>
      </c>
      <c r="AK57" s="31">
        <v>0</v>
      </c>
      <c r="AL57" s="16">
        <v>0</v>
      </c>
      <c r="AM57" s="16">
        <v>0</v>
      </c>
      <c r="AN57" s="16">
        <v>0.5</v>
      </c>
      <c r="AO57" s="16">
        <v>3000</v>
      </c>
      <c r="AP57" s="16">
        <v>0.5</v>
      </c>
      <c r="AQ57" s="16">
        <v>0</v>
      </c>
      <c r="AR57" s="25">
        <v>0</v>
      </c>
      <c r="AS57" s="15">
        <v>90000030</v>
      </c>
      <c r="AT57" s="16" t="s">
        <v>202</v>
      </c>
      <c r="AU57" s="17">
        <v>0</v>
      </c>
      <c r="AV57" s="17">
        <v>12000002</v>
      </c>
      <c r="AW57" s="17">
        <v>20000004</v>
      </c>
      <c r="AX57" s="42" t="s">
        <v>145</v>
      </c>
      <c r="AY57" s="38">
        <v>0</v>
      </c>
      <c r="AZ57" s="39">
        <v>0</v>
      </c>
      <c r="BA57" s="39">
        <v>0</v>
      </c>
      <c r="BB57" s="41" t="s">
        <v>205</v>
      </c>
      <c r="BC57" s="16">
        <v>0</v>
      </c>
      <c r="BD57" s="16">
        <v>0</v>
      </c>
      <c r="BE57" s="25">
        <v>0</v>
      </c>
      <c r="BF57" s="16">
        <v>0</v>
      </c>
      <c r="BG57" s="16">
        <v>0</v>
      </c>
      <c r="BH57" s="31">
        <v>0</v>
      </c>
      <c r="BI57" s="16">
        <v>0</v>
      </c>
      <c r="BJ57" s="25">
        <v>0</v>
      </c>
    </row>
    <row r="58" spans="3:62" ht="20.100000000000001" customHeight="1">
      <c r="C58" s="14">
        <v>60010400</v>
      </c>
      <c r="D58" s="16" t="s">
        <v>206</v>
      </c>
      <c r="E58" s="16">
        <v>0</v>
      </c>
      <c r="F58" s="16">
        <v>60011401</v>
      </c>
      <c r="G58" s="16">
        <v>60010401</v>
      </c>
      <c r="H58" s="17">
        <v>0</v>
      </c>
      <c r="I58" s="16">
        <v>20</v>
      </c>
      <c r="J58" s="16">
        <v>5</v>
      </c>
      <c r="K58" s="17">
        <v>0</v>
      </c>
      <c r="L58" s="17">
        <v>0</v>
      </c>
      <c r="M58" s="16">
        <v>0</v>
      </c>
      <c r="N58" s="16">
        <v>1</v>
      </c>
      <c r="O58" s="16">
        <v>0</v>
      </c>
      <c r="P58" s="16">
        <v>0</v>
      </c>
      <c r="Q58" s="16">
        <v>0</v>
      </c>
      <c r="R58" s="25">
        <v>0</v>
      </c>
      <c r="S58" s="16">
        <v>0</v>
      </c>
      <c r="T58" s="25">
        <v>1</v>
      </c>
      <c r="U58" s="16">
        <v>1</v>
      </c>
      <c r="V58" s="17">
        <v>0</v>
      </c>
      <c r="W58" s="16">
        <v>2.5</v>
      </c>
      <c r="X58" s="16">
        <v>0</v>
      </c>
      <c r="Y58" s="16">
        <v>0</v>
      </c>
      <c r="Z58" s="16">
        <v>0</v>
      </c>
      <c r="AA58" s="17">
        <v>0</v>
      </c>
      <c r="AB58" s="16">
        <v>0</v>
      </c>
      <c r="AC58" s="16">
        <v>1</v>
      </c>
      <c r="AD58" s="16">
        <v>5</v>
      </c>
      <c r="AE58" s="16">
        <v>0</v>
      </c>
      <c r="AF58" s="16">
        <v>0</v>
      </c>
      <c r="AG58" s="17">
        <v>7</v>
      </c>
      <c r="AH58" s="30">
        <v>0</v>
      </c>
      <c r="AI58" s="25">
        <v>0</v>
      </c>
      <c r="AJ58" s="16">
        <v>6</v>
      </c>
      <c r="AK58" s="31">
        <v>0</v>
      </c>
      <c r="AL58" s="16">
        <v>0</v>
      </c>
      <c r="AM58" s="16">
        <v>0</v>
      </c>
      <c r="AN58" s="16">
        <v>0.5</v>
      </c>
      <c r="AO58" s="16">
        <v>1000</v>
      </c>
      <c r="AP58" s="16">
        <v>0</v>
      </c>
      <c r="AQ58" s="16">
        <v>0</v>
      </c>
      <c r="AR58" s="25">
        <v>0</v>
      </c>
      <c r="AS58" s="15" t="s">
        <v>143</v>
      </c>
      <c r="AT58" s="16" t="s">
        <v>185</v>
      </c>
      <c r="AU58" s="17">
        <v>0</v>
      </c>
      <c r="AV58" s="17">
        <v>12000001</v>
      </c>
      <c r="AW58" s="17">
        <v>0</v>
      </c>
      <c r="AX58" s="42" t="s">
        <v>145</v>
      </c>
      <c r="AY58" s="38">
        <v>0</v>
      </c>
      <c r="AZ58" s="39">
        <v>0</v>
      </c>
      <c r="BA58" s="39">
        <v>0</v>
      </c>
      <c r="BB58" s="41" t="s">
        <v>207</v>
      </c>
      <c r="BC58" s="16">
        <v>0</v>
      </c>
      <c r="BD58" s="16">
        <v>0</v>
      </c>
      <c r="BE58" s="25">
        <v>0</v>
      </c>
      <c r="BF58" s="16">
        <v>0</v>
      </c>
      <c r="BG58" s="16">
        <v>0</v>
      </c>
      <c r="BH58" s="31">
        <v>0</v>
      </c>
      <c r="BI58" s="16">
        <v>0</v>
      </c>
      <c r="BJ58" s="25">
        <v>0</v>
      </c>
    </row>
    <row r="59" spans="3:62" ht="20.100000000000001" customHeight="1">
      <c r="C59" s="14">
        <v>60010401</v>
      </c>
      <c r="D59" s="16" t="s">
        <v>206</v>
      </c>
      <c r="E59" s="16">
        <v>1</v>
      </c>
      <c r="F59" s="16">
        <v>60011401</v>
      </c>
      <c r="G59" s="14">
        <v>60010402</v>
      </c>
      <c r="H59" s="17">
        <v>0</v>
      </c>
      <c r="I59" s="16">
        <v>25</v>
      </c>
      <c r="J59" s="16">
        <v>3</v>
      </c>
      <c r="K59" s="17">
        <v>0</v>
      </c>
      <c r="L59" s="17">
        <v>0</v>
      </c>
      <c r="M59" s="16">
        <v>0</v>
      </c>
      <c r="N59" s="16">
        <v>1</v>
      </c>
      <c r="O59" s="16">
        <v>0</v>
      </c>
      <c r="P59" s="16">
        <v>0</v>
      </c>
      <c r="Q59" s="16">
        <v>0</v>
      </c>
      <c r="R59" s="25">
        <v>0</v>
      </c>
      <c r="S59" s="16">
        <v>0</v>
      </c>
      <c r="T59" s="25">
        <v>1</v>
      </c>
      <c r="U59" s="16">
        <v>1</v>
      </c>
      <c r="V59" s="17">
        <v>0</v>
      </c>
      <c r="W59" s="16">
        <v>2.5</v>
      </c>
      <c r="X59" s="16">
        <v>0</v>
      </c>
      <c r="Y59" s="16">
        <v>0</v>
      </c>
      <c r="Z59" s="16">
        <v>0</v>
      </c>
      <c r="AA59" s="17">
        <v>0</v>
      </c>
      <c r="AB59" s="16">
        <v>0</v>
      </c>
      <c r="AC59" s="16">
        <v>1</v>
      </c>
      <c r="AD59" s="16">
        <v>5</v>
      </c>
      <c r="AE59" s="16">
        <v>0</v>
      </c>
      <c r="AF59" s="16">
        <v>0</v>
      </c>
      <c r="AG59" s="17">
        <v>7</v>
      </c>
      <c r="AH59" s="30">
        <v>0</v>
      </c>
      <c r="AI59" s="25">
        <v>0</v>
      </c>
      <c r="AJ59" s="16">
        <v>6</v>
      </c>
      <c r="AK59" s="31">
        <v>0</v>
      </c>
      <c r="AL59" s="16">
        <v>0</v>
      </c>
      <c r="AM59" s="16">
        <v>0</v>
      </c>
      <c r="AN59" s="16">
        <v>0.5</v>
      </c>
      <c r="AO59" s="16">
        <v>1000</v>
      </c>
      <c r="AP59" s="16">
        <v>0</v>
      </c>
      <c r="AQ59" s="16">
        <v>0</v>
      </c>
      <c r="AR59" s="25">
        <v>0</v>
      </c>
      <c r="AS59" s="15" t="s">
        <v>143</v>
      </c>
      <c r="AT59" s="16" t="s">
        <v>185</v>
      </c>
      <c r="AU59" s="17">
        <v>0</v>
      </c>
      <c r="AV59" s="17">
        <v>12000001</v>
      </c>
      <c r="AW59" s="17">
        <v>0</v>
      </c>
      <c r="AX59" s="42" t="s">
        <v>145</v>
      </c>
      <c r="AY59" s="38">
        <v>0</v>
      </c>
      <c r="AZ59" s="39">
        <v>0</v>
      </c>
      <c r="BA59" s="39">
        <v>0</v>
      </c>
      <c r="BB59" s="41" t="s">
        <v>207</v>
      </c>
      <c r="BC59" s="16">
        <v>0</v>
      </c>
      <c r="BD59" s="16">
        <v>0</v>
      </c>
      <c r="BE59" s="25">
        <v>0</v>
      </c>
      <c r="BF59" s="16">
        <v>0</v>
      </c>
      <c r="BG59" s="16">
        <v>0</v>
      </c>
      <c r="BH59" s="31">
        <v>0</v>
      </c>
      <c r="BI59" s="16">
        <v>0</v>
      </c>
      <c r="BJ59" s="25">
        <v>0</v>
      </c>
    </row>
    <row r="60" spans="3:62" ht="20.100000000000001" customHeight="1">
      <c r="C60" s="14">
        <v>60010402</v>
      </c>
      <c r="D60" s="16" t="s">
        <v>206</v>
      </c>
      <c r="E60" s="16">
        <v>2</v>
      </c>
      <c r="F60" s="16">
        <v>60011401</v>
      </c>
      <c r="G60" s="14">
        <v>60010403</v>
      </c>
      <c r="H60" s="17">
        <v>0</v>
      </c>
      <c r="I60" s="16">
        <v>30</v>
      </c>
      <c r="J60" s="16">
        <v>3</v>
      </c>
      <c r="K60" s="17">
        <v>0</v>
      </c>
      <c r="L60" s="17">
        <v>0</v>
      </c>
      <c r="M60" s="16">
        <v>0</v>
      </c>
      <c r="N60" s="16">
        <v>1</v>
      </c>
      <c r="O60" s="16">
        <v>0</v>
      </c>
      <c r="P60" s="16">
        <v>0</v>
      </c>
      <c r="Q60" s="16">
        <v>0</v>
      </c>
      <c r="R60" s="25">
        <v>0</v>
      </c>
      <c r="S60" s="16">
        <v>0</v>
      </c>
      <c r="T60" s="25">
        <v>1</v>
      </c>
      <c r="U60" s="16">
        <v>1</v>
      </c>
      <c r="V60" s="17">
        <v>0</v>
      </c>
      <c r="W60" s="16">
        <v>3</v>
      </c>
      <c r="X60" s="16">
        <v>0</v>
      </c>
      <c r="Y60" s="16">
        <v>0</v>
      </c>
      <c r="Z60" s="16">
        <v>0</v>
      </c>
      <c r="AA60" s="17">
        <v>0</v>
      </c>
      <c r="AB60" s="16">
        <v>0</v>
      </c>
      <c r="AC60" s="16">
        <v>1</v>
      </c>
      <c r="AD60" s="16">
        <v>5</v>
      </c>
      <c r="AE60" s="16">
        <v>0</v>
      </c>
      <c r="AF60" s="16">
        <v>0</v>
      </c>
      <c r="AG60" s="17">
        <v>7</v>
      </c>
      <c r="AH60" s="30">
        <v>0</v>
      </c>
      <c r="AI60" s="25">
        <v>0</v>
      </c>
      <c r="AJ60" s="16">
        <v>6</v>
      </c>
      <c r="AK60" s="31">
        <v>0</v>
      </c>
      <c r="AL60" s="16">
        <v>0</v>
      </c>
      <c r="AM60" s="16">
        <v>0</v>
      </c>
      <c r="AN60" s="16">
        <v>0.5</v>
      </c>
      <c r="AO60" s="16">
        <v>1000</v>
      </c>
      <c r="AP60" s="16">
        <v>0</v>
      </c>
      <c r="AQ60" s="16">
        <v>0</v>
      </c>
      <c r="AR60" s="25">
        <v>0</v>
      </c>
      <c r="AS60" s="15" t="s">
        <v>143</v>
      </c>
      <c r="AT60" s="16" t="s">
        <v>185</v>
      </c>
      <c r="AU60" s="17">
        <v>0</v>
      </c>
      <c r="AV60" s="17">
        <v>12000001</v>
      </c>
      <c r="AW60" s="17">
        <v>0</v>
      </c>
      <c r="AX60" s="42" t="s">
        <v>145</v>
      </c>
      <c r="AY60" s="38">
        <v>0</v>
      </c>
      <c r="AZ60" s="39">
        <v>0</v>
      </c>
      <c r="BA60" s="39">
        <v>0</v>
      </c>
      <c r="BB60" s="41" t="s">
        <v>208</v>
      </c>
      <c r="BC60" s="16">
        <v>0</v>
      </c>
      <c r="BD60" s="16">
        <v>0</v>
      </c>
      <c r="BE60" s="25">
        <v>0</v>
      </c>
      <c r="BF60" s="16">
        <v>0</v>
      </c>
      <c r="BG60" s="16">
        <v>0</v>
      </c>
      <c r="BH60" s="31">
        <v>0</v>
      </c>
      <c r="BI60" s="16">
        <v>0</v>
      </c>
      <c r="BJ60" s="25">
        <v>0</v>
      </c>
    </row>
    <row r="61" spans="3:62" ht="20.100000000000001" customHeight="1">
      <c r="C61" s="14">
        <v>60010403</v>
      </c>
      <c r="D61" s="16" t="s">
        <v>206</v>
      </c>
      <c r="E61" s="16">
        <v>3</v>
      </c>
      <c r="F61" s="16">
        <v>60011401</v>
      </c>
      <c r="G61" s="16">
        <v>0</v>
      </c>
      <c r="H61" s="17">
        <v>0</v>
      </c>
      <c r="I61" s="16">
        <v>0</v>
      </c>
      <c r="J61" s="16">
        <v>0</v>
      </c>
      <c r="K61" s="17">
        <v>0</v>
      </c>
      <c r="L61" s="17">
        <v>0</v>
      </c>
      <c r="M61" s="16">
        <v>0</v>
      </c>
      <c r="N61" s="16">
        <v>1</v>
      </c>
      <c r="O61" s="16">
        <v>0</v>
      </c>
      <c r="P61" s="16">
        <v>0</v>
      </c>
      <c r="Q61" s="16">
        <v>0</v>
      </c>
      <c r="R61" s="25">
        <v>0</v>
      </c>
      <c r="S61" s="16">
        <v>0</v>
      </c>
      <c r="T61" s="25">
        <v>1</v>
      </c>
      <c r="U61" s="16">
        <v>1</v>
      </c>
      <c r="V61" s="17">
        <v>0</v>
      </c>
      <c r="W61" s="16">
        <v>3.5</v>
      </c>
      <c r="X61" s="16">
        <v>0</v>
      </c>
      <c r="Y61" s="16">
        <v>0</v>
      </c>
      <c r="Z61" s="16">
        <v>0</v>
      </c>
      <c r="AA61" s="17">
        <v>0</v>
      </c>
      <c r="AB61" s="16">
        <v>0</v>
      </c>
      <c r="AC61" s="16">
        <v>1</v>
      </c>
      <c r="AD61" s="16">
        <v>5</v>
      </c>
      <c r="AE61" s="16">
        <v>0</v>
      </c>
      <c r="AF61" s="16">
        <v>0</v>
      </c>
      <c r="AG61" s="17">
        <v>7</v>
      </c>
      <c r="AH61" s="30">
        <v>0</v>
      </c>
      <c r="AI61" s="25">
        <v>0</v>
      </c>
      <c r="AJ61" s="16">
        <v>6</v>
      </c>
      <c r="AK61" s="31">
        <v>0</v>
      </c>
      <c r="AL61" s="16">
        <v>0</v>
      </c>
      <c r="AM61" s="16">
        <v>0</v>
      </c>
      <c r="AN61" s="16">
        <v>0.5</v>
      </c>
      <c r="AO61" s="16">
        <v>1000</v>
      </c>
      <c r="AP61" s="16">
        <v>0</v>
      </c>
      <c r="AQ61" s="16">
        <v>0</v>
      </c>
      <c r="AR61" s="25">
        <v>0</v>
      </c>
      <c r="AS61" s="15" t="s">
        <v>143</v>
      </c>
      <c r="AT61" s="16" t="s">
        <v>185</v>
      </c>
      <c r="AU61" s="17">
        <v>0</v>
      </c>
      <c r="AV61" s="17">
        <v>12000001</v>
      </c>
      <c r="AW61" s="17">
        <v>0</v>
      </c>
      <c r="AX61" s="42" t="s">
        <v>145</v>
      </c>
      <c r="AY61" s="38">
        <v>0</v>
      </c>
      <c r="AZ61" s="39">
        <v>0</v>
      </c>
      <c r="BA61" s="39">
        <v>0</v>
      </c>
      <c r="BB61" s="41" t="s">
        <v>209</v>
      </c>
      <c r="BC61" s="16">
        <v>0</v>
      </c>
      <c r="BD61" s="16">
        <v>0</v>
      </c>
      <c r="BE61" s="25">
        <v>0</v>
      </c>
      <c r="BF61" s="16">
        <v>0</v>
      </c>
      <c r="BG61" s="16">
        <v>0</v>
      </c>
      <c r="BH61" s="31">
        <v>0</v>
      </c>
      <c r="BI61" s="16">
        <v>0</v>
      </c>
      <c r="BJ61" s="25">
        <v>0</v>
      </c>
    </row>
    <row r="62" spans="3:62" ht="20.100000000000001" customHeight="1">
      <c r="C62" s="14">
        <v>60010500</v>
      </c>
      <c r="D62" s="16" t="s">
        <v>210</v>
      </c>
      <c r="E62" s="16">
        <v>0</v>
      </c>
      <c r="F62" s="16">
        <v>60010601</v>
      </c>
      <c r="G62" s="14">
        <v>60010501</v>
      </c>
      <c r="H62" s="17">
        <v>0</v>
      </c>
      <c r="I62" s="16">
        <v>25</v>
      </c>
      <c r="J62" s="16">
        <v>5</v>
      </c>
      <c r="K62" s="17">
        <v>0</v>
      </c>
      <c r="L62" s="17">
        <v>0</v>
      </c>
      <c r="M62" s="16">
        <v>0</v>
      </c>
      <c r="N62" s="16">
        <v>1</v>
      </c>
      <c r="O62" s="16">
        <v>0</v>
      </c>
      <c r="P62" s="16">
        <v>0</v>
      </c>
      <c r="Q62" s="16">
        <v>0</v>
      </c>
      <c r="R62" s="25">
        <v>0</v>
      </c>
      <c r="S62" s="16">
        <v>0</v>
      </c>
      <c r="T62" s="25">
        <v>1</v>
      </c>
      <c r="U62" s="16">
        <v>1</v>
      </c>
      <c r="V62" s="17">
        <v>0</v>
      </c>
      <c r="W62" s="16">
        <v>0</v>
      </c>
      <c r="X62" s="16">
        <v>0</v>
      </c>
      <c r="Y62" s="16">
        <v>0</v>
      </c>
      <c r="Z62" s="16">
        <v>0</v>
      </c>
      <c r="AA62" s="17">
        <v>0</v>
      </c>
      <c r="AB62" s="16">
        <v>0</v>
      </c>
      <c r="AC62" s="16">
        <v>1</v>
      </c>
      <c r="AD62" s="16">
        <v>90</v>
      </c>
      <c r="AE62" s="16">
        <v>0</v>
      </c>
      <c r="AF62" s="16">
        <v>0</v>
      </c>
      <c r="AG62" s="17">
        <v>0</v>
      </c>
      <c r="AH62" s="30">
        <v>0</v>
      </c>
      <c r="AI62" s="25">
        <v>0</v>
      </c>
      <c r="AJ62" s="16">
        <v>0</v>
      </c>
      <c r="AK62" s="31">
        <v>0</v>
      </c>
      <c r="AL62" s="16">
        <v>0</v>
      </c>
      <c r="AM62" s="16">
        <v>0</v>
      </c>
      <c r="AN62" s="16">
        <v>0.5</v>
      </c>
      <c r="AO62" s="16">
        <v>3000</v>
      </c>
      <c r="AP62" s="16">
        <v>0</v>
      </c>
      <c r="AQ62" s="16">
        <v>0</v>
      </c>
      <c r="AR62" s="25">
        <v>0</v>
      </c>
      <c r="AS62" s="15" t="s">
        <v>211</v>
      </c>
      <c r="AT62" s="16" t="s">
        <v>144</v>
      </c>
      <c r="AU62" s="17">
        <v>0</v>
      </c>
      <c r="AV62" s="17">
        <v>0</v>
      </c>
      <c r="AW62" s="17">
        <v>20000005</v>
      </c>
      <c r="AX62" s="42" t="s">
        <v>145</v>
      </c>
      <c r="AY62" s="38">
        <v>0</v>
      </c>
      <c r="AZ62" s="39">
        <v>0</v>
      </c>
      <c r="BA62" s="39">
        <v>0</v>
      </c>
      <c r="BB62" s="41" t="s">
        <v>212</v>
      </c>
      <c r="BC62" s="16">
        <v>0</v>
      </c>
      <c r="BD62" s="16">
        <v>0</v>
      </c>
      <c r="BE62" s="25">
        <v>0</v>
      </c>
      <c r="BF62" s="16">
        <v>0</v>
      </c>
      <c r="BG62" s="16">
        <v>0</v>
      </c>
      <c r="BH62" s="31">
        <v>0</v>
      </c>
      <c r="BI62" s="16">
        <v>0</v>
      </c>
      <c r="BJ62" s="25">
        <v>0</v>
      </c>
    </row>
    <row r="63" spans="3:62" ht="20.100000000000001" customHeight="1">
      <c r="C63" s="14">
        <v>60010501</v>
      </c>
      <c r="D63" s="16" t="s">
        <v>210</v>
      </c>
      <c r="E63" s="16">
        <v>1</v>
      </c>
      <c r="F63" s="16">
        <v>60010601</v>
      </c>
      <c r="G63" s="14">
        <v>60010502</v>
      </c>
      <c r="H63" s="17">
        <v>0</v>
      </c>
      <c r="I63" s="16">
        <v>30</v>
      </c>
      <c r="J63" s="16">
        <v>3</v>
      </c>
      <c r="K63" s="17">
        <v>0</v>
      </c>
      <c r="L63" s="17">
        <v>0</v>
      </c>
      <c r="M63" s="16">
        <v>0</v>
      </c>
      <c r="N63" s="16">
        <v>1</v>
      </c>
      <c r="O63" s="16">
        <v>0</v>
      </c>
      <c r="P63" s="16">
        <v>0</v>
      </c>
      <c r="Q63" s="16">
        <v>0</v>
      </c>
      <c r="R63" s="25">
        <v>0</v>
      </c>
      <c r="S63" s="16">
        <v>0</v>
      </c>
      <c r="T63" s="25">
        <v>1</v>
      </c>
      <c r="U63" s="16">
        <v>1</v>
      </c>
      <c r="V63" s="17">
        <v>0</v>
      </c>
      <c r="W63" s="16">
        <v>0</v>
      </c>
      <c r="X63" s="16">
        <v>0</v>
      </c>
      <c r="Y63" s="16">
        <v>0</v>
      </c>
      <c r="Z63" s="16">
        <v>0</v>
      </c>
      <c r="AA63" s="17">
        <v>0</v>
      </c>
      <c r="AB63" s="16">
        <v>0</v>
      </c>
      <c r="AC63" s="16">
        <v>1</v>
      </c>
      <c r="AD63" s="16">
        <v>90</v>
      </c>
      <c r="AE63" s="16">
        <v>0</v>
      </c>
      <c r="AF63" s="16">
        <v>0</v>
      </c>
      <c r="AG63" s="17">
        <v>0</v>
      </c>
      <c r="AH63" s="30">
        <v>0</v>
      </c>
      <c r="AI63" s="25">
        <v>0</v>
      </c>
      <c r="AJ63" s="16">
        <v>0</v>
      </c>
      <c r="AK63" s="31">
        <v>0</v>
      </c>
      <c r="AL63" s="16">
        <v>0</v>
      </c>
      <c r="AM63" s="16">
        <v>0</v>
      </c>
      <c r="AN63" s="16">
        <v>0.5</v>
      </c>
      <c r="AO63" s="16">
        <v>3000</v>
      </c>
      <c r="AP63" s="16">
        <v>0</v>
      </c>
      <c r="AQ63" s="16">
        <v>0</v>
      </c>
      <c r="AR63" s="25">
        <v>0</v>
      </c>
      <c r="AS63" s="15" t="s">
        <v>211</v>
      </c>
      <c r="AT63" s="16" t="s">
        <v>144</v>
      </c>
      <c r="AU63" s="17">
        <v>0</v>
      </c>
      <c r="AV63" s="17">
        <v>0</v>
      </c>
      <c r="AW63" s="17">
        <v>20000005</v>
      </c>
      <c r="AX63" s="42" t="s">
        <v>145</v>
      </c>
      <c r="AY63" s="38">
        <v>0</v>
      </c>
      <c r="AZ63" s="39">
        <v>0</v>
      </c>
      <c r="BA63" s="39">
        <v>0</v>
      </c>
      <c r="BB63" s="41" t="s">
        <v>212</v>
      </c>
      <c r="BC63" s="16">
        <v>0</v>
      </c>
      <c r="BD63" s="16">
        <v>0</v>
      </c>
      <c r="BE63" s="25">
        <v>0</v>
      </c>
      <c r="BF63" s="16">
        <v>0</v>
      </c>
      <c r="BG63" s="16">
        <v>0</v>
      </c>
      <c r="BH63" s="31">
        <v>0</v>
      </c>
      <c r="BI63" s="16">
        <v>0</v>
      </c>
      <c r="BJ63" s="25">
        <v>0</v>
      </c>
    </row>
    <row r="64" spans="3:62" ht="20.100000000000001" customHeight="1">
      <c r="C64" s="14">
        <v>60010502</v>
      </c>
      <c r="D64" s="16" t="s">
        <v>210</v>
      </c>
      <c r="E64" s="16">
        <v>2</v>
      </c>
      <c r="F64" s="16">
        <v>60010601</v>
      </c>
      <c r="G64" s="14">
        <v>60010503</v>
      </c>
      <c r="H64" s="17">
        <v>0</v>
      </c>
      <c r="I64" s="16">
        <v>35</v>
      </c>
      <c r="J64" s="16">
        <v>3</v>
      </c>
      <c r="K64" s="17">
        <v>0</v>
      </c>
      <c r="L64" s="17">
        <v>0</v>
      </c>
      <c r="M64" s="16">
        <v>0</v>
      </c>
      <c r="N64" s="16">
        <v>1</v>
      </c>
      <c r="O64" s="16">
        <v>0</v>
      </c>
      <c r="P64" s="16">
        <v>0</v>
      </c>
      <c r="Q64" s="16">
        <v>0</v>
      </c>
      <c r="R64" s="25">
        <v>0</v>
      </c>
      <c r="S64" s="16">
        <v>0</v>
      </c>
      <c r="T64" s="25">
        <v>1</v>
      </c>
      <c r="U64" s="16">
        <v>1</v>
      </c>
      <c r="V64" s="17">
        <v>0</v>
      </c>
      <c r="W64" s="16">
        <v>0</v>
      </c>
      <c r="X64" s="16">
        <v>0</v>
      </c>
      <c r="Y64" s="16">
        <v>0</v>
      </c>
      <c r="Z64" s="16">
        <v>0</v>
      </c>
      <c r="AA64" s="17">
        <v>0</v>
      </c>
      <c r="AB64" s="16">
        <v>0</v>
      </c>
      <c r="AC64" s="16">
        <v>1</v>
      </c>
      <c r="AD64" s="16">
        <v>90</v>
      </c>
      <c r="AE64" s="16">
        <v>0</v>
      </c>
      <c r="AF64" s="16">
        <v>0</v>
      </c>
      <c r="AG64" s="17">
        <v>0</v>
      </c>
      <c r="AH64" s="30">
        <v>0</v>
      </c>
      <c r="AI64" s="25">
        <v>0</v>
      </c>
      <c r="AJ64" s="16">
        <v>0</v>
      </c>
      <c r="AK64" s="31">
        <v>0</v>
      </c>
      <c r="AL64" s="16">
        <v>0</v>
      </c>
      <c r="AM64" s="16">
        <v>0</v>
      </c>
      <c r="AN64" s="16">
        <v>0.5</v>
      </c>
      <c r="AO64" s="16">
        <v>3000</v>
      </c>
      <c r="AP64" s="16">
        <v>0</v>
      </c>
      <c r="AQ64" s="16">
        <v>0</v>
      </c>
      <c r="AR64" s="25">
        <v>0</v>
      </c>
      <c r="AS64" s="15" t="s">
        <v>213</v>
      </c>
      <c r="AT64" s="16" t="s">
        <v>144</v>
      </c>
      <c r="AU64" s="17">
        <v>0</v>
      </c>
      <c r="AV64" s="17">
        <v>0</v>
      </c>
      <c r="AW64" s="17">
        <v>20000005</v>
      </c>
      <c r="AX64" s="42" t="s">
        <v>145</v>
      </c>
      <c r="AY64" s="38">
        <v>0</v>
      </c>
      <c r="AZ64" s="39">
        <v>0</v>
      </c>
      <c r="BA64" s="39">
        <v>0</v>
      </c>
      <c r="BB64" s="41" t="s">
        <v>214</v>
      </c>
      <c r="BC64" s="16">
        <v>0</v>
      </c>
      <c r="BD64" s="16">
        <v>0</v>
      </c>
      <c r="BE64" s="25">
        <v>0</v>
      </c>
      <c r="BF64" s="16">
        <v>0</v>
      </c>
      <c r="BG64" s="16">
        <v>0</v>
      </c>
      <c r="BH64" s="31">
        <v>0</v>
      </c>
      <c r="BI64" s="16">
        <v>0</v>
      </c>
      <c r="BJ64" s="25">
        <v>0</v>
      </c>
    </row>
    <row r="65" spans="3:62" ht="20.100000000000001" customHeight="1">
      <c r="C65" s="14">
        <v>60010503</v>
      </c>
      <c r="D65" s="16" t="s">
        <v>210</v>
      </c>
      <c r="E65" s="16">
        <v>3</v>
      </c>
      <c r="F65" s="16">
        <v>60010601</v>
      </c>
      <c r="G65" s="16">
        <v>0</v>
      </c>
      <c r="H65" s="17">
        <v>0</v>
      </c>
      <c r="I65" s="16">
        <v>0</v>
      </c>
      <c r="J65" s="16">
        <v>0</v>
      </c>
      <c r="K65" s="17">
        <v>0</v>
      </c>
      <c r="L65" s="17">
        <v>0</v>
      </c>
      <c r="M65" s="16">
        <v>0</v>
      </c>
      <c r="N65" s="16">
        <v>1</v>
      </c>
      <c r="O65" s="16">
        <v>0</v>
      </c>
      <c r="P65" s="16">
        <v>0</v>
      </c>
      <c r="Q65" s="16">
        <v>0</v>
      </c>
      <c r="R65" s="25">
        <v>0</v>
      </c>
      <c r="S65" s="16">
        <v>0</v>
      </c>
      <c r="T65" s="25">
        <v>1</v>
      </c>
      <c r="U65" s="16">
        <v>1</v>
      </c>
      <c r="V65" s="17">
        <v>0</v>
      </c>
      <c r="W65" s="16">
        <v>0</v>
      </c>
      <c r="X65" s="16">
        <v>0</v>
      </c>
      <c r="Y65" s="16">
        <v>0</v>
      </c>
      <c r="Z65" s="16">
        <v>0</v>
      </c>
      <c r="AA65" s="17">
        <v>0</v>
      </c>
      <c r="AB65" s="16">
        <v>0</v>
      </c>
      <c r="AC65" s="16">
        <v>1</v>
      </c>
      <c r="AD65" s="16">
        <v>90</v>
      </c>
      <c r="AE65" s="16">
        <v>0</v>
      </c>
      <c r="AF65" s="16">
        <v>0</v>
      </c>
      <c r="AG65" s="17">
        <v>0</v>
      </c>
      <c r="AH65" s="30">
        <v>0</v>
      </c>
      <c r="AI65" s="25">
        <v>0</v>
      </c>
      <c r="AJ65" s="16">
        <v>0</v>
      </c>
      <c r="AK65" s="31">
        <v>0</v>
      </c>
      <c r="AL65" s="16">
        <v>0</v>
      </c>
      <c r="AM65" s="16">
        <v>0</v>
      </c>
      <c r="AN65" s="16">
        <v>0.5</v>
      </c>
      <c r="AO65" s="16">
        <v>3000</v>
      </c>
      <c r="AP65" s="16">
        <v>0</v>
      </c>
      <c r="AQ65" s="16">
        <v>0</v>
      </c>
      <c r="AR65" s="25">
        <v>0</v>
      </c>
      <c r="AS65" s="15" t="s">
        <v>215</v>
      </c>
      <c r="AT65" s="16" t="s">
        <v>144</v>
      </c>
      <c r="AU65" s="17">
        <v>0</v>
      </c>
      <c r="AV65" s="17">
        <v>0</v>
      </c>
      <c r="AW65" s="17">
        <v>20000005</v>
      </c>
      <c r="AX65" s="42" t="s">
        <v>145</v>
      </c>
      <c r="AY65" s="38">
        <v>0</v>
      </c>
      <c r="AZ65" s="39">
        <v>0</v>
      </c>
      <c r="BA65" s="39">
        <v>0</v>
      </c>
      <c r="BB65" s="41" t="s">
        <v>216</v>
      </c>
      <c r="BC65" s="16">
        <v>0</v>
      </c>
      <c r="BD65" s="16">
        <v>0</v>
      </c>
      <c r="BE65" s="25">
        <v>0</v>
      </c>
      <c r="BF65" s="16">
        <v>0</v>
      </c>
      <c r="BG65" s="16">
        <v>0</v>
      </c>
      <c r="BH65" s="31">
        <v>0</v>
      </c>
      <c r="BI65" s="16">
        <v>0</v>
      </c>
      <c r="BJ65" s="25">
        <v>0</v>
      </c>
    </row>
    <row r="66" spans="3:62" ht="20.100000000000001" customHeight="1">
      <c r="C66" s="14">
        <v>60010600</v>
      </c>
      <c r="D66" s="16" t="s">
        <v>217</v>
      </c>
      <c r="E66" s="16">
        <v>0</v>
      </c>
      <c r="F66" s="16">
        <v>60011301</v>
      </c>
      <c r="G66" s="14">
        <v>60010601</v>
      </c>
      <c r="H66" s="17">
        <v>0</v>
      </c>
      <c r="I66" s="16">
        <v>30</v>
      </c>
      <c r="J66" s="16">
        <v>5</v>
      </c>
      <c r="K66" s="17">
        <v>0</v>
      </c>
      <c r="L66" s="17">
        <v>0</v>
      </c>
      <c r="M66" s="16">
        <v>0</v>
      </c>
      <c r="N66" s="16">
        <v>1</v>
      </c>
      <c r="O66" s="16">
        <v>0</v>
      </c>
      <c r="P66" s="16">
        <v>0</v>
      </c>
      <c r="Q66" s="16">
        <v>0</v>
      </c>
      <c r="R66" s="25">
        <v>0</v>
      </c>
      <c r="S66" s="16">
        <v>0</v>
      </c>
      <c r="T66" s="25">
        <v>1</v>
      </c>
      <c r="U66" s="16">
        <v>1</v>
      </c>
      <c r="V66" s="17">
        <v>0</v>
      </c>
      <c r="W66" s="16">
        <v>3</v>
      </c>
      <c r="X66" s="16">
        <v>0</v>
      </c>
      <c r="Y66" s="16">
        <v>0</v>
      </c>
      <c r="Z66" s="16">
        <v>0</v>
      </c>
      <c r="AA66" s="17">
        <v>0</v>
      </c>
      <c r="AB66" s="16">
        <v>0</v>
      </c>
      <c r="AC66" s="16">
        <v>0</v>
      </c>
      <c r="AD66" s="16">
        <v>45</v>
      </c>
      <c r="AE66" s="16">
        <v>1</v>
      </c>
      <c r="AF66" s="16">
        <v>3</v>
      </c>
      <c r="AG66" s="17">
        <v>2</v>
      </c>
      <c r="AH66" s="30">
        <v>1</v>
      </c>
      <c r="AI66" s="25">
        <v>0</v>
      </c>
      <c r="AJ66" s="16">
        <v>6</v>
      </c>
      <c r="AK66" s="31">
        <v>0</v>
      </c>
      <c r="AL66" s="16">
        <v>0</v>
      </c>
      <c r="AM66" s="16">
        <v>0</v>
      </c>
      <c r="AN66" s="16">
        <v>0.5</v>
      </c>
      <c r="AO66" s="16">
        <v>10000</v>
      </c>
      <c r="AP66" s="16">
        <v>0</v>
      </c>
      <c r="AQ66" s="16">
        <v>0</v>
      </c>
      <c r="AR66" s="25">
        <v>0</v>
      </c>
      <c r="AS66" s="16">
        <v>90000060</v>
      </c>
      <c r="AT66" s="16" t="s">
        <v>144</v>
      </c>
      <c r="AU66" s="17">
        <v>0</v>
      </c>
      <c r="AV66" s="17">
        <v>0</v>
      </c>
      <c r="AW66" s="17">
        <v>20000006</v>
      </c>
      <c r="AX66" s="42" t="s">
        <v>218</v>
      </c>
      <c r="AY66" s="38">
        <v>0</v>
      </c>
      <c r="AZ66" s="39">
        <v>0</v>
      </c>
      <c r="BA66" s="39">
        <v>0</v>
      </c>
      <c r="BB66" s="47" t="s">
        <v>219</v>
      </c>
      <c r="BC66" s="16">
        <v>0</v>
      </c>
      <c r="BD66" s="16">
        <v>0</v>
      </c>
      <c r="BE66" s="25">
        <v>0</v>
      </c>
      <c r="BF66" s="16">
        <v>0</v>
      </c>
      <c r="BG66" s="16">
        <v>0</v>
      </c>
      <c r="BH66" s="31">
        <v>0</v>
      </c>
      <c r="BI66" s="16">
        <v>0</v>
      </c>
      <c r="BJ66" s="25">
        <v>0</v>
      </c>
    </row>
    <row r="67" spans="3:62" ht="20.100000000000001" customHeight="1">
      <c r="C67" s="14">
        <v>60010601</v>
      </c>
      <c r="D67" s="16" t="s">
        <v>217</v>
      </c>
      <c r="E67" s="16">
        <v>1</v>
      </c>
      <c r="F67" s="16">
        <v>60011301</v>
      </c>
      <c r="G67" s="14">
        <v>60010602</v>
      </c>
      <c r="H67" s="17">
        <v>0</v>
      </c>
      <c r="I67" s="16">
        <v>35</v>
      </c>
      <c r="J67" s="16">
        <v>3</v>
      </c>
      <c r="K67" s="17">
        <v>0</v>
      </c>
      <c r="L67" s="17">
        <v>0</v>
      </c>
      <c r="M67" s="16">
        <v>0</v>
      </c>
      <c r="N67" s="16">
        <v>1</v>
      </c>
      <c r="O67" s="16">
        <v>0</v>
      </c>
      <c r="P67" s="16">
        <v>0</v>
      </c>
      <c r="Q67" s="16">
        <v>0</v>
      </c>
      <c r="R67" s="25">
        <v>0</v>
      </c>
      <c r="S67" s="16">
        <v>0</v>
      </c>
      <c r="T67" s="25">
        <v>1</v>
      </c>
      <c r="U67" s="16">
        <v>1</v>
      </c>
      <c r="V67" s="17">
        <v>0</v>
      </c>
      <c r="W67" s="16">
        <v>3</v>
      </c>
      <c r="X67" s="16">
        <v>0</v>
      </c>
      <c r="Y67" s="16">
        <v>0</v>
      </c>
      <c r="Z67" s="16">
        <v>0</v>
      </c>
      <c r="AA67" s="17">
        <v>0</v>
      </c>
      <c r="AB67" s="16">
        <v>0</v>
      </c>
      <c r="AC67" s="16">
        <v>0</v>
      </c>
      <c r="AD67" s="16">
        <v>45</v>
      </c>
      <c r="AE67" s="16">
        <v>1</v>
      </c>
      <c r="AF67" s="16">
        <v>3</v>
      </c>
      <c r="AG67" s="17">
        <v>2</v>
      </c>
      <c r="AH67" s="30">
        <v>1</v>
      </c>
      <c r="AI67" s="25">
        <v>0</v>
      </c>
      <c r="AJ67" s="16">
        <v>6</v>
      </c>
      <c r="AK67" s="31">
        <v>0</v>
      </c>
      <c r="AL67" s="16">
        <v>0</v>
      </c>
      <c r="AM67" s="16">
        <v>0</v>
      </c>
      <c r="AN67" s="16">
        <v>0.5</v>
      </c>
      <c r="AO67" s="16">
        <v>10000</v>
      </c>
      <c r="AP67" s="16">
        <v>0</v>
      </c>
      <c r="AQ67" s="16">
        <v>0</v>
      </c>
      <c r="AR67" s="25">
        <v>0</v>
      </c>
      <c r="AS67" s="16">
        <v>90000060</v>
      </c>
      <c r="AT67" s="16" t="s">
        <v>144</v>
      </c>
      <c r="AU67" s="17">
        <v>0</v>
      </c>
      <c r="AV67" s="17">
        <v>0</v>
      </c>
      <c r="AW67" s="17">
        <v>20000006</v>
      </c>
      <c r="AX67" s="42" t="s">
        <v>218</v>
      </c>
      <c r="AY67" s="38">
        <v>0</v>
      </c>
      <c r="AZ67" s="39">
        <v>0</v>
      </c>
      <c r="BA67" s="39">
        <v>0</v>
      </c>
      <c r="BB67" s="47" t="s">
        <v>219</v>
      </c>
      <c r="BC67" s="16">
        <v>0</v>
      </c>
      <c r="BD67" s="16">
        <v>0</v>
      </c>
      <c r="BE67" s="25">
        <v>0</v>
      </c>
      <c r="BF67" s="16">
        <v>0</v>
      </c>
      <c r="BG67" s="16">
        <v>0</v>
      </c>
      <c r="BH67" s="31">
        <v>0</v>
      </c>
      <c r="BI67" s="16">
        <v>0</v>
      </c>
      <c r="BJ67" s="25">
        <v>0</v>
      </c>
    </row>
    <row r="68" spans="3:62" ht="20.100000000000001" customHeight="1">
      <c r="C68" s="14">
        <v>60010602</v>
      </c>
      <c r="D68" s="16" t="s">
        <v>217</v>
      </c>
      <c r="E68" s="16">
        <v>2</v>
      </c>
      <c r="F68" s="16">
        <v>60011301</v>
      </c>
      <c r="G68" s="14">
        <v>60010603</v>
      </c>
      <c r="H68" s="17">
        <v>0</v>
      </c>
      <c r="I68" s="16">
        <v>40</v>
      </c>
      <c r="J68" s="16">
        <v>3</v>
      </c>
      <c r="K68" s="17">
        <v>0</v>
      </c>
      <c r="L68" s="17">
        <v>0</v>
      </c>
      <c r="M68" s="16">
        <v>0</v>
      </c>
      <c r="N68" s="16">
        <v>1</v>
      </c>
      <c r="O68" s="16">
        <v>0</v>
      </c>
      <c r="P68" s="16">
        <v>0</v>
      </c>
      <c r="Q68" s="16">
        <v>0</v>
      </c>
      <c r="R68" s="25">
        <v>0</v>
      </c>
      <c r="S68" s="16">
        <v>0</v>
      </c>
      <c r="T68" s="25">
        <v>1</v>
      </c>
      <c r="U68" s="16">
        <v>1</v>
      </c>
      <c r="V68" s="17">
        <v>0</v>
      </c>
      <c r="W68" s="16">
        <v>4</v>
      </c>
      <c r="X68" s="16">
        <v>0</v>
      </c>
      <c r="Y68" s="16">
        <v>0</v>
      </c>
      <c r="Z68" s="16">
        <v>0</v>
      </c>
      <c r="AA68" s="17">
        <v>0</v>
      </c>
      <c r="AB68" s="16">
        <v>0</v>
      </c>
      <c r="AC68" s="16">
        <v>0</v>
      </c>
      <c r="AD68" s="16">
        <v>45</v>
      </c>
      <c r="AE68" s="16">
        <v>1</v>
      </c>
      <c r="AF68" s="16">
        <v>3</v>
      </c>
      <c r="AG68" s="17">
        <v>2</v>
      </c>
      <c r="AH68" s="30">
        <v>1</v>
      </c>
      <c r="AI68" s="25">
        <v>0</v>
      </c>
      <c r="AJ68" s="16">
        <v>6</v>
      </c>
      <c r="AK68" s="31">
        <v>0</v>
      </c>
      <c r="AL68" s="16">
        <v>0</v>
      </c>
      <c r="AM68" s="16">
        <v>0</v>
      </c>
      <c r="AN68" s="16">
        <v>0.5</v>
      </c>
      <c r="AO68" s="16">
        <v>10000</v>
      </c>
      <c r="AP68" s="16">
        <v>0</v>
      </c>
      <c r="AQ68" s="16">
        <v>0</v>
      </c>
      <c r="AR68" s="25">
        <v>0</v>
      </c>
      <c r="AS68" s="16">
        <v>90000061</v>
      </c>
      <c r="AT68" s="16" t="s">
        <v>144</v>
      </c>
      <c r="AU68" s="17">
        <v>0</v>
      </c>
      <c r="AV68" s="17">
        <v>0</v>
      </c>
      <c r="AW68" s="17">
        <v>20000006</v>
      </c>
      <c r="AX68" s="42" t="s">
        <v>218</v>
      </c>
      <c r="AY68" s="38">
        <v>0</v>
      </c>
      <c r="AZ68" s="39">
        <v>0</v>
      </c>
      <c r="BA68" s="39">
        <v>0</v>
      </c>
      <c r="BB68" s="47" t="s">
        <v>220</v>
      </c>
      <c r="BC68" s="16">
        <v>0</v>
      </c>
      <c r="BD68" s="16">
        <v>0</v>
      </c>
      <c r="BE68" s="25">
        <v>0</v>
      </c>
      <c r="BF68" s="16">
        <v>0</v>
      </c>
      <c r="BG68" s="16">
        <v>0</v>
      </c>
      <c r="BH68" s="31">
        <v>0</v>
      </c>
      <c r="BI68" s="16">
        <v>0</v>
      </c>
      <c r="BJ68" s="25">
        <v>0</v>
      </c>
    </row>
    <row r="69" spans="3:62" ht="20.100000000000001" customHeight="1">
      <c r="C69" s="14">
        <v>60010603</v>
      </c>
      <c r="D69" s="16" t="s">
        <v>217</v>
      </c>
      <c r="E69" s="16">
        <v>3</v>
      </c>
      <c r="F69" s="16">
        <v>60011301</v>
      </c>
      <c r="G69" s="16">
        <v>0</v>
      </c>
      <c r="H69" s="17">
        <v>0</v>
      </c>
      <c r="I69" s="16">
        <v>0</v>
      </c>
      <c r="J69" s="16">
        <v>0</v>
      </c>
      <c r="K69" s="17">
        <v>0</v>
      </c>
      <c r="L69" s="17">
        <v>0</v>
      </c>
      <c r="M69" s="16">
        <v>0</v>
      </c>
      <c r="N69" s="16">
        <v>1</v>
      </c>
      <c r="O69" s="16">
        <v>0</v>
      </c>
      <c r="P69" s="16">
        <v>0</v>
      </c>
      <c r="Q69" s="16">
        <v>0</v>
      </c>
      <c r="R69" s="25">
        <v>0</v>
      </c>
      <c r="S69" s="16">
        <v>0</v>
      </c>
      <c r="T69" s="25">
        <v>1</v>
      </c>
      <c r="U69" s="16">
        <v>1</v>
      </c>
      <c r="V69" s="17">
        <v>0</v>
      </c>
      <c r="W69" s="16">
        <v>5</v>
      </c>
      <c r="X69" s="16">
        <v>0</v>
      </c>
      <c r="Y69" s="16">
        <v>0</v>
      </c>
      <c r="Z69" s="16">
        <v>0</v>
      </c>
      <c r="AA69" s="17">
        <v>0</v>
      </c>
      <c r="AB69" s="16">
        <v>0</v>
      </c>
      <c r="AC69" s="16">
        <v>0</v>
      </c>
      <c r="AD69" s="16">
        <v>45</v>
      </c>
      <c r="AE69" s="16">
        <v>1</v>
      </c>
      <c r="AF69" s="16">
        <v>3</v>
      </c>
      <c r="AG69" s="17">
        <v>2</v>
      </c>
      <c r="AH69" s="30">
        <v>1</v>
      </c>
      <c r="AI69" s="25">
        <v>0</v>
      </c>
      <c r="AJ69" s="16">
        <v>6</v>
      </c>
      <c r="AK69" s="31">
        <v>0</v>
      </c>
      <c r="AL69" s="16">
        <v>0</v>
      </c>
      <c r="AM69" s="16">
        <v>0</v>
      </c>
      <c r="AN69" s="16">
        <v>0.5</v>
      </c>
      <c r="AO69" s="16">
        <v>10000</v>
      </c>
      <c r="AP69" s="16">
        <v>0</v>
      </c>
      <c r="AQ69" s="16">
        <v>0</v>
      </c>
      <c r="AR69" s="25">
        <v>0</v>
      </c>
      <c r="AS69" s="16">
        <v>90000062</v>
      </c>
      <c r="AT69" s="16" t="s">
        <v>144</v>
      </c>
      <c r="AU69" s="17">
        <v>0</v>
      </c>
      <c r="AV69" s="17">
        <v>0</v>
      </c>
      <c r="AW69" s="17">
        <v>20000006</v>
      </c>
      <c r="AX69" s="42" t="s">
        <v>218</v>
      </c>
      <c r="AY69" s="38">
        <v>0</v>
      </c>
      <c r="AZ69" s="39">
        <v>0</v>
      </c>
      <c r="BA69" s="39">
        <v>0</v>
      </c>
      <c r="BB69" s="47" t="s">
        <v>221</v>
      </c>
      <c r="BC69" s="16">
        <v>0</v>
      </c>
      <c r="BD69" s="16">
        <v>0</v>
      </c>
      <c r="BE69" s="25">
        <v>0</v>
      </c>
      <c r="BF69" s="16">
        <v>0</v>
      </c>
      <c r="BG69" s="16">
        <v>0</v>
      </c>
      <c r="BH69" s="31">
        <v>0</v>
      </c>
      <c r="BI69" s="16">
        <v>0</v>
      </c>
      <c r="BJ69" s="25">
        <v>0</v>
      </c>
    </row>
    <row r="70" spans="3:62" ht="20.100000000000001" customHeight="1">
      <c r="C70" s="14">
        <v>60030001</v>
      </c>
      <c r="D70" s="16" t="s">
        <v>181</v>
      </c>
      <c r="E70" s="16">
        <v>1</v>
      </c>
      <c r="F70" s="16">
        <v>60010002</v>
      </c>
      <c r="G70" s="14">
        <v>0</v>
      </c>
      <c r="H70" s="17">
        <v>0</v>
      </c>
      <c r="I70" s="16">
        <v>1</v>
      </c>
      <c r="J70" s="16">
        <v>1</v>
      </c>
      <c r="K70" s="17">
        <v>0</v>
      </c>
      <c r="L70" s="17">
        <v>0</v>
      </c>
      <c r="M70" s="16">
        <v>0</v>
      </c>
      <c r="N70" s="16">
        <v>1</v>
      </c>
      <c r="O70" s="16">
        <v>0</v>
      </c>
      <c r="P70" s="16">
        <v>0</v>
      </c>
      <c r="Q70" s="16">
        <v>0</v>
      </c>
      <c r="R70" s="25">
        <v>0</v>
      </c>
      <c r="S70" s="16">
        <v>0</v>
      </c>
      <c r="T70" s="25">
        <v>1</v>
      </c>
      <c r="U70" s="16">
        <v>1</v>
      </c>
      <c r="V70" s="17">
        <v>0</v>
      </c>
      <c r="W70" s="16">
        <v>1</v>
      </c>
      <c r="X70" s="16">
        <v>0</v>
      </c>
      <c r="Y70" s="16">
        <v>0</v>
      </c>
      <c r="Z70" s="16">
        <v>0</v>
      </c>
      <c r="AA70" s="17">
        <v>0</v>
      </c>
      <c r="AB70" s="16">
        <v>0</v>
      </c>
      <c r="AC70" s="16">
        <v>0</v>
      </c>
      <c r="AD70" s="16">
        <v>1</v>
      </c>
      <c r="AE70" s="16">
        <v>0</v>
      </c>
      <c r="AF70" s="16">
        <v>0</v>
      </c>
      <c r="AG70" s="17">
        <v>0</v>
      </c>
      <c r="AH70" s="30">
        <v>0</v>
      </c>
      <c r="AI70" s="25">
        <v>0</v>
      </c>
      <c r="AJ70" s="16">
        <v>6</v>
      </c>
      <c r="AK70" s="31">
        <v>0</v>
      </c>
      <c r="AL70" s="16">
        <v>0</v>
      </c>
      <c r="AM70" s="16">
        <v>0</v>
      </c>
      <c r="AN70" s="16">
        <v>0.5</v>
      </c>
      <c r="AO70" s="16">
        <v>0</v>
      </c>
      <c r="AP70" s="16">
        <v>0.5</v>
      </c>
      <c r="AQ70" s="16">
        <v>20</v>
      </c>
      <c r="AR70" s="25">
        <v>0</v>
      </c>
      <c r="AS70" s="15">
        <v>0</v>
      </c>
      <c r="AT70" s="16" t="s">
        <v>144</v>
      </c>
      <c r="AU70" s="17">
        <v>0</v>
      </c>
      <c r="AV70" s="17">
        <v>0</v>
      </c>
      <c r="AW70" s="17">
        <v>20000007</v>
      </c>
      <c r="AX70" s="42" t="s">
        <v>145</v>
      </c>
      <c r="AY70" s="38">
        <v>0</v>
      </c>
      <c r="AZ70" s="39">
        <v>0</v>
      </c>
      <c r="BA70" s="39">
        <v>0</v>
      </c>
      <c r="BB70" s="41" t="s">
        <v>222</v>
      </c>
      <c r="BC70" s="16">
        <v>0</v>
      </c>
      <c r="BD70" s="16">
        <v>0</v>
      </c>
      <c r="BE70" s="25">
        <v>0</v>
      </c>
      <c r="BF70" s="16">
        <v>1</v>
      </c>
      <c r="BG70" s="16">
        <v>0</v>
      </c>
      <c r="BH70" s="31">
        <v>0</v>
      </c>
      <c r="BI70" s="16">
        <v>0</v>
      </c>
      <c r="BJ70" s="25">
        <v>0</v>
      </c>
    </row>
    <row r="71" spans="3:62" ht="20.100000000000001" customHeight="1">
      <c r="C71" s="14">
        <v>60030010</v>
      </c>
      <c r="D71" s="16" t="s">
        <v>223</v>
      </c>
      <c r="E71" s="16">
        <v>0</v>
      </c>
      <c r="F71" s="14">
        <v>60030010</v>
      </c>
      <c r="G71" s="14">
        <v>60030011</v>
      </c>
      <c r="H71" s="17">
        <v>0</v>
      </c>
      <c r="I71" s="16">
        <v>1</v>
      </c>
      <c r="J71" s="16">
        <v>0</v>
      </c>
      <c r="K71" s="17">
        <v>0</v>
      </c>
      <c r="L71" s="17">
        <v>0</v>
      </c>
      <c r="M71" s="16">
        <v>0</v>
      </c>
      <c r="N71" s="16">
        <v>1</v>
      </c>
      <c r="O71" s="16">
        <v>0</v>
      </c>
      <c r="P71" s="16">
        <v>0</v>
      </c>
      <c r="Q71" s="16">
        <v>0</v>
      </c>
      <c r="R71" s="25">
        <v>0</v>
      </c>
      <c r="S71" s="16">
        <v>0</v>
      </c>
      <c r="T71" s="25">
        <v>1</v>
      </c>
      <c r="U71" s="16">
        <v>1</v>
      </c>
      <c r="V71" s="17">
        <v>0</v>
      </c>
      <c r="W71" s="16">
        <v>1</v>
      </c>
      <c r="X71" s="16">
        <v>0</v>
      </c>
      <c r="Y71" s="16">
        <v>0</v>
      </c>
      <c r="Z71" s="16">
        <v>0</v>
      </c>
      <c r="AA71" s="17">
        <v>0</v>
      </c>
      <c r="AB71" s="16">
        <v>0</v>
      </c>
      <c r="AC71" s="16">
        <v>0</v>
      </c>
      <c r="AD71" s="16">
        <v>6</v>
      </c>
      <c r="AE71" s="16">
        <v>0</v>
      </c>
      <c r="AF71" s="16">
        <v>0</v>
      </c>
      <c r="AG71" s="17">
        <v>7</v>
      </c>
      <c r="AH71" s="30">
        <v>0</v>
      </c>
      <c r="AI71" s="25">
        <v>0</v>
      </c>
      <c r="AJ71" s="16">
        <v>6</v>
      </c>
      <c r="AK71" s="31">
        <v>0</v>
      </c>
      <c r="AL71" s="16">
        <v>0</v>
      </c>
      <c r="AM71" s="16">
        <v>0</v>
      </c>
      <c r="AN71" s="16">
        <v>0.5</v>
      </c>
      <c r="AO71" s="16">
        <v>3000</v>
      </c>
      <c r="AP71" s="16">
        <v>0.2</v>
      </c>
      <c r="AQ71" s="16">
        <v>20</v>
      </c>
      <c r="AR71" s="25">
        <v>0</v>
      </c>
      <c r="AS71" s="15">
        <v>80001010</v>
      </c>
      <c r="AT71" s="16" t="s">
        <v>144</v>
      </c>
      <c r="AU71" s="17">
        <v>0</v>
      </c>
      <c r="AV71" s="17">
        <v>0</v>
      </c>
      <c r="AW71" s="17">
        <v>20000008</v>
      </c>
      <c r="AX71" s="45" t="s">
        <v>183</v>
      </c>
      <c r="AY71" s="38">
        <v>0</v>
      </c>
      <c r="AZ71" s="39">
        <v>0</v>
      </c>
      <c r="BA71" s="39">
        <v>0</v>
      </c>
      <c r="BB71" s="41" t="s">
        <v>224</v>
      </c>
      <c r="BC71" s="16">
        <v>0</v>
      </c>
      <c r="BD71" s="16">
        <v>0</v>
      </c>
      <c r="BE71" s="25">
        <v>0</v>
      </c>
      <c r="BF71" s="16">
        <v>1</v>
      </c>
      <c r="BG71" s="16">
        <v>0</v>
      </c>
      <c r="BH71" s="31">
        <v>0</v>
      </c>
      <c r="BI71" s="16">
        <v>0</v>
      </c>
      <c r="BJ71" s="25">
        <v>0</v>
      </c>
    </row>
    <row r="72" spans="3:62" ht="20.100000000000001" customHeight="1">
      <c r="C72" s="14">
        <v>60030011</v>
      </c>
      <c r="D72" s="16" t="s">
        <v>223</v>
      </c>
      <c r="E72" s="16">
        <v>1</v>
      </c>
      <c r="F72" s="14">
        <v>60030010</v>
      </c>
      <c r="G72" s="14">
        <v>60030012</v>
      </c>
      <c r="H72" s="17">
        <v>0</v>
      </c>
      <c r="I72" s="16">
        <v>6</v>
      </c>
      <c r="J72" s="16">
        <v>5</v>
      </c>
      <c r="K72" s="17">
        <v>0</v>
      </c>
      <c r="L72" s="17">
        <v>0</v>
      </c>
      <c r="M72" s="16">
        <v>0</v>
      </c>
      <c r="N72" s="16">
        <v>1</v>
      </c>
      <c r="O72" s="16">
        <v>0</v>
      </c>
      <c r="P72" s="16">
        <v>0</v>
      </c>
      <c r="Q72" s="16">
        <v>0</v>
      </c>
      <c r="R72" s="25">
        <v>0</v>
      </c>
      <c r="S72" s="16">
        <v>0</v>
      </c>
      <c r="T72" s="25">
        <v>1</v>
      </c>
      <c r="U72" s="16">
        <v>1</v>
      </c>
      <c r="V72" s="17">
        <v>0</v>
      </c>
      <c r="W72" s="16">
        <v>1.5</v>
      </c>
      <c r="X72" s="16">
        <v>10</v>
      </c>
      <c r="Y72" s="16">
        <v>0</v>
      </c>
      <c r="Z72" s="16">
        <v>0</v>
      </c>
      <c r="AA72" s="17">
        <v>0</v>
      </c>
      <c r="AB72" s="16">
        <v>0</v>
      </c>
      <c r="AC72" s="16">
        <v>0</v>
      </c>
      <c r="AD72" s="16">
        <v>6</v>
      </c>
      <c r="AE72" s="16">
        <v>0</v>
      </c>
      <c r="AF72" s="16">
        <v>0</v>
      </c>
      <c r="AG72" s="17">
        <v>7</v>
      </c>
      <c r="AH72" s="30">
        <v>0</v>
      </c>
      <c r="AI72" s="25">
        <v>0</v>
      </c>
      <c r="AJ72" s="16">
        <v>6</v>
      </c>
      <c r="AK72" s="31">
        <v>0</v>
      </c>
      <c r="AL72" s="16">
        <v>0</v>
      </c>
      <c r="AM72" s="16">
        <v>0</v>
      </c>
      <c r="AN72" s="16">
        <v>0.5</v>
      </c>
      <c r="AO72" s="16">
        <v>3000</v>
      </c>
      <c r="AP72" s="16">
        <v>0.2</v>
      </c>
      <c r="AQ72" s="16">
        <v>20</v>
      </c>
      <c r="AR72" s="25">
        <v>0</v>
      </c>
      <c r="AS72" s="15">
        <v>80001010</v>
      </c>
      <c r="AT72" s="16" t="s">
        <v>144</v>
      </c>
      <c r="AU72" s="17">
        <v>0</v>
      </c>
      <c r="AV72" s="17">
        <v>0</v>
      </c>
      <c r="AW72" s="17">
        <v>20000008</v>
      </c>
      <c r="AX72" s="45" t="s">
        <v>183</v>
      </c>
      <c r="AY72" s="38">
        <v>0</v>
      </c>
      <c r="AZ72" s="39">
        <v>0</v>
      </c>
      <c r="BA72" s="39">
        <v>0</v>
      </c>
      <c r="BB72" s="41" t="s">
        <v>224</v>
      </c>
      <c r="BC72" s="16">
        <v>0</v>
      </c>
      <c r="BD72" s="16">
        <v>0</v>
      </c>
      <c r="BE72" s="25">
        <v>0</v>
      </c>
      <c r="BF72" s="16">
        <v>1</v>
      </c>
      <c r="BG72" s="16">
        <v>0</v>
      </c>
      <c r="BH72" s="31">
        <v>0</v>
      </c>
      <c r="BI72" s="16">
        <v>0</v>
      </c>
      <c r="BJ72" s="25">
        <v>0</v>
      </c>
    </row>
    <row r="73" spans="3:62" ht="20.100000000000001" customHeight="1">
      <c r="C73" s="14">
        <v>60030012</v>
      </c>
      <c r="D73" s="16" t="s">
        <v>223</v>
      </c>
      <c r="E73" s="16">
        <v>2</v>
      </c>
      <c r="F73" s="14">
        <v>60030010</v>
      </c>
      <c r="G73" s="14">
        <v>60030013</v>
      </c>
      <c r="H73" s="17">
        <v>0</v>
      </c>
      <c r="I73" s="16">
        <v>15</v>
      </c>
      <c r="J73" s="16">
        <v>3</v>
      </c>
      <c r="K73" s="17">
        <v>0</v>
      </c>
      <c r="L73" s="17">
        <v>0</v>
      </c>
      <c r="M73" s="16">
        <v>0</v>
      </c>
      <c r="N73" s="16">
        <v>1</v>
      </c>
      <c r="O73" s="16">
        <v>0</v>
      </c>
      <c r="P73" s="16">
        <v>0</v>
      </c>
      <c r="Q73" s="16">
        <v>0</v>
      </c>
      <c r="R73" s="25">
        <v>0</v>
      </c>
      <c r="S73" s="16">
        <v>0</v>
      </c>
      <c r="T73" s="25">
        <v>1</v>
      </c>
      <c r="U73" s="16">
        <v>1</v>
      </c>
      <c r="V73" s="17">
        <v>0</v>
      </c>
      <c r="W73" s="16">
        <v>2</v>
      </c>
      <c r="X73" s="16">
        <v>20</v>
      </c>
      <c r="Y73" s="16">
        <v>0</v>
      </c>
      <c r="Z73" s="16">
        <v>0</v>
      </c>
      <c r="AA73" s="17">
        <v>0</v>
      </c>
      <c r="AB73" s="16">
        <v>0</v>
      </c>
      <c r="AC73" s="16">
        <v>0</v>
      </c>
      <c r="AD73" s="16">
        <v>6</v>
      </c>
      <c r="AE73" s="16">
        <v>0</v>
      </c>
      <c r="AF73" s="16">
        <v>0</v>
      </c>
      <c r="AG73" s="17">
        <v>7</v>
      </c>
      <c r="AH73" s="30">
        <v>0</v>
      </c>
      <c r="AI73" s="25">
        <v>0</v>
      </c>
      <c r="AJ73" s="16">
        <v>6</v>
      </c>
      <c r="AK73" s="31">
        <v>0</v>
      </c>
      <c r="AL73" s="16">
        <v>0</v>
      </c>
      <c r="AM73" s="16">
        <v>0</v>
      </c>
      <c r="AN73" s="16">
        <v>0.5</v>
      </c>
      <c r="AO73" s="16">
        <v>3000</v>
      </c>
      <c r="AP73" s="16">
        <v>0.2</v>
      </c>
      <c r="AQ73" s="16">
        <v>20</v>
      </c>
      <c r="AR73" s="25">
        <v>0</v>
      </c>
      <c r="AS73" s="15">
        <v>80001010</v>
      </c>
      <c r="AT73" s="16" t="s">
        <v>144</v>
      </c>
      <c r="AU73" s="17">
        <v>0</v>
      </c>
      <c r="AV73" s="17">
        <v>0</v>
      </c>
      <c r="AW73" s="17">
        <v>20000008</v>
      </c>
      <c r="AX73" s="45" t="s">
        <v>183</v>
      </c>
      <c r="AY73" s="38">
        <v>0</v>
      </c>
      <c r="AZ73" s="39">
        <v>0</v>
      </c>
      <c r="BA73" s="39">
        <v>0</v>
      </c>
      <c r="BB73" s="41" t="s">
        <v>225</v>
      </c>
      <c r="BC73" s="16">
        <v>0</v>
      </c>
      <c r="BD73" s="16">
        <v>0</v>
      </c>
      <c r="BE73" s="25">
        <v>0</v>
      </c>
      <c r="BF73" s="16">
        <v>1</v>
      </c>
      <c r="BG73" s="16">
        <v>0</v>
      </c>
      <c r="BH73" s="31">
        <v>0</v>
      </c>
      <c r="BI73" s="16">
        <v>0</v>
      </c>
      <c r="BJ73" s="25">
        <v>0</v>
      </c>
    </row>
    <row r="74" spans="3:62" ht="20.100000000000001" customHeight="1">
      <c r="C74" s="14">
        <v>60030013</v>
      </c>
      <c r="D74" s="16" t="s">
        <v>223</v>
      </c>
      <c r="E74" s="16">
        <v>3</v>
      </c>
      <c r="F74" s="14">
        <v>60030010</v>
      </c>
      <c r="G74" s="14">
        <v>0</v>
      </c>
      <c r="H74" s="17">
        <v>0</v>
      </c>
      <c r="I74" s="16">
        <v>0</v>
      </c>
      <c r="J74" s="16">
        <v>0</v>
      </c>
      <c r="K74" s="17">
        <v>0</v>
      </c>
      <c r="L74" s="17">
        <v>0</v>
      </c>
      <c r="M74" s="16">
        <v>0</v>
      </c>
      <c r="N74" s="16">
        <v>1</v>
      </c>
      <c r="O74" s="16">
        <v>0</v>
      </c>
      <c r="P74" s="16">
        <v>0</v>
      </c>
      <c r="Q74" s="16">
        <v>0</v>
      </c>
      <c r="R74" s="25">
        <v>0</v>
      </c>
      <c r="S74" s="16">
        <v>0</v>
      </c>
      <c r="T74" s="25">
        <v>1</v>
      </c>
      <c r="U74" s="16">
        <v>1</v>
      </c>
      <c r="V74" s="17">
        <v>0</v>
      </c>
      <c r="W74" s="16">
        <v>2.5</v>
      </c>
      <c r="X74" s="16">
        <v>30</v>
      </c>
      <c r="Y74" s="16">
        <v>0</v>
      </c>
      <c r="Z74" s="16">
        <v>0</v>
      </c>
      <c r="AA74" s="17">
        <v>0</v>
      </c>
      <c r="AB74" s="16">
        <v>0</v>
      </c>
      <c r="AC74" s="16">
        <v>0</v>
      </c>
      <c r="AD74" s="16">
        <v>6</v>
      </c>
      <c r="AE74" s="16">
        <v>0</v>
      </c>
      <c r="AF74" s="16">
        <v>0</v>
      </c>
      <c r="AG74" s="17">
        <v>7</v>
      </c>
      <c r="AH74" s="30">
        <v>0</v>
      </c>
      <c r="AI74" s="25">
        <v>0</v>
      </c>
      <c r="AJ74" s="16">
        <v>6</v>
      </c>
      <c r="AK74" s="31">
        <v>0</v>
      </c>
      <c r="AL74" s="16">
        <v>0</v>
      </c>
      <c r="AM74" s="16">
        <v>0</v>
      </c>
      <c r="AN74" s="16">
        <v>0.5</v>
      </c>
      <c r="AO74" s="16">
        <v>3000</v>
      </c>
      <c r="AP74" s="16">
        <v>0.2</v>
      </c>
      <c r="AQ74" s="16">
        <v>20</v>
      </c>
      <c r="AR74" s="25">
        <v>0</v>
      </c>
      <c r="AS74" s="15">
        <v>80001010</v>
      </c>
      <c r="AT74" s="16" t="s">
        <v>144</v>
      </c>
      <c r="AU74" s="17">
        <v>0</v>
      </c>
      <c r="AV74" s="17">
        <v>0</v>
      </c>
      <c r="AW74" s="17">
        <v>20000008</v>
      </c>
      <c r="AX74" s="45" t="s">
        <v>183</v>
      </c>
      <c r="AY74" s="38">
        <v>0</v>
      </c>
      <c r="AZ74" s="39">
        <v>0</v>
      </c>
      <c r="BA74" s="39">
        <v>0</v>
      </c>
      <c r="BB74" s="41" t="s">
        <v>226</v>
      </c>
      <c r="BC74" s="16">
        <v>0</v>
      </c>
      <c r="BD74" s="16">
        <v>0</v>
      </c>
      <c r="BE74" s="25">
        <v>0</v>
      </c>
      <c r="BF74" s="16">
        <v>1</v>
      </c>
      <c r="BG74" s="16">
        <v>0</v>
      </c>
      <c r="BH74" s="31">
        <v>0</v>
      </c>
      <c r="BI74" s="16">
        <v>0</v>
      </c>
      <c r="BJ74" s="25">
        <v>0</v>
      </c>
    </row>
    <row r="75" spans="3:62" ht="20.100000000000001" customHeight="1">
      <c r="C75" s="44">
        <v>600003311</v>
      </c>
      <c r="D75" s="45" t="s">
        <v>181</v>
      </c>
      <c r="E75" s="44">
        <v>1</v>
      </c>
      <c r="F75" s="44">
        <v>60010500</v>
      </c>
      <c r="G75" s="44">
        <v>60000302</v>
      </c>
      <c r="H75" s="44">
        <v>0</v>
      </c>
      <c r="I75" s="44">
        <v>1</v>
      </c>
      <c r="J75" s="44">
        <v>3</v>
      </c>
      <c r="K75" s="44">
        <v>0</v>
      </c>
      <c r="L75" s="44">
        <v>0</v>
      </c>
      <c r="M75" s="44">
        <v>0</v>
      </c>
      <c r="N75" s="44">
        <v>1</v>
      </c>
      <c r="O75" s="44">
        <v>0</v>
      </c>
      <c r="P75" s="44">
        <v>0</v>
      </c>
      <c r="Q75" s="44">
        <v>0</v>
      </c>
      <c r="R75" s="25">
        <v>0</v>
      </c>
      <c r="S75" s="44">
        <v>60000332</v>
      </c>
      <c r="T75" s="25">
        <v>1</v>
      </c>
      <c r="U75" s="44">
        <v>1</v>
      </c>
      <c r="V75" s="44">
        <v>0</v>
      </c>
      <c r="W75" s="44">
        <v>1</v>
      </c>
      <c r="X75" s="44">
        <v>0</v>
      </c>
      <c r="Y75" s="44">
        <v>0</v>
      </c>
      <c r="Z75" s="44">
        <v>0</v>
      </c>
      <c r="AA75" s="44">
        <v>0</v>
      </c>
      <c r="AB75" s="44">
        <v>1</v>
      </c>
      <c r="AC75" s="44">
        <v>0</v>
      </c>
      <c r="AD75" s="44">
        <v>1</v>
      </c>
      <c r="AE75" s="44">
        <v>0</v>
      </c>
      <c r="AF75" s="44">
        <v>0</v>
      </c>
      <c r="AG75" s="44">
        <v>7</v>
      </c>
      <c r="AH75" s="44">
        <v>0</v>
      </c>
      <c r="AI75" s="25">
        <v>0</v>
      </c>
      <c r="AJ75" s="44">
        <v>6</v>
      </c>
      <c r="AK75" s="44">
        <v>0</v>
      </c>
      <c r="AL75" s="44">
        <v>0</v>
      </c>
      <c r="AM75" s="44">
        <v>0</v>
      </c>
      <c r="AN75" s="44">
        <v>0.5</v>
      </c>
      <c r="AO75" s="44">
        <v>3000</v>
      </c>
      <c r="AP75" s="44">
        <v>0.2</v>
      </c>
      <c r="AQ75" s="44">
        <v>20</v>
      </c>
      <c r="AR75" s="25">
        <v>0</v>
      </c>
      <c r="AS75" s="44" t="s">
        <v>143</v>
      </c>
      <c r="AT75" s="45" t="s">
        <v>169</v>
      </c>
      <c r="AU75" s="44" t="s">
        <v>182</v>
      </c>
      <c r="AV75" s="44">
        <v>12000005</v>
      </c>
      <c r="AW75" s="48">
        <v>21000210</v>
      </c>
      <c r="AX75" s="45" t="s">
        <v>183</v>
      </c>
      <c r="AY75" s="45" t="s">
        <v>143</v>
      </c>
      <c r="AZ75" s="44">
        <v>0</v>
      </c>
      <c r="BA75" s="44">
        <v>0</v>
      </c>
      <c r="BB75" s="49"/>
      <c r="BC75" s="44">
        <v>0</v>
      </c>
      <c r="BD75" s="44">
        <v>0</v>
      </c>
      <c r="BE75" s="25">
        <v>0</v>
      </c>
      <c r="BF75" s="44">
        <v>0</v>
      </c>
      <c r="BG75" s="44">
        <v>0</v>
      </c>
      <c r="BH75" s="44">
        <v>0</v>
      </c>
      <c r="BI75" s="44">
        <v>0</v>
      </c>
      <c r="BJ75" s="25">
        <v>0</v>
      </c>
    </row>
    <row r="76" spans="3:62" ht="20.100000000000001" customHeight="1">
      <c r="C76" s="14">
        <v>60030020</v>
      </c>
      <c r="D76" s="16" t="s">
        <v>227</v>
      </c>
      <c r="E76" s="16">
        <v>0</v>
      </c>
      <c r="F76" s="14">
        <v>60030020</v>
      </c>
      <c r="G76" s="14">
        <v>60030021</v>
      </c>
      <c r="H76" s="17">
        <v>0</v>
      </c>
      <c r="I76" s="16">
        <v>7</v>
      </c>
      <c r="J76" s="16">
        <v>5</v>
      </c>
      <c r="K76" s="17">
        <v>0</v>
      </c>
      <c r="L76" s="17">
        <v>0</v>
      </c>
      <c r="M76" s="16">
        <v>0</v>
      </c>
      <c r="N76" s="16">
        <v>1</v>
      </c>
      <c r="O76" s="16">
        <v>0</v>
      </c>
      <c r="P76" s="16">
        <v>0</v>
      </c>
      <c r="Q76" s="16">
        <v>0</v>
      </c>
      <c r="R76" s="25">
        <v>0</v>
      </c>
      <c r="S76" s="16">
        <v>0</v>
      </c>
      <c r="T76" s="25">
        <v>1</v>
      </c>
      <c r="U76" s="16">
        <v>1</v>
      </c>
      <c r="V76" s="17">
        <v>0</v>
      </c>
      <c r="W76" s="16">
        <v>1.5</v>
      </c>
      <c r="X76" s="16">
        <v>0</v>
      </c>
      <c r="Y76" s="16">
        <v>0</v>
      </c>
      <c r="Z76" s="16">
        <v>0</v>
      </c>
      <c r="AA76" s="17">
        <v>0</v>
      </c>
      <c r="AB76" s="16">
        <v>0</v>
      </c>
      <c r="AC76" s="16">
        <v>0</v>
      </c>
      <c r="AD76" s="16">
        <v>12</v>
      </c>
      <c r="AE76" s="16">
        <v>1</v>
      </c>
      <c r="AF76" s="16">
        <v>15</v>
      </c>
      <c r="AG76" s="17">
        <v>7</v>
      </c>
      <c r="AH76" s="30">
        <v>0</v>
      </c>
      <c r="AI76" s="25">
        <v>0</v>
      </c>
      <c r="AJ76" s="16">
        <v>6</v>
      </c>
      <c r="AK76" s="31">
        <v>0</v>
      </c>
      <c r="AL76" s="16">
        <v>1.5</v>
      </c>
      <c r="AM76" s="16">
        <v>0</v>
      </c>
      <c r="AN76" s="16">
        <v>0.5</v>
      </c>
      <c r="AO76" s="16">
        <v>0</v>
      </c>
      <c r="AP76" s="16">
        <v>0.5</v>
      </c>
      <c r="AQ76" s="16">
        <v>20</v>
      </c>
      <c r="AR76" s="25">
        <v>0</v>
      </c>
      <c r="AS76" s="15">
        <v>80001020</v>
      </c>
      <c r="AT76" s="16" t="s">
        <v>144</v>
      </c>
      <c r="AU76" s="17">
        <v>0</v>
      </c>
      <c r="AV76" s="17">
        <v>12000003</v>
      </c>
      <c r="AW76" s="17">
        <v>20000007</v>
      </c>
      <c r="AX76" s="42" t="s">
        <v>145</v>
      </c>
      <c r="AY76" s="38">
        <v>0</v>
      </c>
      <c r="AZ76" s="39">
        <v>0</v>
      </c>
      <c r="BA76" s="39">
        <v>0</v>
      </c>
      <c r="BB76" s="41" t="s">
        <v>228</v>
      </c>
      <c r="BC76" s="16">
        <v>0</v>
      </c>
      <c r="BD76" s="16">
        <v>0</v>
      </c>
      <c r="BE76" s="25">
        <v>0</v>
      </c>
      <c r="BF76" s="16">
        <v>1</v>
      </c>
      <c r="BG76" s="16">
        <v>0</v>
      </c>
      <c r="BH76" s="31">
        <v>0</v>
      </c>
      <c r="BI76" s="16">
        <v>0</v>
      </c>
      <c r="BJ76" s="25">
        <v>0</v>
      </c>
    </row>
    <row r="77" spans="3:62" ht="20.100000000000001" customHeight="1">
      <c r="C77" s="14">
        <v>60030021</v>
      </c>
      <c r="D77" s="16" t="s">
        <v>227</v>
      </c>
      <c r="E77" s="16">
        <v>1</v>
      </c>
      <c r="F77" s="14">
        <v>60030020</v>
      </c>
      <c r="G77" s="14">
        <v>60030022</v>
      </c>
      <c r="H77" s="17">
        <v>0</v>
      </c>
      <c r="I77" s="16">
        <v>12</v>
      </c>
      <c r="J77" s="16">
        <v>3</v>
      </c>
      <c r="K77" s="17">
        <v>0</v>
      </c>
      <c r="L77" s="17">
        <v>0</v>
      </c>
      <c r="M77" s="16">
        <v>0</v>
      </c>
      <c r="N77" s="16">
        <v>1</v>
      </c>
      <c r="O77" s="16">
        <v>0</v>
      </c>
      <c r="P77" s="16">
        <v>0</v>
      </c>
      <c r="Q77" s="16">
        <v>0</v>
      </c>
      <c r="R77" s="25">
        <v>0</v>
      </c>
      <c r="S77" s="16">
        <v>0</v>
      </c>
      <c r="T77" s="25">
        <v>1</v>
      </c>
      <c r="U77" s="16">
        <v>1</v>
      </c>
      <c r="V77" s="17">
        <v>0</v>
      </c>
      <c r="W77" s="16">
        <v>1.5</v>
      </c>
      <c r="X77" s="16">
        <v>20</v>
      </c>
      <c r="Y77" s="16">
        <v>0</v>
      </c>
      <c r="Z77" s="16">
        <v>0</v>
      </c>
      <c r="AA77" s="17">
        <v>0</v>
      </c>
      <c r="AB77" s="16">
        <v>0</v>
      </c>
      <c r="AC77" s="16">
        <v>0</v>
      </c>
      <c r="AD77" s="16">
        <v>12</v>
      </c>
      <c r="AE77" s="16">
        <v>1</v>
      </c>
      <c r="AF77" s="16">
        <v>15</v>
      </c>
      <c r="AG77" s="17">
        <v>7</v>
      </c>
      <c r="AH77" s="30">
        <v>0</v>
      </c>
      <c r="AI77" s="25">
        <v>0</v>
      </c>
      <c r="AJ77" s="16">
        <v>6</v>
      </c>
      <c r="AK77" s="31">
        <v>0</v>
      </c>
      <c r="AL77" s="16">
        <v>1.5</v>
      </c>
      <c r="AM77" s="16">
        <v>0</v>
      </c>
      <c r="AN77" s="16">
        <v>0.5</v>
      </c>
      <c r="AO77" s="16">
        <v>0</v>
      </c>
      <c r="AP77" s="16">
        <v>0.5</v>
      </c>
      <c r="AQ77" s="16">
        <v>20</v>
      </c>
      <c r="AR77" s="25">
        <v>0</v>
      </c>
      <c r="AS77" s="15">
        <v>80001020</v>
      </c>
      <c r="AT77" s="16" t="s">
        <v>144</v>
      </c>
      <c r="AU77" s="17">
        <v>0</v>
      </c>
      <c r="AV77" s="17">
        <v>12000003</v>
      </c>
      <c r="AW77" s="17">
        <v>20000007</v>
      </c>
      <c r="AX77" s="42" t="s">
        <v>145</v>
      </c>
      <c r="AY77" s="38">
        <v>0</v>
      </c>
      <c r="AZ77" s="39">
        <v>0</v>
      </c>
      <c r="BA77" s="39">
        <v>0</v>
      </c>
      <c r="BB77" s="41" t="s">
        <v>228</v>
      </c>
      <c r="BC77" s="16">
        <v>0</v>
      </c>
      <c r="BD77" s="16">
        <v>0</v>
      </c>
      <c r="BE77" s="25">
        <v>0</v>
      </c>
      <c r="BF77" s="16">
        <v>1</v>
      </c>
      <c r="BG77" s="16">
        <v>0</v>
      </c>
      <c r="BH77" s="31">
        <v>0</v>
      </c>
      <c r="BI77" s="16">
        <v>0</v>
      </c>
      <c r="BJ77" s="25">
        <v>0</v>
      </c>
    </row>
    <row r="78" spans="3:62" ht="20.100000000000001" customHeight="1">
      <c r="C78" s="14">
        <v>60030022</v>
      </c>
      <c r="D78" s="16" t="s">
        <v>227</v>
      </c>
      <c r="E78" s="16">
        <v>2</v>
      </c>
      <c r="F78" s="14">
        <v>60030020</v>
      </c>
      <c r="G78" s="14">
        <v>60030023</v>
      </c>
      <c r="H78" s="17">
        <v>0</v>
      </c>
      <c r="I78" s="16">
        <v>20</v>
      </c>
      <c r="J78" s="16">
        <v>3</v>
      </c>
      <c r="K78" s="17">
        <v>0</v>
      </c>
      <c r="L78" s="17">
        <v>0</v>
      </c>
      <c r="M78" s="16">
        <v>0</v>
      </c>
      <c r="N78" s="16">
        <v>1</v>
      </c>
      <c r="O78" s="16">
        <v>0</v>
      </c>
      <c r="P78" s="16">
        <v>0</v>
      </c>
      <c r="Q78" s="16">
        <v>0</v>
      </c>
      <c r="R78" s="25">
        <v>0</v>
      </c>
      <c r="S78" s="16">
        <v>0</v>
      </c>
      <c r="T78" s="25">
        <v>1</v>
      </c>
      <c r="U78" s="16">
        <v>1</v>
      </c>
      <c r="V78" s="17">
        <v>0</v>
      </c>
      <c r="W78" s="16">
        <v>2</v>
      </c>
      <c r="X78" s="16">
        <v>35</v>
      </c>
      <c r="Y78" s="16">
        <v>0</v>
      </c>
      <c r="Z78" s="16">
        <v>0</v>
      </c>
      <c r="AA78" s="17">
        <v>0</v>
      </c>
      <c r="AB78" s="16">
        <v>0</v>
      </c>
      <c r="AC78" s="16">
        <v>0</v>
      </c>
      <c r="AD78" s="16">
        <v>12</v>
      </c>
      <c r="AE78" s="16">
        <v>1</v>
      </c>
      <c r="AF78" s="16">
        <v>15</v>
      </c>
      <c r="AG78" s="17">
        <v>7</v>
      </c>
      <c r="AH78" s="30">
        <v>0</v>
      </c>
      <c r="AI78" s="25">
        <v>0</v>
      </c>
      <c r="AJ78" s="16">
        <v>6</v>
      </c>
      <c r="AK78" s="31">
        <v>0</v>
      </c>
      <c r="AL78" s="16">
        <v>1.5</v>
      </c>
      <c r="AM78" s="16">
        <v>0</v>
      </c>
      <c r="AN78" s="16">
        <v>0.5</v>
      </c>
      <c r="AO78" s="16">
        <v>0</v>
      </c>
      <c r="AP78" s="16">
        <v>0.5</v>
      </c>
      <c r="AQ78" s="16">
        <v>20</v>
      </c>
      <c r="AR78" s="25">
        <v>0</v>
      </c>
      <c r="AS78" s="15">
        <v>80001020</v>
      </c>
      <c r="AT78" s="16" t="s">
        <v>144</v>
      </c>
      <c r="AU78" s="17">
        <v>0</v>
      </c>
      <c r="AV78" s="17">
        <v>12000003</v>
      </c>
      <c r="AW78" s="17">
        <v>20000007</v>
      </c>
      <c r="AX78" s="42" t="s">
        <v>145</v>
      </c>
      <c r="AY78" s="38">
        <v>0</v>
      </c>
      <c r="AZ78" s="39">
        <v>0</v>
      </c>
      <c r="BA78" s="39">
        <v>0</v>
      </c>
      <c r="BB78" s="41" t="s">
        <v>229</v>
      </c>
      <c r="BC78" s="16">
        <v>0</v>
      </c>
      <c r="BD78" s="16">
        <v>0</v>
      </c>
      <c r="BE78" s="25">
        <v>0</v>
      </c>
      <c r="BF78" s="16">
        <v>1</v>
      </c>
      <c r="BG78" s="16">
        <v>0</v>
      </c>
      <c r="BH78" s="31">
        <v>0</v>
      </c>
      <c r="BI78" s="16">
        <v>0</v>
      </c>
      <c r="BJ78" s="25">
        <v>0</v>
      </c>
    </row>
    <row r="79" spans="3:62" ht="20.100000000000001" customHeight="1">
      <c r="C79" s="14">
        <v>60030023</v>
      </c>
      <c r="D79" s="16" t="s">
        <v>227</v>
      </c>
      <c r="E79" s="16">
        <v>3</v>
      </c>
      <c r="F79" s="14">
        <v>60030020</v>
      </c>
      <c r="G79" s="14">
        <v>0</v>
      </c>
      <c r="H79" s="17">
        <v>0</v>
      </c>
      <c r="I79" s="16">
        <v>0</v>
      </c>
      <c r="J79" s="16">
        <v>0</v>
      </c>
      <c r="K79" s="17">
        <v>0</v>
      </c>
      <c r="L79" s="17">
        <v>0</v>
      </c>
      <c r="M79" s="16">
        <v>0</v>
      </c>
      <c r="N79" s="16">
        <v>1</v>
      </c>
      <c r="O79" s="16">
        <v>0</v>
      </c>
      <c r="P79" s="16">
        <v>0</v>
      </c>
      <c r="Q79" s="16">
        <v>0</v>
      </c>
      <c r="R79" s="25">
        <v>0</v>
      </c>
      <c r="S79" s="16">
        <v>0</v>
      </c>
      <c r="T79" s="25">
        <v>1</v>
      </c>
      <c r="U79" s="16">
        <v>1</v>
      </c>
      <c r="V79" s="17">
        <v>0</v>
      </c>
      <c r="W79" s="16">
        <v>2.5</v>
      </c>
      <c r="X79" s="16">
        <v>50</v>
      </c>
      <c r="Y79" s="16">
        <v>0</v>
      </c>
      <c r="Z79" s="16">
        <v>0</v>
      </c>
      <c r="AA79" s="17">
        <v>0</v>
      </c>
      <c r="AB79" s="16">
        <v>0</v>
      </c>
      <c r="AC79" s="16">
        <v>0</v>
      </c>
      <c r="AD79" s="16">
        <v>12</v>
      </c>
      <c r="AE79" s="16">
        <v>1</v>
      </c>
      <c r="AF79" s="16">
        <v>15</v>
      </c>
      <c r="AG79" s="17">
        <v>7</v>
      </c>
      <c r="AH79" s="30">
        <v>0</v>
      </c>
      <c r="AI79" s="25">
        <v>0</v>
      </c>
      <c r="AJ79" s="16">
        <v>6</v>
      </c>
      <c r="AK79" s="31">
        <v>0</v>
      </c>
      <c r="AL79" s="16">
        <v>1.5</v>
      </c>
      <c r="AM79" s="16">
        <v>0</v>
      </c>
      <c r="AN79" s="16">
        <v>0.5</v>
      </c>
      <c r="AO79" s="16">
        <v>0</v>
      </c>
      <c r="AP79" s="16">
        <v>0.5</v>
      </c>
      <c r="AQ79" s="16">
        <v>20</v>
      </c>
      <c r="AR79" s="25">
        <v>0</v>
      </c>
      <c r="AS79" s="15">
        <v>80001020</v>
      </c>
      <c r="AT79" s="16" t="s">
        <v>144</v>
      </c>
      <c r="AU79" s="17">
        <v>0</v>
      </c>
      <c r="AV79" s="17">
        <v>12000003</v>
      </c>
      <c r="AW79" s="17">
        <v>20000007</v>
      </c>
      <c r="AX79" s="42" t="s">
        <v>145</v>
      </c>
      <c r="AY79" s="38">
        <v>0</v>
      </c>
      <c r="AZ79" s="39">
        <v>0</v>
      </c>
      <c r="BA79" s="39">
        <v>0</v>
      </c>
      <c r="BB79" s="41" t="s">
        <v>230</v>
      </c>
      <c r="BC79" s="16">
        <v>0</v>
      </c>
      <c r="BD79" s="16">
        <v>0</v>
      </c>
      <c r="BE79" s="25">
        <v>0</v>
      </c>
      <c r="BF79" s="16">
        <v>1</v>
      </c>
      <c r="BG79" s="16">
        <v>0</v>
      </c>
      <c r="BH79" s="31">
        <v>0</v>
      </c>
      <c r="BI79" s="16">
        <v>0</v>
      </c>
      <c r="BJ79" s="25">
        <v>0</v>
      </c>
    </row>
    <row r="80" spans="3:62" ht="20.100000000000001" customHeight="1">
      <c r="C80" s="14">
        <v>60030030</v>
      </c>
      <c r="D80" s="16" t="s">
        <v>231</v>
      </c>
      <c r="E80" s="16">
        <v>0</v>
      </c>
      <c r="F80" s="14">
        <v>60030030</v>
      </c>
      <c r="G80" s="14">
        <v>60030031</v>
      </c>
      <c r="H80" s="17">
        <v>0</v>
      </c>
      <c r="I80" s="16">
        <v>12</v>
      </c>
      <c r="J80" s="16">
        <v>5</v>
      </c>
      <c r="K80" s="17">
        <v>0</v>
      </c>
      <c r="L80" s="17">
        <v>0</v>
      </c>
      <c r="M80" s="16">
        <v>0</v>
      </c>
      <c r="N80" s="16">
        <v>1</v>
      </c>
      <c r="O80" s="16">
        <v>0</v>
      </c>
      <c r="P80" s="16">
        <v>0</v>
      </c>
      <c r="Q80" s="16">
        <v>0</v>
      </c>
      <c r="R80" s="25">
        <v>0</v>
      </c>
      <c r="S80" s="16">
        <v>0</v>
      </c>
      <c r="T80" s="25">
        <v>1</v>
      </c>
      <c r="U80" s="16">
        <v>1</v>
      </c>
      <c r="V80" s="17">
        <v>0</v>
      </c>
      <c r="W80" s="16">
        <v>0</v>
      </c>
      <c r="X80" s="16">
        <v>0</v>
      </c>
      <c r="Y80" s="16">
        <v>0</v>
      </c>
      <c r="Z80" s="16">
        <v>0</v>
      </c>
      <c r="AA80" s="17">
        <v>0</v>
      </c>
      <c r="AB80" s="16">
        <v>0</v>
      </c>
      <c r="AC80" s="16">
        <v>0</v>
      </c>
      <c r="AD80" s="16">
        <v>30</v>
      </c>
      <c r="AE80" s="16">
        <v>0</v>
      </c>
      <c r="AF80" s="16">
        <v>0</v>
      </c>
      <c r="AG80" s="17">
        <v>0</v>
      </c>
      <c r="AH80" s="30">
        <v>0</v>
      </c>
      <c r="AI80" s="25">
        <v>0</v>
      </c>
      <c r="AJ80" s="16">
        <v>0</v>
      </c>
      <c r="AK80" s="31">
        <v>0</v>
      </c>
      <c r="AL80" s="16">
        <v>0</v>
      </c>
      <c r="AM80" s="16">
        <v>0</v>
      </c>
      <c r="AN80" s="16">
        <v>0</v>
      </c>
      <c r="AO80" s="16">
        <v>1000</v>
      </c>
      <c r="AP80" s="16">
        <v>0</v>
      </c>
      <c r="AQ80" s="16">
        <v>0</v>
      </c>
      <c r="AR80" s="25">
        <v>0</v>
      </c>
      <c r="AS80" s="16">
        <v>80001061</v>
      </c>
      <c r="AT80" s="16" t="s">
        <v>144</v>
      </c>
      <c r="AU80" s="17">
        <v>0</v>
      </c>
      <c r="AV80" s="17">
        <v>0</v>
      </c>
      <c r="AW80" s="17">
        <v>0</v>
      </c>
      <c r="AX80" s="42" t="s">
        <v>145</v>
      </c>
      <c r="AY80" s="38">
        <v>0</v>
      </c>
      <c r="AZ80" s="39">
        <v>0</v>
      </c>
      <c r="BA80" s="39">
        <v>0</v>
      </c>
      <c r="BB80" s="41" t="s">
        <v>232</v>
      </c>
      <c r="BC80" s="16">
        <v>0</v>
      </c>
      <c r="BD80" s="16">
        <v>0</v>
      </c>
      <c r="BE80" s="25">
        <v>0</v>
      </c>
      <c r="BF80" s="16">
        <v>0</v>
      </c>
      <c r="BG80" s="16">
        <v>0</v>
      </c>
      <c r="BH80" s="31">
        <v>0</v>
      </c>
      <c r="BI80" s="16">
        <v>0</v>
      </c>
      <c r="BJ80" s="25">
        <v>0</v>
      </c>
    </row>
    <row r="81" spans="3:62" ht="20.100000000000001" customHeight="1">
      <c r="C81" s="14">
        <v>60030031</v>
      </c>
      <c r="D81" s="16" t="s">
        <v>231</v>
      </c>
      <c r="E81" s="16">
        <v>1</v>
      </c>
      <c r="F81" s="14">
        <v>60030030</v>
      </c>
      <c r="G81" s="14">
        <v>60030032</v>
      </c>
      <c r="H81" s="17">
        <v>0</v>
      </c>
      <c r="I81" s="16">
        <v>20</v>
      </c>
      <c r="J81" s="16">
        <v>3</v>
      </c>
      <c r="K81" s="17">
        <v>0</v>
      </c>
      <c r="L81" s="17">
        <v>0</v>
      </c>
      <c r="M81" s="16">
        <v>0</v>
      </c>
      <c r="N81" s="16">
        <v>1</v>
      </c>
      <c r="O81" s="16">
        <v>0</v>
      </c>
      <c r="P81" s="16">
        <v>0</v>
      </c>
      <c r="Q81" s="16">
        <v>0</v>
      </c>
      <c r="R81" s="25">
        <v>0</v>
      </c>
      <c r="S81" s="16">
        <v>0</v>
      </c>
      <c r="T81" s="25">
        <v>1</v>
      </c>
      <c r="U81" s="16">
        <v>1</v>
      </c>
      <c r="V81" s="17">
        <v>0</v>
      </c>
      <c r="W81" s="16">
        <v>0</v>
      </c>
      <c r="X81" s="16">
        <v>0</v>
      </c>
      <c r="Y81" s="16">
        <v>0</v>
      </c>
      <c r="Z81" s="16">
        <v>0</v>
      </c>
      <c r="AA81" s="17">
        <v>0</v>
      </c>
      <c r="AB81" s="16">
        <v>0</v>
      </c>
      <c r="AC81" s="16">
        <v>0</v>
      </c>
      <c r="AD81" s="16">
        <v>30</v>
      </c>
      <c r="AE81" s="16">
        <v>0</v>
      </c>
      <c r="AF81" s="16">
        <v>0</v>
      </c>
      <c r="AG81" s="17">
        <v>0</v>
      </c>
      <c r="AH81" s="30">
        <v>0</v>
      </c>
      <c r="AI81" s="25">
        <v>0</v>
      </c>
      <c r="AJ81" s="16">
        <v>0</v>
      </c>
      <c r="AK81" s="31">
        <v>0</v>
      </c>
      <c r="AL81" s="16">
        <v>0</v>
      </c>
      <c r="AM81" s="16">
        <v>0</v>
      </c>
      <c r="AN81" s="16">
        <v>0</v>
      </c>
      <c r="AO81" s="16">
        <v>1000</v>
      </c>
      <c r="AP81" s="16">
        <v>0</v>
      </c>
      <c r="AQ81" s="16">
        <v>0</v>
      </c>
      <c r="AR81" s="25">
        <v>0</v>
      </c>
      <c r="AS81" s="16">
        <v>80001061</v>
      </c>
      <c r="AT81" s="16" t="s">
        <v>144</v>
      </c>
      <c r="AU81" s="17">
        <v>0</v>
      </c>
      <c r="AV81" s="17">
        <v>0</v>
      </c>
      <c r="AW81" s="17">
        <v>0</v>
      </c>
      <c r="AX81" s="42" t="s">
        <v>145</v>
      </c>
      <c r="AY81" s="38">
        <v>0</v>
      </c>
      <c r="AZ81" s="39">
        <v>0</v>
      </c>
      <c r="BA81" s="39">
        <v>0</v>
      </c>
      <c r="BB81" s="41" t="s">
        <v>232</v>
      </c>
      <c r="BC81" s="16">
        <v>0</v>
      </c>
      <c r="BD81" s="16">
        <v>0</v>
      </c>
      <c r="BE81" s="25">
        <v>0</v>
      </c>
      <c r="BF81" s="16">
        <v>0</v>
      </c>
      <c r="BG81" s="16">
        <v>0</v>
      </c>
      <c r="BH81" s="31">
        <v>0</v>
      </c>
      <c r="BI81" s="16">
        <v>0</v>
      </c>
      <c r="BJ81" s="25">
        <v>0</v>
      </c>
    </row>
    <row r="82" spans="3:62" ht="20.100000000000001" customHeight="1">
      <c r="C82" s="14">
        <v>60030032</v>
      </c>
      <c r="D82" s="16" t="s">
        <v>231</v>
      </c>
      <c r="E82" s="16">
        <v>2</v>
      </c>
      <c r="F82" s="14">
        <v>60030030</v>
      </c>
      <c r="G82" s="14">
        <v>60030033</v>
      </c>
      <c r="H82" s="17">
        <v>0</v>
      </c>
      <c r="I82" s="16">
        <v>25</v>
      </c>
      <c r="J82" s="16">
        <v>3</v>
      </c>
      <c r="K82" s="17">
        <v>0</v>
      </c>
      <c r="L82" s="17">
        <v>0</v>
      </c>
      <c r="M82" s="16">
        <v>0</v>
      </c>
      <c r="N82" s="16">
        <v>1</v>
      </c>
      <c r="O82" s="16">
        <v>0</v>
      </c>
      <c r="P82" s="16">
        <v>0</v>
      </c>
      <c r="Q82" s="16">
        <v>0</v>
      </c>
      <c r="R82" s="25">
        <v>0</v>
      </c>
      <c r="S82" s="16">
        <v>0</v>
      </c>
      <c r="T82" s="25">
        <v>1</v>
      </c>
      <c r="U82" s="16">
        <v>1</v>
      </c>
      <c r="V82" s="17">
        <v>0</v>
      </c>
      <c r="W82" s="16">
        <v>0</v>
      </c>
      <c r="X82" s="16">
        <v>0</v>
      </c>
      <c r="Y82" s="16">
        <v>0</v>
      </c>
      <c r="Z82" s="16">
        <v>0</v>
      </c>
      <c r="AA82" s="17">
        <v>0</v>
      </c>
      <c r="AB82" s="16">
        <v>0</v>
      </c>
      <c r="AC82" s="16">
        <v>0</v>
      </c>
      <c r="AD82" s="16">
        <v>30</v>
      </c>
      <c r="AE82" s="16">
        <v>0</v>
      </c>
      <c r="AF82" s="16">
        <v>0</v>
      </c>
      <c r="AG82" s="17">
        <v>0</v>
      </c>
      <c r="AH82" s="30">
        <v>0</v>
      </c>
      <c r="AI82" s="25">
        <v>0</v>
      </c>
      <c r="AJ82" s="16">
        <v>0</v>
      </c>
      <c r="AK82" s="31">
        <v>0</v>
      </c>
      <c r="AL82" s="16">
        <v>0</v>
      </c>
      <c r="AM82" s="16">
        <v>0</v>
      </c>
      <c r="AN82" s="16">
        <v>0</v>
      </c>
      <c r="AO82" s="16">
        <v>1000</v>
      </c>
      <c r="AP82" s="16">
        <v>0</v>
      </c>
      <c r="AQ82" s="16">
        <v>0</v>
      </c>
      <c r="AR82" s="25">
        <v>0</v>
      </c>
      <c r="AS82" s="16">
        <v>80001062</v>
      </c>
      <c r="AT82" s="16" t="s">
        <v>144</v>
      </c>
      <c r="AU82" s="17">
        <v>0</v>
      </c>
      <c r="AV82" s="17">
        <v>0</v>
      </c>
      <c r="AW82" s="17">
        <v>0</v>
      </c>
      <c r="AX82" s="42" t="s">
        <v>145</v>
      </c>
      <c r="AY82" s="38">
        <v>0</v>
      </c>
      <c r="AZ82" s="39">
        <v>0</v>
      </c>
      <c r="BA82" s="39">
        <v>0</v>
      </c>
      <c r="BB82" s="41" t="s">
        <v>233</v>
      </c>
      <c r="BC82" s="16">
        <v>0</v>
      </c>
      <c r="BD82" s="16">
        <v>0</v>
      </c>
      <c r="BE82" s="25">
        <v>0</v>
      </c>
      <c r="BF82" s="16">
        <v>0</v>
      </c>
      <c r="BG82" s="16">
        <v>0</v>
      </c>
      <c r="BH82" s="31">
        <v>0</v>
      </c>
      <c r="BI82" s="16">
        <v>0</v>
      </c>
      <c r="BJ82" s="25">
        <v>0</v>
      </c>
    </row>
    <row r="83" spans="3:62" ht="20.100000000000001" customHeight="1">
      <c r="C83" s="14">
        <v>60030033</v>
      </c>
      <c r="D83" s="16" t="s">
        <v>231</v>
      </c>
      <c r="E83" s="16">
        <v>3</v>
      </c>
      <c r="F83" s="14">
        <v>60030030</v>
      </c>
      <c r="G83" s="16">
        <v>0</v>
      </c>
      <c r="H83" s="17">
        <v>0</v>
      </c>
      <c r="I83" s="16">
        <v>0</v>
      </c>
      <c r="J83" s="16">
        <v>0</v>
      </c>
      <c r="K83" s="17">
        <v>0</v>
      </c>
      <c r="L83" s="17">
        <v>0</v>
      </c>
      <c r="M83" s="16">
        <v>0</v>
      </c>
      <c r="N83" s="16">
        <v>1</v>
      </c>
      <c r="O83" s="16">
        <v>0</v>
      </c>
      <c r="P83" s="16">
        <v>0</v>
      </c>
      <c r="Q83" s="16">
        <v>0</v>
      </c>
      <c r="R83" s="25">
        <v>0</v>
      </c>
      <c r="S83" s="16">
        <v>0</v>
      </c>
      <c r="T83" s="25">
        <v>1</v>
      </c>
      <c r="U83" s="16">
        <v>1</v>
      </c>
      <c r="V83" s="17">
        <v>0</v>
      </c>
      <c r="W83" s="16">
        <v>0</v>
      </c>
      <c r="X83" s="16">
        <v>0</v>
      </c>
      <c r="Y83" s="16">
        <v>0</v>
      </c>
      <c r="Z83" s="16">
        <v>0</v>
      </c>
      <c r="AA83" s="17">
        <v>0</v>
      </c>
      <c r="AB83" s="16">
        <v>0</v>
      </c>
      <c r="AC83" s="16">
        <v>0</v>
      </c>
      <c r="AD83" s="16">
        <v>30</v>
      </c>
      <c r="AE83" s="16">
        <v>0</v>
      </c>
      <c r="AF83" s="16">
        <v>0</v>
      </c>
      <c r="AG83" s="17">
        <v>0</v>
      </c>
      <c r="AH83" s="30">
        <v>0</v>
      </c>
      <c r="AI83" s="25">
        <v>0</v>
      </c>
      <c r="AJ83" s="16">
        <v>0</v>
      </c>
      <c r="AK83" s="31">
        <v>0</v>
      </c>
      <c r="AL83" s="16">
        <v>0</v>
      </c>
      <c r="AM83" s="16">
        <v>0</v>
      </c>
      <c r="AN83" s="16">
        <v>0</v>
      </c>
      <c r="AO83" s="16">
        <v>1000</v>
      </c>
      <c r="AP83" s="16">
        <v>0</v>
      </c>
      <c r="AQ83" s="16">
        <v>0</v>
      </c>
      <c r="AR83" s="25">
        <v>0</v>
      </c>
      <c r="AS83" s="16">
        <v>80001063</v>
      </c>
      <c r="AT83" s="16" t="s">
        <v>144</v>
      </c>
      <c r="AU83" s="17">
        <v>0</v>
      </c>
      <c r="AV83" s="17">
        <v>0</v>
      </c>
      <c r="AW83" s="17">
        <v>0</v>
      </c>
      <c r="AX83" s="42" t="s">
        <v>145</v>
      </c>
      <c r="AY83" s="38">
        <v>0</v>
      </c>
      <c r="AZ83" s="39">
        <v>0</v>
      </c>
      <c r="BA83" s="39">
        <v>0</v>
      </c>
      <c r="BB83" s="41" t="s">
        <v>234</v>
      </c>
      <c r="BC83" s="16">
        <v>0</v>
      </c>
      <c r="BD83" s="16">
        <v>0</v>
      </c>
      <c r="BE83" s="25">
        <v>0</v>
      </c>
      <c r="BF83" s="16">
        <v>0</v>
      </c>
      <c r="BG83" s="16">
        <v>0</v>
      </c>
      <c r="BH83" s="31">
        <v>0</v>
      </c>
      <c r="BI83" s="16">
        <v>0</v>
      </c>
      <c r="BJ83" s="25">
        <v>0</v>
      </c>
    </row>
    <row r="84" spans="3:62" ht="20.100000000000001" customHeight="1">
      <c r="C84" s="44">
        <v>620211331</v>
      </c>
      <c r="D84" s="45" t="s">
        <v>231</v>
      </c>
      <c r="E84" s="44">
        <v>1</v>
      </c>
      <c r="F84" s="44">
        <v>62021101</v>
      </c>
      <c r="G84" s="44">
        <f t="shared" ref="G84" si="0">C85</f>
        <v>60030040</v>
      </c>
      <c r="H84" s="44">
        <v>0</v>
      </c>
      <c r="I84" s="44">
        <v>27</v>
      </c>
      <c r="J84" s="44">
        <v>2</v>
      </c>
      <c r="K84" s="44">
        <v>17500</v>
      </c>
      <c r="L84" s="44">
        <v>0</v>
      </c>
      <c r="M84" s="44">
        <v>0</v>
      </c>
      <c r="N84" s="44">
        <v>1</v>
      </c>
      <c r="O84" s="44">
        <v>0</v>
      </c>
      <c r="P84" s="44">
        <v>0</v>
      </c>
      <c r="Q84" s="44">
        <v>0</v>
      </c>
      <c r="R84" s="25">
        <v>0</v>
      </c>
      <c r="S84" s="44">
        <v>0</v>
      </c>
      <c r="T84" s="25">
        <v>1</v>
      </c>
      <c r="U84" s="44">
        <v>2</v>
      </c>
      <c r="V84" s="44">
        <v>0</v>
      </c>
      <c r="W84" s="44">
        <v>0</v>
      </c>
      <c r="X84" s="44">
        <v>0</v>
      </c>
      <c r="Y84" s="44">
        <v>0</v>
      </c>
      <c r="Z84" s="44">
        <v>0</v>
      </c>
      <c r="AA84" s="44">
        <v>0</v>
      </c>
      <c r="AB84" s="44">
        <v>0</v>
      </c>
      <c r="AC84" s="44">
        <v>0</v>
      </c>
      <c r="AD84" s="44">
        <v>18</v>
      </c>
      <c r="AE84" s="44">
        <v>0</v>
      </c>
      <c r="AF84" s="44">
        <v>0</v>
      </c>
      <c r="AG84" s="44">
        <v>2</v>
      </c>
      <c r="AH84" s="44">
        <v>0</v>
      </c>
      <c r="AI84" s="25">
        <v>0</v>
      </c>
      <c r="AJ84" s="44">
        <v>0</v>
      </c>
      <c r="AK84" s="44">
        <v>0</v>
      </c>
      <c r="AL84" s="44">
        <v>0</v>
      </c>
      <c r="AM84" s="44">
        <v>0</v>
      </c>
      <c r="AN84" s="44">
        <v>0</v>
      </c>
      <c r="AO84" s="44">
        <v>1000</v>
      </c>
      <c r="AP84" s="44">
        <v>0</v>
      </c>
      <c r="AQ84" s="44">
        <v>0</v>
      </c>
      <c r="AR84" s="25">
        <v>92011001</v>
      </c>
      <c r="AS84" s="44" t="s">
        <v>143</v>
      </c>
      <c r="AT84" s="45" t="s">
        <v>144</v>
      </c>
      <c r="AU84" s="44" t="s">
        <v>235</v>
      </c>
      <c r="AV84" s="44">
        <v>0</v>
      </c>
      <c r="AW84" s="44">
        <v>0</v>
      </c>
      <c r="AX84" s="45" t="s">
        <v>145</v>
      </c>
      <c r="AY84" s="45" t="s">
        <v>143</v>
      </c>
      <c r="AZ84" s="44">
        <v>0</v>
      </c>
      <c r="BA84" s="44">
        <v>0</v>
      </c>
      <c r="BB84" s="49" t="s">
        <v>236</v>
      </c>
      <c r="BC84" s="44">
        <v>0</v>
      </c>
      <c r="BD84" s="44">
        <v>1</v>
      </c>
      <c r="BE84" s="25">
        <v>0</v>
      </c>
      <c r="BF84" s="44">
        <v>0</v>
      </c>
      <c r="BG84" s="44">
        <v>0</v>
      </c>
      <c r="BH84" s="44">
        <v>0</v>
      </c>
      <c r="BI84" s="16">
        <v>0</v>
      </c>
      <c r="BJ84" s="25">
        <v>0</v>
      </c>
    </row>
    <row r="85" spans="3:62" ht="20.100000000000001" customHeight="1">
      <c r="C85" s="14">
        <v>60030040</v>
      </c>
      <c r="D85" s="16" t="s">
        <v>237</v>
      </c>
      <c r="E85" s="16">
        <v>0</v>
      </c>
      <c r="F85" s="14">
        <v>60030040</v>
      </c>
      <c r="G85" s="14">
        <v>60030041</v>
      </c>
      <c r="H85" s="17">
        <v>0</v>
      </c>
      <c r="I85" s="16">
        <v>20</v>
      </c>
      <c r="J85" s="16">
        <v>5</v>
      </c>
      <c r="K85" s="17">
        <v>0</v>
      </c>
      <c r="L85" s="17">
        <v>0</v>
      </c>
      <c r="M85" s="16">
        <v>0</v>
      </c>
      <c r="N85" s="16">
        <v>1</v>
      </c>
      <c r="O85" s="16">
        <v>0</v>
      </c>
      <c r="P85" s="16">
        <v>0</v>
      </c>
      <c r="Q85" s="16">
        <v>0</v>
      </c>
      <c r="R85" s="25">
        <v>0</v>
      </c>
      <c r="S85" s="16">
        <v>0</v>
      </c>
      <c r="T85" s="25">
        <v>1</v>
      </c>
      <c r="U85" s="16">
        <v>1</v>
      </c>
      <c r="V85" s="17">
        <v>0</v>
      </c>
      <c r="W85" s="16">
        <v>2</v>
      </c>
      <c r="X85" s="16">
        <v>0</v>
      </c>
      <c r="Y85" s="16">
        <v>0</v>
      </c>
      <c r="Z85" s="16">
        <v>0</v>
      </c>
      <c r="AA85" s="17">
        <v>0</v>
      </c>
      <c r="AB85" s="16">
        <v>0</v>
      </c>
      <c r="AC85" s="16">
        <v>0</v>
      </c>
      <c r="AD85" s="16">
        <v>15</v>
      </c>
      <c r="AE85" s="16">
        <v>1</v>
      </c>
      <c r="AF85" s="16">
        <v>4</v>
      </c>
      <c r="AG85" s="17">
        <v>2</v>
      </c>
      <c r="AH85" s="30">
        <v>1</v>
      </c>
      <c r="AI85" s="25">
        <v>0</v>
      </c>
      <c r="AJ85" s="16">
        <v>8</v>
      </c>
      <c r="AK85" s="31">
        <v>0</v>
      </c>
      <c r="AL85" s="16">
        <v>0</v>
      </c>
      <c r="AM85" s="16">
        <v>0</v>
      </c>
      <c r="AN85" s="16">
        <v>0.5</v>
      </c>
      <c r="AO85" s="16">
        <v>3000</v>
      </c>
      <c r="AP85" s="16">
        <v>0</v>
      </c>
      <c r="AQ85" s="16">
        <v>0</v>
      </c>
      <c r="AR85" s="25">
        <v>0</v>
      </c>
      <c r="AS85" s="16">
        <v>0</v>
      </c>
      <c r="AT85" s="16" t="s">
        <v>144</v>
      </c>
      <c r="AU85" s="17">
        <v>0</v>
      </c>
      <c r="AV85" s="17">
        <v>0</v>
      </c>
      <c r="AW85" s="17">
        <v>20000009</v>
      </c>
      <c r="AX85" s="42" t="s">
        <v>145</v>
      </c>
      <c r="AY85" s="38">
        <v>0</v>
      </c>
      <c r="AZ85" s="39">
        <v>0</v>
      </c>
      <c r="BA85" s="39">
        <v>0</v>
      </c>
      <c r="BB85" s="41" t="s">
        <v>238</v>
      </c>
      <c r="BC85" s="16">
        <v>0</v>
      </c>
      <c r="BD85" s="16">
        <v>0</v>
      </c>
      <c r="BE85" s="25">
        <v>0</v>
      </c>
      <c r="BF85" s="16">
        <v>0</v>
      </c>
      <c r="BG85" s="16">
        <v>0</v>
      </c>
      <c r="BH85" s="31">
        <v>0</v>
      </c>
      <c r="BI85" s="16">
        <v>0</v>
      </c>
      <c r="BJ85" s="25">
        <v>0</v>
      </c>
    </row>
    <row r="86" spans="3:62" ht="20.100000000000001" customHeight="1">
      <c r="C86" s="14">
        <v>60030041</v>
      </c>
      <c r="D86" s="16" t="s">
        <v>237</v>
      </c>
      <c r="E86" s="16">
        <v>1</v>
      </c>
      <c r="F86" s="14">
        <v>60030040</v>
      </c>
      <c r="G86" s="14">
        <v>60030042</v>
      </c>
      <c r="H86" s="17">
        <v>0</v>
      </c>
      <c r="I86" s="16">
        <v>25</v>
      </c>
      <c r="J86" s="16">
        <v>3</v>
      </c>
      <c r="K86" s="17">
        <v>0</v>
      </c>
      <c r="L86" s="17">
        <v>0</v>
      </c>
      <c r="M86" s="16">
        <v>0</v>
      </c>
      <c r="N86" s="16">
        <v>1</v>
      </c>
      <c r="O86" s="16">
        <v>0</v>
      </c>
      <c r="P86" s="16">
        <v>0</v>
      </c>
      <c r="Q86" s="16">
        <v>0</v>
      </c>
      <c r="R86" s="25">
        <v>0</v>
      </c>
      <c r="S86" s="16">
        <v>0</v>
      </c>
      <c r="T86" s="25">
        <v>1</v>
      </c>
      <c r="U86" s="16">
        <v>1</v>
      </c>
      <c r="V86" s="17">
        <v>0</v>
      </c>
      <c r="W86" s="16">
        <v>2</v>
      </c>
      <c r="X86" s="16">
        <v>0</v>
      </c>
      <c r="Y86" s="16">
        <v>0</v>
      </c>
      <c r="Z86" s="16">
        <v>0</v>
      </c>
      <c r="AA86" s="17">
        <v>0</v>
      </c>
      <c r="AB86" s="16">
        <v>0</v>
      </c>
      <c r="AC86" s="16">
        <v>0</v>
      </c>
      <c r="AD86" s="16">
        <v>15</v>
      </c>
      <c r="AE86" s="16">
        <v>1</v>
      </c>
      <c r="AF86" s="16">
        <v>4</v>
      </c>
      <c r="AG86" s="17">
        <v>2</v>
      </c>
      <c r="AH86" s="30">
        <v>1</v>
      </c>
      <c r="AI86" s="25">
        <v>0</v>
      </c>
      <c r="AJ86" s="16">
        <v>8</v>
      </c>
      <c r="AK86" s="31">
        <v>0</v>
      </c>
      <c r="AL86" s="16">
        <v>0</v>
      </c>
      <c r="AM86" s="16">
        <v>0</v>
      </c>
      <c r="AN86" s="16">
        <v>0.5</v>
      </c>
      <c r="AO86" s="16">
        <v>3000</v>
      </c>
      <c r="AP86" s="16">
        <v>0</v>
      </c>
      <c r="AQ86" s="16">
        <v>0</v>
      </c>
      <c r="AR86" s="25">
        <v>0</v>
      </c>
      <c r="AS86" s="16">
        <v>0</v>
      </c>
      <c r="AT86" s="16" t="s">
        <v>144</v>
      </c>
      <c r="AU86" s="17">
        <v>0</v>
      </c>
      <c r="AV86" s="17">
        <v>0</v>
      </c>
      <c r="AW86" s="17">
        <v>20000009</v>
      </c>
      <c r="AX86" s="42" t="s">
        <v>145</v>
      </c>
      <c r="AY86" s="38">
        <v>0</v>
      </c>
      <c r="AZ86" s="39">
        <v>0</v>
      </c>
      <c r="BA86" s="39">
        <v>0</v>
      </c>
      <c r="BB86" s="41" t="s">
        <v>238</v>
      </c>
      <c r="BC86" s="16">
        <v>0</v>
      </c>
      <c r="BD86" s="16">
        <v>0</v>
      </c>
      <c r="BE86" s="25">
        <v>0</v>
      </c>
      <c r="BF86" s="16">
        <v>0</v>
      </c>
      <c r="BG86" s="16">
        <v>0</v>
      </c>
      <c r="BH86" s="31">
        <v>0</v>
      </c>
      <c r="BI86" s="16">
        <v>0</v>
      </c>
      <c r="BJ86" s="25">
        <v>0</v>
      </c>
    </row>
    <row r="87" spans="3:62" ht="20.100000000000001" customHeight="1">
      <c r="C87" s="14">
        <v>60030042</v>
      </c>
      <c r="D87" s="16" t="s">
        <v>237</v>
      </c>
      <c r="E87" s="16">
        <v>2</v>
      </c>
      <c r="F87" s="14">
        <v>60030040</v>
      </c>
      <c r="G87" s="14">
        <v>60030043</v>
      </c>
      <c r="H87" s="17">
        <v>0</v>
      </c>
      <c r="I87" s="16">
        <v>30</v>
      </c>
      <c r="J87" s="16">
        <v>3</v>
      </c>
      <c r="K87" s="17">
        <v>0</v>
      </c>
      <c r="L87" s="17">
        <v>0</v>
      </c>
      <c r="M87" s="16">
        <v>0</v>
      </c>
      <c r="N87" s="16">
        <v>1</v>
      </c>
      <c r="O87" s="16">
        <v>0</v>
      </c>
      <c r="P87" s="16">
        <v>0</v>
      </c>
      <c r="Q87" s="16">
        <v>0</v>
      </c>
      <c r="R87" s="25">
        <v>0</v>
      </c>
      <c r="S87" s="16">
        <v>0</v>
      </c>
      <c r="T87" s="25">
        <v>1</v>
      </c>
      <c r="U87" s="16">
        <v>1</v>
      </c>
      <c r="V87" s="17">
        <v>0</v>
      </c>
      <c r="W87" s="16">
        <v>2.5</v>
      </c>
      <c r="X87" s="16">
        <v>0</v>
      </c>
      <c r="Y87" s="16">
        <v>0</v>
      </c>
      <c r="Z87" s="16">
        <v>0</v>
      </c>
      <c r="AA87" s="17">
        <v>0</v>
      </c>
      <c r="AB87" s="16">
        <v>0</v>
      </c>
      <c r="AC87" s="16">
        <v>0</v>
      </c>
      <c r="AD87" s="16">
        <v>15</v>
      </c>
      <c r="AE87" s="16">
        <v>1</v>
      </c>
      <c r="AF87" s="16">
        <v>4</v>
      </c>
      <c r="AG87" s="17">
        <v>2</v>
      </c>
      <c r="AH87" s="30">
        <v>1</v>
      </c>
      <c r="AI87" s="25">
        <v>0</v>
      </c>
      <c r="AJ87" s="16">
        <v>8</v>
      </c>
      <c r="AK87" s="31">
        <v>0</v>
      </c>
      <c r="AL87" s="16">
        <v>0</v>
      </c>
      <c r="AM87" s="16">
        <v>0</v>
      </c>
      <c r="AN87" s="16">
        <v>0.5</v>
      </c>
      <c r="AO87" s="16">
        <v>3000</v>
      </c>
      <c r="AP87" s="16">
        <v>0</v>
      </c>
      <c r="AQ87" s="16">
        <v>0</v>
      </c>
      <c r="AR87" s="25">
        <v>0</v>
      </c>
      <c r="AS87" s="16">
        <v>80001030</v>
      </c>
      <c r="AT87" s="16" t="s">
        <v>144</v>
      </c>
      <c r="AU87" s="17">
        <v>0</v>
      </c>
      <c r="AV87" s="17">
        <v>0</v>
      </c>
      <c r="AW87" s="17">
        <v>20000009</v>
      </c>
      <c r="AX87" s="42" t="s">
        <v>145</v>
      </c>
      <c r="AY87" s="38">
        <v>0</v>
      </c>
      <c r="AZ87" s="39">
        <v>0</v>
      </c>
      <c r="BA87" s="39">
        <v>0</v>
      </c>
      <c r="BB87" s="41" t="s">
        <v>239</v>
      </c>
      <c r="BC87" s="16">
        <v>0</v>
      </c>
      <c r="BD87" s="16">
        <v>0</v>
      </c>
      <c r="BE87" s="25">
        <v>0</v>
      </c>
      <c r="BF87" s="16">
        <v>0</v>
      </c>
      <c r="BG87" s="16">
        <v>0</v>
      </c>
      <c r="BH87" s="31">
        <v>0</v>
      </c>
      <c r="BI87" s="16">
        <v>0</v>
      </c>
      <c r="BJ87" s="25">
        <v>0</v>
      </c>
    </row>
    <row r="88" spans="3:62" ht="20.100000000000001" customHeight="1">
      <c r="C88" s="14">
        <v>60030043</v>
      </c>
      <c r="D88" s="16" t="s">
        <v>237</v>
      </c>
      <c r="E88" s="16">
        <v>3</v>
      </c>
      <c r="F88" s="14">
        <v>60030040</v>
      </c>
      <c r="G88" s="14">
        <v>0</v>
      </c>
      <c r="H88" s="17">
        <v>0</v>
      </c>
      <c r="I88" s="16">
        <v>0</v>
      </c>
      <c r="J88" s="16">
        <v>0</v>
      </c>
      <c r="K88" s="17">
        <v>0</v>
      </c>
      <c r="L88" s="17">
        <v>0</v>
      </c>
      <c r="M88" s="16">
        <v>0</v>
      </c>
      <c r="N88" s="16">
        <v>1</v>
      </c>
      <c r="O88" s="16">
        <v>0</v>
      </c>
      <c r="P88" s="16">
        <v>0</v>
      </c>
      <c r="Q88" s="16">
        <v>0</v>
      </c>
      <c r="R88" s="25">
        <v>0</v>
      </c>
      <c r="S88" s="16">
        <v>0</v>
      </c>
      <c r="T88" s="25">
        <v>1</v>
      </c>
      <c r="U88" s="16">
        <v>1</v>
      </c>
      <c r="V88" s="17">
        <v>0</v>
      </c>
      <c r="W88" s="16">
        <v>3</v>
      </c>
      <c r="X88" s="16">
        <v>0</v>
      </c>
      <c r="Y88" s="16">
        <v>0</v>
      </c>
      <c r="Z88" s="16">
        <v>0</v>
      </c>
      <c r="AA88" s="17">
        <v>0</v>
      </c>
      <c r="AB88" s="16">
        <v>0</v>
      </c>
      <c r="AC88" s="16">
        <v>0</v>
      </c>
      <c r="AD88" s="16">
        <v>15</v>
      </c>
      <c r="AE88" s="16">
        <v>1</v>
      </c>
      <c r="AF88" s="16">
        <v>4</v>
      </c>
      <c r="AG88" s="17">
        <v>2</v>
      </c>
      <c r="AH88" s="30">
        <v>1</v>
      </c>
      <c r="AI88" s="25">
        <v>0</v>
      </c>
      <c r="AJ88" s="16">
        <v>8</v>
      </c>
      <c r="AK88" s="31">
        <v>0</v>
      </c>
      <c r="AL88" s="16">
        <v>0</v>
      </c>
      <c r="AM88" s="16">
        <v>0</v>
      </c>
      <c r="AN88" s="16">
        <v>0.5</v>
      </c>
      <c r="AO88" s="16">
        <v>3000</v>
      </c>
      <c r="AP88" s="16">
        <v>0</v>
      </c>
      <c r="AQ88" s="16">
        <v>0</v>
      </c>
      <c r="AR88" s="25">
        <v>0</v>
      </c>
      <c r="AS88" s="16">
        <v>80001030</v>
      </c>
      <c r="AT88" s="16" t="s">
        <v>144</v>
      </c>
      <c r="AU88" s="17">
        <v>0</v>
      </c>
      <c r="AV88" s="17">
        <v>0</v>
      </c>
      <c r="AW88" s="17">
        <v>20000009</v>
      </c>
      <c r="AX88" s="42" t="s">
        <v>145</v>
      </c>
      <c r="AY88" s="38">
        <v>0</v>
      </c>
      <c r="AZ88" s="39">
        <v>0</v>
      </c>
      <c r="BA88" s="39">
        <v>0</v>
      </c>
      <c r="BB88" s="41" t="s">
        <v>240</v>
      </c>
      <c r="BC88" s="16">
        <v>0</v>
      </c>
      <c r="BD88" s="16">
        <v>0</v>
      </c>
      <c r="BE88" s="25">
        <v>0</v>
      </c>
      <c r="BF88" s="16">
        <v>0</v>
      </c>
      <c r="BG88" s="16">
        <v>0</v>
      </c>
      <c r="BH88" s="31">
        <v>0</v>
      </c>
      <c r="BI88" s="16">
        <v>0</v>
      </c>
      <c r="BJ88" s="25">
        <v>0</v>
      </c>
    </row>
    <row r="89" spans="3:62" ht="20.100000000000001" customHeight="1">
      <c r="C89" s="14">
        <v>60030050</v>
      </c>
      <c r="D89" s="16" t="s">
        <v>241</v>
      </c>
      <c r="E89" s="16">
        <v>0</v>
      </c>
      <c r="F89" s="14">
        <v>60030050</v>
      </c>
      <c r="G89" s="14">
        <v>60030051</v>
      </c>
      <c r="H89" s="17">
        <v>0</v>
      </c>
      <c r="I89" s="16">
        <v>25</v>
      </c>
      <c r="J89" s="16">
        <v>5</v>
      </c>
      <c r="K89" s="17">
        <v>0</v>
      </c>
      <c r="L89" s="17">
        <v>0</v>
      </c>
      <c r="M89" s="16">
        <v>0</v>
      </c>
      <c r="N89" s="16">
        <v>1</v>
      </c>
      <c r="O89" s="16">
        <v>0</v>
      </c>
      <c r="P89" s="16">
        <v>0</v>
      </c>
      <c r="Q89" s="16">
        <v>0</v>
      </c>
      <c r="R89" s="25">
        <v>0</v>
      </c>
      <c r="S89" s="16">
        <v>0</v>
      </c>
      <c r="T89" s="25">
        <v>1</v>
      </c>
      <c r="U89" s="16">
        <v>1</v>
      </c>
      <c r="V89" s="17">
        <v>0</v>
      </c>
      <c r="W89" s="16">
        <v>0.8</v>
      </c>
      <c r="X89" s="16">
        <v>20</v>
      </c>
      <c r="Y89" s="16">
        <v>0</v>
      </c>
      <c r="Z89" s="16">
        <v>0</v>
      </c>
      <c r="AA89" s="17">
        <v>0</v>
      </c>
      <c r="AB89" s="16">
        <v>0</v>
      </c>
      <c r="AC89" s="16">
        <v>0</v>
      </c>
      <c r="AD89" s="16">
        <v>1</v>
      </c>
      <c r="AE89" s="16">
        <v>1</v>
      </c>
      <c r="AF89" s="16">
        <v>4</v>
      </c>
      <c r="AG89" s="17">
        <v>2</v>
      </c>
      <c r="AH89" s="30">
        <v>1</v>
      </c>
      <c r="AI89" s="25">
        <v>0</v>
      </c>
      <c r="AJ89" s="16">
        <v>8</v>
      </c>
      <c r="AK89" s="31">
        <v>0</v>
      </c>
      <c r="AL89" s="16">
        <v>0</v>
      </c>
      <c r="AM89" s="16">
        <v>6</v>
      </c>
      <c r="AN89" s="16">
        <v>0.5</v>
      </c>
      <c r="AO89" s="16">
        <v>10000</v>
      </c>
      <c r="AP89" s="16">
        <v>0</v>
      </c>
      <c r="AQ89" s="16">
        <v>0</v>
      </c>
      <c r="AR89" s="25">
        <v>0</v>
      </c>
      <c r="AS89" s="16">
        <v>80001050</v>
      </c>
      <c r="AT89" s="16" t="s">
        <v>144</v>
      </c>
      <c r="AU89" s="17">
        <v>0</v>
      </c>
      <c r="AV89" s="17">
        <v>0</v>
      </c>
      <c r="AW89" s="17">
        <v>20000010</v>
      </c>
      <c r="AX89" s="42" t="s">
        <v>218</v>
      </c>
      <c r="AY89" s="38">
        <v>1</v>
      </c>
      <c r="AZ89" s="39">
        <v>0</v>
      </c>
      <c r="BA89" s="39">
        <v>0</v>
      </c>
      <c r="BB89" s="41" t="s">
        <v>242</v>
      </c>
      <c r="BC89" s="16">
        <v>0</v>
      </c>
      <c r="BD89" s="16">
        <v>1</v>
      </c>
      <c r="BE89" s="25">
        <v>0</v>
      </c>
      <c r="BF89" s="16">
        <v>0</v>
      </c>
      <c r="BG89" s="16">
        <v>0</v>
      </c>
      <c r="BH89" s="31">
        <v>0</v>
      </c>
      <c r="BI89" s="16">
        <v>0</v>
      </c>
      <c r="BJ89" s="25">
        <v>0</v>
      </c>
    </row>
    <row r="90" spans="3:62" ht="20.100000000000001" customHeight="1">
      <c r="C90" s="14">
        <v>60030051</v>
      </c>
      <c r="D90" s="16" t="s">
        <v>241</v>
      </c>
      <c r="E90" s="16">
        <v>1</v>
      </c>
      <c r="F90" s="14">
        <v>60030050</v>
      </c>
      <c r="G90" s="14">
        <v>60030052</v>
      </c>
      <c r="H90" s="17">
        <v>0</v>
      </c>
      <c r="I90" s="16">
        <v>30</v>
      </c>
      <c r="J90" s="16">
        <v>3</v>
      </c>
      <c r="K90" s="17">
        <v>0</v>
      </c>
      <c r="L90" s="17">
        <v>0</v>
      </c>
      <c r="M90" s="16">
        <v>0</v>
      </c>
      <c r="N90" s="16">
        <v>1</v>
      </c>
      <c r="O90" s="16">
        <v>0</v>
      </c>
      <c r="P90" s="16">
        <v>0</v>
      </c>
      <c r="Q90" s="16">
        <v>0</v>
      </c>
      <c r="R90" s="25">
        <v>0</v>
      </c>
      <c r="S90" s="16">
        <v>0</v>
      </c>
      <c r="T90" s="25">
        <v>1</v>
      </c>
      <c r="U90" s="16">
        <v>1</v>
      </c>
      <c r="V90" s="17">
        <v>0</v>
      </c>
      <c r="W90" s="16">
        <v>0.8</v>
      </c>
      <c r="X90" s="16">
        <v>20</v>
      </c>
      <c r="Y90" s="16">
        <v>0</v>
      </c>
      <c r="Z90" s="16">
        <v>0</v>
      </c>
      <c r="AA90" s="17">
        <v>0</v>
      </c>
      <c r="AB90" s="16">
        <v>0</v>
      </c>
      <c r="AC90" s="16">
        <v>0</v>
      </c>
      <c r="AD90" s="16">
        <v>1</v>
      </c>
      <c r="AE90" s="16">
        <v>1</v>
      </c>
      <c r="AF90" s="16">
        <v>4</v>
      </c>
      <c r="AG90" s="17">
        <v>2</v>
      </c>
      <c r="AH90" s="30">
        <v>1</v>
      </c>
      <c r="AI90" s="25">
        <v>0</v>
      </c>
      <c r="AJ90" s="16">
        <v>8</v>
      </c>
      <c r="AK90" s="31">
        <v>0</v>
      </c>
      <c r="AL90" s="16">
        <v>0</v>
      </c>
      <c r="AM90" s="16">
        <v>6</v>
      </c>
      <c r="AN90" s="16">
        <v>0.5</v>
      </c>
      <c r="AO90" s="16">
        <v>10000</v>
      </c>
      <c r="AP90" s="16">
        <v>0</v>
      </c>
      <c r="AQ90" s="16">
        <v>0</v>
      </c>
      <c r="AR90" s="25">
        <v>0</v>
      </c>
      <c r="AS90" s="16">
        <v>80001050</v>
      </c>
      <c r="AT90" s="16" t="s">
        <v>144</v>
      </c>
      <c r="AU90" s="17">
        <v>0</v>
      </c>
      <c r="AV90" s="17">
        <v>0</v>
      </c>
      <c r="AW90" s="17">
        <v>20000010</v>
      </c>
      <c r="AX90" s="42" t="s">
        <v>218</v>
      </c>
      <c r="AY90" s="38">
        <v>1</v>
      </c>
      <c r="AZ90" s="39">
        <v>0</v>
      </c>
      <c r="BA90" s="39">
        <v>0</v>
      </c>
      <c r="BB90" s="41" t="s">
        <v>242</v>
      </c>
      <c r="BC90" s="16">
        <v>0</v>
      </c>
      <c r="BD90" s="16">
        <v>1</v>
      </c>
      <c r="BE90" s="25">
        <v>0</v>
      </c>
      <c r="BF90" s="16">
        <v>0</v>
      </c>
      <c r="BG90" s="16">
        <v>0</v>
      </c>
      <c r="BH90" s="31">
        <v>0</v>
      </c>
      <c r="BI90" s="16">
        <v>0</v>
      </c>
      <c r="BJ90" s="25">
        <v>0</v>
      </c>
    </row>
    <row r="91" spans="3:62" ht="20.100000000000001" customHeight="1">
      <c r="C91" s="14">
        <v>60030052</v>
      </c>
      <c r="D91" s="16" t="s">
        <v>241</v>
      </c>
      <c r="E91" s="16">
        <v>2</v>
      </c>
      <c r="F91" s="14">
        <v>60030050</v>
      </c>
      <c r="G91" s="14">
        <v>60030053</v>
      </c>
      <c r="H91" s="17">
        <v>0</v>
      </c>
      <c r="I91" s="16">
        <v>35</v>
      </c>
      <c r="J91" s="16">
        <v>3</v>
      </c>
      <c r="K91" s="17">
        <v>0</v>
      </c>
      <c r="L91" s="17">
        <v>0</v>
      </c>
      <c r="M91" s="16">
        <v>0</v>
      </c>
      <c r="N91" s="16">
        <v>1</v>
      </c>
      <c r="O91" s="16">
        <v>0</v>
      </c>
      <c r="P91" s="16">
        <v>0</v>
      </c>
      <c r="Q91" s="16">
        <v>0</v>
      </c>
      <c r="R91" s="25">
        <v>0</v>
      </c>
      <c r="S91" s="16">
        <v>0</v>
      </c>
      <c r="T91" s="25">
        <v>1</v>
      </c>
      <c r="U91" s="16">
        <v>1</v>
      </c>
      <c r="V91" s="17">
        <v>0</v>
      </c>
      <c r="W91" s="16">
        <v>1</v>
      </c>
      <c r="X91" s="16">
        <v>35</v>
      </c>
      <c r="Y91" s="16">
        <v>0</v>
      </c>
      <c r="Z91" s="16">
        <v>0</v>
      </c>
      <c r="AA91" s="17">
        <v>0</v>
      </c>
      <c r="AB91" s="16">
        <v>0</v>
      </c>
      <c r="AC91" s="16">
        <v>0</v>
      </c>
      <c r="AD91" s="16">
        <v>1</v>
      </c>
      <c r="AE91" s="16">
        <v>1</v>
      </c>
      <c r="AF91" s="16">
        <v>4</v>
      </c>
      <c r="AG91" s="17">
        <v>2</v>
      </c>
      <c r="AH91" s="30">
        <v>1</v>
      </c>
      <c r="AI91" s="25">
        <v>0</v>
      </c>
      <c r="AJ91" s="16">
        <v>8</v>
      </c>
      <c r="AK91" s="31">
        <v>0</v>
      </c>
      <c r="AL91" s="16">
        <v>0</v>
      </c>
      <c r="AM91" s="16">
        <v>6</v>
      </c>
      <c r="AN91" s="16">
        <v>0.5</v>
      </c>
      <c r="AO91" s="16">
        <v>10000</v>
      </c>
      <c r="AP91" s="16">
        <v>0</v>
      </c>
      <c r="AQ91" s="16">
        <v>0</v>
      </c>
      <c r="AR91" s="25">
        <v>0</v>
      </c>
      <c r="AS91" s="16">
        <v>80001050</v>
      </c>
      <c r="AT91" s="16" t="s">
        <v>144</v>
      </c>
      <c r="AU91" s="17">
        <v>0</v>
      </c>
      <c r="AV91" s="17">
        <v>0</v>
      </c>
      <c r="AW91" s="17">
        <v>20000010</v>
      </c>
      <c r="AX91" s="42" t="s">
        <v>218</v>
      </c>
      <c r="AY91" s="38">
        <v>1</v>
      </c>
      <c r="AZ91" s="39">
        <v>0</v>
      </c>
      <c r="BA91" s="39">
        <v>0</v>
      </c>
      <c r="BB91" s="41" t="s">
        <v>243</v>
      </c>
      <c r="BC91" s="16">
        <v>0</v>
      </c>
      <c r="BD91" s="16">
        <v>1</v>
      </c>
      <c r="BE91" s="25">
        <v>0</v>
      </c>
      <c r="BF91" s="16">
        <v>0</v>
      </c>
      <c r="BG91" s="16">
        <v>0</v>
      </c>
      <c r="BH91" s="31">
        <v>0</v>
      </c>
      <c r="BI91" s="16">
        <v>0</v>
      </c>
      <c r="BJ91" s="25">
        <v>0</v>
      </c>
    </row>
    <row r="92" spans="3:62" ht="20.100000000000001" customHeight="1">
      <c r="C92" s="14">
        <v>60030053</v>
      </c>
      <c r="D92" s="16" t="s">
        <v>241</v>
      </c>
      <c r="E92" s="16">
        <v>3</v>
      </c>
      <c r="F92" s="14">
        <v>60030050</v>
      </c>
      <c r="G92" s="14">
        <v>0</v>
      </c>
      <c r="H92" s="17">
        <v>0</v>
      </c>
      <c r="I92" s="16">
        <v>0</v>
      </c>
      <c r="J92" s="16">
        <v>0</v>
      </c>
      <c r="K92" s="17">
        <v>0</v>
      </c>
      <c r="L92" s="17">
        <v>0</v>
      </c>
      <c r="M92" s="16">
        <v>0</v>
      </c>
      <c r="N92" s="16">
        <v>1</v>
      </c>
      <c r="O92" s="16">
        <v>0</v>
      </c>
      <c r="P92" s="16">
        <v>0</v>
      </c>
      <c r="Q92" s="16">
        <v>0</v>
      </c>
      <c r="R92" s="25">
        <v>0</v>
      </c>
      <c r="S92" s="16">
        <v>0</v>
      </c>
      <c r="T92" s="25">
        <v>1</v>
      </c>
      <c r="U92" s="16">
        <v>1</v>
      </c>
      <c r="V92" s="17">
        <v>0</v>
      </c>
      <c r="W92" s="16">
        <v>1.2</v>
      </c>
      <c r="X92" s="16">
        <v>50</v>
      </c>
      <c r="Y92" s="16">
        <v>0</v>
      </c>
      <c r="Z92" s="16">
        <v>0</v>
      </c>
      <c r="AA92" s="17">
        <v>0</v>
      </c>
      <c r="AB92" s="16">
        <v>0</v>
      </c>
      <c r="AC92" s="16">
        <v>0</v>
      </c>
      <c r="AD92" s="16">
        <v>1</v>
      </c>
      <c r="AE92" s="16">
        <v>1</v>
      </c>
      <c r="AF92" s="16">
        <v>4</v>
      </c>
      <c r="AG92" s="17">
        <v>2</v>
      </c>
      <c r="AH92" s="30">
        <v>1</v>
      </c>
      <c r="AI92" s="25">
        <v>0</v>
      </c>
      <c r="AJ92" s="16">
        <v>8</v>
      </c>
      <c r="AK92" s="31">
        <v>0</v>
      </c>
      <c r="AL92" s="16">
        <v>0</v>
      </c>
      <c r="AM92" s="16">
        <v>6</v>
      </c>
      <c r="AN92" s="16">
        <v>0.5</v>
      </c>
      <c r="AO92" s="16">
        <v>10000</v>
      </c>
      <c r="AP92" s="16">
        <v>0</v>
      </c>
      <c r="AQ92" s="16">
        <v>0</v>
      </c>
      <c r="AR92" s="25">
        <v>0</v>
      </c>
      <c r="AS92" s="16">
        <v>80001050</v>
      </c>
      <c r="AT92" s="16" t="s">
        <v>144</v>
      </c>
      <c r="AU92" s="17">
        <v>0</v>
      </c>
      <c r="AV92" s="17">
        <v>0</v>
      </c>
      <c r="AW92" s="17">
        <v>20000010</v>
      </c>
      <c r="AX92" s="42" t="s">
        <v>218</v>
      </c>
      <c r="AY92" s="38">
        <v>1</v>
      </c>
      <c r="AZ92" s="39">
        <v>0</v>
      </c>
      <c r="BA92" s="39">
        <v>0</v>
      </c>
      <c r="BB92" s="41" t="s">
        <v>244</v>
      </c>
      <c r="BC92" s="16">
        <v>0</v>
      </c>
      <c r="BD92" s="16">
        <v>1</v>
      </c>
      <c r="BE92" s="25">
        <v>0</v>
      </c>
      <c r="BF92" s="16">
        <v>0</v>
      </c>
      <c r="BG92" s="16">
        <v>0</v>
      </c>
      <c r="BH92" s="31">
        <v>0</v>
      </c>
      <c r="BI92" s="16">
        <v>0</v>
      </c>
      <c r="BJ92" s="25">
        <v>0</v>
      </c>
    </row>
    <row r="93" spans="3:62" ht="20.100000000000001" customHeight="1">
      <c r="C93" s="44">
        <v>620214021</v>
      </c>
      <c r="D93" s="45" t="s">
        <v>245</v>
      </c>
      <c r="E93" s="44">
        <v>1</v>
      </c>
      <c r="F93" s="44">
        <v>62021401</v>
      </c>
      <c r="G93" s="44">
        <f t="shared" ref="G93" si="1">C94</f>
        <v>60030060</v>
      </c>
      <c r="H93" s="44">
        <v>0</v>
      </c>
      <c r="I93" s="44">
        <f t="shared" ref="I93" si="2">I87+5</f>
        <v>35</v>
      </c>
      <c r="J93" s="44">
        <v>2</v>
      </c>
      <c r="K93" s="44">
        <v>32500</v>
      </c>
      <c r="L93" s="44">
        <v>0</v>
      </c>
      <c r="M93" s="44">
        <v>0</v>
      </c>
      <c r="N93" s="44">
        <v>1</v>
      </c>
      <c r="O93" s="44">
        <v>0</v>
      </c>
      <c r="P93" s="44">
        <v>0</v>
      </c>
      <c r="Q93" s="44">
        <v>0</v>
      </c>
      <c r="R93" s="25">
        <v>0</v>
      </c>
      <c r="S93" s="44">
        <v>0</v>
      </c>
      <c r="T93" s="25">
        <v>1</v>
      </c>
      <c r="U93" s="44">
        <v>2</v>
      </c>
      <c r="V93" s="44">
        <v>0</v>
      </c>
      <c r="W93" s="44">
        <v>1</v>
      </c>
      <c r="X93" s="44">
        <v>750</v>
      </c>
      <c r="Y93" s="44">
        <v>0</v>
      </c>
      <c r="Z93" s="44">
        <v>0</v>
      </c>
      <c r="AA93" s="44">
        <v>0</v>
      </c>
      <c r="AB93" s="44">
        <v>0</v>
      </c>
      <c r="AC93" s="44">
        <v>0</v>
      </c>
      <c r="AD93" s="44">
        <v>6</v>
      </c>
      <c r="AE93" s="44">
        <v>1</v>
      </c>
      <c r="AF93" s="44">
        <v>3</v>
      </c>
      <c r="AG93" s="44">
        <v>2</v>
      </c>
      <c r="AH93" s="44">
        <v>1</v>
      </c>
      <c r="AI93" s="25">
        <v>0</v>
      </c>
      <c r="AJ93" s="44">
        <v>6</v>
      </c>
      <c r="AK93" s="44">
        <v>0</v>
      </c>
      <c r="AL93" s="44">
        <v>0</v>
      </c>
      <c r="AM93" s="44">
        <v>6</v>
      </c>
      <c r="AN93" s="44">
        <v>1</v>
      </c>
      <c r="AO93" s="44">
        <v>6000</v>
      </c>
      <c r="AP93" s="44">
        <v>0</v>
      </c>
      <c r="AQ93" s="44">
        <v>0</v>
      </c>
      <c r="AR93" s="25">
        <v>0</v>
      </c>
      <c r="AS93" s="44">
        <v>92014001</v>
      </c>
      <c r="AT93" s="45" t="s">
        <v>246</v>
      </c>
      <c r="AU93" s="44" t="s">
        <v>247</v>
      </c>
      <c r="AV93" s="44">
        <v>10002001</v>
      </c>
      <c r="AW93" s="44">
        <v>21101040</v>
      </c>
      <c r="AX93" s="45" t="s">
        <v>218</v>
      </c>
      <c r="AY93" s="45" t="s">
        <v>248</v>
      </c>
      <c r="AZ93" s="44">
        <v>0</v>
      </c>
      <c r="BA93" s="44">
        <v>0</v>
      </c>
      <c r="BB93" s="50" t="str">
        <f t="shared" ref="BB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C93" s="44">
        <v>0</v>
      </c>
      <c r="BD93" s="44">
        <v>1</v>
      </c>
      <c r="BE93" s="25">
        <v>0</v>
      </c>
      <c r="BF93" s="44">
        <v>0</v>
      </c>
      <c r="BG93" s="44">
        <v>0</v>
      </c>
      <c r="BH93" s="44">
        <v>0</v>
      </c>
      <c r="BI93" s="16">
        <v>0</v>
      </c>
      <c r="BJ93" s="25">
        <v>0</v>
      </c>
    </row>
    <row r="94" spans="3:62" ht="20.100000000000001" customHeight="1">
      <c r="C94" s="14">
        <v>60030060</v>
      </c>
      <c r="D94" s="16" t="s">
        <v>249</v>
      </c>
      <c r="E94" s="16">
        <v>0</v>
      </c>
      <c r="F94" s="14">
        <v>60030060</v>
      </c>
      <c r="G94" s="14">
        <v>60030061</v>
      </c>
      <c r="H94" s="17">
        <v>0</v>
      </c>
      <c r="I94" s="16">
        <v>30</v>
      </c>
      <c r="J94" s="16">
        <v>5</v>
      </c>
      <c r="K94" s="17">
        <v>0</v>
      </c>
      <c r="L94" s="17">
        <v>0</v>
      </c>
      <c r="M94" s="16">
        <v>0</v>
      </c>
      <c r="N94" s="16">
        <v>1</v>
      </c>
      <c r="O94" s="16">
        <v>0</v>
      </c>
      <c r="P94" s="16">
        <v>0</v>
      </c>
      <c r="Q94" s="16">
        <v>0</v>
      </c>
      <c r="R94" s="25">
        <v>0</v>
      </c>
      <c r="S94" s="16">
        <v>0</v>
      </c>
      <c r="T94" s="25">
        <v>1</v>
      </c>
      <c r="U94" s="16">
        <v>1</v>
      </c>
      <c r="V94" s="17">
        <v>0</v>
      </c>
      <c r="W94" s="16">
        <v>3</v>
      </c>
      <c r="X94" s="16">
        <v>100</v>
      </c>
      <c r="Y94" s="16">
        <v>0</v>
      </c>
      <c r="Z94" s="16">
        <v>0</v>
      </c>
      <c r="AA94" s="17">
        <v>0</v>
      </c>
      <c r="AB94" s="16">
        <v>0</v>
      </c>
      <c r="AC94" s="16">
        <v>0</v>
      </c>
      <c r="AD94" s="16">
        <v>30</v>
      </c>
      <c r="AE94" s="16">
        <v>1</v>
      </c>
      <c r="AF94" s="16">
        <v>3</v>
      </c>
      <c r="AG94" s="17">
        <v>2</v>
      </c>
      <c r="AH94" s="30">
        <v>1</v>
      </c>
      <c r="AI94" s="25">
        <v>0</v>
      </c>
      <c r="AJ94" s="16">
        <v>8</v>
      </c>
      <c r="AK94" s="31">
        <v>0</v>
      </c>
      <c r="AL94" s="16">
        <v>2.5</v>
      </c>
      <c r="AM94" s="16">
        <v>0</v>
      </c>
      <c r="AN94" s="16">
        <v>0.5</v>
      </c>
      <c r="AO94" s="16">
        <v>10000</v>
      </c>
      <c r="AP94" s="16">
        <v>0</v>
      </c>
      <c r="AQ94" s="16">
        <v>0</v>
      </c>
      <c r="AR94" s="25">
        <v>0</v>
      </c>
      <c r="AS94" s="16">
        <v>0</v>
      </c>
      <c r="AT94" s="16" t="s">
        <v>144</v>
      </c>
      <c r="AU94" s="17">
        <v>0</v>
      </c>
      <c r="AV94" s="17">
        <v>0</v>
      </c>
      <c r="AW94" s="17">
        <v>20000011</v>
      </c>
      <c r="AX94" s="42" t="s">
        <v>145</v>
      </c>
      <c r="AY94" s="38">
        <v>0</v>
      </c>
      <c r="AZ94" s="39">
        <v>0</v>
      </c>
      <c r="BA94" s="39">
        <v>0</v>
      </c>
      <c r="BB94" s="41" t="s">
        <v>250</v>
      </c>
      <c r="BC94" s="16">
        <v>0</v>
      </c>
      <c r="BD94" s="16">
        <v>0</v>
      </c>
      <c r="BE94" s="25">
        <v>0</v>
      </c>
      <c r="BF94" s="16">
        <v>0</v>
      </c>
      <c r="BG94" s="16">
        <v>0</v>
      </c>
      <c r="BH94" s="31">
        <v>0</v>
      </c>
      <c r="BI94" s="16">
        <v>0</v>
      </c>
      <c r="BJ94" s="25">
        <v>0</v>
      </c>
    </row>
    <row r="95" spans="3:62" ht="20.100000000000001" customHeight="1">
      <c r="C95" s="14">
        <v>60030061</v>
      </c>
      <c r="D95" s="16" t="s">
        <v>249</v>
      </c>
      <c r="E95" s="16">
        <v>1</v>
      </c>
      <c r="F95" s="14">
        <v>60030060</v>
      </c>
      <c r="G95" s="14">
        <v>60030062</v>
      </c>
      <c r="H95" s="17">
        <v>0</v>
      </c>
      <c r="I95" s="16">
        <v>35</v>
      </c>
      <c r="J95" s="16">
        <v>3</v>
      </c>
      <c r="K95" s="17">
        <v>0</v>
      </c>
      <c r="L95" s="17">
        <v>0</v>
      </c>
      <c r="M95" s="16">
        <v>0</v>
      </c>
      <c r="N95" s="16">
        <v>1</v>
      </c>
      <c r="O95" s="16">
        <v>0</v>
      </c>
      <c r="P95" s="16">
        <v>0</v>
      </c>
      <c r="Q95" s="16">
        <v>0</v>
      </c>
      <c r="R95" s="25">
        <v>0</v>
      </c>
      <c r="S95" s="16">
        <v>0</v>
      </c>
      <c r="T95" s="25">
        <v>1</v>
      </c>
      <c r="U95" s="16">
        <v>1</v>
      </c>
      <c r="V95" s="17">
        <v>0</v>
      </c>
      <c r="W95" s="16">
        <v>3</v>
      </c>
      <c r="X95" s="16">
        <v>100</v>
      </c>
      <c r="Y95" s="16">
        <v>0</v>
      </c>
      <c r="Z95" s="16">
        <v>0</v>
      </c>
      <c r="AA95" s="17">
        <v>0</v>
      </c>
      <c r="AB95" s="16">
        <v>0</v>
      </c>
      <c r="AC95" s="16">
        <v>0</v>
      </c>
      <c r="AD95" s="16">
        <v>30</v>
      </c>
      <c r="AE95" s="16">
        <v>1</v>
      </c>
      <c r="AF95" s="16">
        <v>3</v>
      </c>
      <c r="AG95" s="17">
        <v>2</v>
      </c>
      <c r="AH95" s="30">
        <v>1</v>
      </c>
      <c r="AI95" s="25">
        <v>0</v>
      </c>
      <c r="AJ95" s="16">
        <v>8</v>
      </c>
      <c r="AK95" s="31">
        <v>0</v>
      </c>
      <c r="AL95" s="16">
        <v>2.5</v>
      </c>
      <c r="AM95" s="16">
        <v>0</v>
      </c>
      <c r="AN95" s="16">
        <v>0.5</v>
      </c>
      <c r="AO95" s="16">
        <v>10000</v>
      </c>
      <c r="AP95" s="16">
        <v>0</v>
      </c>
      <c r="AQ95" s="16">
        <v>0</v>
      </c>
      <c r="AR95" s="25">
        <v>0</v>
      </c>
      <c r="AS95" s="16">
        <v>0</v>
      </c>
      <c r="AT95" s="16" t="s">
        <v>144</v>
      </c>
      <c r="AU95" s="17">
        <v>0</v>
      </c>
      <c r="AV95" s="17">
        <v>0</v>
      </c>
      <c r="AW95" s="17">
        <v>20000011</v>
      </c>
      <c r="AX95" s="42" t="s">
        <v>145</v>
      </c>
      <c r="AY95" s="38">
        <v>0</v>
      </c>
      <c r="AZ95" s="39">
        <v>0</v>
      </c>
      <c r="BA95" s="39">
        <v>0</v>
      </c>
      <c r="BB95" s="41" t="s">
        <v>250</v>
      </c>
      <c r="BC95" s="16">
        <v>0</v>
      </c>
      <c r="BD95" s="16">
        <v>0</v>
      </c>
      <c r="BE95" s="25">
        <v>0</v>
      </c>
      <c r="BF95" s="16">
        <v>0</v>
      </c>
      <c r="BG95" s="16">
        <v>0</v>
      </c>
      <c r="BH95" s="31">
        <v>0</v>
      </c>
      <c r="BI95" s="16">
        <v>0</v>
      </c>
      <c r="BJ95" s="25">
        <v>0</v>
      </c>
    </row>
    <row r="96" spans="3:62" ht="20.100000000000001" customHeight="1">
      <c r="C96" s="14">
        <v>60030062</v>
      </c>
      <c r="D96" s="16" t="s">
        <v>249</v>
      </c>
      <c r="E96" s="16">
        <v>2</v>
      </c>
      <c r="F96" s="14">
        <v>60030060</v>
      </c>
      <c r="G96" s="14">
        <v>60030063</v>
      </c>
      <c r="H96" s="17">
        <v>0</v>
      </c>
      <c r="I96" s="16">
        <v>40</v>
      </c>
      <c r="J96" s="16">
        <v>3</v>
      </c>
      <c r="K96" s="17">
        <v>0</v>
      </c>
      <c r="L96" s="17">
        <v>0</v>
      </c>
      <c r="M96" s="16">
        <v>0</v>
      </c>
      <c r="N96" s="16">
        <v>1</v>
      </c>
      <c r="O96" s="16">
        <v>0</v>
      </c>
      <c r="P96" s="16">
        <v>0</v>
      </c>
      <c r="Q96" s="16">
        <v>0</v>
      </c>
      <c r="R96" s="25">
        <v>0</v>
      </c>
      <c r="S96" s="16">
        <v>0</v>
      </c>
      <c r="T96" s="25">
        <v>1</v>
      </c>
      <c r="U96" s="16">
        <v>1</v>
      </c>
      <c r="V96" s="17">
        <v>0</v>
      </c>
      <c r="W96" s="16">
        <v>4</v>
      </c>
      <c r="X96" s="16">
        <v>200</v>
      </c>
      <c r="Y96" s="16">
        <v>0</v>
      </c>
      <c r="Z96" s="16">
        <v>0</v>
      </c>
      <c r="AA96" s="17">
        <v>0</v>
      </c>
      <c r="AB96" s="16">
        <v>0</v>
      </c>
      <c r="AC96" s="16">
        <v>0</v>
      </c>
      <c r="AD96" s="16">
        <v>30</v>
      </c>
      <c r="AE96" s="16">
        <v>1</v>
      </c>
      <c r="AF96" s="16">
        <v>3</v>
      </c>
      <c r="AG96" s="17">
        <v>2</v>
      </c>
      <c r="AH96" s="30">
        <v>1</v>
      </c>
      <c r="AI96" s="25">
        <v>0</v>
      </c>
      <c r="AJ96" s="16">
        <v>8</v>
      </c>
      <c r="AK96" s="31">
        <v>0</v>
      </c>
      <c r="AL96" s="16">
        <v>2.5</v>
      </c>
      <c r="AM96" s="16">
        <v>0</v>
      </c>
      <c r="AN96" s="16">
        <v>0.5</v>
      </c>
      <c r="AO96" s="16">
        <v>10000</v>
      </c>
      <c r="AP96" s="16">
        <v>0</v>
      </c>
      <c r="AQ96" s="16">
        <v>0</v>
      </c>
      <c r="AR96" s="25">
        <v>0</v>
      </c>
      <c r="AS96" s="16">
        <v>0</v>
      </c>
      <c r="AT96" s="16" t="s">
        <v>144</v>
      </c>
      <c r="AU96" s="17">
        <v>0</v>
      </c>
      <c r="AV96" s="17">
        <v>0</v>
      </c>
      <c r="AW96" s="17">
        <v>20000011</v>
      </c>
      <c r="AX96" s="42" t="s">
        <v>145</v>
      </c>
      <c r="AY96" s="38">
        <v>0</v>
      </c>
      <c r="AZ96" s="39">
        <v>0</v>
      </c>
      <c r="BA96" s="39">
        <v>0</v>
      </c>
      <c r="BB96" s="41" t="s">
        <v>251</v>
      </c>
      <c r="BC96" s="16">
        <v>0</v>
      </c>
      <c r="BD96" s="16">
        <v>0</v>
      </c>
      <c r="BE96" s="25">
        <v>0</v>
      </c>
      <c r="BF96" s="16">
        <v>0</v>
      </c>
      <c r="BG96" s="16">
        <v>0</v>
      </c>
      <c r="BH96" s="31">
        <v>0</v>
      </c>
      <c r="BI96" s="16">
        <v>0</v>
      </c>
      <c r="BJ96" s="25">
        <v>0</v>
      </c>
    </row>
    <row r="97" spans="3:62" ht="20.100000000000001" customHeight="1">
      <c r="C97" s="14">
        <v>60030063</v>
      </c>
      <c r="D97" s="16" t="s">
        <v>249</v>
      </c>
      <c r="E97" s="16">
        <v>3</v>
      </c>
      <c r="F97" s="14">
        <v>60030060</v>
      </c>
      <c r="G97" s="14">
        <v>0</v>
      </c>
      <c r="H97" s="17">
        <v>0</v>
      </c>
      <c r="I97" s="16">
        <v>0</v>
      </c>
      <c r="J97" s="16">
        <v>0</v>
      </c>
      <c r="K97" s="17">
        <v>0</v>
      </c>
      <c r="L97" s="17">
        <v>0</v>
      </c>
      <c r="M97" s="16">
        <v>0</v>
      </c>
      <c r="N97" s="16">
        <v>1</v>
      </c>
      <c r="O97" s="16">
        <v>0</v>
      </c>
      <c r="P97" s="16">
        <v>0</v>
      </c>
      <c r="Q97" s="16">
        <v>0</v>
      </c>
      <c r="R97" s="25">
        <v>0</v>
      </c>
      <c r="S97" s="16">
        <v>0</v>
      </c>
      <c r="T97" s="25">
        <v>1</v>
      </c>
      <c r="U97" s="16">
        <v>1</v>
      </c>
      <c r="V97" s="17">
        <v>0</v>
      </c>
      <c r="W97" s="16">
        <v>5</v>
      </c>
      <c r="X97" s="16">
        <v>300</v>
      </c>
      <c r="Y97" s="16">
        <v>0</v>
      </c>
      <c r="Z97" s="16">
        <v>0</v>
      </c>
      <c r="AA97" s="17">
        <v>0</v>
      </c>
      <c r="AB97" s="16">
        <v>0</v>
      </c>
      <c r="AC97" s="16">
        <v>0</v>
      </c>
      <c r="AD97" s="16">
        <v>30</v>
      </c>
      <c r="AE97" s="16">
        <v>1</v>
      </c>
      <c r="AF97" s="16">
        <v>3</v>
      </c>
      <c r="AG97" s="17">
        <v>2</v>
      </c>
      <c r="AH97" s="30">
        <v>1</v>
      </c>
      <c r="AI97" s="25">
        <v>0</v>
      </c>
      <c r="AJ97" s="16">
        <v>8</v>
      </c>
      <c r="AK97" s="31">
        <v>0</v>
      </c>
      <c r="AL97" s="16">
        <v>2.5</v>
      </c>
      <c r="AM97" s="16">
        <v>0</v>
      </c>
      <c r="AN97" s="16">
        <v>0.5</v>
      </c>
      <c r="AO97" s="16">
        <v>10000</v>
      </c>
      <c r="AP97" s="16">
        <v>0</v>
      </c>
      <c r="AQ97" s="16">
        <v>0</v>
      </c>
      <c r="AR97" s="25">
        <v>0</v>
      </c>
      <c r="AS97" s="16">
        <v>0</v>
      </c>
      <c r="AT97" s="16" t="s">
        <v>144</v>
      </c>
      <c r="AU97" s="17">
        <v>0</v>
      </c>
      <c r="AV97" s="17">
        <v>0</v>
      </c>
      <c r="AW97" s="17">
        <v>20000011</v>
      </c>
      <c r="AX97" s="42" t="s">
        <v>145</v>
      </c>
      <c r="AY97" s="38">
        <v>0</v>
      </c>
      <c r="AZ97" s="39">
        <v>0</v>
      </c>
      <c r="BA97" s="39">
        <v>0</v>
      </c>
      <c r="BB97" s="41" t="s">
        <v>252</v>
      </c>
      <c r="BC97" s="16">
        <v>0</v>
      </c>
      <c r="BD97" s="16">
        <v>0</v>
      </c>
      <c r="BE97" s="25">
        <v>0</v>
      </c>
      <c r="BF97" s="16">
        <v>0</v>
      </c>
      <c r="BG97" s="16">
        <v>0</v>
      </c>
      <c r="BH97" s="31">
        <v>0</v>
      </c>
      <c r="BI97" s="16">
        <v>0</v>
      </c>
      <c r="BJ97" s="25">
        <v>0</v>
      </c>
    </row>
    <row r="98" spans="3:62" ht="20.100000000000001" customHeight="1">
      <c r="C98" s="14">
        <v>60090001</v>
      </c>
      <c r="D98" s="16" t="s">
        <v>253</v>
      </c>
      <c r="E98" s="16">
        <v>1</v>
      </c>
      <c r="F98" s="14">
        <v>60090001</v>
      </c>
      <c r="G98" s="16">
        <v>0</v>
      </c>
      <c r="H98" s="17">
        <v>0</v>
      </c>
      <c r="I98" s="16">
        <v>0</v>
      </c>
      <c r="J98" s="16">
        <v>0</v>
      </c>
      <c r="K98" s="17">
        <v>0</v>
      </c>
      <c r="L98" s="17">
        <v>0</v>
      </c>
      <c r="M98" s="16">
        <v>0</v>
      </c>
      <c r="N98" s="16">
        <v>1</v>
      </c>
      <c r="O98" s="16">
        <v>0</v>
      </c>
      <c r="P98" s="16">
        <v>0</v>
      </c>
      <c r="Q98" s="16">
        <v>0</v>
      </c>
      <c r="R98" s="25">
        <v>0</v>
      </c>
      <c r="S98" s="16">
        <v>0</v>
      </c>
      <c r="T98" s="25">
        <v>1</v>
      </c>
      <c r="U98" s="16">
        <v>1</v>
      </c>
      <c r="V98" s="17">
        <v>0</v>
      </c>
      <c r="W98" s="16">
        <v>0</v>
      </c>
      <c r="X98" s="16">
        <v>30</v>
      </c>
      <c r="Y98" s="16">
        <v>0</v>
      </c>
      <c r="Z98" s="16">
        <v>0</v>
      </c>
      <c r="AA98" s="17">
        <v>0</v>
      </c>
      <c r="AB98" s="16">
        <v>0</v>
      </c>
      <c r="AC98" s="16">
        <v>0</v>
      </c>
      <c r="AD98" s="16">
        <v>15</v>
      </c>
      <c r="AE98" s="16">
        <v>0</v>
      </c>
      <c r="AF98" s="16">
        <v>0</v>
      </c>
      <c r="AG98" s="17">
        <v>0</v>
      </c>
      <c r="AH98" s="30">
        <v>0</v>
      </c>
      <c r="AI98" s="25">
        <v>0</v>
      </c>
      <c r="AJ98" s="16">
        <v>0</v>
      </c>
      <c r="AK98" s="31">
        <v>0</v>
      </c>
      <c r="AL98" s="16">
        <v>0</v>
      </c>
      <c r="AM98" s="16">
        <v>0</v>
      </c>
      <c r="AN98" s="16">
        <v>0</v>
      </c>
      <c r="AO98" s="16">
        <v>1000</v>
      </c>
      <c r="AP98" s="16">
        <v>0</v>
      </c>
      <c r="AQ98" s="16">
        <v>0</v>
      </c>
      <c r="AR98" s="14">
        <v>94000201</v>
      </c>
      <c r="AS98" s="46">
        <v>0</v>
      </c>
      <c r="AT98" s="16" t="s">
        <v>144</v>
      </c>
      <c r="AU98" s="17">
        <v>0</v>
      </c>
      <c r="AV98" s="17">
        <v>0</v>
      </c>
      <c r="AW98" s="17">
        <v>20000001</v>
      </c>
      <c r="AX98" s="42" t="s">
        <v>145</v>
      </c>
      <c r="AY98" s="38">
        <v>0</v>
      </c>
      <c r="AZ98" s="39">
        <v>0</v>
      </c>
      <c r="BA98" s="39">
        <v>0</v>
      </c>
      <c r="BB98" s="47" t="s">
        <v>254</v>
      </c>
      <c r="BC98" s="16">
        <v>0</v>
      </c>
      <c r="BD98" s="16">
        <v>0</v>
      </c>
      <c r="BE98" s="25">
        <v>0</v>
      </c>
      <c r="BF98" s="16">
        <v>0</v>
      </c>
      <c r="BG98" s="16">
        <v>0</v>
      </c>
      <c r="BH98" s="31">
        <v>0</v>
      </c>
      <c r="BI98" s="16">
        <v>0</v>
      </c>
      <c r="BJ98" s="25">
        <v>0</v>
      </c>
    </row>
    <row r="99" spans="3:62" ht="20.100000000000001" customHeight="1">
      <c r="C99" s="14">
        <v>60090002</v>
      </c>
      <c r="D99" s="20" t="s">
        <v>255</v>
      </c>
      <c r="E99" s="16">
        <v>1</v>
      </c>
      <c r="F99" s="14">
        <v>60090002</v>
      </c>
      <c r="G99" s="16">
        <v>0</v>
      </c>
      <c r="H99" s="17">
        <v>0</v>
      </c>
      <c r="I99" s="16">
        <v>0</v>
      </c>
      <c r="J99" s="16">
        <v>0</v>
      </c>
      <c r="K99" s="17">
        <v>0</v>
      </c>
      <c r="L99" s="17">
        <v>0</v>
      </c>
      <c r="M99" s="16" t="s">
        <v>256</v>
      </c>
      <c r="N99" s="16">
        <v>3</v>
      </c>
      <c r="O99" s="16">
        <v>0</v>
      </c>
      <c r="P99" s="16">
        <v>0</v>
      </c>
      <c r="Q99" s="16">
        <v>0</v>
      </c>
      <c r="R99" s="25">
        <v>0</v>
      </c>
      <c r="S99" s="16">
        <v>0</v>
      </c>
      <c r="T99" s="25">
        <v>1</v>
      </c>
      <c r="U99" s="16">
        <v>0</v>
      </c>
      <c r="V99" s="17">
        <v>0</v>
      </c>
      <c r="W99" s="16">
        <v>0</v>
      </c>
      <c r="X99" s="16">
        <v>0</v>
      </c>
      <c r="Y99" s="16">
        <v>0</v>
      </c>
      <c r="Z99" s="16">
        <v>0</v>
      </c>
      <c r="AA99" s="17">
        <v>0</v>
      </c>
      <c r="AB99" s="16">
        <v>0</v>
      </c>
      <c r="AC99" s="16">
        <v>0</v>
      </c>
      <c r="AD99" s="16">
        <v>0</v>
      </c>
      <c r="AE99" s="16">
        <v>0</v>
      </c>
      <c r="AF99" s="16">
        <v>0</v>
      </c>
      <c r="AG99" s="17">
        <v>0</v>
      </c>
      <c r="AH99" s="30">
        <v>0</v>
      </c>
      <c r="AI99" s="25">
        <v>0</v>
      </c>
      <c r="AJ99" s="16">
        <v>0</v>
      </c>
      <c r="AK99" s="31">
        <v>0</v>
      </c>
      <c r="AL99" s="16">
        <v>0</v>
      </c>
      <c r="AM99" s="16">
        <v>0</v>
      </c>
      <c r="AN99" s="16">
        <v>0</v>
      </c>
      <c r="AO99" s="16">
        <v>0</v>
      </c>
      <c r="AP99" s="16">
        <v>0</v>
      </c>
      <c r="AQ99" s="16">
        <v>0</v>
      </c>
      <c r="AR99" s="25">
        <v>0</v>
      </c>
      <c r="AS99" s="15">
        <v>0</v>
      </c>
      <c r="AT99" s="16">
        <v>0</v>
      </c>
      <c r="AU99" s="17">
        <v>0</v>
      </c>
      <c r="AV99" s="17">
        <v>0</v>
      </c>
      <c r="AW99" s="17">
        <v>0</v>
      </c>
      <c r="AX99" s="42" t="s">
        <v>145</v>
      </c>
      <c r="AY99" s="38">
        <v>0</v>
      </c>
      <c r="AZ99" s="39">
        <v>0</v>
      </c>
      <c r="BA99" s="39">
        <v>0</v>
      </c>
      <c r="BB99" s="47" t="s">
        <v>257</v>
      </c>
      <c r="BC99" s="16">
        <v>0</v>
      </c>
      <c r="BD99" s="16">
        <v>0</v>
      </c>
      <c r="BE99" s="25">
        <v>0</v>
      </c>
      <c r="BF99" s="16">
        <v>0</v>
      </c>
      <c r="BG99" s="16">
        <v>0</v>
      </c>
      <c r="BH99" s="31">
        <v>0</v>
      </c>
      <c r="BI99" s="16">
        <v>0</v>
      </c>
      <c r="BJ99" s="25">
        <v>0</v>
      </c>
    </row>
    <row r="100" spans="3:62" ht="20.100000000000001" customHeight="1">
      <c r="C100" s="14">
        <v>60090003</v>
      </c>
      <c r="D100" s="16" t="s">
        <v>258</v>
      </c>
      <c r="E100" s="21">
        <v>1</v>
      </c>
      <c r="F100" s="14">
        <v>60090003</v>
      </c>
      <c r="G100" s="14">
        <v>0</v>
      </c>
      <c r="H100" s="17">
        <v>0</v>
      </c>
      <c r="I100" s="16">
        <v>0</v>
      </c>
      <c r="J100" s="16">
        <v>0</v>
      </c>
      <c r="K100" s="17">
        <v>0</v>
      </c>
      <c r="L100" s="17">
        <v>0</v>
      </c>
      <c r="M100" s="16">
        <v>0</v>
      </c>
      <c r="N100" s="16">
        <v>1</v>
      </c>
      <c r="O100" s="16">
        <v>0</v>
      </c>
      <c r="P100" s="16">
        <v>0</v>
      </c>
      <c r="Q100" s="16">
        <v>0</v>
      </c>
      <c r="R100" s="25">
        <v>0</v>
      </c>
      <c r="S100" s="16">
        <v>0</v>
      </c>
      <c r="T100" s="25">
        <v>1</v>
      </c>
      <c r="U100" s="16">
        <v>1</v>
      </c>
      <c r="V100" s="17">
        <v>0</v>
      </c>
      <c r="W100" s="16">
        <v>0</v>
      </c>
      <c r="X100" s="16">
        <v>50</v>
      </c>
      <c r="Y100" s="16">
        <v>1</v>
      </c>
      <c r="Z100" s="16">
        <v>0</v>
      </c>
      <c r="AA100" s="17">
        <v>0</v>
      </c>
      <c r="AB100" s="16">
        <v>0</v>
      </c>
      <c r="AC100" s="16">
        <v>0</v>
      </c>
      <c r="AD100" s="16">
        <v>30</v>
      </c>
      <c r="AE100" s="16">
        <v>2</v>
      </c>
      <c r="AF100" s="16" t="s">
        <v>152</v>
      </c>
      <c r="AG100" s="17">
        <v>0</v>
      </c>
      <c r="AH100" s="30">
        <v>0</v>
      </c>
      <c r="AI100" s="25">
        <v>0</v>
      </c>
      <c r="AJ100" s="16">
        <v>0</v>
      </c>
      <c r="AK100" s="31">
        <v>0</v>
      </c>
      <c r="AL100" s="16">
        <v>0</v>
      </c>
      <c r="AM100" s="16">
        <v>0</v>
      </c>
      <c r="AN100" s="16">
        <v>0</v>
      </c>
      <c r="AO100" s="16">
        <v>3000</v>
      </c>
      <c r="AP100" s="16">
        <v>0.5</v>
      </c>
      <c r="AQ100" s="16">
        <v>0</v>
      </c>
      <c r="AR100" s="25">
        <v>0</v>
      </c>
      <c r="AS100" s="16">
        <v>0</v>
      </c>
      <c r="AT100" s="16" t="s">
        <v>202</v>
      </c>
      <c r="AU100" s="17">
        <v>0</v>
      </c>
      <c r="AV100" s="17">
        <v>12000002</v>
      </c>
      <c r="AW100" s="17">
        <v>20000012</v>
      </c>
      <c r="AX100" s="42" t="s">
        <v>145</v>
      </c>
      <c r="AY100" s="38">
        <v>0</v>
      </c>
      <c r="AZ100" s="39">
        <v>0</v>
      </c>
      <c r="BA100" s="39">
        <v>0</v>
      </c>
      <c r="BB100" s="47" t="s">
        <v>259</v>
      </c>
      <c r="BC100" s="16">
        <v>0</v>
      </c>
      <c r="BD100" s="16">
        <v>0</v>
      </c>
      <c r="BE100" s="25">
        <v>0</v>
      </c>
      <c r="BF100" s="16">
        <v>0</v>
      </c>
      <c r="BG100" s="16">
        <v>0</v>
      </c>
      <c r="BH100" s="31">
        <v>0</v>
      </c>
      <c r="BI100" s="16">
        <v>0</v>
      </c>
      <c r="BJ100" s="25">
        <v>0</v>
      </c>
    </row>
    <row r="101" spans="3:62" ht="20.100000000000001" customHeight="1">
      <c r="C101" s="14">
        <v>60090004</v>
      </c>
      <c r="D101" s="16" t="s">
        <v>260</v>
      </c>
      <c r="E101" s="16">
        <v>1</v>
      </c>
      <c r="F101" s="16">
        <v>60010401</v>
      </c>
      <c r="G101" s="16">
        <v>0</v>
      </c>
      <c r="H101" s="17">
        <v>0</v>
      </c>
      <c r="I101" s="16">
        <v>0</v>
      </c>
      <c r="J101" s="16">
        <v>0</v>
      </c>
      <c r="K101" s="17">
        <v>0</v>
      </c>
      <c r="L101" s="17">
        <v>0</v>
      </c>
      <c r="M101" s="16">
        <v>0</v>
      </c>
      <c r="N101" s="16">
        <v>1</v>
      </c>
      <c r="O101" s="16">
        <v>0</v>
      </c>
      <c r="P101" s="16">
        <v>0</v>
      </c>
      <c r="Q101" s="16">
        <v>0</v>
      </c>
      <c r="R101" s="25">
        <v>0</v>
      </c>
      <c r="S101" s="16">
        <v>0</v>
      </c>
      <c r="T101" s="25">
        <v>1</v>
      </c>
      <c r="U101" s="16">
        <v>1</v>
      </c>
      <c r="V101" s="17">
        <v>0</v>
      </c>
      <c r="W101" s="16">
        <v>0</v>
      </c>
      <c r="X101" s="16">
        <v>0</v>
      </c>
      <c r="Y101" s="16">
        <v>0</v>
      </c>
      <c r="Z101" s="16">
        <v>0</v>
      </c>
      <c r="AA101" s="17">
        <v>0</v>
      </c>
      <c r="AB101" s="16">
        <v>0</v>
      </c>
      <c r="AC101" s="16">
        <v>0</v>
      </c>
      <c r="AD101" s="16">
        <v>30</v>
      </c>
      <c r="AE101" s="16">
        <v>0</v>
      </c>
      <c r="AF101" s="16">
        <v>0</v>
      </c>
      <c r="AG101" s="17">
        <v>0</v>
      </c>
      <c r="AH101" s="30">
        <v>0</v>
      </c>
      <c r="AI101" s="25">
        <v>0</v>
      </c>
      <c r="AJ101" s="16">
        <v>0</v>
      </c>
      <c r="AK101" s="31">
        <v>0</v>
      </c>
      <c r="AL101" s="16">
        <v>0</v>
      </c>
      <c r="AM101" s="16">
        <v>0</v>
      </c>
      <c r="AN101" s="16">
        <v>0</v>
      </c>
      <c r="AO101" s="16">
        <v>0</v>
      </c>
      <c r="AP101" s="16">
        <v>0</v>
      </c>
      <c r="AQ101" s="16">
        <v>0</v>
      </c>
      <c r="AR101" s="25">
        <v>0</v>
      </c>
      <c r="AS101" s="16">
        <v>90090004</v>
      </c>
      <c r="AT101" s="16" t="s">
        <v>144</v>
      </c>
      <c r="AU101" s="17">
        <v>0</v>
      </c>
      <c r="AV101" s="17">
        <v>0</v>
      </c>
      <c r="AW101" s="17">
        <v>0</v>
      </c>
      <c r="AX101" s="42" t="s">
        <v>145</v>
      </c>
      <c r="AY101" s="38">
        <v>0</v>
      </c>
      <c r="AZ101" s="39">
        <v>0</v>
      </c>
      <c r="BA101" s="39">
        <v>0</v>
      </c>
      <c r="BB101" s="47" t="s">
        <v>261</v>
      </c>
      <c r="BC101" s="16">
        <v>0</v>
      </c>
      <c r="BD101" s="16">
        <v>0</v>
      </c>
      <c r="BE101" s="25">
        <v>0</v>
      </c>
      <c r="BF101" s="16">
        <v>0</v>
      </c>
      <c r="BG101" s="16">
        <v>0</v>
      </c>
      <c r="BH101" s="31">
        <v>0</v>
      </c>
      <c r="BI101" s="16">
        <v>0</v>
      </c>
      <c r="BJ101" s="25">
        <v>0</v>
      </c>
    </row>
    <row r="102" spans="3:62" ht="20.100000000000001" customHeight="1">
      <c r="C102" s="14">
        <v>60090005</v>
      </c>
      <c r="D102" s="16" t="s">
        <v>262</v>
      </c>
      <c r="E102" s="16">
        <v>1</v>
      </c>
      <c r="F102" s="16">
        <v>60011001</v>
      </c>
      <c r="G102" s="16">
        <v>0</v>
      </c>
      <c r="H102" s="17">
        <v>0</v>
      </c>
      <c r="I102" s="16">
        <v>0</v>
      </c>
      <c r="J102" s="16">
        <v>0</v>
      </c>
      <c r="K102" s="17">
        <v>0</v>
      </c>
      <c r="L102" s="17">
        <v>0</v>
      </c>
      <c r="M102" s="16">
        <v>0</v>
      </c>
      <c r="N102" s="16">
        <v>1</v>
      </c>
      <c r="O102" s="16">
        <v>0</v>
      </c>
      <c r="P102" s="16">
        <v>0</v>
      </c>
      <c r="Q102" s="16">
        <v>0</v>
      </c>
      <c r="R102" s="25">
        <v>0</v>
      </c>
      <c r="S102" s="16">
        <v>0</v>
      </c>
      <c r="T102" s="25">
        <v>1</v>
      </c>
      <c r="U102" s="16">
        <v>1</v>
      </c>
      <c r="V102" s="17">
        <v>0</v>
      </c>
      <c r="W102" s="16">
        <v>0</v>
      </c>
      <c r="X102" s="16">
        <v>0</v>
      </c>
      <c r="Y102" s="16">
        <v>0</v>
      </c>
      <c r="Z102" s="16">
        <v>0</v>
      </c>
      <c r="AA102" s="17">
        <v>0</v>
      </c>
      <c r="AB102" s="16">
        <v>0</v>
      </c>
      <c r="AC102" s="16">
        <v>0</v>
      </c>
      <c r="AD102" s="16">
        <v>30</v>
      </c>
      <c r="AE102" s="16">
        <v>0</v>
      </c>
      <c r="AF102" s="16">
        <v>0</v>
      </c>
      <c r="AG102" s="17">
        <v>0</v>
      </c>
      <c r="AH102" s="30">
        <v>0</v>
      </c>
      <c r="AI102" s="25">
        <v>0</v>
      </c>
      <c r="AJ102" s="16">
        <v>0</v>
      </c>
      <c r="AK102" s="31">
        <v>0</v>
      </c>
      <c r="AL102" s="16">
        <v>0</v>
      </c>
      <c r="AM102" s="16">
        <v>0</v>
      </c>
      <c r="AN102" s="16">
        <v>0</v>
      </c>
      <c r="AO102" s="16">
        <v>2000</v>
      </c>
      <c r="AP102" s="16">
        <v>0</v>
      </c>
      <c r="AQ102" s="16">
        <v>0</v>
      </c>
      <c r="AR102" s="25">
        <v>0</v>
      </c>
      <c r="AS102" s="16">
        <v>90090005</v>
      </c>
      <c r="AT102" s="16" t="s">
        <v>144</v>
      </c>
      <c r="AU102" s="17">
        <v>0</v>
      </c>
      <c r="AV102" s="17">
        <v>0</v>
      </c>
      <c r="AW102" s="17">
        <v>0</v>
      </c>
      <c r="AX102" s="42" t="s">
        <v>145</v>
      </c>
      <c r="AY102" s="38">
        <v>0</v>
      </c>
      <c r="AZ102" s="39">
        <v>0</v>
      </c>
      <c r="BA102" s="39">
        <v>0</v>
      </c>
      <c r="BB102" s="47" t="s">
        <v>263</v>
      </c>
      <c r="BC102" s="16">
        <v>0</v>
      </c>
      <c r="BD102" s="16">
        <v>0</v>
      </c>
      <c r="BE102" s="25">
        <v>0</v>
      </c>
      <c r="BF102" s="16">
        <v>0</v>
      </c>
      <c r="BG102" s="16">
        <v>0</v>
      </c>
      <c r="BH102" s="31">
        <v>0</v>
      </c>
      <c r="BI102" s="16">
        <v>0</v>
      </c>
      <c r="BJ102" s="25">
        <v>0</v>
      </c>
    </row>
    <row r="103" spans="3:62" ht="20.100000000000001" customHeight="1">
      <c r="C103" s="14">
        <v>60090006</v>
      </c>
      <c r="D103" s="16" t="s">
        <v>264</v>
      </c>
      <c r="E103" s="16">
        <v>1</v>
      </c>
      <c r="F103" s="14">
        <v>60090006</v>
      </c>
      <c r="G103" s="16">
        <v>0</v>
      </c>
      <c r="H103" s="17">
        <v>0</v>
      </c>
      <c r="I103" s="16">
        <v>0</v>
      </c>
      <c r="J103" s="16">
        <v>0</v>
      </c>
      <c r="K103" s="17">
        <v>0</v>
      </c>
      <c r="L103" s="17">
        <v>0</v>
      </c>
      <c r="M103" s="16">
        <v>0</v>
      </c>
      <c r="N103" s="16">
        <v>2</v>
      </c>
      <c r="O103" s="16">
        <v>1</v>
      </c>
      <c r="P103" s="16">
        <v>0.02</v>
      </c>
      <c r="Q103" s="16">
        <v>0</v>
      </c>
      <c r="R103" s="25">
        <v>0</v>
      </c>
      <c r="S103" s="16">
        <v>0</v>
      </c>
      <c r="T103" s="25">
        <v>1</v>
      </c>
      <c r="U103" s="16">
        <v>1</v>
      </c>
      <c r="V103" s="17">
        <v>0</v>
      </c>
      <c r="W103" s="16">
        <v>0</v>
      </c>
      <c r="X103" s="16">
        <v>0</v>
      </c>
      <c r="Y103" s="16">
        <v>0</v>
      </c>
      <c r="Z103" s="16">
        <v>0</v>
      </c>
      <c r="AA103" s="17">
        <v>0</v>
      </c>
      <c r="AB103" s="16">
        <v>0</v>
      </c>
      <c r="AC103" s="16">
        <v>0</v>
      </c>
      <c r="AD103" s="16">
        <v>60</v>
      </c>
      <c r="AE103" s="16">
        <v>0</v>
      </c>
      <c r="AF103" s="16">
        <v>0</v>
      </c>
      <c r="AG103" s="17">
        <v>0</v>
      </c>
      <c r="AH103" s="30">
        <v>0</v>
      </c>
      <c r="AI103" s="25">
        <v>0</v>
      </c>
      <c r="AJ103" s="16">
        <v>0</v>
      </c>
      <c r="AK103" s="31">
        <v>0</v>
      </c>
      <c r="AL103" s="16">
        <v>0</v>
      </c>
      <c r="AM103" s="16">
        <v>0</v>
      </c>
      <c r="AN103" s="16">
        <v>0</v>
      </c>
      <c r="AO103" s="16">
        <v>2000</v>
      </c>
      <c r="AP103" s="16">
        <v>0</v>
      </c>
      <c r="AQ103" s="16">
        <v>0</v>
      </c>
      <c r="AR103" s="25">
        <v>0</v>
      </c>
      <c r="AS103" s="14">
        <v>90090006</v>
      </c>
      <c r="AT103" s="16" t="s">
        <v>144</v>
      </c>
      <c r="AU103" s="17">
        <v>0</v>
      </c>
      <c r="AV103" s="17">
        <v>0</v>
      </c>
      <c r="AW103" s="17">
        <v>0</v>
      </c>
      <c r="AX103" s="42" t="s">
        <v>145</v>
      </c>
      <c r="AY103" s="38">
        <v>0</v>
      </c>
      <c r="AZ103" s="39">
        <v>0</v>
      </c>
      <c r="BA103" s="39">
        <v>0</v>
      </c>
      <c r="BB103" s="47" t="s">
        <v>265</v>
      </c>
      <c r="BC103" s="16">
        <v>0</v>
      </c>
      <c r="BD103" s="16">
        <v>0</v>
      </c>
      <c r="BE103" s="25">
        <v>0</v>
      </c>
      <c r="BF103" s="16">
        <v>0</v>
      </c>
      <c r="BG103" s="16">
        <v>0</v>
      </c>
      <c r="BH103" s="31">
        <v>0</v>
      </c>
      <c r="BI103" s="16">
        <v>0</v>
      </c>
      <c r="BJ103" s="25">
        <v>0</v>
      </c>
    </row>
    <row r="104" spans="3:62" ht="20.100000000000001" customHeight="1">
      <c r="C104" s="14">
        <v>60090007</v>
      </c>
      <c r="D104" s="16" t="s">
        <v>253</v>
      </c>
      <c r="E104" s="16">
        <v>2</v>
      </c>
      <c r="F104" s="14">
        <v>60090001</v>
      </c>
      <c r="G104" s="16">
        <v>0</v>
      </c>
      <c r="H104" s="17">
        <v>0</v>
      </c>
      <c r="I104" s="16">
        <v>0</v>
      </c>
      <c r="J104" s="16">
        <v>0</v>
      </c>
      <c r="K104" s="17">
        <v>0</v>
      </c>
      <c r="L104" s="17">
        <v>0</v>
      </c>
      <c r="M104" s="16">
        <v>0</v>
      </c>
      <c r="N104" s="16">
        <v>1</v>
      </c>
      <c r="O104" s="16">
        <v>0</v>
      </c>
      <c r="P104" s="16">
        <v>0</v>
      </c>
      <c r="Q104" s="16">
        <v>0</v>
      </c>
      <c r="R104" s="25">
        <v>0</v>
      </c>
      <c r="S104" s="16">
        <v>0</v>
      </c>
      <c r="T104" s="25">
        <v>1</v>
      </c>
      <c r="U104" s="16">
        <v>1</v>
      </c>
      <c r="V104" s="17">
        <v>0</v>
      </c>
      <c r="W104" s="16">
        <v>0</v>
      </c>
      <c r="X104" s="16">
        <v>60</v>
      </c>
      <c r="Y104" s="16">
        <v>0</v>
      </c>
      <c r="Z104" s="16">
        <v>0</v>
      </c>
      <c r="AA104" s="17">
        <v>0</v>
      </c>
      <c r="AB104" s="16">
        <v>0</v>
      </c>
      <c r="AC104" s="16">
        <v>0</v>
      </c>
      <c r="AD104" s="16">
        <v>15</v>
      </c>
      <c r="AE104" s="16">
        <v>0</v>
      </c>
      <c r="AF104" s="16">
        <v>0</v>
      </c>
      <c r="AG104" s="17">
        <v>0</v>
      </c>
      <c r="AH104" s="30">
        <v>0</v>
      </c>
      <c r="AI104" s="25">
        <v>0</v>
      </c>
      <c r="AJ104" s="16">
        <v>0</v>
      </c>
      <c r="AK104" s="31">
        <v>0</v>
      </c>
      <c r="AL104" s="16">
        <v>0</v>
      </c>
      <c r="AM104" s="16">
        <v>0</v>
      </c>
      <c r="AN104" s="16">
        <v>0</v>
      </c>
      <c r="AO104" s="16">
        <v>1000</v>
      </c>
      <c r="AP104" s="16">
        <v>0</v>
      </c>
      <c r="AQ104" s="16">
        <v>0</v>
      </c>
      <c r="AR104" s="14">
        <v>94000202</v>
      </c>
      <c r="AS104" s="17">
        <v>0</v>
      </c>
      <c r="AT104" s="16" t="s">
        <v>144</v>
      </c>
      <c r="AU104" s="17">
        <v>0</v>
      </c>
      <c r="AV104" s="17">
        <v>0</v>
      </c>
      <c r="AW104" s="17">
        <v>20000001</v>
      </c>
      <c r="AX104" s="42" t="s">
        <v>145</v>
      </c>
      <c r="AY104" s="38">
        <v>0</v>
      </c>
      <c r="AZ104" s="39">
        <v>0</v>
      </c>
      <c r="BA104" s="39">
        <v>0</v>
      </c>
      <c r="BB104" s="47" t="s">
        <v>266</v>
      </c>
      <c r="BC104" s="16">
        <v>0</v>
      </c>
      <c r="BD104" s="16">
        <v>0</v>
      </c>
      <c r="BE104" s="25">
        <v>0</v>
      </c>
      <c r="BF104" s="16">
        <v>0</v>
      </c>
      <c r="BG104" s="16">
        <v>0</v>
      </c>
      <c r="BH104" s="31">
        <v>0</v>
      </c>
      <c r="BI104" s="16">
        <v>0</v>
      </c>
      <c r="BJ104" s="25">
        <v>0</v>
      </c>
    </row>
    <row r="105" spans="3:62" ht="20.100000000000001" customHeight="1">
      <c r="C105" s="14">
        <v>60091001</v>
      </c>
      <c r="D105" s="16" t="s">
        <v>267</v>
      </c>
      <c r="E105" s="16">
        <v>1</v>
      </c>
      <c r="F105" s="14">
        <v>60091001</v>
      </c>
      <c r="G105" s="16">
        <v>0</v>
      </c>
      <c r="H105" s="17">
        <v>0</v>
      </c>
      <c r="I105" s="16">
        <v>0</v>
      </c>
      <c r="J105" s="16">
        <v>0</v>
      </c>
      <c r="K105" s="17">
        <v>0</v>
      </c>
      <c r="L105" s="17">
        <v>0</v>
      </c>
      <c r="M105" s="16">
        <v>0</v>
      </c>
      <c r="N105" s="16">
        <v>1</v>
      </c>
      <c r="O105" s="16">
        <v>0</v>
      </c>
      <c r="P105" s="16">
        <v>0</v>
      </c>
      <c r="Q105" s="16">
        <v>0</v>
      </c>
      <c r="R105" s="25">
        <v>0</v>
      </c>
      <c r="S105" s="16">
        <v>0</v>
      </c>
      <c r="T105" s="25">
        <v>1</v>
      </c>
      <c r="U105" s="16">
        <v>1</v>
      </c>
      <c r="V105" s="17">
        <v>0</v>
      </c>
      <c r="W105" s="16">
        <v>0</v>
      </c>
      <c r="X105" s="16">
        <v>0</v>
      </c>
      <c r="Y105" s="16">
        <v>0</v>
      </c>
      <c r="Z105" s="16">
        <v>0</v>
      </c>
      <c r="AA105" s="17">
        <v>0</v>
      </c>
      <c r="AB105" s="16">
        <v>0</v>
      </c>
      <c r="AC105" s="16">
        <v>0</v>
      </c>
      <c r="AD105" s="16">
        <v>45</v>
      </c>
      <c r="AE105" s="16">
        <v>0</v>
      </c>
      <c r="AF105" s="16">
        <v>0</v>
      </c>
      <c r="AG105" s="17">
        <v>0</v>
      </c>
      <c r="AH105" s="30">
        <v>0</v>
      </c>
      <c r="AI105" s="25">
        <v>0</v>
      </c>
      <c r="AJ105" s="16">
        <v>0</v>
      </c>
      <c r="AK105" s="31">
        <v>0</v>
      </c>
      <c r="AL105" s="16">
        <v>0</v>
      </c>
      <c r="AM105" s="16">
        <v>0</v>
      </c>
      <c r="AN105" s="16">
        <v>0</v>
      </c>
      <c r="AO105" s="16">
        <v>0</v>
      </c>
      <c r="AP105" s="16">
        <v>0</v>
      </c>
      <c r="AQ105" s="16">
        <v>0</v>
      </c>
      <c r="AR105" s="25">
        <v>0</v>
      </c>
      <c r="AS105" s="15" t="s">
        <v>268</v>
      </c>
      <c r="AT105" s="16" t="s">
        <v>144</v>
      </c>
      <c r="AU105" s="17">
        <v>0</v>
      </c>
      <c r="AV105" s="17">
        <v>0</v>
      </c>
      <c r="AW105" s="17">
        <v>0</v>
      </c>
      <c r="AX105" s="42" t="s">
        <v>145</v>
      </c>
      <c r="AY105" s="38">
        <v>0</v>
      </c>
      <c r="AZ105" s="39">
        <v>0</v>
      </c>
      <c r="BA105" s="39">
        <v>0</v>
      </c>
      <c r="BB105" s="47" t="s">
        <v>269</v>
      </c>
      <c r="BC105" s="16">
        <v>0</v>
      </c>
      <c r="BD105" s="16">
        <v>0</v>
      </c>
      <c r="BE105" s="25">
        <v>0</v>
      </c>
      <c r="BF105" s="16">
        <v>0</v>
      </c>
      <c r="BG105" s="16">
        <v>0</v>
      </c>
      <c r="BH105" s="31">
        <v>0</v>
      </c>
      <c r="BI105" s="16">
        <v>0</v>
      </c>
      <c r="BJ105" s="25">
        <v>0</v>
      </c>
    </row>
    <row r="106" spans="3:62" ht="20.100000000000001" customHeight="1">
      <c r="C106" s="14">
        <v>60091002</v>
      </c>
      <c r="D106" s="16" t="s">
        <v>270</v>
      </c>
      <c r="E106" s="16">
        <v>1</v>
      </c>
      <c r="F106" s="14">
        <v>60091002</v>
      </c>
      <c r="G106" s="16">
        <v>0</v>
      </c>
      <c r="H106" s="17">
        <v>0</v>
      </c>
      <c r="I106" s="16">
        <v>0</v>
      </c>
      <c r="J106" s="16">
        <v>0</v>
      </c>
      <c r="K106" s="17">
        <v>0</v>
      </c>
      <c r="L106" s="17">
        <v>0</v>
      </c>
      <c r="M106" s="16">
        <v>0</v>
      </c>
      <c r="N106" s="16">
        <v>1</v>
      </c>
      <c r="O106" s="16">
        <v>0</v>
      </c>
      <c r="P106" s="16">
        <v>0</v>
      </c>
      <c r="Q106" s="16">
        <v>0</v>
      </c>
      <c r="R106" s="25">
        <v>0</v>
      </c>
      <c r="S106" s="16">
        <v>0</v>
      </c>
      <c r="T106" s="25">
        <v>1</v>
      </c>
      <c r="U106" s="16">
        <v>1</v>
      </c>
      <c r="V106" s="17">
        <v>0</v>
      </c>
      <c r="W106" s="16">
        <v>0</v>
      </c>
      <c r="X106" s="16">
        <v>80</v>
      </c>
      <c r="Y106" s="16">
        <v>0</v>
      </c>
      <c r="Z106" s="16">
        <v>0</v>
      </c>
      <c r="AA106" s="17">
        <v>0</v>
      </c>
      <c r="AB106" s="16">
        <v>0</v>
      </c>
      <c r="AC106" s="16">
        <v>0</v>
      </c>
      <c r="AD106" s="16">
        <v>45</v>
      </c>
      <c r="AE106" s="16">
        <v>2</v>
      </c>
      <c r="AF106" s="16" t="s">
        <v>190</v>
      </c>
      <c r="AG106" s="17">
        <v>2</v>
      </c>
      <c r="AH106" s="30">
        <v>1</v>
      </c>
      <c r="AI106" s="25">
        <v>0</v>
      </c>
      <c r="AJ106" s="16">
        <v>1</v>
      </c>
      <c r="AK106" s="31">
        <v>0</v>
      </c>
      <c r="AL106" s="16">
        <v>0</v>
      </c>
      <c r="AM106" s="16">
        <v>0</v>
      </c>
      <c r="AN106" s="16">
        <v>0.5</v>
      </c>
      <c r="AO106" s="16">
        <v>1000</v>
      </c>
      <c r="AP106" s="16">
        <v>0</v>
      </c>
      <c r="AQ106" s="16">
        <v>0</v>
      </c>
      <c r="AR106" s="25">
        <v>0</v>
      </c>
      <c r="AS106" s="16">
        <v>90091003</v>
      </c>
      <c r="AT106" s="16" t="s">
        <v>144</v>
      </c>
      <c r="AU106" s="17">
        <v>0</v>
      </c>
      <c r="AV106" s="17">
        <v>0</v>
      </c>
      <c r="AW106" s="17">
        <v>20000013</v>
      </c>
      <c r="AX106" s="42" t="s">
        <v>145</v>
      </c>
      <c r="AY106" s="38">
        <v>0</v>
      </c>
      <c r="AZ106" s="39">
        <v>0</v>
      </c>
      <c r="BA106" s="39">
        <v>0</v>
      </c>
      <c r="BB106" s="47" t="s">
        <v>271</v>
      </c>
      <c r="BC106" s="16">
        <v>0</v>
      </c>
      <c r="BD106" s="16">
        <v>0</v>
      </c>
      <c r="BE106" s="25">
        <v>0</v>
      </c>
      <c r="BF106" s="16">
        <v>0</v>
      </c>
      <c r="BG106" s="16">
        <v>0</v>
      </c>
      <c r="BH106" s="31">
        <v>0</v>
      </c>
      <c r="BI106" s="16">
        <v>0</v>
      </c>
      <c r="BJ106" s="25">
        <v>0</v>
      </c>
    </row>
    <row r="107" spans="3:62" ht="20.100000000000001" customHeight="1">
      <c r="C107" s="14">
        <v>60091003</v>
      </c>
      <c r="D107" s="16" t="s">
        <v>272</v>
      </c>
      <c r="E107" s="16">
        <v>1</v>
      </c>
      <c r="F107" s="14">
        <v>60091003</v>
      </c>
      <c r="G107" s="16">
        <v>0</v>
      </c>
      <c r="H107" s="17">
        <v>0</v>
      </c>
      <c r="I107" s="16">
        <v>0</v>
      </c>
      <c r="J107" s="16">
        <v>0</v>
      </c>
      <c r="K107" s="17">
        <v>0</v>
      </c>
      <c r="L107" s="17">
        <v>0</v>
      </c>
      <c r="M107" s="16">
        <v>0</v>
      </c>
      <c r="N107" s="16">
        <v>1</v>
      </c>
      <c r="O107" s="16">
        <v>0</v>
      </c>
      <c r="P107" s="16">
        <v>0</v>
      </c>
      <c r="Q107" s="16">
        <v>0</v>
      </c>
      <c r="R107" s="25">
        <v>0</v>
      </c>
      <c r="S107" s="16">
        <v>0</v>
      </c>
      <c r="T107" s="25">
        <v>1</v>
      </c>
      <c r="U107" s="16">
        <v>1</v>
      </c>
      <c r="V107" s="17">
        <v>0</v>
      </c>
      <c r="W107" s="16">
        <v>0</v>
      </c>
      <c r="X107" s="16">
        <v>180</v>
      </c>
      <c r="Y107" s="16">
        <v>0</v>
      </c>
      <c r="Z107" s="16">
        <v>0</v>
      </c>
      <c r="AA107" s="17">
        <v>0</v>
      </c>
      <c r="AB107" s="16">
        <v>0</v>
      </c>
      <c r="AC107" s="16">
        <v>0</v>
      </c>
      <c r="AD107" s="16">
        <v>45</v>
      </c>
      <c r="AE107" s="16">
        <v>2</v>
      </c>
      <c r="AF107" s="16" t="s">
        <v>190</v>
      </c>
      <c r="AG107" s="17">
        <v>2</v>
      </c>
      <c r="AH107" s="30">
        <v>1</v>
      </c>
      <c r="AI107" s="25">
        <v>0</v>
      </c>
      <c r="AJ107" s="16">
        <v>1</v>
      </c>
      <c r="AK107" s="31">
        <v>0</v>
      </c>
      <c r="AL107" s="16">
        <v>0</v>
      </c>
      <c r="AM107" s="16">
        <v>0</v>
      </c>
      <c r="AN107" s="16">
        <v>0.5</v>
      </c>
      <c r="AO107" s="16">
        <v>1000</v>
      </c>
      <c r="AP107" s="16">
        <v>0</v>
      </c>
      <c r="AQ107" s="16">
        <v>0</v>
      </c>
      <c r="AR107" s="25">
        <v>0</v>
      </c>
      <c r="AS107" s="16">
        <v>0</v>
      </c>
      <c r="AT107" s="16" t="s">
        <v>144</v>
      </c>
      <c r="AU107" s="17">
        <v>0</v>
      </c>
      <c r="AV107" s="17">
        <v>0</v>
      </c>
      <c r="AW107" s="17">
        <v>20000014</v>
      </c>
      <c r="AX107" s="42" t="s">
        <v>145</v>
      </c>
      <c r="AY107" s="38">
        <v>0</v>
      </c>
      <c r="AZ107" s="39">
        <v>0</v>
      </c>
      <c r="BA107" s="39">
        <v>0</v>
      </c>
      <c r="BB107" s="47" t="s">
        <v>273</v>
      </c>
      <c r="BC107" s="16">
        <v>0</v>
      </c>
      <c r="BD107" s="16">
        <v>0</v>
      </c>
      <c r="BE107" s="25">
        <v>0</v>
      </c>
      <c r="BF107" s="16">
        <v>0</v>
      </c>
      <c r="BG107" s="16">
        <v>0</v>
      </c>
      <c r="BH107" s="31">
        <v>0</v>
      </c>
      <c r="BI107" s="16">
        <v>0</v>
      </c>
      <c r="BJ107" s="25">
        <v>0</v>
      </c>
    </row>
    <row r="108" spans="3:62" ht="20.100000000000001" customHeight="1">
      <c r="C108" s="14">
        <v>60091004</v>
      </c>
      <c r="D108" s="16" t="s">
        <v>274</v>
      </c>
      <c r="E108" s="16">
        <v>1</v>
      </c>
      <c r="F108" s="14">
        <v>60091004</v>
      </c>
      <c r="G108" s="14">
        <v>0</v>
      </c>
      <c r="H108" s="17">
        <v>0</v>
      </c>
      <c r="I108" s="16">
        <v>0</v>
      </c>
      <c r="J108" s="16">
        <v>0</v>
      </c>
      <c r="K108" s="17">
        <v>0</v>
      </c>
      <c r="L108" s="17">
        <v>0</v>
      </c>
      <c r="M108" s="16">
        <v>0</v>
      </c>
      <c r="N108" s="16">
        <v>1</v>
      </c>
      <c r="O108" s="16">
        <v>0</v>
      </c>
      <c r="P108" s="16">
        <v>0</v>
      </c>
      <c r="Q108" s="16">
        <v>0</v>
      </c>
      <c r="R108" s="25">
        <v>0</v>
      </c>
      <c r="S108" s="16">
        <v>0</v>
      </c>
      <c r="T108" s="25">
        <v>1</v>
      </c>
      <c r="U108" s="16">
        <v>1</v>
      </c>
      <c r="V108" s="17">
        <v>0</v>
      </c>
      <c r="W108" s="16">
        <v>0</v>
      </c>
      <c r="X108" s="16">
        <v>40</v>
      </c>
      <c r="Y108" s="16">
        <v>0</v>
      </c>
      <c r="Z108" s="16">
        <v>0</v>
      </c>
      <c r="AA108" s="17">
        <v>0</v>
      </c>
      <c r="AB108" s="16">
        <v>0</v>
      </c>
      <c r="AC108" s="16">
        <v>0</v>
      </c>
      <c r="AD108" s="16">
        <v>45</v>
      </c>
      <c r="AE108" s="16">
        <v>2</v>
      </c>
      <c r="AF108" s="16" t="s">
        <v>190</v>
      </c>
      <c r="AG108" s="17">
        <v>2</v>
      </c>
      <c r="AH108" s="30">
        <v>1</v>
      </c>
      <c r="AI108" s="25">
        <v>0</v>
      </c>
      <c r="AJ108" s="16">
        <v>1</v>
      </c>
      <c r="AK108" s="31">
        <v>0</v>
      </c>
      <c r="AL108" s="16">
        <v>0</v>
      </c>
      <c r="AM108" s="16">
        <v>0</v>
      </c>
      <c r="AN108" s="16">
        <v>0.5</v>
      </c>
      <c r="AO108" s="16">
        <v>5000</v>
      </c>
      <c r="AP108" s="16">
        <v>0</v>
      </c>
      <c r="AQ108" s="16">
        <v>0</v>
      </c>
      <c r="AR108" s="25">
        <v>0</v>
      </c>
      <c r="AS108" s="15">
        <v>0</v>
      </c>
      <c r="AT108" s="16" t="s">
        <v>144</v>
      </c>
      <c r="AU108" s="17">
        <v>0</v>
      </c>
      <c r="AV108" s="17">
        <v>0</v>
      </c>
      <c r="AW108" s="17">
        <v>20000015</v>
      </c>
      <c r="AX108" s="42" t="s">
        <v>145</v>
      </c>
      <c r="AY108" s="38">
        <v>0</v>
      </c>
      <c r="AZ108" s="39">
        <v>0</v>
      </c>
      <c r="BA108" s="39">
        <v>0</v>
      </c>
      <c r="BB108" s="41" t="s">
        <v>275</v>
      </c>
      <c r="BC108" s="16">
        <v>0</v>
      </c>
      <c r="BD108" s="16">
        <v>0</v>
      </c>
      <c r="BE108" s="25">
        <v>0</v>
      </c>
      <c r="BF108" s="16">
        <v>0</v>
      </c>
      <c r="BG108" s="16">
        <v>0</v>
      </c>
      <c r="BH108" s="31">
        <v>0</v>
      </c>
      <c r="BI108" s="16">
        <v>0</v>
      </c>
      <c r="BJ108" s="25">
        <v>0</v>
      </c>
    </row>
    <row r="109" spans="3:62" ht="20.100000000000001" customHeight="1">
      <c r="C109" s="14">
        <v>60091005</v>
      </c>
      <c r="D109" s="16" t="s">
        <v>274</v>
      </c>
      <c r="E109" s="16">
        <v>2</v>
      </c>
      <c r="F109" s="14">
        <v>60091004</v>
      </c>
      <c r="G109" s="16">
        <v>0</v>
      </c>
      <c r="H109" s="17">
        <v>0</v>
      </c>
      <c r="I109" s="16">
        <v>0</v>
      </c>
      <c r="J109" s="16">
        <v>0</v>
      </c>
      <c r="K109" s="17">
        <v>0</v>
      </c>
      <c r="L109" s="17">
        <v>0</v>
      </c>
      <c r="M109" s="16">
        <v>0</v>
      </c>
      <c r="N109" s="16">
        <v>1</v>
      </c>
      <c r="O109" s="16">
        <v>0</v>
      </c>
      <c r="P109" s="16">
        <v>0</v>
      </c>
      <c r="Q109" s="16">
        <v>0</v>
      </c>
      <c r="R109" s="25">
        <v>0</v>
      </c>
      <c r="S109" s="16">
        <v>0</v>
      </c>
      <c r="T109" s="25">
        <v>1</v>
      </c>
      <c r="U109" s="16">
        <v>1</v>
      </c>
      <c r="V109" s="17">
        <v>0</v>
      </c>
      <c r="W109" s="16">
        <v>0</v>
      </c>
      <c r="X109" s="16">
        <v>60</v>
      </c>
      <c r="Y109" s="16">
        <v>0</v>
      </c>
      <c r="Z109" s="16">
        <v>0</v>
      </c>
      <c r="AA109" s="17">
        <v>0</v>
      </c>
      <c r="AB109" s="16">
        <v>0</v>
      </c>
      <c r="AC109" s="16">
        <v>0</v>
      </c>
      <c r="AD109" s="16">
        <v>45</v>
      </c>
      <c r="AE109" s="16">
        <v>2</v>
      </c>
      <c r="AF109" s="16" t="s">
        <v>190</v>
      </c>
      <c r="AG109" s="17">
        <v>2</v>
      </c>
      <c r="AH109" s="30">
        <v>1</v>
      </c>
      <c r="AI109" s="25">
        <v>0</v>
      </c>
      <c r="AJ109" s="16">
        <v>1</v>
      </c>
      <c r="AK109" s="31">
        <v>0</v>
      </c>
      <c r="AL109" s="16">
        <v>0</v>
      </c>
      <c r="AM109" s="16">
        <v>0</v>
      </c>
      <c r="AN109" s="16">
        <v>0.5</v>
      </c>
      <c r="AO109" s="16">
        <v>5000</v>
      </c>
      <c r="AP109" s="16">
        <v>0</v>
      </c>
      <c r="AQ109" s="16">
        <v>0</v>
      </c>
      <c r="AR109" s="25">
        <v>0</v>
      </c>
      <c r="AS109" s="15">
        <v>0</v>
      </c>
      <c r="AT109" s="16" t="s">
        <v>144</v>
      </c>
      <c r="AU109" s="17">
        <v>0</v>
      </c>
      <c r="AV109" s="17">
        <v>0</v>
      </c>
      <c r="AW109" s="17">
        <v>20000015</v>
      </c>
      <c r="AX109" s="42" t="s">
        <v>145</v>
      </c>
      <c r="AY109" s="38">
        <v>0</v>
      </c>
      <c r="AZ109" s="39">
        <v>0</v>
      </c>
      <c r="BA109" s="39">
        <v>0</v>
      </c>
      <c r="BB109" s="41" t="s">
        <v>275</v>
      </c>
      <c r="BC109" s="16">
        <v>0</v>
      </c>
      <c r="BD109" s="16">
        <v>0</v>
      </c>
      <c r="BE109" s="25">
        <v>0</v>
      </c>
      <c r="BF109" s="16">
        <v>0</v>
      </c>
      <c r="BG109" s="16">
        <v>0</v>
      </c>
      <c r="BH109" s="31">
        <v>0</v>
      </c>
      <c r="BI109" s="16">
        <v>0</v>
      </c>
      <c r="BJ109" s="25">
        <v>0</v>
      </c>
    </row>
    <row r="110" spans="3:62" ht="20.100000000000001" customHeight="1">
      <c r="C110" s="14">
        <v>60091006</v>
      </c>
      <c r="D110" s="16" t="s">
        <v>276</v>
      </c>
      <c r="E110" s="16">
        <v>1</v>
      </c>
      <c r="F110" s="14">
        <v>60090002</v>
      </c>
      <c r="G110" s="16">
        <v>0</v>
      </c>
      <c r="H110" s="17">
        <v>0</v>
      </c>
      <c r="I110" s="16">
        <v>0</v>
      </c>
      <c r="J110" s="16">
        <v>0</v>
      </c>
      <c r="K110" s="17">
        <v>0</v>
      </c>
      <c r="L110" s="17">
        <v>0</v>
      </c>
      <c r="M110" s="15" t="s">
        <v>277</v>
      </c>
      <c r="N110" s="16">
        <v>3</v>
      </c>
      <c r="O110" s="16">
        <v>0</v>
      </c>
      <c r="P110" s="16">
        <v>0</v>
      </c>
      <c r="Q110" s="16">
        <v>0</v>
      </c>
      <c r="R110" s="25">
        <v>0</v>
      </c>
      <c r="S110" s="16">
        <v>0</v>
      </c>
      <c r="T110" s="25">
        <v>1</v>
      </c>
      <c r="U110" s="16">
        <v>0</v>
      </c>
      <c r="V110" s="17">
        <v>0</v>
      </c>
      <c r="W110" s="16">
        <v>0</v>
      </c>
      <c r="X110" s="16">
        <v>0</v>
      </c>
      <c r="Y110" s="16">
        <v>0</v>
      </c>
      <c r="Z110" s="16">
        <v>0</v>
      </c>
      <c r="AA110" s="17">
        <v>0</v>
      </c>
      <c r="AB110" s="16">
        <v>0</v>
      </c>
      <c r="AC110" s="16">
        <v>0</v>
      </c>
      <c r="AD110" s="16">
        <v>0</v>
      </c>
      <c r="AE110" s="16">
        <v>0</v>
      </c>
      <c r="AF110" s="16">
        <v>0</v>
      </c>
      <c r="AG110" s="17">
        <v>0</v>
      </c>
      <c r="AH110" s="30">
        <v>0</v>
      </c>
      <c r="AI110" s="25">
        <v>0</v>
      </c>
      <c r="AJ110" s="16">
        <v>0</v>
      </c>
      <c r="AK110" s="31">
        <v>0</v>
      </c>
      <c r="AL110" s="16">
        <v>0</v>
      </c>
      <c r="AM110" s="16">
        <v>0</v>
      </c>
      <c r="AN110" s="16">
        <v>0</v>
      </c>
      <c r="AO110" s="16">
        <v>0</v>
      </c>
      <c r="AP110" s="16">
        <v>0</v>
      </c>
      <c r="AQ110" s="16">
        <v>0</v>
      </c>
      <c r="AR110" s="25">
        <v>0</v>
      </c>
      <c r="AS110" s="15">
        <v>0</v>
      </c>
      <c r="AT110" s="16">
        <v>0</v>
      </c>
      <c r="AU110" s="17">
        <v>0</v>
      </c>
      <c r="AV110" s="17">
        <v>0</v>
      </c>
      <c r="AW110" s="17">
        <v>0</v>
      </c>
      <c r="AX110" s="42" t="s">
        <v>145</v>
      </c>
      <c r="AY110" s="38">
        <v>0</v>
      </c>
      <c r="AZ110" s="39">
        <v>0</v>
      </c>
      <c r="BA110" s="39">
        <v>0</v>
      </c>
      <c r="BB110" s="41" t="s">
        <v>276</v>
      </c>
      <c r="BC110" s="16">
        <v>0</v>
      </c>
      <c r="BD110" s="16">
        <v>0</v>
      </c>
      <c r="BE110" s="25">
        <v>0</v>
      </c>
      <c r="BF110" s="16">
        <v>0</v>
      </c>
      <c r="BG110" s="16">
        <v>0</v>
      </c>
      <c r="BH110" s="31">
        <v>0</v>
      </c>
      <c r="BI110" s="16">
        <v>0</v>
      </c>
      <c r="BJ110" s="25">
        <v>0</v>
      </c>
    </row>
    <row r="111" spans="3:62" ht="20.100000000000001" customHeight="1">
      <c r="C111" s="14">
        <v>60091007</v>
      </c>
      <c r="D111" s="16" t="s">
        <v>278</v>
      </c>
      <c r="E111" s="16">
        <v>1</v>
      </c>
      <c r="F111" s="14">
        <v>60090002</v>
      </c>
      <c r="G111" s="16">
        <v>0</v>
      </c>
      <c r="H111" s="17">
        <v>0</v>
      </c>
      <c r="I111" s="16">
        <v>0</v>
      </c>
      <c r="J111" s="16">
        <v>0</v>
      </c>
      <c r="K111" s="17">
        <v>0</v>
      </c>
      <c r="L111" s="17">
        <v>0</v>
      </c>
      <c r="M111" s="15" t="s">
        <v>279</v>
      </c>
      <c r="N111" s="16">
        <v>3</v>
      </c>
      <c r="O111" s="16">
        <v>0</v>
      </c>
      <c r="P111" s="16">
        <v>0</v>
      </c>
      <c r="Q111" s="16">
        <v>0</v>
      </c>
      <c r="R111" s="25">
        <v>0</v>
      </c>
      <c r="S111" s="16">
        <v>0</v>
      </c>
      <c r="T111" s="25">
        <v>1</v>
      </c>
      <c r="U111" s="16">
        <v>0</v>
      </c>
      <c r="V111" s="17">
        <v>0</v>
      </c>
      <c r="W111" s="16">
        <v>0</v>
      </c>
      <c r="X111" s="16">
        <v>0</v>
      </c>
      <c r="Y111" s="16">
        <v>0</v>
      </c>
      <c r="Z111" s="16">
        <v>0</v>
      </c>
      <c r="AA111" s="17">
        <v>0</v>
      </c>
      <c r="AB111" s="16">
        <v>0</v>
      </c>
      <c r="AC111" s="16">
        <v>0</v>
      </c>
      <c r="AD111" s="16">
        <v>0</v>
      </c>
      <c r="AE111" s="16">
        <v>0</v>
      </c>
      <c r="AF111" s="16">
        <v>0</v>
      </c>
      <c r="AG111" s="17">
        <v>0</v>
      </c>
      <c r="AH111" s="30">
        <v>0</v>
      </c>
      <c r="AI111" s="25">
        <v>0</v>
      </c>
      <c r="AJ111" s="16">
        <v>0</v>
      </c>
      <c r="AK111" s="31">
        <v>0</v>
      </c>
      <c r="AL111" s="16">
        <v>0</v>
      </c>
      <c r="AM111" s="16">
        <v>0</v>
      </c>
      <c r="AN111" s="16">
        <v>0</v>
      </c>
      <c r="AO111" s="16">
        <v>0</v>
      </c>
      <c r="AP111" s="16">
        <v>0</v>
      </c>
      <c r="AQ111" s="16">
        <v>0</v>
      </c>
      <c r="AR111" s="25">
        <v>0</v>
      </c>
      <c r="AS111" s="15">
        <v>0</v>
      </c>
      <c r="AT111" s="16">
        <v>0</v>
      </c>
      <c r="AU111" s="17">
        <v>0</v>
      </c>
      <c r="AV111" s="17">
        <v>0</v>
      </c>
      <c r="AW111" s="17">
        <v>0</v>
      </c>
      <c r="AX111" s="42" t="s">
        <v>145</v>
      </c>
      <c r="AY111" s="38">
        <v>0</v>
      </c>
      <c r="AZ111" s="39">
        <v>0</v>
      </c>
      <c r="BA111" s="39">
        <v>0</v>
      </c>
      <c r="BB111" s="41" t="s">
        <v>278</v>
      </c>
      <c r="BC111" s="16">
        <v>0</v>
      </c>
      <c r="BD111" s="16">
        <v>0</v>
      </c>
      <c r="BE111" s="25">
        <v>0</v>
      </c>
      <c r="BF111" s="16">
        <v>0</v>
      </c>
      <c r="BG111" s="16">
        <v>0</v>
      </c>
      <c r="BH111" s="31">
        <v>0</v>
      </c>
      <c r="BI111" s="16">
        <v>0</v>
      </c>
      <c r="BJ111" s="25">
        <v>0</v>
      </c>
    </row>
    <row r="112" spans="3:62" ht="20.100000000000001" customHeight="1">
      <c r="C112" s="14">
        <v>60091008</v>
      </c>
      <c r="D112" s="16" t="s">
        <v>280</v>
      </c>
      <c r="E112" s="16">
        <v>1</v>
      </c>
      <c r="F112" s="14" t="s">
        <v>281</v>
      </c>
      <c r="G112" s="16">
        <v>0</v>
      </c>
      <c r="H112" s="17">
        <v>0</v>
      </c>
      <c r="I112" s="16">
        <v>0</v>
      </c>
      <c r="J112" s="16">
        <v>0</v>
      </c>
      <c r="K112" s="17">
        <v>0</v>
      </c>
      <c r="L112" s="17">
        <v>0</v>
      </c>
      <c r="M112" s="16">
        <v>0</v>
      </c>
      <c r="N112" s="16">
        <v>2</v>
      </c>
      <c r="O112" s="16">
        <v>1</v>
      </c>
      <c r="P112" s="16">
        <v>0.05</v>
      </c>
      <c r="Q112" s="16">
        <v>0</v>
      </c>
      <c r="R112" s="25">
        <v>0</v>
      </c>
      <c r="S112" s="16">
        <v>0</v>
      </c>
      <c r="T112" s="25">
        <v>1</v>
      </c>
      <c r="U112" s="16">
        <v>1</v>
      </c>
      <c r="V112" s="17">
        <v>0</v>
      </c>
      <c r="W112" s="16">
        <v>0</v>
      </c>
      <c r="X112" s="16">
        <v>10</v>
      </c>
      <c r="Y112" s="16">
        <v>0</v>
      </c>
      <c r="Z112" s="16">
        <v>0</v>
      </c>
      <c r="AA112" s="17">
        <v>0</v>
      </c>
      <c r="AB112" s="16">
        <v>0</v>
      </c>
      <c r="AC112" s="16">
        <v>0</v>
      </c>
      <c r="AD112" s="16">
        <v>15</v>
      </c>
      <c r="AE112" s="16">
        <v>0</v>
      </c>
      <c r="AF112" s="16">
        <v>0</v>
      </c>
      <c r="AG112" s="17">
        <v>0</v>
      </c>
      <c r="AH112" s="30">
        <v>0</v>
      </c>
      <c r="AI112" s="25">
        <v>0</v>
      </c>
      <c r="AJ112" s="16">
        <v>0</v>
      </c>
      <c r="AK112" s="31">
        <v>0</v>
      </c>
      <c r="AL112" s="16">
        <v>0</v>
      </c>
      <c r="AM112" s="16">
        <v>0</v>
      </c>
      <c r="AN112" s="16">
        <v>0</v>
      </c>
      <c r="AO112" s="16">
        <v>1000</v>
      </c>
      <c r="AP112" s="16">
        <v>0</v>
      </c>
      <c r="AQ112" s="16">
        <v>0</v>
      </c>
      <c r="AR112" s="25">
        <v>94000105</v>
      </c>
      <c r="AS112" s="14">
        <v>0</v>
      </c>
      <c r="AT112" s="16" t="s">
        <v>144</v>
      </c>
      <c r="AU112" s="17">
        <v>0</v>
      </c>
      <c r="AV112" s="17">
        <v>0</v>
      </c>
      <c r="AW112" s="17">
        <v>20000001</v>
      </c>
      <c r="AX112" s="42" t="s">
        <v>145</v>
      </c>
      <c r="AY112" s="38">
        <v>0</v>
      </c>
      <c r="AZ112" s="39">
        <v>0</v>
      </c>
      <c r="BA112" s="39">
        <v>0</v>
      </c>
      <c r="BB112" s="47" t="s">
        <v>282</v>
      </c>
      <c r="BC112" s="16">
        <v>0</v>
      </c>
      <c r="BD112" s="16">
        <v>0</v>
      </c>
      <c r="BE112" s="25">
        <v>0</v>
      </c>
      <c r="BF112" s="16">
        <v>0</v>
      </c>
      <c r="BG112" s="16">
        <v>0</v>
      </c>
      <c r="BH112" s="31">
        <v>0</v>
      </c>
      <c r="BI112" s="16">
        <v>0</v>
      </c>
      <c r="BJ112" s="25">
        <v>0</v>
      </c>
    </row>
    <row r="113" spans="3:62" ht="20.100000000000001" customHeight="1">
      <c r="C113" s="14">
        <v>60091009</v>
      </c>
      <c r="D113" s="16" t="s">
        <v>283</v>
      </c>
      <c r="E113" s="16">
        <v>1</v>
      </c>
      <c r="F113" s="14" t="s">
        <v>281</v>
      </c>
      <c r="G113" s="16">
        <v>0</v>
      </c>
      <c r="H113" s="17">
        <v>0</v>
      </c>
      <c r="I113" s="16">
        <v>0</v>
      </c>
      <c r="J113" s="16">
        <v>0</v>
      </c>
      <c r="K113" s="17">
        <v>0</v>
      </c>
      <c r="L113" s="17">
        <v>0</v>
      </c>
      <c r="M113" s="16">
        <v>0</v>
      </c>
      <c r="N113" s="16">
        <v>2</v>
      </c>
      <c r="O113" s="16">
        <v>2</v>
      </c>
      <c r="P113" s="16">
        <v>0.2</v>
      </c>
      <c r="Q113" s="16">
        <v>1</v>
      </c>
      <c r="R113" s="25">
        <v>0</v>
      </c>
      <c r="S113" s="16">
        <v>0</v>
      </c>
      <c r="T113" s="25">
        <v>1</v>
      </c>
      <c r="U113" s="16">
        <v>1</v>
      </c>
      <c r="V113" s="17">
        <v>0</v>
      </c>
      <c r="W113" s="16">
        <v>0</v>
      </c>
      <c r="X113" s="16">
        <v>200</v>
      </c>
      <c r="Y113" s="16">
        <v>0</v>
      </c>
      <c r="Z113" s="16">
        <v>0</v>
      </c>
      <c r="AA113" s="17">
        <v>0</v>
      </c>
      <c r="AB113" s="16">
        <v>0</v>
      </c>
      <c r="AC113" s="16">
        <v>0</v>
      </c>
      <c r="AD113" s="16">
        <v>600</v>
      </c>
      <c r="AE113" s="16">
        <v>0</v>
      </c>
      <c r="AF113" s="16">
        <v>0</v>
      </c>
      <c r="AG113" s="17">
        <v>0</v>
      </c>
      <c r="AH113" s="30">
        <v>0</v>
      </c>
      <c r="AI113" s="25">
        <v>0</v>
      </c>
      <c r="AJ113" s="16">
        <v>0</v>
      </c>
      <c r="AK113" s="31">
        <v>0</v>
      </c>
      <c r="AL113" s="16">
        <v>0</v>
      </c>
      <c r="AM113" s="16">
        <v>0</v>
      </c>
      <c r="AN113" s="16">
        <v>0</v>
      </c>
      <c r="AO113" s="16">
        <v>1000</v>
      </c>
      <c r="AP113" s="16">
        <v>0</v>
      </c>
      <c r="AQ113" s="16">
        <v>0</v>
      </c>
      <c r="AR113" s="25">
        <v>0</v>
      </c>
      <c r="AS113" s="14">
        <v>0</v>
      </c>
      <c r="AT113" s="16" t="s">
        <v>144</v>
      </c>
      <c r="AU113" s="17">
        <v>0</v>
      </c>
      <c r="AV113" s="17">
        <v>0</v>
      </c>
      <c r="AW113" s="17">
        <v>20000001</v>
      </c>
      <c r="AX113" s="42" t="s">
        <v>145</v>
      </c>
      <c r="AY113" s="38">
        <v>0</v>
      </c>
      <c r="AZ113" s="39">
        <v>0</v>
      </c>
      <c r="BA113" s="39">
        <v>0</v>
      </c>
      <c r="BB113" s="47" t="s">
        <v>284</v>
      </c>
      <c r="BC113" s="16">
        <v>0</v>
      </c>
      <c r="BD113" s="16">
        <v>0</v>
      </c>
      <c r="BE113" s="25">
        <v>0</v>
      </c>
      <c r="BF113" s="16">
        <v>0</v>
      </c>
      <c r="BG113" s="16">
        <v>0</v>
      </c>
      <c r="BH113" s="31">
        <v>0</v>
      </c>
      <c r="BI113" s="16">
        <v>0</v>
      </c>
      <c r="BJ113" s="25">
        <v>0</v>
      </c>
    </row>
    <row r="114" spans="3:62" ht="20.100000000000001" customHeight="1">
      <c r="C114" s="14">
        <v>60092001</v>
      </c>
      <c r="D114" s="16" t="s">
        <v>285</v>
      </c>
      <c r="E114" s="16">
        <v>1</v>
      </c>
      <c r="F114" s="14">
        <v>60092001</v>
      </c>
      <c r="G114" s="16">
        <v>0</v>
      </c>
      <c r="H114" s="17">
        <v>0</v>
      </c>
      <c r="I114" s="16">
        <v>0</v>
      </c>
      <c r="J114" s="16">
        <v>0</v>
      </c>
      <c r="K114" s="17">
        <v>0</v>
      </c>
      <c r="L114" s="17">
        <v>0</v>
      </c>
      <c r="M114" s="16">
        <v>0</v>
      </c>
      <c r="N114" s="16">
        <v>1</v>
      </c>
      <c r="O114" s="16">
        <v>0</v>
      </c>
      <c r="P114" s="16">
        <v>0</v>
      </c>
      <c r="Q114" s="16">
        <v>0</v>
      </c>
      <c r="R114" s="25">
        <v>0</v>
      </c>
      <c r="S114" s="16">
        <v>0</v>
      </c>
      <c r="T114" s="25">
        <v>1</v>
      </c>
      <c r="U114" s="16">
        <v>1</v>
      </c>
      <c r="V114" s="17">
        <v>0</v>
      </c>
      <c r="W114" s="16">
        <v>0</v>
      </c>
      <c r="X114" s="16">
        <v>200</v>
      </c>
      <c r="Y114" s="16">
        <v>0</v>
      </c>
      <c r="Z114" s="16">
        <v>0</v>
      </c>
      <c r="AA114" s="17">
        <v>0</v>
      </c>
      <c r="AB114" s="16">
        <v>0</v>
      </c>
      <c r="AC114" s="16">
        <v>0</v>
      </c>
      <c r="AD114" s="16">
        <v>45</v>
      </c>
      <c r="AE114" s="16">
        <v>0</v>
      </c>
      <c r="AF114" s="16">
        <v>0</v>
      </c>
      <c r="AG114" s="17">
        <v>0</v>
      </c>
      <c r="AH114" s="30">
        <v>0</v>
      </c>
      <c r="AI114" s="25">
        <v>0</v>
      </c>
      <c r="AJ114" s="16">
        <v>0</v>
      </c>
      <c r="AK114" s="31">
        <v>0</v>
      </c>
      <c r="AL114" s="16">
        <v>0</v>
      </c>
      <c r="AM114" s="16">
        <v>0</v>
      </c>
      <c r="AN114" s="16">
        <v>0</v>
      </c>
      <c r="AO114" s="16">
        <v>1000</v>
      </c>
      <c r="AP114" s="16">
        <v>0</v>
      </c>
      <c r="AQ114" s="16">
        <v>0</v>
      </c>
      <c r="AR114" s="25">
        <v>0</v>
      </c>
      <c r="AS114" s="14">
        <v>0</v>
      </c>
      <c r="AT114" s="16" t="s">
        <v>144</v>
      </c>
      <c r="AU114" s="17">
        <v>0</v>
      </c>
      <c r="AV114" s="17">
        <v>0</v>
      </c>
      <c r="AW114" s="17">
        <v>20000001</v>
      </c>
      <c r="AX114" s="42" t="s">
        <v>145</v>
      </c>
      <c r="AY114" s="38">
        <v>0</v>
      </c>
      <c r="AZ114" s="39">
        <v>0</v>
      </c>
      <c r="BA114" s="39">
        <v>0</v>
      </c>
      <c r="BB114" s="47" t="s">
        <v>286</v>
      </c>
      <c r="BC114" s="16">
        <v>0</v>
      </c>
      <c r="BD114" s="16">
        <v>0</v>
      </c>
      <c r="BE114" s="25">
        <v>0</v>
      </c>
      <c r="BF114" s="16">
        <v>0</v>
      </c>
      <c r="BG114" s="16">
        <v>0</v>
      </c>
      <c r="BH114" s="31">
        <v>0</v>
      </c>
      <c r="BI114" s="16">
        <v>0</v>
      </c>
      <c r="BJ114" s="25">
        <v>0</v>
      </c>
    </row>
    <row r="115" spans="3:62" ht="20.100000000000001" customHeight="1">
      <c r="C115" s="14">
        <v>60092002</v>
      </c>
      <c r="D115" s="16" t="s">
        <v>287</v>
      </c>
      <c r="E115" s="16">
        <v>1</v>
      </c>
      <c r="F115" s="16">
        <v>60091001</v>
      </c>
      <c r="G115" s="16">
        <v>0</v>
      </c>
      <c r="H115" s="17">
        <v>0</v>
      </c>
      <c r="I115" s="16">
        <v>0</v>
      </c>
      <c r="J115" s="16">
        <v>0</v>
      </c>
      <c r="K115" s="17">
        <v>0</v>
      </c>
      <c r="L115" s="17">
        <v>0</v>
      </c>
      <c r="M115" s="16">
        <v>0</v>
      </c>
      <c r="N115" s="16">
        <v>1</v>
      </c>
      <c r="O115" s="16">
        <v>0</v>
      </c>
      <c r="P115" s="16">
        <v>0</v>
      </c>
      <c r="Q115" s="16">
        <v>0</v>
      </c>
      <c r="R115" s="25">
        <v>0</v>
      </c>
      <c r="S115" s="16">
        <v>0</v>
      </c>
      <c r="T115" s="25">
        <v>1</v>
      </c>
      <c r="U115" s="16">
        <v>1</v>
      </c>
      <c r="V115" s="17">
        <v>0</v>
      </c>
      <c r="W115" s="16">
        <v>0</v>
      </c>
      <c r="X115" s="16">
        <v>0</v>
      </c>
      <c r="Y115" s="16">
        <v>0</v>
      </c>
      <c r="Z115" s="16">
        <v>0</v>
      </c>
      <c r="AA115" s="17">
        <v>0</v>
      </c>
      <c r="AB115" s="16">
        <v>0</v>
      </c>
      <c r="AC115" s="16">
        <v>0</v>
      </c>
      <c r="AD115" s="16">
        <v>45</v>
      </c>
      <c r="AE115" s="16">
        <v>0</v>
      </c>
      <c r="AF115" s="16">
        <v>0</v>
      </c>
      <c r="AG115" s="17">
        <v>0</v>
      </c>
      <c r="AH115" s="30">
        <v>0</v>
      </c>
      <c r="AI115" s="25">
        <v>0</v>
      </c>
      <c r="AJ115" s="16">
        <v>0</v>
      </c>
      <c r="AK115" s="31">
        <v>0</v>
      </c>
      <c r="AL115" s="16">
        <v>0</v>
      </c>
      <c r="AM115" s="16">
        <v>0</v>
      </c>
      <c r="AN115" s="16">
        <v>0</v>
      </c>
      <c r="AO115" s="16">
        <v>0</v>
      </c>
      <c r="AP115" s="16">
        <v>0</v>
      </c>
      <c r="AQ115" s="16">
        <v>0</v>
      </c>
      <c r="AR115" s="25">
        <v>0</v>
      </c>
      <c r="AS115" s="15" t="s">
        <v>288</v>
      </c>
      <c r="AT115" s="16" t="s">
        <v>144</v>
      </c>
      <c r="AU115" s="17">
        <v>0</v>
      </c>
      <c r="AV115" s="17">
        <v>0</v>
      </c>
      <c r="AW115" s="17">
        <v>0</v>
      </c>
      <c r="AX115" s="42" t="s">
        <v>145</v>
      </c>
      <c r="AY115" s="38">
        <v>0</v>
      </c>
      <c r="AZ115" s="39">
        <v>0</v>
      </c>
      <c r="BA115" s="39">
        <v>0</v>
      </c>
      <c r="BB115" s="47" t="s">
        <v>289</v>
      </c>
      <c r="BC115" s="16">
        <v>0</v>
      </c>
      <c r="BD115" s="16">
        <v>0</v>
      </c>
      <c r="BE115" s="25">
        <v>0</v>
      </c>
      <c r="BF115" s="16">
        <v>0</v>
      </c>
      <c r="BG115" s="16">
        <v>0</v>
      </c>
      <c r="BH115" s="31">
        <v>0</v>
      </c>
      <c r="BI115" s="16">
        <v>0</v>
      </c>
      <c r="BJ115" s="25">
        <v>0</v>
      </c>
    </row>
    <row r="116" spans="3:62" ht="20.100000000000001" customHeight="1">
      <c r="C116" s="14">
        <v>60092003</v>
      </c>
      <c r="D116" s="16" t="s">
        <v>290</v>
      </c>
      <c r="E116" s="21">
        <v>1</v>
      </c>
      <c r="F116" s="14">
        <v>60092003</v>
      </c>
      <c r="G116" s="16">
        <v>0</v>
      </c>
      <c r="H116" s="17">
        <v>0</v>
      </c>
      <c r="I116" s="16">
        <v>0</v>
      </c>
      <c r="J116" s="16">
        <v>0</v>
      </c>
      <c r="K116" s="17">
        <v>0</v>
      </c>
      <c r="L116" s="17">
        <v>0</v>
      </c>
      <c r="M116" s="16">
        <v>2</v>
      </c>
      <c r="N116" s="16">
        <v>1</v>
      </c>
      <c r="O116" s="16">
        <v>0</v>
      </c>
      <c r="P116" s="16">
        <v>0</v>
      </c>
      <c r="Q116" s="16">
        <v>0</v>
      </c>
      <c r="R116" s="25">
        <v>0</v>
      </c>
      <c r="S116" s="16">
        <v>0</v>
      </c>
      <c r="T116" s="25">
        <v>1</v>
      </c>
      <c r="U116" s="16">
        <v>1</v>
      </c>
      <c r="V116" s="17">
        <v>0</v>
      </c>
      <c r="W116" s="16">
        <v>0</v>
      </c>
      <c r="X116" s="16">
        <v>300</v>
      </c>
      <c r="Y116" s="16">
        <v>0</v>
      </c>
      <c r="Z116" s="16">
        <v>0</v>
      </c>
      <c r="AA116" s="17">
        <v>0</v>
      </c>
      <c r="AB116" s="16">
        <v>0</v>
      </c>
      <c r="AC116" s="16">
        <v>0</v>
      </c>
      <c r="AD116" s="16">
        <v>45</v>
      </c>
      <c r="AE116" s="16">
        <v>2</v>
      </c>
      <c r="AF116" s="16" t="s">
        <v>291</v>
      </c>
      <c r="AG116" s="17">
        <v>0</v>
      </c>
      <c r="AH116" s="30">
        <v>0</v>
      </c>
      <c r="AI116" s="25">
        <v>0</v>
      </c>
      <c r="AJ116" s="16">
        <v>0</v>
      </c>
      <c r="AK116" s="31">
        <v>0</v>
      </c>
      <c r="AL116" s="16">
        <v>0</v>
      </c>
      <c r="AM116" s="16">
        <v>0</v>
      </c>
      <c r="AN116" s="16">
        <v>0</v>
      </c>
      <c r="AO116" s="16">
        <v>3000</v>
      </c>
      <c r="AP116" s="16">
        <v>0.5</v>
      </c>
      <c r="AQ116" s="16">
        <v>5</v>
      </c>
      <c r="AR116" s="25">
        <v>0</v>
      </c>
      <c r="AS116" s="15" t="s">
        <v>143</v>
      </c>
      <c r="AT116" s="16" t="s">
        <v>202</v>
      </c>
      <c r="AU116" s="17">
        <v>0</v>
      </c>
      <c r="AV116" s="17">
        <v>12000002</v>
      </c>
      <c r="AW116" s="17">
        <v>20000016</v>
      </c>
      <c r="AX116" s="42" t="s">
        <v>145</v>
      </c>
      <c r="AY116" s="38">
        <v>0</v>
      </c>
      <c r="AZ116" s="39">
        <v>0</v>
      </c>
      <c r="BA116" s="39">
        <v>0</v>
      </c>
      <c r="BB116" s="41" t="s">
        <v>292</v>
      </c>
      <c r="BC116" s="16">
        <v>0</v>
      </c>
      <c r="BD116" s="16">
        <v>0</v>
      </c>
      <c r="BE116" s="25">
        <v>0</v>
      </c>
      <c r="BF116" s="16">
        <v>0</v>
      </c>
      <c r="BG116" s="16">
        <v>0</v>
      </c>
      <c r="BH116" s="31">
        <v>0</v>
      </c>
      <c r="BI116" s="16">
        <v>0</v>
      </c>
      <c r="BJ116" s="25">
        <v>0</v>
      </c>
    </row>
    <row r="117" spans="3:62" ht="20.100000000000001" customHeight="1">
      <c r="C117" s="14">
        <v>60092004</v>
      </c>
      <c r="D117" s="16" t="s">
        <v>293</v>
      </c>
      <c r="E117" s="16">
        <v>1</v>
      </c>
      <c r="F117" s="14">
        <v>60092004</v>
      </c>
      <c r="G117" s="16">
        <v>0</v>
      </c>
      <c r="H117" s="17">
        <v>0</v>
      </c>
      <c r="I117" s="16">
        <v>0</v>
      </c>
      <c r="J117" s="16">
        <v>0</v>
      </c>
      <c r="K117" s="17">
        <v>0</v>
      </c>
      <c r="L117" s="17">
        <v>0</v>
      </c>
      <c r="M117" s="16">
        <v>0</v>
      </c>
      <c r="N117" s="16">
        <v>1</v>
      </c>
      <c r="O117" s="16">
        <v>0</v>
      </c>
      <c r="P117" s="16">
        <v>0</v>
      </c>
      <c r="Q117" s="16">
        <v>0</v>
      </c>
      <c r="R117" s="25">
        <v>0</v>
      </c>
      <c r="S117" s="16">
        <v>0</v>
      </c>
      <c r="T117" s="25">
        <v>1</v>
      </c>
      <c r="U117" s="16">
        <v>1</v>
      </c>
      <c r="V117" s="17">
        <v>0</v>
      </c>
      <c r="W117" s="16">
        <v>0</v>
      </c>
      <c r="X117" s="16">
        <v>350</v>
      </c>
      <c r="Y117" s="16">
        <v>0</v>
      </c>
      <c r="Z117" s="16">
        <v>0</v>
      </c>
      <c r="AA117" s="17">
        <v>0</v>
      </c>
      <c r="AB117" s="16">
        <v>0</v>
      </c>
      <c r="AC117" s="16">
        <v>0</v>
      </c>
      <c r="AD117" s="16">
        <v>45</v>
      </c>
      <c r="AE117" s="16">
        <v>2</v>
      </c>
      <c r="AF117" s="16" t="s">
        <v>190</v>
      </c>
      <c r="AG117" s="17">
        <v>2</v>
      </c>
      <c r="AH117" s="30">
        <v>1</v>
      </c>
      <c r="AI117" s="25">
        <v>0</v>
      </c>
      <c r="AJ117" s="16">
        <v>3</v>
      </c>
      <c r="AK117" s="31">
        <v>0</v>
      </c>
      <c r="AL117" s="16">
        <v>0</v>
      </c>
      <c r="AM117" s="16">
        <v>0</v>
      </c>
      <c r="AN117" s="16">
        <v>0.5</v>
      </c>
      <c r="AO117" s="16">
        <v>1000</v>
      </c>
      <c r="AP117" s="16">
        <v>0</v>
      </c>
      <c r="AQ117" s="16">
        <v>0</v>
      </c>
      <c r="AR117" s="25">
        <v>0</v>
      </c>
      <c r="AS117" s="16">
        <v>90091003</v>
      </c>
      <c r="AT117" s="16" t="s">
        <v>144</v>
      </c>
      <c r="AU117" s="17">
        <v>0</v>
      </c>
      <c r="AV117" s="17">
        <v>0</v>
      </c>
      <c r="AW117" s="17">
        <v>20000017</v>
      </c>
      <c r="AX117" s="42" t="s">
        <v>145</v>
      </c>
      <c r="AY117" s="38">
        <v>0</v>
      </c>
      <c r="AZ117" s="39">
        <v>0</v>
      </c>
      <c r="BA117" s="39">
        <v>0</v>
      </c>
      <c r="BB117" s="47" t="s">
        <v>294</v>
      </c>
      <c r="BC117" s="16">
        <v>0</v>
      </c>
      <c r="BD117" s="16">
        <v>0</v>
      </c>
      <c r="BE117" s="25">
        <v>0</v>
      </c>
      <c r="BF117" s="16">
        <v>0</v>
      </c>
      <c r="BG117" s="16">
        <v>0</v>
      </c>
      <c r="BH117" s="31">
        <v>0</v>
      </c>
      <c r="BI117" s="16">
        <v>0</v>
      </c>
      <c r="BJ117" s="25">
        <v>0</v>
      </c>
    </row>
    <row r="118" spans="3:62" ht="20.100000000000001" customHeight="1">
      <c r="C118" s="14">
        <v>60092005</v>
      </c>
      <c r="D118" s="16" t="s">
        <v>293</v>
      </c>
      <c r="E118" s="16">
        <v>1</v>
      </c>
      <c r="F118" s="16">
        <v>60011301</v>
      </c>
      <c r="G118" s="16">
        <v>0</v>
      </c>
      <c r="H118" s="17">
        <v>0</v>
      </c>
      <c r="I118" s="16">
        <v>0</v>
      </c>
      <c r="J118" s="16">
        <v>0</v>
      </c>
      <c r="K118" s="17">
        <v>0</v>
      </c>
      <c r="L118" s="17">
        <v>0</v>
      </c>
      <c r="M118" s="16">
        <v>0</v>
      </c>
      <c r="N118" s="16">
        <v>1</v>
      </c>
      <c r="O118" s="16">
        <v>0</v>
      </c>
      <c r="P118" s="16">
        <v>0</v>
      </c>
      <c r="Q118" s="16">
        <v>0</v>
      </c>
      <c r="R118" s="25">
        <v>0</v>
      </c>
      <c r="S118" s="16">
        <v>0</v>
      </c>
      <c r="T118" s="25">
        <v>1</v>
      </c>
      <c r="U118" s="16">
        <v>1</v>
      </c>
      <c r="V118" s="17">
        <v>0</v>
      </c>
      <c r="W118" s="16">
        <v>0</v>
      </c>
      <c r="X118" s="16">
        <v>500</v>
      </c>
      <c r="Y118" s="16">
        <v>0</v>
      </c>
      <c r="Z118" s="16">
        <v>0</v>
      </c>
      <c r="AA118" s="17">
        <v>0</v>
      </c>
      <c r="AB118" s="16">
        <v>0</v>
      </c>
      <c r="AC118" s="16">
        <v>0</v>
      </c>
      <c r="AD118" s="16">
        <v>45</v>
      </c>
      <c r="AE118" s="16">
        <v>2</v>
      </c>
      <c r="AF118" s="16" t="s">
        <v>190</v>
      </c>
      <c r="AG118" s="17">
        <v>2</v>
      </c>
      <c r="AH118" s="30">
        <v>1</v>
      </c>
      <c r="AI118" s="25">
        <v>0</v>
      </c>
      <c r="AJ118" s="16">
        <v>1</v>
      </c>
      <c r="AK118" s="31">
        <v>0</v>
      </c>
      <c r="AL118" s="16">
        <v>0</v>
      </c>
      <c r="AM118" s="16">
        <v>0</v>
      </c>
      <c r="AN118" s="16">
        <v>0.5</v>
      </c>
      <c r="AO118" s="16">
        <v>1000</v>
      </c>
      <c r="AP118" s="16">
        <v>0</v>
      </c>
      <c r="AQ118" s="16">
        <v>0</v>
      </c>
      <c r="AR118" s="25">
        <v>0</v>
      </c>
      <c r="AS118" s="15" t="s">
        <v>295</v>
      </c>
      <c r="AT118" s="16" t="s">
        <v>144</v>
      </c>
      <c r="AU118" s="17">
        <v>0</v>
      </c>
      <c r="AV118" s="17">
        <v>0</v>
      </c>
      <c r="AW118" s="17">
        <v>20000017</v>
      </c>
      <c r="AX118" s="42" t="s">
        <v>145</v>
      </c>
      <c r="AY118" s="38">
        <v>0</v>
      </c>
      <c r="AZ118" s="39">
        <v>0</v>
      </c>
      <c r="BA118" s="39">
        <v>0</v>
      </c>
      <c r="BB118" s="47" t="s">
        <v>296</v>
      </c>
      <c r="BC118" s="16">
        <v>0</v>
      </c>
      <c r="BD118" s="16">
        <v>0</v>
      </c>
      <c r="BE118" s="25">
        <v>0</v>
      </c>
      <c r="BF118" s="16">
        <v>0</v>
      </c>
      <c r="BG118" s="16">
        <v>0</v>
      </c>
      <c r="BH118" s="31">
        <v>0</v>
      </c>
      <c r="BI118" s="16">
        <v>0</v>
      </c>
      <c r="BJ118" s="25">
        <v>0</v>
      </c>
    </row>
    <row r="119" spans="3:62" ht="20.100000000000001" customHeight="1">
      <c r="C119" s="14">
        <v>60092006</v>
      </c>
      <c r="D119" s="16" t="s">
        <v>297</v>
      </c>
      <c r="E119" s="16">
        <v>1</v>
      </c>
      <c r="F119" s="14">
        <v>60090002</v>
      </c>
      <c r="G119" s="16">
        <v>0</v>
      </c>
      <c r="H119" s="17">
        <v>0</v>
      </c>
      <c r="I119" s="16">
        <v>0</v>
      </c>
      <c r="J119" s="16">
        <v>0</v>
      </c>
      <c r="K119" s="17">
        <v>0</v>
      </c>
      <c r="L119" s="17">
        <v>0</v>
      </c>
      <c r="M119" s="15" t="s">
        <v>298</v>
      </c>
      <c r="N119" s="16">
        <v>3</v>
      </c>
      <c r="O119" s="16">
        <v>0</v>
      </c>
      <c r="P119" s="16">
        <v>0</v>
      </c>
      <c r="Q119" s="16">
        <v>0</v>
      </c>
      <c r="R119" s="25">
        <v>0</v>
      </c>
      <c r="S119" s="16">
        <v>0</v>
      </c>
      <c r="T119" s="25">
        <v>1</v>
      </c>
      <c r="U119" s="16">
        <v>0</v>
      </c>
      <c r="V119" s="17">
        <v>0</v>
      </c>
      <c r="W119" s="16">
        <v>0</v>
      </c>
      <c r="X119" s="16">
        <v>0</v>
      </c>
      <c r="Y119" s="16">
        <v>0</v>
      </c>
      <c r="Z119" s="16">
        <v>0</v>
      </c>
      <c r="AA119" s="17">
        <v>0</v>
      </c>
      <c r="AB119" s="16">
        <v>0</v>
      </c>
      <c r="AC119" s="16">
        <v>0</v>
      </c>
      <c r="AD119" s="16">
        <v>0</v>
      </c>
      <c r="AE119" s="16">
        <v>0</v>
      </c>
      <c r="AF119" s="16">
        <v>0</v>
      </c>
      <c r="AG119" s="17">
        <v>0</v>
      </c>
      <c r="AH119" s="30">
        <v>0</v>
      </c>
      <c r="AI119" s="25">
        <v>0</v>
      </c>
      <c r="AJ119" s="16">
        <v>0</v>
      </c>
      <c r="AK119" s="31">
        <v>0</v>
      </c>
      <c r="AL119" s="16">
        <v>0</v>
      </c>
      <c r="AM119" s="16">
        <v>0</v>
      </c>
      <c r="AN119" s="16">
        <v>0</v>
      </c>
      <c r="AO119" s="16">
        <v>0</v>
      </c>
      <c r="AP119" s="16">
        <v>0</v>
      </c>
      <c r="AQ119" s="16">
        <v>0</v>
      </c>
      <c r="AR119" s="25">
        <v>0</v>
      </c>
      <c r="AS119" s="15">
        <v>0</v>
      </c>
      <c r="AT119" s="16">
        <v>0</v>
      </c>
      <c r="AU119" s="17">
        <v>0</v>
      </c>
      <c r="AV119" s="17">
        <v>0</v>
      </c>
      <c r="AW119" s="17">
        <v>0</v>
      </c>
      <c r="AX119" s="42" t="s">
        <v>145</v>
      </c>
      <c r="AY119" s="38">
        <v>0</v>
      </c>
      <c r="AZ119" s="39">
        <v>0</v>
      </c>
      <c r="BA119" s="39">
        <v>0</v>
      </c>
      <c r="BB119" s="41" t="s">
        <v>297</v>
      </c>
      <c r="BC119" s="16">
        <v>0</v>
      </c>
      <c r="BD119" s="16">
        <v>0</v>
      </c>
      <c r="BE119" s="25">
        <v>0</v>
      </c>
      <c r="BF119" s="16">
        <v>0</v>
      </c>
      <c r="BG119" s="16">
        <v>0</v>
      </c>
      <c r="BH119" s="31">
        <v>0</v>
      </c>
      <c r="BI119" s="16">
        <v>0</v>
      </c>
      <c r="BJ119" s="25">
        <v>0</v>
      </c>
    </row>
    <row r="120" spans="3:62" ht="20.100000000000001" customHeight="1">
      <c r="C120" s="14">
        <v>60092007</v>
      </c>
      <c r="D120" s="16" t="s">
        <v>299</v>
      </c>
      <c r="E120" s="16">
        <v>1</v>
      </c>
      <c r="F120" s="14" t="s">
        <v>281</v>
      </c>
      <c r="G120" s="16">
        <v>0</v>
      </c>
      <c r="H120" s="17">
        <v>0</v>
      </c>
      <c r="I120" s="16">
        <v>0</v>
      </c>
      <c r="J120" s="16">
        <v>0</v>
      </c>
      <c r="K120" s="17">
        <v>0</v>
      </c>
      <c r="L120" s="17">
        <v>0</v>
      </c>
      <c r="M120" s="16">
        <v>0</v>
      </c>
      <c r="N120" s="16">
        <v>2</v>
      </c>
      <c r="O120" s="16">
        <v>1</v>
      </c>
      <c r="P120" s="16">
        <v>0.02</v>
      </c>
      <c r="Q120" s="16">
        <v>0</v>
      </c>
      <c r="R120" s="25">
        <v>0</v>
      </c>
      <c r="S120" s="16">
        <v>0</v>
      </c>
      <c r="T120" s="25">
        <v>1</v>
      </c>
      <c r="U120" s="16">
        <v>1</v>
      </c>
      <c r="V120" s="17">
        <v>0</v>
      </c>
      <c r="W120" s="16">
        <v>0</v>
      </c>
      <c r="X120" s="16">
        <v>0</v>
      </c>
      <c r="Y120" s="16">
        <v>0</v>
      </c>
      <c r="Z120" s="16">
        <v>0</v>
      </c>
      <c r="AA120" s="17">
        <v>0</v>
      </c>
      <c r="AB120" s="16">
        <v>0</v>
      </c>
      <c r="AC120" s="16">
        <v>0</v>
      </c>
      <c r="AD120" s="16">
        <v>60</v>
      </c>
      <c r="AE120" s="16">
        <v>0</v>
      </c>
      <c r="AF120" s="16">
        <v>0</v>
      </c>
      <c r="AG120" s="17">
        <v>0</v>
      </c>
      <c r="AH120" s="30">
        <v>0</v>
      </c>
      <c r="AI120" s="25">
        <v>0</v>
      </c>
      <c r="AJ120" s="16">
        <v>0</v>
      </c>
      <c r="AK120" s="31">
        <v>0</v>
      </c>
      <c r="AL120" s="16">
        <v>0</v>
      </c>
      <c r="AM120" s="16">
        <v>0</v>
      </c>
      <c r="AN120" s="16">
        <v>0</v>
      </c>
      <c r="AO120" s="16">
        <v>2000</v>
      </c>
      <c r="AP120" s="16">
        <v>0</v>
      </c>
      <c r="AQ120" s="16">
        <v>0</v>
      </c>
      <c r="AR120" s="25">
        <v>0</v>
      </c>
      <c r="AS120" s="14">
        <v>90091004</v>
      </c>
      <c r="AT120" s="16" t="s">
        <v>144</v>
      </c>
      <c r="AU120" s="17">
        <v>0</v>
      </c>
      <c r="AV120" s="17">
        <v>0</v>
      </c>
      <c r="AW120" s="17">
        <v>0</v>
      </c>
      <c r="AX120" s="42" t="s">
        <v>145</v>
      </c>
      <c r="AY120" s="38">
        <v>0</v>
      </c>
      <c r="AZ120" s="39">
        <v>0</v>
      </c>
      <c r="BA120" s="39">
        <v>0</v>
      </c>
      <c r="BB120" s="47" t="s">
        <v>265</v>
      </c>
      <c r="BC120" s="16">
        <v>0</v>
      </c>
      <c r="BD120" s="16">
        <v>0</v>
      </c>
      <c r="BE120" s="25">
        <v>0</v>
      </c>
      <c r="BF120" s="16">
        <v>0</v>
      </c>
      <c r="BG120" s="16">
        <v>0</v>
      </c>
      <c r="BH120" s="31">
        <v>0</v>
      </c>
      <c r="BI120" s="16">
        <v>0</v>
      </c>
      <c r="BJ120" s="25">
        <v>0</v>
      </c>
    </row>
    <row r="121" spans="3:62" ht="20.100000000000001" customHeight="1">
      <c r="C121" s="14">
        <v>60093001</v>
      </c>
      <c r="D121" s="16" t="s">
        <v>300</v>
      </c>
      <c r="E121" s="16">
        <v>1</v>
      </c>
      <c r="F121" s="14">
        <v>60093001</v>
      </c>
      <c r="G121" s="16">
        <v>0</v>
      </c>
      <c r="H121" s="17">
        <v>0</v>
      </c>
      <c r="I121" s="16">
        <v>0</v>
      </c>
      <c r="J121" s="16">
        <v>0</v>
      </c>
      <c r="K121" s="17">
        <v>0</v>
      </c>
      <c r="L121" s="17">
        <v>0</v>
      </c>
      <c r="M121" s="16">
        <v>0</v>
      </c>
      <c r="N121" s="16">
        <v>1</v>
      </c>
      <c r="O121" s="16">
        <v>0</v>
      </c>
      <c r="P121" s="16">
        <v>0</v>
      </c>
      <c r="Q121" s="16">
        <v>0</v>
      </c>
      <c r="R121" s="25">
        <v>0</v>
      </c>
      <c r="S121" s="16">
        <v>0</v>
      </c>
      <c r="T121" s="25">
        <v>1</v>
      </c>
      <c r="U121" s="16">
        <v>1</v>
      </c>
      <c r="V121" s="17">
        <v>0</v>
      </c>
      <c r="W121" s="16">
        <v>0</v>
      </c>
      <c r="X121" s="16">
        <v>0</v>
      </c>
      <c r="Y121" s="16">
        <v>0</v>
      </c>
      <c r="Z121" s="16">
        <v>0</v>
      </c>
      <c r="AA121" s="17">
        <v>0</v>
      </c>
      <c r="AB121" s="16">
        <v>0</v>
      </c>
      <c r="AC121" s="16">
        <v>0</v>
      </c>
      <c r="AD121" s="16">
        <v>45</v>
      </c>
      <c r="AE121" s="16">
        <v>0</v>
      </c>
      <c r="AF121" s="16">
        <v>0</v>
      </c>
      <c r="AG121" s="17">
        <v>0</v>
      </c>
      <c r="AH121" s="30">
        <v>0</v>
      </c>
      <c r="AI121" s="25">
        <v>0</v>
      </c>
      <c r="AJ121" s="16">
        <v>0</v>
      </c>
      <c r="AK121" s="31">
        <v>0</v>
      </c>
      <c r="AL121" s="16">
        <v>0</v>
      </c>
      <c r="AM121" s="16">
        <v>0</v>
      </c>
      <c r="AN121" s="16">
        <v>0</v>
      </c>
      <c r="AO121" s="16">
        <v>2000</v>
      </c>
      <c r="AP121" s="16">
        <v>0</v>
      </c>
      <c r="AQ121" s="16">
        <v>0</v>
      </c>
      <c r="AR121" s="25">
        <v>0</v>
      </c>
      <c r="AS121" s="16">
        <v>90093001</v>
      </c>
      <c r="AT121" s="16" t="s">
        <v>144</v>
      </c>
      <c r="AU121" s="17">
        <v>0</v>
      </c>
      <c r="AV121" s="17">
        <v>0</v>
      </c>
      <c r="AW121" s="17">
        <v>0</v>
      </c>
      <c r="AX121" s="42" t="s">
        <v>145</v>
      </c>
      <c r="AY121" s="38">
        <v>0</v>
      </c>
      <c r="AZ121" s="39">
        <v>0</v>
      </c>
      <c r="BA121" s="39">
        <v>0</v>
      </c>
      <c r="BB121" s="47" t="s">
        <v>301</v>
      </c>
      <c r="BC121" s="16">
        <v>0</v>
      </c>
      <c r="BD121" s="16">
        <v>0</v>
      </c>
      <c r="BE121" s="25">
        <v>0</v>
      </c>
      <c r="BF121" s="16">
        <v>0</v>
      </c>
      <c r="BG121" s="16">
        <v>0</v>
      </c>
      <c r="BH121" s="31">
        <v>0</v>
      </c>
      <c r="BI121" s="16">
        <v>0</v>
      </c>
      <c r="BJ121" s="25">
        <v>0</v>
      </c>
    </row>
    <row r="122" spans="3:62" ht="20.100000000000001" customHeight="1">
      <c r="C122" s="14">
        <v>60093002</v>
      </c>
      <c r="D122" s="16" t="s">
        <v>302</v>
      </c>
      <c r="E122" s="16">
        <v>1</v>
      </c>
      <c r="F122" s="14">
        <v>60093002</v>
      </c>
      <c r="G122" s="16">
        <v>0</v>
      </c>
      <c r="H122" s="17">
        <v>0</v>
      </c>
      <c r="I122" s="16">
        <v>0</v>
      </c>
      <c r="J122" s="16">
        <v>0</v>
      </c>
      <c r="K122" s="17">
        <v>0</v>
      </c>
      <c r="L122" s="17">
        <v>0</v>
      </c>
      <c r="M122" s="16">
        <v>0</v>
      </c>
      <c r="N122" s="16">
        <v>1</v>
      </c>
      <c r="O122" s="16">
        <v>0</v>
      </c>
      <c r="P122" s="16">
        <v>0</v>
      </c>
      <c r="Q122" s="16">
        <v>0</v>
      </c>
      <c r="R122" s="25">
        <v>0</v>
      </c>
      <c r="S122" s="16">
        <v>0</v>
      </c>
      <c r="T122" s="25">
        <v>1</v>
      </c>
      <c r="U122" s="16">
        <v>1</v>
      </c>
      <c r="V122" s="17">
        <v>0</v>
      </c>
      <c r="W122" s="16">
        <v>0</v>
      </c>
      <c r="X122" s="16">
        <v>400</v>
      </c>
      <c r="Y122" s="16">
        <v>0</v>
      </c>
      <c r="Z122" s="16">
        <v>0</v>
      </c>
      <c r="AA122" s="17">
        <v>0</v>
      </c>
      <c r="AB122" s="16">
        <v>0</v>
      </c>
      <c r="AC122" s="16">
        <v>0</v>
      </c>
      <c r="AD122" s="16">
        <v>45</v>
      </c>
      <c r="AE122" s="16">
        <v>0</v>
      </c>
      <c r="AF122" s="16">
        <v>0</v>
      </c>
      <c r="AG122" s="17">
        <v>0</v>
      </c>
      <c r="AH122" s="30">
        <v>0</v>
      </c>
      <c r="AI122" s="25">
        <v>0</v>
      </c>
      <c r="AJ122" s="16">
        <v>0</v>
      </c>
      <c r="AK122" s="31">
        <v>0</v>
      </c>
      <c r="AL122" s="16">
        <v>0</v>
      </c>
      <c r="AM122" s="16">
        <v>0</v>
      </c>
      <c r="AN122" s="16">
        <v>0</v>
      </c>
      <c r="AO122" s="16">
        <v>1000</v>
      </c>
      <c r="AP122" s="16">
        <v>0</v>
      </c>
      <c r="AQ122" s="16">
        <v>0</v>
      </c>
      <c r="AR122" s="25">
        <v>0</v>
      </c>
      <c r="AS122" s="14">
        <v>0</v>
      </c>
      <c r="AT122" s="16" t="s">
        <v>144</v>
      </c>
      <c r="AU122" s="17">
        <v>0</v>
      </c>
      <c r="AV122" s="17">
        <v>0</v>
      </c>
      <c r="AW122" s="17">
        <v>20000001</v>
      </c>
      <c r="AX122" s="42" t="s">
        <v>145</v>
      </c>
      <c r="AY122" s="38">
        <v>0</v>
      </c>
      <c r="AZ122" s="39">
        <v>0</v>
      </c>
      <c r="BA122" s="39">
        <v>0</v>
      </c>
      <c r="BB122" s="47" t="s">
        <v>303</v>
      </c>
      <c r="BC122" s="16">
        <v>0</v>
      </c>
      <c r="BD122" s="16">
        <v>0</v>
      </c>
      <c r="BE122" s="25">
        <v>0</v>
      </c>
      <c r="BF122" s="16">
        <v>0</v>
      </c>
      <c r="BG122" s="16">
        <v>0</v>
      </c>
      <c r="BH122" s="31">
        <v>0</v>
      </c>
      <c r="BI122" s="16">
        <v>0</v>
      </c>
      <c r="BJ122" s="25">
        <v>0</v>
      </c>
    </row>
    <row r="123" spans="3:62" ht="20.100000000000001" customHeight="1">
      <c r="C123" s="14">
        <v>60093003</v>
      </c>
      <c r="D123" s="16" t="s">
        <v>258</v>
      </c>
      <c r="E123" s="21">
        <v>1</v>
      </c>
      <c r="F123" s="14">
        <v>60090003</v>
      </c>
      <c r="G123" s="14">
        <v>0</v>
      </c>
      <c r="H123" s="17">
        <v>0</v>
      </c>
      <c r="I123" s="16">
        <v>0</v>
      </c>
      <c r="J123" s="16">
        <v>0</v>
      </c>
      <c r="K123" s="17">
        <v>0</v>
      </c>
      <c r="L123" s="17">
        <v>0</v>
      </c>
      <c r="M123" s="16">
        <v>0</v>
      </c>
      <c r="N123" s="16">
        <v>1</v>
      </c>
      <c r="O123" s="16">
        <v>0</v>
      </c>
      <c r="P123" s="16">
        <v>0</v>
      </c>
      <c r="Q123" s="16">
        <v>0</v>
      </c>
      <c r="R123" s="25">
        <v>0</v>
      </c>
      <c r="S123" s="16">
        <v>0</v>
      </c>
      <c r="T123" s="25">
        <v>1</v>
      </c>
      <c r="U123" s="16">
        <v>1</v>
      </c>
      <c r="V123" s="17">
        <v>0</v>
      </c>
      <c r="W123" s="16">
        <v>0</v>
      </c>
      <c r="X123" s="16">
        <v>500</v>
      </c>
      <c r="Y123" s="16">
        <v>1</v>
      </c>
      <c r="Z123" s="16">
        <v>0</v>
      </c>
      <c r="AA123" s="17">
        <v>0</v>
      </c>
      <c r="AB123" s="16">
        <v>0</v>
      </c>
      <c r="AC123" s="16">
        <v>0</v>
      </c>
      <c r="AD123" s="16">
        <v>45</v>
      </c>
      <c r="AE123" s="16">
        <v>2</v>
      </c>
      <c r="AF123" s="16" t="s">
        <v>152</v>
      </c>
      <c r="AG123" s="17">
        <v>0</v>
      </c>
      <c r="AH123" s="30">
        <v>0</v>
      </c>
      <c r="AI123" s="25">
        <v>0</v>
      </c>
      <c r="AJ123" s="16">
        <v>0</v>
      </c>
      <c r="AK123" s="31">
        <v>0</v>
      </c>
      <c r="AL123" s="16">
        <v>0</v>
      </c>
      <c r="AM123" s="16">
        <v>0</v>
      </c>
      <c r="AN123" s="16">
        <v>0</v>
      </c>
      <c r="AO123" s="16">
        <v>3000</v>
      </c>
      <c r="AP123" s="16">
        <v>0.5</v>
      </c>
      <c r="AQ123" s="16">
        <v>0</v>
      </c>
      <c r="AR123" s="25">
        <v>0</v>
      </c>
      <c r="AS123" s="16">
        <v>0</v>
      </c>
      <c r="AT123" s="16" t="s">
        <v>202</v>
      </c>
      <c r="AU123" s="17">
        <v>0</v>
      </c>
      <c r="AV123" s="17">
        <v>12000002</v>
      </c>
      <c r="AW123" s="17">
        <v>0</v>
      </c>
      <c r="AX123" s="42" t="s">
        <v>145</v>
      </c>
      <c r="AY123" s="38">
        <v>0</v>
      </c>
      <c r="AZ123" s="39">
        <v>0</v>
      </c>
      <c r="BA123" s="39">
        <v>0</v>
      </c>
      <c r="BB123" s="47" t="s">
        <v>304</v>
      </c>
      <c r="BC123" s="16">
        <v>0</v>
      </c>
      <c r="BD123" s="16">
        <v>0</v>
      </c>
      <c r="BE123" s="25">
        <v>0</v>
      </c>
      <c r="BF123" s="16">
        <v>0</v>
      </c>
      <c r="BG123" s="16">
        <v>0</v>
      </c>
      <c r="BH123" s="31">
        <v>0</v>
      </c>
      <c r="BI123" s="16">
        <v>0</v>
      </c>
      <c r="BJ123" s="25">
        <v>0</v>
      </c>
    </row>
    <row r="124" spans="3:62" ht="20.100000000000001" customHeight="1">
      <c r="C124" s="14">
        <v>60093004</v>
      </c>
      <c r="D124" s="16" t="s">
        <v>305</v>
      </c>
      <c r="E124" s="16">
        <v>1</v>
      </c>
      <c r="F124" s="14">
        <v>60093004</v>
      </c>
      <c r="G124" s="16">
        <v>0</v>
      </c>
      <c r="H124" s="17">
        <v>0</v>
      </c>
      <c r="I124" s="16">
        <v>0</v>
      </c>
      <c r="J124" s="16">
        <v>0</v>
      </c>
      <c r="K124" s="17">
        <v>0</v>
      </c>
      <c r="L124" s="17">
        <v>0</v>
      </c>
      <c r="M124" s="16">
        <v>0</v>
      </c>
      <c r="N124" s="16">
        <v>1</v>
      </c>
      <c r="O124" s="16">
        <v>0</v>
      </c>
      <c r="P124" s="16">
        <v>0</v>
      </c>
      <c r="Q124" s="16">
        <v>0</v>
      </c>
      <c r="R124" s="25">
        <v>0</v>
      </c>
      <c r="S124" s="16">
        <v>0</v>
      </c>
      <c r="T124" s="25">
        <v>1</v>
      </c>
      <c r="U124" s="16">
        <v>1</v>
      </c>
      <c r="V124" s="17">
        <v>0</v>
      </c>
      <c r="W124" s="16">
        <v>0</v>
      </c>
      <c r="X124" s="16">
        <v>500</v>
      </c>
      <c r="Y124" s="16">
        <v>1</v>
      </c>
      <c r="Z124" s="16">
        <v>0</v>
      </c>
      <c r="AA124" s="17">
        <v>0</v>
      </c>
      <c r="AB124" s="16">
        <v>0</v>
      </c>
      <c r="AC124" s="16">
        <v>0</v>
      </c>
      <c r="AD124" s="16">
        <v>45</v>
      </c>
      <c r="AE124" s="16">
        <v>1</v>
      </c>
      <c r="AF124" s="16">
        <v>2.5</v>
      </c>
      <c r="AG124" s="17">
        <v>0</v>
      </c>
      <c r="AH124" s="30">
        <v>0</v>
      </c>
      <c r="AI124" s="25">
        <v>0</v>
      </c>
      <c r="AJ124" s="16">
        <v>0</v>
      </c>
      <c r="AK124" s="31">
        <v>0</v>
      </c>
      <c r="AL124" s="16">
        <v>0</v>
      </c>
      <c r="AM124" s="16">
        <v>0</v>
      </c>
      <c r="AN124" s="16">
        <v>0.5</v>
      </c>
      <c r="AO124" s="16">
        <v>2000</v>
      </c>
      <c r="AP124" s="16">
        <v>0.1</v>
      </c>
      <c r="AQ124" s="16">
        <v>0</v>
      </c>
      <c r="AR124" s="25">
        <v>0</v>
      </c>
      <c r="AS124" s="15" t="s">
        <v>306</v>
      </c>
      <c r="AT124" s="16" t="s">
        <v>202</v>
      </c>
      <c r="AU124" s="17">
        <v>0</v>
      </c>
      <c r="AV124" s="17">
        <v>12000001</v>
      </c>
      <c r="AW124" s="17">
        <v>0</v>
      </c>
      <c r="AX124" s="42" t="s">
        <v>145</v>
      </c>
      <c r="AY124" s="38">
        <v>0</v>
      </c>
      <c r="AZ124" s="39">
        <v>0</v>
      </c>
      <c r="BA124" s="39">
        <v>0</v>
      </c>
      <c r="BB124" s="41" t="s">
        <v>307</v>
      </c>
      <c r="BC124" s="16">
        <v>0</v>
      </c>
      <c r="BD124" s="16">
        <v>0</v>
      </c>
      <c r="BE124" s="25">
        <v>0</v>
      </c>
      <c r="BF124" s="16">
        <v>0</v>
      </c>
      <c r="BG124" s="16">
        <v>0</v>
      </c>
      <c r="BH124" s="31">
        <v>0</v>
      </c>
      <c r="BI124" s="16">
        <v>0</v>
      </c>
      <c r="BJ124" s="25">
        <v>0</v>
      </c>
    </row>
    <row r="125" spans="3:62" ht="20.100000000000001" customHeight="1">
      <c r="C125" s="14">
        <v>60093005</v>
      </c>
      <c r="D125" s="16" t="s">
        <v>308</v>
      </c>
      <c r="E125" s="16">
        <v>1</v>
      </c>
      <c r="F125" s="14" t="s">
        <v>281</v>
      </c>
      <c r="G125" s="16">
        <v>0</v>
      </c>
      <c r="H125" s="17">
        <v>0</v>
      </c>
      <c r="I125" s="16">
        <v>0</v>
      </c>
      <c r="J125" s="16">
        <v>0</v>
      </c>
      <c r="K125" s="17">
        <v>0</v>
      </c>
      <c r="L125" s="17">
        <v>0</v>
      </c>
      <c r="M125" s="16">
        <v>0</v>
      </c>
      <c r="N125" s="16">
        <v>2</v>
      </c>
      <c r="O125" s="16">
        <v>2</v>
      </c>
      <c r="P125" s="16">
        <v>0.5</v>
      </c>
      <c r="Q125" s="16">
        <v>0</v>
      </c>
      <c r="R125" s="25">
        <v>0</v>
      </c>
      <c r="S125" s="16">
        <v>0</v>
      </c>
      <c r="T125" s="25">
        <v>1</v>
      </c>
      <c r="U125" s="16">
        <v>1</v>
      </c>
      <c r="V125" s="17">
        <v>0</v>
      </c>
      <c r="W125" s="16">
        <v>0</v>
      </c>
      <c r="X125" s="16">
        <v>100</v>
      </c>
      <c r="Y125" s="16">
        <v>0</v>
      </c>
      <c r="Z125" s="16">
        <v>0</v>
      </c>
      <c r="AA125" s="17">
        <v>0</v>
      </c>
      <c r="AB125" s="16">
        <v>0</v>
      </c>
      <c r="AC125" s="16">
        <v>0</v>
      </c>
      <c r="AD125" s="16">
        <v>60</v>
      </c>
      <c r="AE125" s="16">
        <v>0</v>
      </c>
      <c r="AF125" s="16">
        <v>0</v>
      </c>
      <c r="AG125" s="17">
        <v>0</v>
      </c>
      <c r="AH125" s="30">
        <v>0</v>
      </c>
      <c r="AI125" s="25">
        <v>0</v>
      </c>
      <c r="AJ125" s="16">
        <v>0</v>
      </c>
      <c r="AK125" s="31">
        <v>0</v>
      </c>
      <c r="AL125" s="16">
        <v>0</v>
      </c>
      <c r="AM125" s="16">
        <v>0</v>
      </c>
      <c r="AN125" s="16">
        <v>0</v>
      </c>
      <c r="AO125" s="16">
        <v>1000</v>
      </c>
      <c r="AP125" s="16">
        <v>0</v>
      </c>
      <c r="AQ125" s="16">
        <v>0</v>
      </c>
      <c r="AR125" s="25">
        <v>0</v>
      </c>
      <c r="AS125" s="14">
        <v>0</v>
      </c>
      <c r="AT125" s="16" t="s">
        <v>144</v>
      </c>
      <c r="AU125" s="17">
        <v>0</v>
      </c>
      <c r="AV125" s="17">
        <v>0</v>
      </c>
      <c r="AW125" s="17">
        <v>20000001</v>
      </c>
      <c r="AX125" s="42" t="s">
        <v>145</v>
      </c>
      <c r="AY125" s="38">
        <v>0</v>
      </c>
      <c r="AZ125" s="39">
        <v>0</v>
      </c>
      <c r="BA125" s="39">
        <v>0</v>
      </c>
      <c r="BB125" s="47" t="s">
        <v>309</v>
      </c>
      <c r="BC125" s="16">
        <v>0</v>
      </c>
      <c r="BD125" s="16">
        <v>0</v>
      </c>
      <c r="BE125" s="25">
        <v>0</v>
      </c>
      <c r="BF125" s="16">
        <v>0</v>
      </c>
      <c r="BG125" s="16">
        <v>0</v>
      </c>
      <c r="BH125" s="31">
        <v>0</v>
      </c>
      <c r="BI125" s="16">
        <v>0</v>
      </c>
      <c r="BJ125" s="25">
        <v>0</v>
      </c>
    </row>
    <row r="126" spans="3:62" ht="20.100000000000001" customHeight="1">
      <c r="C126" s="14">
        <v>60093006</v>
      </c>
      <c r="D126" s="16" t="s">
        <v>310</v>
      </c>
      <c r="E126" s="16">
        <v>1</v>
      </c>
      <c r="F126" s="14">
        <v>60091001</v>
      </c>
      <c r="G126" s="16">
        <v>0</v>
      </c>
      <c r="H126" s="17">
        <v>0</v>
      </c>
      <c r="I126" s="16">
        <v>0</v>
      </c>
      <c r="J126" s="16">
        <v>0</v>
      </c>
      <c r="K126" s="17">
        <v>0</v>
      </c>
      <c r="L126" s="17">
        <v>0</v>
      </c>
      <c r="M126" s="16">
        <v>0</v>
      </c>
      <c r="N126" s="16">
        <v>2</v>
      </c>
      <c r="O126" s="16">
        <v>2</v>
      </c>
      <c r="P126" s="16">
        <v>0.2</v>
      </c>
      <c r="Q126" s="16">
        <v>1</v>
      </c>
      <c r="R126" s="25">
        <v>0</v>
      </c>
      <c r="S126" s="16">
        <v>0</v>
      </c>
      <c r="T126" s="25">
        <v>1</v>
      </c>
      <c r="U126" s="16">
        <v>1</v>
      </c>
      <c r="V126" s="17">
        <v>0</v>
      </c>
      <c r="W126" s="16">
        <v>0</v>
      </c>
      <c r="X126" s="16">
        <v>500</v>
      </c>
      <c r="Y126" s="16">
        <v>0</v>
      </c>
      <c r="Z126" s="16">
        <v>0</v>
      </c>
      <c r="AA126" s="17">
        <v>0</v>
      </c>
      <c r="AB126" s="16">
        <v>0</v>
      </c>
      <c r="AC126" s="16">
        <v>0</v>
      </c>
      <c r="AD126" s="16">
        <v>600</v>
      </c>
      <c r="AE126" s="16">
        <v>0</v>
      </c>
      <c r="AF126" s="16">
        <v>0</v>
      </c>
      <c r="AG126" s="17">
        <v>0</v>
      </c>
      <c r="AH126" s="30">
        <v>0</v>
      </c>
      <c r="AI126" s="25">
        <v>0</v>
      </c>
      <c r="AJ126" s="16">
        <v>0</v>
      </c>
      <c r="AK126" s="31">
        <v>0</v>
      </c>
      <c r="AL126" s="16">
        <v>0</v>
      </c>
      <c r="AM126" s="16">
        <v>0</v>
      </c>
      <c r="AN126" s="16">
        <v>0</v>
      </c>
      <c r="AO126" s="16">
        <v>1000</v>
      </c>
      <c r="AP126" s="16">
        <v>0</v>
      </c>
      <c r="AQ126" s="16">
        <v>0</v>
      </c>
      <c r="AR126" s="25">
        <v>0</v>
      </c>
      <c r="AS126" s="14">
        <v>0</v>
      </c>
      <c r="AT126" s="16" t="s">
        <v>144</v>
      </c>
      <c r="AU126" s="17">
        <v>0</v>
      </c>
      <c r="AV126" s="17">
        <v>0</v>
      </c>
      <c r="AW126" s="17">
        <v>20000001</v>
      </c>
      <c r="AX126" s="42" t="s">
        <v>145</v>
      </c>
      <c r="AY126" s="38">
        <v>0</v>
      </c>
      <c r="AZ126" s="39">
        <v>0</v>
      </c>
      <c r="BA126" s="39">
        <v>0</v>
      </c>
      <c r="BB126" s="47" t="s">
        <v>311</v>
      </c>
      <c r="BC126" s="16">
        <v>0</v>
      </c>
      <c r="BD126" s="16">
        <v>0</v>
      </c>
      <c r="BE126" s="25">
        <v>0</v>
      </c>
      <c r="BF126" s="16">
        <v>0</v>
      </c>
      <c r="BG126" s="16">
        <v>0</v>
      </c>
      <c r="BH126" s="31">
        <v>0</v>
      </c>
      <c r="BI126" s="16">
        <v>0</v>
      </c>
      <c r="BJ126" s="25">
        <v>0</v>
      </c>
    </row>
    <row r="127" spans="3:62" ht="20.100000000000001" customHeight="1">
      <c r="C127" s="14">
        <v>60093007</v>
      </c>
      <c r="D127" s="16" t="s">
        <v>302</v>
      </c>
      <c r="E127" s="16">
        <v>2</v>
      </c>
      <c r="F127" s="14">
        <v>60093002</v>
      </c>
      <c r="G127" s="16">
        <v>0</v>
      </c>
      <c r="H127" s="17">
        <v>0</v>
      </c>
      <c r="I127" s="16">
        <v>0</v>
      </c>
      <c r="J127" s="16">
        <v>0</v>
      </c>
      <c r="K127" s="17">
        <v>0</v>
      </c>
      <c r="L127" s="17">
        <v>0</v>
      </c>
      <c r="M127" s="16">
        <v>0</v>
      </c>
      <c r="N127" s="16">
        <v>1</v>
      </c>
      <c r="O127" s="16">
        <v>0</v>
      </c>
      <c r="P127" s="16">
        <v>0</v>
      </c>
      <c r="Q127" s="16">
        <v>0</v>
      </c>
      <c r="R127" s="25">
        <v>0</v>
      </c>
      <c r="S127" s="16">
        <v>0</v>
      </c>
      <c r="T127" s="25">
        <v>1</v>
      </c>
      <c r="U127" s="16">
        <v>1</v>
      </c>
      <c r="V127" s="17">
        <v>0</v>
      </c>
      <c r="W127" s="16">
        <v>0</v>
      </c>
      <c r="X127" s="16">
        <v>600</v>
      </c>
      <c r="Y127" s="16">
        <v>0</v>
      </c>
      <c r="Z127" s="16">
        <v>0</v>
      </c>
      <c r="AA127" s="17">
        <v>0</v>
      </c>
      <c r="AB127" s="16">
        <v>0</v>
      </c>
      <c r="AC127" s="16">
        <v>0</v>
      </c>
      <c r="AD127" s="16">
        <v>45</v>
      </c>
      <c r="AE127" s="16">
        <v>0</v>
      </c>
      <c r="AF127" s="16">
        <v>0</v>
      </c>
      <c r="AG127" s="17">
        <v>0</v>
      </c>
      <c r="AH127" s="30">
        <v>0</v>
      </c>
      <c r="AI127" s="25">
        <v>0</v>
      </c>
      <c r="AJ127" s="16">
        <v>0</v>
      </c>
      <c r="AK127" s="31">
        <v>0</v>
      </c>
      <c r="AL127" s="16">
        <v>0</v>
      </c>
      <c r="AM127" s="16">
        <v>0</v>
      </c>
      <c r="AN127" s="16">
        <v>0</v>
      </c>
      <c r="AO127" s="16">
        <v>1000</v>
      </c>
      <c r="AP127" s="16">
        <v>0</v>
      </c>
      <c r="AQ127" s="16">
        <v>0</v>
      </c>
      <c r="AR127" s="25">
        <v>0</v>
      </c>
      <c r="AS127" s="14">
        <v>0</v>
      </c>
      <c r="AT127" s="16" t="s">
        <v>144</v>
      </c>
      <c r="AU127" s="17">
        <v>0</v>
      </c>
      <c r="AV127" s="17">
        <v>0</v>
      </c>
      <c r="AW127" s="17">
        <v>20000001</v>
      </c>
      <c r="AX127" s="42" t="s">
        <v>145</v>
      </c>
      <c r="AY127" s="38">
        <v>0</v>
      </c>
      <c r="AZ127" s="39">
        <v>0</v>
      </c>
      <c r="BA127" s="39">
        <v>0</v>
      </c>
      <c r="BB127" s="47" t="s">
        <v>266</v>
      </c>
      <c r="BC127" s="16">
        <v>0</v>
      </c>
      <c r="BD127" s="16">
        <v>0</v>
      </c>
      <c r="BE127" s="25">
        <v>0</v>
      </c>
      <c r="BF127" s="16">
        <v>0</v>
      </c>
      <c r="BG127" s="16">
        <v>0</v>
      </c>
      <c r="BH127" s="31">
        <v>0</v>
      </c>
      <c r="BI127" s="16">
        <v>0</v>
      </c>
      <c r="BJ127" s="25">
        <v>0</v>
      </c>
    </row>
    <row r="128" spans="3:62" ht="20.100000000000001" customHeight="1">
      <c r="C128" s="14">
        <v>60093008</v>
      </c>
      <c r="D128" s="16" t="s">
        <v>312</v>
      </c>
      <c r="E128" s="16">
        <v>1</v>
      </c>
      <c r="F128" s="14">
        <v>60090002</v>
      </c>
      <c r="G128" s="16">
        <v>0</v>
      </c>
      <c r="H128" s="17">
        <v>0</v>
      </c>
      <c r="I128" s="16">
        <v>0</v>
      </c>
      <c r="J128" s="16">
        <v>0</v>
      </c>
      <c r="K128" s="17">
        <v>0</v>
      </c>
      <c r="L128" s="17">
        <v>0</v>
      </c>
      <c r="M128" s="15" t="s">
        <v>313</v>
      </c>
      <c r="N128" s="16">
        <v>3</v>
      </c>
      <c r="O128" s="16">
        <v>0</v>
      </c>
      <c r="P128" s="16">
        <v>0</v>
      </c>
      <c r="Q128" s="16">
        <v>0</v>
      </c>
      <c r="R128" s="25">
        <v>0</v>
      </c>
      <c r="S128" s="16">
        <v>0</v>
      </c>
      <c r="T128" s="25">
        <v>1</v>
      </c>
      <c r="U128" s="16">
        <v>0</v>
      </c>
      <c r="V128" s="17">
        <v>0</v>
      </c>
      <c r="W128" s="16">
        <v>0</v>
      </c>
      <c r="X128" s="16">
        <v>0</v>
      </c>
      <c r="Y128" s="16">
        <v>0</v>
      </c>
      <c r="Z128" s="16">
        <v>0</v>
      </c>
      <c r="AA128" s="17">
        <v>0</v>
      </c>
      <c r="AB128" s="16">
        <v>0</v>
      </c>
      <c r="AC128" s="16">
        <v>0</v>
      </c>
      <c r="AD128" s="16">
        <v>0</v>
      </c>
      <c r="AE128" s="16">
        <v>0</v>
      </c>
      <c r="AF128" s="16">
        <v>0</v>
      </c>
      <c r="AG128" s="17">
        <v>0</v>
      </c>
      <c r="AH128" s="30">
        <v>0</v>
      </c>
      <c r="AI128" s="25">
        <v>0</v>
      </c>
      <c r="AJ128" s="16">
        <v>0</v>
      </c>
      <c r="AK128" s="31">
        <v>0</v>
      </c>
      <c r="AL128" s="16">
        <v>0</v>
      </c>
      <c r="AM128" s="16">
        <v>0</v>
      </c>
      <c r="AN128" s="16">
        <v>0</v>
      </c>
      <c r="AO128" s="16">
        <v>0</v>
      </c>
      <c r="AP128" s="16">
        <v>0</v>
      </c>
      <c r="AQ128" s="16">
        <v>0</v>
      </c>
      <c r="AR128" s="25">
        <v>0</v>
      </c>
      <c r="AS128" s="15">
        <v>0</v>
      </c>
      <c r="AT128" s="16">
        <v>0</v>
      </c>
      <c r="AU128" s="17">
        <v>0</v>
      </c>
      <c r="AV128" s="17">
        <v>0</v>
      </c>
      <c r="AW128" s="17">
        <v>0</v>
      </c>
      <c r="AX128" s="42" t="s">
        <v>145</v>
      </c>
      <c r="AY128" s="38">
        <v>0</v>
      </c>
      <c r="AZ128" s="39">
        <v>0</v>
      </c>
      <c r="BA128" s="39">
        <v>0</v>
      </c>
      <c r="BB128" s="47" t="s">
        <v>257</v>
      </c>
      <c r="BC128" s="16">
        <v>0</v>
      </c>
      <c r="BD128" s="16">
        <v>0</v>
      </c>
      <c r="BE128" s="25">
        <v>0</v>
      </c>
      <c r="BF128" s="16">
        <v>0</v>
      </c>
      <c r="BG128" s="16">
        <v>0</v>
      </c>
      <c r="BH128" s="31">
        <v>0</v>
      </c>
      <c r="BI128" s="16">
        <v>0</v>
      </c>
      <c r="BJ128" s="25">
        <v>0</v>
      </c>
    </row>
    <row r="129" spans="3:62" ht="20.100000000000001" customHeight="1">
      <c r="C129" s="8">
        <v>61000001</v>
      </c>
      <c r="D129" s="9" t="s">
        <v>314</v>
      </c>
      <c r="E129" s="9">
        <v>1</v>
      </c>
      <c r="F129" s="9">
        <v>0</v>
      </c>
      <c r="G129" s="9">
        <v>0</v>
      </c>
      <c r="H129" s="10">
        <v>0</v>
      </c>
      <c r="I129" s="9">
        <v>0</v>
      </c>
      <c r="J129" s="9">
        <v>0</v>
      </c>
      <c r="K129" s="10">
        <v>0</v>
      </c>
      <c r="L129" s="10">
        <v>0</v>
      </c>
      <c r="M129" s="9">
        <v>0</v>
      </c>
      <c r="N129" s="9">
        <v>2</v>
      </c>
      <c r="O129" s="9">
        <v>1</v>
      </c>
      <c r="P129" s="9">
        <v>0.1</v>
      </c>
      <c r="Q129" s="9">
        <v>0</v>
      </c>
      <c r="R129" s="6">
        <v>0</v>
      </c>
      <c r="S129" s="9">
        <v>0</v>
      </c>
      <c r="T129" s="11">
        <v>1</v>
      </c>
      <c r="U129" s="9">
        <v>1</v>
      </c>
      <c r="V129" s="10">
        <v>0</v>
      </c>
      <c r="W129" s="9">
        <v>0</v>
      </c>
      <c r="X129" s="9">
        <v>0</v>
      </c>
      <c r="Y129" s="9">
        <v>0</v>
      </c>
      <c r="Z129" s="9">
        <v>0</v>
      </c>
      <c r="AA129" s="10">
        <v>0</v>
      </c>
      <c r="AB129" s="9">
        <v>0</v>
      </c>
      <c r="AC129" s="9">
        <v>1</v>
      </c>
      <c r="AD129" s="9">
        <v>0</v>
      </c>
      <c r="AE129" s="9">
        <v>0</v>
      </c>
      <c r="AF129" s="9">
        <v>0</v>
      </c>
      <c r="AG129" s="10">
        <v>0</v>
      </c>
      <c r="AH129" s="28">
        <v>0</v>
      </c>
      <c r="AI129" s="6">
        <v>0</v>
      </c>
      <c r="AJ129" s="9">
        <v>0</v>
      </c>
      <c r="AK129" s="29">
        <v>0</v>
      </c>
      <c r="AL129" s="9">
        <v>0</v>
      </c>
      <c r="AM129" s="9">
        <v>0</v>
      </c>
      <c r="AN129" s="9">
        <v>0</v>
      </c>
      <c r="AO129" s="9">
        <v>2000</v>
      </c>
      <c r="AP129" s="9">
        <v>0</v>
      </c>
      <c r="AQ129" s="9">
        <v>0</v>
      </c>
      <c r="AR129" s="6">
        <v>0</v>
      </c>
      <c r="AS129" s="9">
        <v>91000001</v>
      </c>
      <c r="AT129" s="9" t="s">
        <v>144</v>
      </c>
      <c r="AU129" s="10">
        <v>0</v>
      </c>
      <c r="AV129" s="10">
        <v>0</v>
      </c>
      <c r="AW129" s="10">
        <v>0</v>
      </c>
      <c r="AX129" s="19" t="s">
        <v>145</v>
      </c>
      <c r="AY129" s="1">
        <v>0</v>
      </c>
      <c r="AZ129" s="34">
        <v>0</v>
      </c>
      <c r="BA129" s="34">
        <v>0</v>
      </c>
      <c r="BB129" s="36" t="s">
        <v>315</v>
      </c>
      <c r="BC129" s="9">
        <v>0</v>
      </c>
      <c r="BD129" s="9">
        <v>0</v>
      </c>
      <c r="BE129" s="18">
        <v>0</v>
      </c>
      <c r="BF129" s="9">
        <v>0</v>
      </c>
      <c r="BG129" s="9">
        <v>0</v>
      </c>
      <c r="BH129" s="29">
        <v>0</v>
      </c>
      <c r="BI129" s="9">
        <v>0</v>
      </c>
      <c r="BJ129" s="6">
        <v>0</v>
      </c>
    </row>
    <row r="130" spans="3:62" ht="20.100000000000001" customHeight="1">
      <c r="C130" s="8">
        <v>61000002</v>
      </c>
      <c r="D130" s="9" t="s">
        <v>314</v>
      </c>
      <c r="E130" s="9">
        <v>1</v>
      </c>
      <c r="F130" s="9">
        <v>0</v>
      </c>
      <c r="G130" s="9">
        <v>0</v>
      </c>
      <c r="H130" s="10">
        <v>0</v>
      </c>
      <c r="I130" s="9">
        <v>0</v>
      </c>
      <c r="J130" s="9">
        <v>0</v>
      </c>
      <c r="K130" s="10">
        <v>0</v>
      </c>
      <c r="L130" s="10">
        <v>0</v>
      </c>
      <c r="M130" s="9">
        <v>0</v>
      </c>
      <c r="N130" s="9">
        <v>2</v>
      </c>
      <c r="O130" s="9">
        <v>1</v>
      </c>
      <c r="P130" s="9">
        <v>0.05</v>
      </c>
      <c r="Q130" s="9">
        <v>0</v>
      </c>
      <c r="R130" s="6">
        <v>0</v>
      </c>
      <c r="S130" s="9">
        <v>0</v>
      </c>
      <c r="T130" s="11">
        <v>1</v>
      </c>
      <c r="U130" s="9">
        <v>1</v>
      </c>
      <c r="V130" s="10">
        <v>0</v>
      </c>
      <c r="W130" s="9">
        <v>0</v>
      </c>
      <c r="X130" s="9">
        <v>0</v>
      </c>
      <c r="Y130" s="9">
        <v>0</v>
      </c>
      <c r="Z130" s="9">
        <v>0</v>
      </c>
      <c r="AA130" s="10">
        <v>0</v>
      </c>
      <c r="AB130" s="9">
        <v>0</v>
      </c>
      <c r="AC130" s="9">
        <v>1</v>
      </c>
      <c r="AD130" s="9">
        <v>0</v>
      </c>
      <c r="AE130" s="9">
        <v>0</v>
      </c>
      <c r="AF130" s="9">
        <v>0</v>
      </c>
      <c r="AG130" s="10">
        <v>0</v>
      </c>
      <c r="AH130" s="28">
        <v>0</v>
      </c>
      <c r="AI130" s="6">
        <v>0</v>
      </c>
      <c r="AJ130" s="9">
        <v>0</v>
      </c>
      <c r="AK130" s="29">
        <v>0</v>
      </c>
      <c r="AL130" s="9">
        <v>0</v>
      </c>
      <c r="AM130" s="9">
        <v>0</v>
      </c>
      <c r="AN130" s="9">
        <v>0</v>
      </c>
      <c r="AO130" s="9">
        <v>2000</v>
      </c>
      <c r="AP130" s="9">
        <v>0</v>
      </c>
      <c r="AQ130" s="9">
        <v>0</v>
      </c>
      <c r="AR130" s="6">
        <v>0</v>
      </c>
      <c r="AS130" s="9">
        <v>91000002</v>
      </c>
      <c r="AT130" s="9" t="s">
        <v>144</v>
      </c>
      <c r="AU130" s="10">
        <v>0</v>
      </c>
      <c r="AV130" s="10">
        <v>0</v>
      </c>
      <c r="AW130" s="10">
        <v>0</v>
      </c>
      <c r="AX130" s="19" t="s">
        <v>145</v>
      </c>
      <c r="AY130" s="1">
        <v>0</v>
      </c>
      <c r="AZ130" s="34">
        <v>0</v>
      </c>
      <c r="BA130" s="34">
        <v>0</v>
      </c>
      <c r="BB130" s="36" t="s">
        <v>316</v>
      </c>
      <c r="BC130" s="9">
        <v>0</v>
      </c>
      <c r="BD130" s="9">
        <v>0</v>
      </c>
      <c r="BE130" s="18">
        <v>0</v>
      </c>
      <c r="BF130" s="9">
        <v>0</v>
      </c>
      <c r="BG130" s="9">
        <v>0</v>
      </c>
      <c r="BH130" s="29">
        <v>0</v>
      </c>
      <c r="BI130" s="9">
        <v>0</v>
      </c>
      <c r="BJ130" s="6">
        <v>0</v>
      </c>
    </row>
    <row r="131" spans="3:62" ht="20.100000000000001" customHeight="1">
      <c r="C131" s="8">
        <v>61000003</v>
      </c>
      <c r="D131" s="9" t="s">
        <v>314</v>
      </c>
      <c r="E131" s="9">
        <v>1</v>
      </c>
      <c r="F131" s="9">
        <v>0</v>
      </c>
      <c r="G131" s="9">
        <v>0</v>
      </c>
      <c r="H131" s="10">
        <v>0</v>
      </c>
      <c r="I131" s="9">
        <v>0</v>
      </c>
      <c r="J131" s="9">
        <v>0</v>
      </c>
      <c r="K131" s="10">
        <v>0</v>
      </c>
      <c r="L131" s="10">
        <v>0</v>
      </c>
      <c r="M131" s="9">
        <v>0</v>
      </c>
      <c r="N131" s="9">
        <v>2</v>
      </c>
      <c r="O131" s="9">
        <v>1</v>
      </c>
      <c r="P131" s="9">
        <v>0.1</v>
      </c>
      <c r="Q131" s="9">
        <v>0</v>
      </c>
      <c r="R131" s="6">
        <v>0</v>
      </c>
      <c r="S131" s="9">
        <v>0</v>
      </c>
      <c r="T131" s="11">
        <v>1</v>
      </c>
      <c r="U131" s="9">
        <v>1</v>
      </c>
      <c r="V131" s="10">
        <v>0</v>
      </c>
      <c r="W131" s="9">
        <v>0</v>
      </c>
      <c r="X131" s="9">
        <v>0</v>
      </c>
      <c r="Y131" s="9">
        <v>0</v>
      </c>
      <c r="Z131" s="9">
        <v>0</v>
      </c>
      <c r="AA131" s="10">
        <v>0</v>
      </c>
      <c r="AB131" s="9">
        <v>0</v>
      </c>
      <c r="AC131" s="9">
        <v>1</v>
      </c>
      <c r="AD131" s="9">
        <v>0</v>
      </c>
      <c r="AE131" s="9">
        <v>0</v>
      </c>
      <c r="AF131" s="9">
        <v>0</v>
      </c>
      <c r="AG131" s="10">
        <v>0</v>
      </c>
      <c r="AH131" s="28">
        <v>0</v>
      </c>
      <c r="AI131" s="6">
        <v>0</v>
      </c>
      <c r="AJ131" s="9">
        <v>0</v>
      </c>
      <c r="AK131" s="29">
        <v>0</v>
      </c>
      <c r="AL131" s="9">
        <v>0</v>
      </c>
      <c r="AM131" s="9">
        <v>0</v>
      </c>
      <c r="AN131" s="9">
        <v>0</v>
      </c>
      <c r="AO131" s="9">
        <v>2000</v>
      </c>
      <c r="AP131" s="9">
        <v>0</v>
      </c>
      <c r="AQ131" s="9">
        <v>0</v>
      </c>
      <c r="AR131" s="6">
        <v>0</v>
      </c>
      <c r="AS131" s="9">
        <v>91000003</v>
      </c>
      <c r="AT131" s="9" t="s">
        <v>144</v>
      </c>
      <c r="AU131" s="10">
        <v>0</v>
      </c>
      <c r="AV131" s="10">
        <v>0</v>
      </c>
      <c r="AW131" s="10">
        <v>0</v>
      </c>
      <c r="AX131" s="19" t="s">
        <v>145</v>
      </c>
      <c r="AY131" s="1">
        <v>0</v>
      </c>
      <c r="AZ131" s="34">
        <v>0</v>
      </c>
      <c r="BA131" s="34">
        <v>0</v>
      </c>
      <c r="BB131" s="36" t="s">
        <v>317</v>
      </c>
      <c r="BC131" s="9">
        <v>0</v>
      </c>
      <c r="BD131" s="9">
        <v>0</v>
      </c>
      <c r="BE131" s="18">
        <v>0</v>
      </c>
      <c r="BF131" s="9">
        <v>0</v>
      </c>
      <c r="BG131" s="9">
        <v>0</v>
      </c>
      <c r="BH131" s="29">
        <v>0</v>
      </c>
      <c r="BI131" s="9">
        <v>0</v>
      </c>
      <c r="BJ131" s="6">
        <v>0</v>
      </c>
    </row>
    <row r="132" spans="3:62" ht="20.100000000000001" customHeight="1">
      <c r="C132" s="8">
        <v>61000004</v>
      </c>
      <c r="D132" s="9" t="s">
        <v>314</v>
      </c>
      <c r="E132" s="9">
        <v>1</v>
      </c>
      <c r="F132" s="9">
        <v>0</v>
      </c>
      <c r="G132" s="9">
        <v>0</v>
      </c>
      <c r="H132" s="10">
        <v>0</v>
      </c>
      <c r="I132" s="9">
        <v>0</v>
      </c>
      <c r="J132" s="9">
        <v>0</v>
      </c>
      <c r="K132" s="10">
        <v>0</v>
      </c>
      <c r="L132" s="10">
        <v>0</v>
      </c>
      <c r="M132" s="9">
        <v>0</v>
      </c>
      <c r="N132" s="9">
        <v>2</v>
      </c>
      <c r="O132" s="9">
        <v>1</v>
      </c>
      <c r="P132" s="9">
        <v>0.05</v>
      </c>
      <c r="Q132" s="9">
        <v>0</v>
      </c>
      <c r="R132" s="6">
        <v>0</v>
      </c>
      <c r="S132" s="9">
        <v>0</v>
      </c>
      <c r="T132" s="11">
        <v>1</v>
      </c>
      <c r="U132" s="9">
        <v>1</v>
      </c>
      <c r="V132" s="10">
        <v>0</v>
      </c>
      <c r="W132" s="9">
        <v>0</v>
      </c>
      <c r="X132" s="9">
        <v>0</v>
      </c>
      <c r="Y132" s="9">
        <v>0</v>
      </c>
      <c r="Z132" s="9">
        <v>0</v>
      </c>
      <c r="AA132" s="10">
        <v>0</v>
      </c>
      <c r="AB132" s="9">
        <v>0</v>
      </c>
      <c r="AC132" s="9">
        <v>1</v>
      </c>
      <c r="AD132" s="9">
        <v>0</v>
      </c>
      <c r="AE132" s="9">
        <v>0</v>
      </c>
      <c r="AF132" s="9">
        <v>0</v>
      </c>
      <c r="AG132" s="10">
        <v>0</v>
      </c>
      <c r="AH132" s="28">
        <v>0</v>
      </c>
      <c r="AI132" s="6">
        <v>0</v>
      </c>
      <c r="AJ132" s="9">
        <v>0</v>
      </c>
      <c r="AK132" s="29">
        <v>0</v>
      </c>
      <c r="AL132" s="9">
        <v>0</v>
      </c>
      <c r="AM132" s="9">
        <v>0</v>
      </c>
      <c r="AN132" s="9">
        <v>0</v>
      </c>
      <c r="AO132" s="9">
        <v>2000</v>
      </c>
      <c r="AP132" s="9">
        <v>0</v>
      </c>
      <c r="AQ132" s="9">
        <v>0</v>
      </c>
      <c r="AR132" s="6">
        <v>0</v>
      </c>
      <c r="AS132" s="9">
        <v>91000004</v>
      </c>
      <c r="AT132" s="9" t="s">
        <v>144</v>
      </c>
      <c r="AU132" s="10">
        <v>0</v>
      </c>
      <c r="AV132" s="10">
        <v>0</v>
      </c>
      <c r="AW132" s="10">
        <v>0</v>
      </c>
      <c r="AX132" s="19" t="s">
        <v>145</v>
      </c>
      <c r="AY132" s="1">
        <v>0</v>
      </c>
      <c r="AZ132" s="34">
        <v>0</v>
      </c>
      <c r="BA132" s="34">
        <v>0</v>
      </c>
      <c r="BB132" s="36" t="s">
        <v>318</v>
      </c>
      <c r="BC132" s="9">
        <v>0</v>
      </c>
      <c r="BD132" s="9">
        <v>0</v>
      </c>
      <c r="BE132" s="18">
        <v>0</v>
      </c>
      <c r="BF132" s="9">
        <v>0</v>
      </c>
      <c r="BG132" s="9">
        <v>0</v>
      </c>
      <c r="BH132" s="29">
        <v>0</v>
      </c>
      <c r="BI132" s="9">
        <v>0</v>
      </c>
      <c r="BJ132" s="6">
        <v>0</v>
      </c>
    </row>
    <row r="133" spans="3:62" ht="20.100000000000001" customHeight="1">
      <c r="C133" s="8">
        <v>61000005</v>
      </c>
      <c r="D133" s="9" t="s">
        <v>319</v>
      </c>
      <c r="E133" s="9">
        <v>1</v>
      </c>
      <c r="F133" s="9">
        <v>0</v>
      </c>
      <c r="G133" s="9">
        <v>0</v>
      </c>
      <c r="H133" s="10">
        <v>0</v>
      </c>
      <c r="I133" s="9">
        <v>0</v>
      </c>
      <c r="J133" s="9">
        <v>0</v>
      </c>
      <c r="K133" s="10">
        <v>0</v>
      </c>
      <c r="L133" s="10">
        <v>0</v>
      </c>
      <c r="M133" s="9">
        <v>0</v>
      </c>
      <c r="N133" s="9">
        <v>2</v>
      </c>
      <c r="O133" s="9">
        <v>1</v>
      </c>
      <c r="P133" s="9">
        <v>0.1</v>
      </c>
      <c r="Q133" s="9">
        <v>0</v>
      </c>
      <c r="R133" s="6">
        <v>0</v>
      </c>
      <c r="S133" s="9">
        <v>0</v>
      </c>
      <c r="T133" s="11">
        <v>1</v>
      </c>
      <c r="U133" s="9">
        <v>1</v>
      </c>
      <c r="V133" s="10">
        <v>0</v>
      </c>
      <c r="W133" s="9">
        <v>0</v>
      </c>
      <c r="X133" s="9">
        <v>0</v>
      </c>
      <c r="Y133" s="9">
        <v>0</v>
      </c>
      <c r="Z133" s="9">
        <v>0</v>
      </c>
      <c r="AA133" s="10">
        <v>0</v>
      </c>
      <c r="AB133" s="9">
        <v>0</v>
      </c>
      <c r="AC133" s="9">
        <v>1</v>
      </c>
      <c r="AD133" s="9">
        <v>0</v>
      </c>
      <c r="AE133" s="9">
        <v>0</v>
      </c>
      <c r="AF133" s="9">
        <v>0</v>
      </c>
      <c r="AG133" s="10">
        <v>0</v>
      </c>
      <c r="AH133" s="28">
        <v>0</v>
      </c>
      <c r="AI133" s="6">
        <v>0</v>
      </c>
      <c r="AJ133" s="9">
        <v>0</v>
      </c>
      <c r="AK133" s="29">
        <v>0</v>
      </c>
      <c r="AL133" s="9">
        <v>0</v>
      </c>
      <c r="AM133" s="9">
        <v>0</v>
      </c>
      <c r="AN133" s="9">
        <v>0</v>
      </c>
      <c r="AO133" s="9">
        <v>2000</v>
      </c>
      <c r="AP133" s="9">
        <v>0</v>
      </c>
      <c r="AQ133" s="9">
        <v>0</v>
      </c>
      <c r="AR133" s="6">
        <v>0</v>
      </c>
      <c r="AS133" s="9">
        <v>91000005</v>
      </c>
      <c r="AT133" s="9" t="s">
        <v>144</v>
      </c>
      <c r="AU133" s="10">
        <v>0</v>
      </c>
      <c r="AV133" s="10">
        <v>0</v>
      </c>
      <c r="AW133" s="10">
        <v>0</v>
      </c>
      <c r="AX133" s="19" t="s">
        <v>145</v>
      </c>
      <c r="AY133" s="1">
        <v>0</v>
      </c>
      <c r="AZ133" s="34">
        <v>0</v>
      </c>
      <c r="BA133" s="34">
        <v>0</v>
      </c>
      <c r="BB133" s="36" t="s">
        <v>320</v>
      </c>
      <c r="BC133" s="9">
        <v>0</v>
      </c>
      <c r="BD133" s="9">
        <v>0</v>
      </c>
      <c r="BE133" s="18">
        <v>0</v>
      </c>
      <c r="BF133" s="9">
        <v>0</v>
      </c>
      <c r="BG133" s="9">
        <v>0</v>
      </c>
      <c r="BH133" s="29">
        <v>0</v>
      </c>
      <c r="BI133" s="9">
        <v>0</v>
      </c>
      <c r="BJ133" s="6">
        <v>0</v>
      </c>
    </row>
    <row r="134" spans="3:62" ht="20.100000000000001" customHeight="1">
      <c r="C134" s="8">
        <v>61000006</v>
      </c>
      <c r="D134" s="9" t="s">
        <v>319</v>
      </c>
      <c r="E134" s="9">
        <v>1</v>
      </c>
      <c r="F134" s="9">
        <v>0</v>
      </c>
      <c r="G134" s="9">
        <v>0</v>
      </c>
      <c r="H134" s="10">
        <v>0</v>
      </c>
      <c r="I134" s="9">
        <v>0</v>
      </c>
      <c r="J134" s="9">
        <v>0</v>
      </c>
      <c r="K134" s="10">
        <v>0</v>
      </c>
      <c r="L134" s="10">
        <v>0</v>
      </c>
      <c r="M134" s="9">
        <v>0</v>
      </c>
      <c r="N134" s="9">
        <v>2</v>
      </c>
      <c r="O134" s="9">
        <v>2</v>
      </c>
      <c r="P134" s="9">
        <v>0.5</v>
      </c>
      <c r="Q134" s="9">
        <v>1</v>
      </c>
      <c r="R134" s="6">
        <v>0</v>
      </c>
      <c r="S134" s="9">
        <v>0</v>
      </c>
      <c r="T134" s="11">
        <v>1</v>
      </c>
      <c r="U134" s="9">
        <v>1</v>
      </c>
      <c r="V134" s="10">
        <v>0</v>
      </c>
      <c r="W134" s="9">
        <v>0</v>
      </c>
      <c r="X134" s="9">
        <v>0</v>
      </c>
      <c r="Y134" s="9">
        <v>0</v>
      </c>
      <c r="Z134" s="9">
        <v>0</v>
      </c>
      <c r="AA134" s="10">
        <v>0</v>
      </c>
      <c r="AB134" s="9">
        <v>0</v>
      </c>
      <c r="AC134" s="9">
        <v>1</v>
      </c>
      <c r="AD134" s="9">
        <v>0</v>
      </c>
      <c r="AE134" s="9">
        <v>0</v>
      </c>
      <c r="AF134" s="9">
        <v>0</v>
      </c>
      <c r="AG134" s="10">
        <v>0</v>
      </c>
      <c r="AH134" s="28">
        <v>0</v>
      </c>
      <c r="AI134" s="6">
        <v>0</v>
      </c>
      <c r="AJ134" s="9">
        <v>0</v>
      </c>
      <c r="AK134" s="29">
        <v>0</v>
      </c>
      <c r="AL134" s="9">
        <v>0</v>
      </c>
      <c r="AM134" s="9">
        <v>0</v>
      </c>
      <c r="AN134" s="9">
        <v>0</v>
      </c>
      <c r="AO134" s="9">
        <v>2000</v>
      </c>
      <c r="AP134" s="9">
        <v>0</v>
      </c>
      <c r="AQ134" s="9">
        <v>0</v>
      </c>
      <c r="AR134" s="6">
        <v>0</v>
      </c>
      <c r="AS134" s="9">
        <v>91000006</v>
      </c>
      <c r="AT134" s="9" t="s">
        <v>144</v>
      </c>
      <c r="AU134" s="10">
        <v>0</v>
      </c>
      <c r="AV134" s="10">
        <v>0</v>
      </c>
      <c r="AW134" s="10">
        <v>0</v>
      </c>
      <c r="AX134" s="19" t="s">
        <v>145</v>
      </c>
      <c r="AY134" s="1">
        <v>0</v>
      </c>
      <c r="AZ134" s="34">
        <v>0</v>
      </c>
      <c r="BA134" s="34">
        <v>0</v>
      </c>
      <c r="BB134" s="36" t="s">
        <v>321</v>
      </c>
      <c r="BC134" s="9">
        <v>0</v>
      </c>
      <c r="BD134" s="9">
        <v>0</v>
      </c>
      <c r="BE134" s="18">
        <v>0</v>
      </c>
      <c r="BF134" s="9">
        <v>0</v>
      </c>
      <c r="BG134" s="9">
        <v>0</v>
      </c>
      <c r="BH134" s="29">
        <v>0</v>
      </c>
      <c r="BI134" s="9">
        <v>0</v>
      </c>
      <c r="BJ134" s="6">
        <v>0</v>
      </c>
    </row>
    <row r="135" spans="3:62" ht="20.100000000000001" customHeight="1">
      <c r="C135" s="8">
        <v>61000007</v>
      </c>
      <c r="D135" s="32" t="s">
        <v>322</v>
      </c>
      <c r="E135" s="9">
        <v>1</v>
      </c>
      <c r="F135" s="9">
        <v>0</v>
      </c>
      <c r="G135" s="9">
        <v>0</v>
      </c>
      <c r="H135" s="10">
        <v>0</v>
      </c>
      <c r="I135" s="9">
        <v>0</v>
      </c>
      <c r="J135" s="9">
        <v>0</v>
      </c>
      <c r="K135" s="10">
        <v>0</v>
      </c>
      <c r="L135" s="10">
        <v>0</v>
      </c>
      <c r="M135" s="9">
        <v>0</v>
      </c>
      <c r="N135" s="9">
        <v>2</v>
      </c>
      <c r="O135" s="9">
        <v>1</v>
      </c>
      <c r="P135" s="9">
        <v>0.1</v>
      </c>
      <c r="Q135" s="9">
        <v>0</v>
      </c>
      <c r="R135" s="6">
        <v>0</v>
      </c>
      <c r="S135" s="9">
        <v>0</v>
      </c>
      <c r="T135" s="11">
        <v>1</v>
      </c>
      <c r="U135" s="9">
        <v>1</v>
      </c>
      <c r="V135" s="10">
        <v>0</v>
      </c>
      <c r="W135" s="9">
        <v>0</v>
      </c>
      <c r="X135" s="9">
        <v>0</v>
      </c>
      <c r="Y135" s="9">
        <v>0</v>
      </c>
      <c r="Z135" s="9">
        <v>0</v>
      </c>
      <c r="AA135" s="10">
        <v>0</v>
      </c>
      <c r="AB135" s="9">
        <v>0</v>
      </c>
      <c r="AC135" s="9">
        <v>1</v>
      </c>
      <c r="AD135" s="9">
        <v>0</v>
      </c>
      <c r="AE135" s="9">
        <v>0</v>
      </c>
      <c r="AF135" s="9">
        <v>0</v>
      </c>
      <c r="AG135" s="10">
        <v>0</v>
      </c>
      <c r="AH135" s="28">
        <v>0</v>
      </c>
      <c r="AI135" s="6">
        <v>0</v>
      </c>
      <c r="AJ135" s="9">
        <v>0</v>
      </c>
      <c r="AK135" s="29">
        <v>0</v>
      </c>
      <c r="AL135" s="9">
        <v>0</v>
      </c>
      <c r="AM135" s="9">
        <v>0</v>
      </c>
      <c r="AN135" s="9">
        <v>0</v>
      </c>
      <c r="AO135" s="9">
        <v>2000</v>
      </c>
      <c r="AP135" s="9">
        <v>0</v>
      </c>
      <c r="AQ135" s="9">
        <v>0</v>
      </c>
      <c r="AR135" s="6">
        <v>0</v>
      </c>
      <c r="AS135" s="9">
        <v>91000007</v>
      </c>
      <c r="AT135" s="9" t="s">
        <v>144</v>
      </c>
      <c r="AU135" s="10">
        <v>0</v>
      </c>
      <c r="AV135" s="10">
        <v>0</v>
      </c>
      <c r="AW135" s="10">
        <v>0</v>
      </c>
      <c r="AX135" s="19" t="s">
        <v>145</v>
      </c>
      <c r="AY135" s="1">
        <v>0</v>
      </c>
      <c r="AZ135" s="34">
        <v>0</v>
      </c>
      <c r="BA135" s="34">
        <v>0</v>
      </c>
      <c r="BB135" s="36" t="s">
        <v>323</v>
      </c>
      <c r="BC135" s="9">
        <v>0</v>
      </c>
      <c r="BD135" s="9">
        <v>0</v>
      </c>
      <c r="BE135" s="18">
        <v>0</v>
      </c>
      <c r="BF135" s="9">
        <v>0</v>
      </c>
      <c r="BG135" s="9">
        <v>0</v>
      </c>
      <c r="BH135" s="29">
        <v>0</v>
      </c>
      <c r="BI135" s="9">
        <v>0</v>
      </c>
      <c r="BJ135" s="6">
        <v>0</v>
      </c>
    </row>
    <row r="136" spans="3:62" ht="20.100000000000001" customHeight="1">
      <c r="C136" s="8">
        <v>61000008</v>
      </c>
      <c r="D136" s="32" t="s">
        <v>322</v>
      </c>
      <c r="E136" s="9">
        <v>1</v>
      </c>
      <c r="F136" s="9">
        <v>0</v>
      </c>
      <c r="G136" s="9">
        <v>0</v>
      </c>
      <c r="H136" s="10">
        <v>0</v>
      </c>
      <c r="I136" s="9">
        <v>0</v>
      </c>
      <c r="J136" s="9">
        <v>0</v>
      </c>
      <c r="K136" s="10">
        <v>0</v>
      </c>
      <c r="L136" s="10">
        <v>0</v>
      </c>
      <c r="M136" s="9">
        <v>0</v>
      </c>
      <c r="N136" s="9">
        <v>2</v>
      </c>
      <c r="O136" s="9">
        <v>2</v>
      </c>
      <c r="P136" s="9">
        <v>0.5</v>
      </c>
      <c r="Q136" s="9">
        <v>1</v>
      </c>
      <c r="R136" s="6">
        <v>0</v>
      </c>
      <c r="S136" s="9">
        <v>0</v>
      </c>
      <c r="T136" s="11">
        <v>1</v>
      </c>
      <c r="U136" s="9">
        <v>1</v>
      </c>
      <c r="V136" s="10">
        <v>0</v>
      </c>
      <c r="W136" s="9">
        <v>0</v>
      </c>
      <c r="X136" s="9">
        <v>0</v>
      </c>
      <c r="Y136" s="9">
        <v>0</v>
      </c>
      <c r="Z136" s="9">
        <v>0</v>
      </c>
      <c r="AA136" s="10">
        <v>0</v>
      </c>
      <c r="AB136" s="9">
        <v>0</v>
      </c>
      <c r="AC136" s="9">
        <v>1</v>
      </c>
      <c r="AD136" s="9">
        <v>0</v>
      </c>
      <c r="AE136" s="9">
        <v>0</v>
      </c>
      <c r="AF136" s="9">
        <v>0</v>
      </c>
      <c r="AG136" s="10">
        <v>0</v>
      </c>
      <c r="AH136" s="28">
        <v>0</v>
      </c>
      <c r="AI136" s="6">
        <v>0</v>
      </c>
      <c r="AJ136" s="9">
        <v>0</v>
      </c>
      <c r="AK136" s="29">
        <v>0</v>
      </c>
      <c r="AL136" s="9">
        <v>0</v>
      </c>
      <c r="AM136" s="9">
        <v>0</v>
      </c>
      <c r="AN136" s="9">
        <v>0</v>
      </c>
      <c r="AO136" s="9">
        <v>2000</v>
      </c>
      <c r="AP136" s="9">
        <v>0</v>
      </c>
      <c r="AQ136" s="9">
        <v>0</v>
      </c>
      <c r="AR136" s="6">
        <v>0</v>
      </c>
      <c r="AS136" s="9">
        <v>91000008</v>
      </c>
      <c r="AT136" s="9" t="s">
        <v>144</v>
      </c>
      <c r="AU136" s="10">
        <v>0</v>
      </c>
      <c r="AV136" s="10">
        <v>0</v>
      </c>
      <c r="AW136" s="10">
        <v>0</v>
      </c>
      <c r="AX136" s="19" t="s">
        <v>145</v>
      </c>
      <c r="AY136" s="1">
        <v>0</v>
      </c>
      <c r="AZ136" s="34">
        <v>0</v>
      </c>
      <c r="BA136" s="34">
        <v>0</v>
      </c>
      <c r="BB136" s="36" t="s">
        <v>324</v>
      </c>
      <c r="BC136" s="9">
        <v>0</v>
      </c>
      <c r="BD136" s="9">
        <v>0</v>
      </c>
      <c r="BE136" s="18">
        <v>0</v>
      </c>
      <c r="BF136" s="9">
        <v>0</v>
      </c>
      <c r="BG136" s="9">
        <v>0</v>
      </c>
      <c r="BH136" s="29">
        <v>0</v>
      </c>
      <c r="BI136" s="9">
        <v>0</v>
      </c>
      <c r="BJ136" s="6">
        <v>0</v>
      </c>
    </row>
    <row r="137" spans="3:62" ht="20.100000000000001" customHeight="1">
      <c r="C137" s="8">
        <v>61000009</v>
      </c>
      <c r="D137" s="9" t="s">
        <v>325</v>
      </c>
      <c r="E137" s="9">
        <v>1</v>
      </c>
      <c r="F137" s="9">
        <v>0</v>
      </c>
      <c r="G137" s="9">
        <v>0</v>
      </c>
      <c r="H137" s="10">
        <v>0</v>
      </c>
      <c r="I137" s="9">
        <v>0</v>
      </c>
      <c r="J137" s="9">
        <v>0</v>
      </c>
      <c r="K137" s="10">
        <v>0</v>
      </c>
      <c r="L137" s="10">
        <v>0</v>
      </c>
      <c r="M137" s="9">
        <v>0</v>
      </c>
      <c r="N137" s="9">
        <v>2</v>
      </c>
      <c r="O137" s="9">
        <v>1</v>
      </c>
      <c r="P137" s="9">
        <v>0.1</v>
      </c>
      <c r="Q137" s="9">
        <v>0</v>
      </c>
      <c r="R137" s="6">
        <v>0</v>
      </c>
      <c r="S137" s="9">
        <v>0</v>
      </c>
      <c r="T137" s="11">
        <v>1</v>
      </c>
      <c r="U137" s="9">
        <v>1</v>
      </c>
      <c r="V137" s="10">
        <v>0</v>
      </c>
      <c r="W137" s="9">
        <v>0</v>
      </c>
      <c r="X137" s="9">
        <v>0</v>
      </c>
      <c r="Y137" s="9">
        <v>0</v>
      </c>
      <c r="Z137" s="9">
        <v>0</v>
      </c>
      <c r="AA137" s="10">
        <v>0</v>
      </c>
      <c r="AB137" s="9">
        <v>0</v>
      </c>
      <c r="AC137" s="9">
        <v>1</v>
      </c>
      <c r="AD137" s="9">
        <v>0</v>
      </c>
      <c r="AE137" s="9">
        <v>0</v>
      </c>
      <c r="AF137" s="9">
        <v>0</v>
      </c>
      <c r="AG137" s="10">
        <v>0</v>
      </c>
      <c r="AH137" s="28">
        <v>0</v>
      </c>
      <c r="AI137" s="6">
        <v>0</v>
      </c>
      <c r="AJ137" s="9">
        <v>0</v>
      </c>
      <c r="AK137" s="29">
        <v>0</v>
      </c>
      <c r="AL137" s="9">
        <v>0</v>
      </c>
      <c r="AM137" s="9">
        <v>0</v>
      </c>
      <c r="AN137" s="9">
        <v>0</v>
      </c>
      <c r="AO137" s="9">
        <v>2000</v>
      </c>
      <c r="AP137" s="9">
        <v>0</v>
      </c>
      <c r="AQ137" s="9">
        <v>0</v>
      </c>
      <c r="AR137" s="6">
        <v>0</v>
      </c>
      <c r="AS137" s="9">
        <v>91000009</v>
      </c>
      <c r="AT137" s="9" t="s">
        <v>144</v>
      </c>
      <c r="AU137" s="10">
        <v>0</v>
      </c>
      <c r="AV137" s="10">
        <v>0</v>
      </c>
      <c r="AW137" s="10">
        <v>0</v>
      </c>
      <c r="AX137" s="19" t="s">
        <v>145</v>
      </c>
      <c r="AY137" s="1">
        <v>0</v>
      </c>
      <c r="AZ137" s="34">
        <v>0</v>
      </c>
      <c r="BA137" s="34">
        <v>0</v>
      </c>
      <c r="BB137" s="36" t="s">
        <v>326</v>
      </c>
      <c r="BC137" s="9">
        <v>0</v>
      </c>
      <c r="BD137" s="9">
        <v>0</v>
      </c>
      <c r="BE137" s="18">
        <v>0</v>
      </c>
      <c r="BF137" s="9">
        <v>0</v>
      </c>
      <c r="BG137" s="9">
        <v>0</v>
      </c>
      <c r="BH137" s="29">
        <v>0</v>
      </c>
      <c r="BI137" s="9">
        <v>0</v>
      </c>
      <c r="BJ137" s="6">
        <v>0</v>
      </c>
    </row>
    <row r="138" spans="3:62" ht="20.100000000000001" customHeight="1">
      <c r="C138" s="8">
        <v>620001011</v>
      </c>
      <c r="D138" s="9" t="s">
        <v>327</v>
      </c>
      <c r="E138" s="9">
        <v>1</v>
      </c>
      <c r="F138" s="9">
        <v>60010002</v>
      </c>
      <c r="G138" s="9">
        <v>0</v>
      </c>
      <c r="H138" s="10">
        <v>0</v>
      </c>
      <c r="I138" s="9">
        <v>1</v>
      </c>
      <c r="J138" s="9">
        <v>0</v>
      </c>
      <c r="K138" s="10">
        <v>0</v>
      </c>
      <c r="L138" s="10">
        <v>0</v>
      </c>
      <c r="M138" s="9">
        <v>0</v>
      </c>
      <c r="N138" s="9">
        <v>2</v>
      </c>
      <c r="O138" s="9">
        <v>1</v>
      </c>
      <c r="P138" s="9">
        <v>0.1</v>
      </c>
      <c r="Q138" s="9">
        <v>0</v>
      </c>
      <c r="R138" s="6">
        <v>0</v>
      </c>
      <c r="S138" s="9">
        <v>0</v>
      </c>
      <c r="T138" s="11">
        <v>1</v>
      </c>
      <c r="U138" s="9">
        <v>1</v>
      </c>
      <c r="V138" s="10">
        <v>0</v>
      </c>
      <c r="W138" s="9">
        <v>1</v>
      </c>
      <c r="X138" s="9">
        <v>0</v>
      </c>
      <c r="Y138" s="9">
        <v>0</v>
      </c>
      <c r="Z138" s="9">
        <v>0</v>
      </c>
      <c r="AA138" s="10">
        <v>0</v>
      </c>
      <c r="AB138" s="9">
        <v>1</v>
      </c>
      <c r="AC138" s="9">
        <v>1</v>
      </c>
      <c r="AD138" s="9">
        <v>0</v>
      </c>
      <c r="AE138" s="9">
        <v>1</v>
      </c>
      <c r="AF138" s="9">
        <v>2</v>
      </c>
      <c r="AG138" s="10">
        <v>0</v>
      </c>
      <c r="AH138" s="28">
        <v>0</v>
      </c>
      <c r="AI138" s="6">
        <v>0</v>
      </c>
      <c r="AJ138" s="9">
        <v>0</v>
      </c>
      <c r="AK138" s="29">
        <v>0</v>
      </c>
      <c r="AL138" s="9">
        <v>0</v>
      </c>
      <c r="AM138" s="9">
        <v>0</v>
      </c>
      <c r="AN138" s="9">
        <v>0</v>
      </c>
      <c r="AO138" s="9">
        <v>2000</v>
      </c>
      <c r="AP138" s="9">
        <v>0</v>
      </c>
      <c r="AQ138" s="9">
        <v>0</v>
      </c>
      <c r="AR138" s="6">
        <v>0</v>
      </c>
      <c r="AS138" s="9">
        <v>82000101</v>
      </c>
      <c r="AT138" s="9" t="s">
        <v>144</v>
      </c>
      <c r="AU138" s="10">
        <v>0</v>
      </c>
      <c r="AV138" s="10">
        <v>0</v>
      </c>
      <c r="AW138" s="10">
        <v>0</v>
      </c>
      <c r="AX138" s="19" t="s">
        <v>145</v>
      </c>
      <c r="AY138" s="1">
        <v>0</v>
      </c>
      <c r="AZ138" s="34">
        <v>0</v>
      </c>
      <c r="BA138" s="34">
        <v>0</v>
      </c>
      <c r="BB138" s="36" t="s">
        <v>328</v>
      </c>
      <c r="BC138" s="9">
        <v>0</v>
      </c>
      <c r="BD138" s="9">
        <v>0</v>
      </c>
      <c r="BE138" s="18">
        <v>0</v>
      </c>
      <c r="BF138" s="9">
        <v>0</v>
      </c>
      <c r="BG138" s="9">
        <v>0</v>
      </c>
      <c r="BH138" s="29">
        <v>0</v>
      </c>
      <c r="BI138" s="9">
        <v>0</v>
      </c>
      <c r="BJ138" s="6">
        <v>0</v>
      </c>
    </row>
    <row r="139" spans="3:62" ht="20.100000000000001" customHeight="1">
      <c r="C139" s="8">
        <v>620001021</v>
      </c>
      <c r="D139" s="9" t="s">
        <v>329</v>
      </c>
      <c r="E139" s="9">
        <v>1</v>
      </c>
      <c r="F139" s="9">
        <v>60010002</v>
      </c>
      <c r="G139" s="9">
        <v>0</v>
      </c>
      <c r="H139" s="10">
        <v>0</v>
      </c>
      <c r="I139" s="9">
        <v>1</v>
      </c>
      <c r="J139" s="9">
        <v>0</v>
      </c>
      <c r="K139" s="10">
        <v>0</v>
      </c>
      <c r="L139" s="10">
        <v>0</v>
      </c>
      <c r="M139" s="9">
        <v>0</v>
      </c>
      <c r="N139" s="9">
        <v>2</v>
      </c>
      <c r="O139" s="9">
        <v>1</v>
      </c>
      <c r="P139" s="9">
        <v>0.1</v>
      </c>
      <c r="Q139" s="9">
        <v>0</v>
      </c>
      <c r="R139" s="6">
        <v>0</v>
      </c>
      <c r="S139" s="9">
        <v>0</v>
      </c>
      <c r="T139" s="11">
        <v>1</v>
      </c>
      <c r="U139" s="9">
        <v>1</v>
      </c>
      <c r="V139" s="10">
        <v>0</v>
      </c>
      <c r="W139" s="9">
        <v>0</v>
      </c>
      <c r="X139" s="9">
        <v>0</v>
      </c>
      <c r="Y139" s="9">
        <v>0</v>
      </c>
      <c r="Z139" s="9">
        <v>0</v>
      </c>
      <c r="AA139" s="10">
        <v>0</v>
      </c>
      <c r="AB139" s="9">
        <v>1</v>
      </c>
      <c r="AC139" s="9">
        <v>1</v>
      </c>
      <c r="AD139" s="9">
        <v>0</v>
      </c>
      <c r="AE139" s="9">
        <v>1</v>
      </c>
      <c r="AF139" s="9">
        <v>2</v>
      </c>
      <c r="AG139" s="10">
        <v>0</v>
      </c>
      <c r="AH139" s="28">
        <v>0</v>
      </c>
      <c r="AI139" s="6">
        <v>0</v>
      </c>
      <c r="AJ139" s="9">
        <v>0</v>
      </c>
      <c r="AK139" s="29">
        <v>0</v>
      </c>
      <c r="AL139" s="9">
        <v>0</v>
      </c>
      <c r="AM139" s="9">
        <v>0</v>
      </c>
      <c r="AN139" s="9">
        <v>0</v>
      </c>
      <c r="AO139" s="9">
        <v>2000</v>
      </c>
      <c r="AP139" s="9">
        <v>0</v>
      </c>
      <c r="AQ139" s="9">
        <v>0</v>
      </c>
      <c r="AR139" s="6">
        <v>0</v>
      </c>
      <c r="AS139" s="6">
        <v>82000102</v>
      </c>
      <c r="AT139" s="9" t="s">
        <v>144</v>
      </c>
      <c r="AU139" s="10">
        <v>0</v>
      </c>
      <c r="AV139" s="10">
        <v>0</v>
      </c>
      <c r="AW139" s="10">
        <v>20000001</v>
      </c>
      <c r="AX139" s="19" t="s">
        <v>145</v>
      </c>
      <c r="AY139" s="1">
        <v>0</v>
      </c>
      <c r="AZ139" s="34">
        <v>0</v>
      </c>
      <c r="BA139" s="34">
        <v>0</v>
      </c>
      <c r="BB139" s="36" t="s">
        <v>330</v>
      </c>
      <c r="BC139" s="9">
        <v>0</v>
      </c>
      <c r="BD139" s="9">
        <v>0</v>
      </c>
      <c r="BE139" s="18">
        <v>0</v>
      </c>
      <c r="BF139" s="9">
        <v>0</v>
      </c>
      <c r="BG139" s="9">
        <v>0</v>
      </c>
      <c r="BH139" s="29">
        <v>0</v>
      </c>
      <c r="BI139" s="9">
        <v>0</v>
      </c>
      <c r="BJ139" s="6">
        <v>0</v>
      </c>
    </row>
    <row r="140" spans="3:62" ht="20.100000000000001" customHeight="1">
      <c r="C140" s="8">
        <v>620001031</v>
      </c>
      <c r="D140" s="9" t="s">
        <v>331</v>
      </c>
      <c r="E140" s="9">
        <v>1</v>
      </c>
      <c r="F140" s="9">
        <v>60010002</v>
      </c>
      <c r="G140" s="9">
        <v>0</v>
      </c>
      <c r="H140" s="10">
        <v>0</v>
      </c>
      <c r="I140" s="9">
        <v>1</v>
      </c>
      <c r="J140" s="9">
        <v>0</v>
      </c>
      <c r="K140" s="10">
        <v>0</v>
      </c>
      <c r="L140" s="10">
        <v>0</v>
      </c>
      <c r="M140" s="9">
        <v>0</v>
      </c>
      <c r="N140" s="9">
        <v>2</v>
      </c>
      <c r="O140" s="9">
        <v>2</v>
      </c>
      <c r="P140" s="9">
        <v>0.3</v>
      </c>
      <c r="Q140" s="9">
        <v>1</v>
      </c>
      <c r="R140" s="6">
        <v>0</v>
      </c>
      <c r="S140" s="9">
        <v>0</v>
      </c>
      <c r="T140" s="11">
        <v>1</v>
      </c>
      <c r="U140" s="9">
        <v>1</v>
      </c>
      <c r="V140" s="10">
        <v>0</v>
      </c>
      <c r="W140" s="9">
        <v>0</v>
      </c>
      <c r="X140" s="9">
        <v>0</v>
      </c>
      <c r="Y140" s="9">
        <v>0</v>
      </c>
      <c r="Z140" s="9">
        <v>0</v>
      </c>
      <c r="AA140" s="10">
        <v>0</v>
      </c>
      <c r="AB140" s="9">
        <v>1</v>
      </c>
      <c r="AC140" s="9">
        <v>1</v>
      </c>
      <c r="AD140" s="9">
        <v>0</v>
      </c>
      <c r="AE140" s="9">
        <v>1</v>
      </c>
      <c r="AF140" s="9">
        <v>0</v>
      </c>
      <c r="AG140" s="10">
        <v>0</v>
      </c>
      <c r="AH140" s="28">
        <v>0</v>
      </c>
      <c r="AI140" s="6">
        <v>0</v>
      </c>
      <c r="AJ140" s="9">
        <v>0</v>
      </c>
      <c r="AK140" s="29">
        <v>0</v>
      </c>
      <c r="AL140" s="9">
        <v>0</v>
      </c>
      <c r="AM140" s="9">
        <v>0</v>
      </c>
      <c r="AN140" s="9">
        <v>0</v>
      </c>
      <c r="AO140" s="9">
        <v>2000</v>
      </c>
      <c r="AP140" s="9">
        <v>0</v>
      </c>
      <c r="AQ140" s="9">
        <v>0</v>
      </c>
      <c r="AR140" s="6">
        <v>0</v>
      </c>
      <c r="AS140" s="9">
        <v>0</v>
      </c>
      <c r="AT140" s="9" t="s">
        <v>144</v>
      </c>
      <c r="AU140" s="10">
        <v>0</v>
      </c>
      <c r="AV140" s="10">
        <v>0</v>
      </c>
      <c r="AW140" s="10">
        <v>0</v>
      </c>
      <c r="AX140" s="12" t="s">
        <v>332</v>
      </c>
      <c r="AY140" s="9" t="s">
        <v>333</v>
      </c>
      <c r="AZ140" s="34">
        <v>0</v>
      </c>
      <c r="BA140" s="34">
        <v>0</v>
      </c>
      <c r="BB140" s="36" t="s">
        <v>334</v>
      </c>
      <c r="BC140" s="9">
        <v>0</v>
      </c>
      <c r="BD140" s="9">
        <v>0</v>
      </c>
      <c r="BE140" s="18">
        <v>0</v>
      </c>
      <c r="BF140" s="9">
        <v>0</v>
      </c>
      <c r="BG140" s="9">
        <v>0</v>
      </c>
      <c r="BH140" s="29">
        <v>0</v>
      </c>
      <c r="BI140" s="9">
        <v>0</v>
      </c>
      <c r="BJ140" s="6">
        <v>0</v>
      </c>
    </row>
    <row r="141" spans="3:62" ht="20.100000000000001" customHeight="1">
      <c r="C141" s="8">
        <v>62000201</v>
      </c>
      <c r="D141" s="9" t="s">
        <v>335</v>
      </c>
      <c r="E141" s="9">
        <v>1</v>
      </c>
      <c r="F141" s="9">
        <v>60010002</v>
      </c>
      <c r="G141" s="9">
        <v>0</v>
      </c>
      <c r="H141" s="10">
        <v>0</v>
      </c>
      <c r="I141" s="9">
        <v>1</v>
      </c>
      <c r="J141" s="9">
        <v>0</v>
      </c>
      <c r="K141" s="10">
        <v>0</v>
      </c>
      <c r="L141" s="10">
        <v>0</v>
      </c>
      <c r="M141" s="9">
        <v>0</v>
      </c>
      <c r="N141" s="9">
        <v>2</v>
      </c>
      <c r="O141" s="9">
        <v>2</v>
      </c>
      <c r="P141" s="9">
        <v>0.9</v>
      </c>
      <c r="Q141" s="9">
        <v>0</v>
      </c>
      <c r="R141" s="6">
        <v>0</v>
      </c>
      <c r="S141" s="9">
        <v>0</v>
      </c>
      <c r="T141" s="11">
        <v>1</v>
      </c>
      <c r="U141" s="9">
        <v>1</v>
      </c>
      <c r="V141" s="10">
        <v>0</v>
      </c>
      <c r="W141" s="9">
        <v>1</v>
      </c>
      <c r="X141" s="9">
        <v>20</v>
      </c>
      <c r="Y141" s="9">
        <v>1</v>
      </c>
      <c r="Z141" s="9">
        <v>0</v>
      </c>
      <c r="AA141" s="10">
        <v>0</v>
      </c>
      <c r="AB141" s="9">
        <v>0</v>
      </c>
      <c r="AC141" s="9">
        <v>0</v>
      </c>
      <c r="AD141" s="9">
        <v>15</v>
      </c>
      <c r="AE141" s="9">
        <v>2</v>
      </c>
      <c r="AF141" s="9" t="s">
        <v>336</v>
      </c>
      <c r="AG141" s="10">
        <v>1</v>
      </c>
      <c r="AH141" s="28">
        <v>1</v>
      </c>
      <c r="AI141" s="6">
        <v>0</v>
      </c>
      <c r="AJ141" s="9">
        <v>2</v>
      </c>
      <c r="AK141" s="29">
        <v>0</v>
      </c>
      <c r="AL141" s="9">
        <v>0</v>
      </c>
      <c r="AM141" s="9">
        <v>0</v>
      </c>
      <c r="AN141" s="9">
        <v>0.5</v>
      </c>
      <c r="AO141" s="9">
        <v>2500</v>
      </c>
      <c r="AP141" s="9">
        <v>3</v>
      </c>
      <c r="AQ141" s="9">
        <v>0</v>
      </c>
      <c r="AR141" s="6">
        <v>0</v>
      </c>
      <c r="AS141" s="32" t="s">
        <v>337</v>
      </c>
      <c r="AT141" s="9" t="s">
        <v>144</v>
      </c>
      <c r="AU141" s="10">
        <v>0</v>
      </c>
      <c r="AV141" s="10">
        <v>0</v>
      </c>
      <c r="AW141" s="10">
        <v>20000018</v>
      </c>
      <c r="AX141" s="19" t="s">
        <v>145</v>
      </c>
      <c r="AY141" s="9">
        <v>0</v>
      </c>
      <c r="AZ141" s="34">
        <v>0</v>
      </c>
      <c r="BA141" s="34">
        <v>0</v>
      </c>
      <c r="BB141" s="36" t="s">
        <v>338</v>
      </c>
      <c r="BC141" s="9">
        <v>0</v>
      </c>
      <c r="BD141" s="9">
        <v>0</v>
      </c>
      <c r="BE141" s="18">
        <v>0</v>
      </c>
      <c r="BF141" s="9">
        <v>0</v>
      </c>
      <c r="BG141" s="9">
        <v>3</v>
      </c>
      <c r="BH141" s="29">
        <v>0</v>
      </c>
      <c r="BI141" s="9">
        <v>0</v>
      </c>
      <c r="BJ141" s="6">
        <v>0</v>
      </c>
    </row>
    <row r="142" spans="3:62" ht="20.100000000000001" customHeight="1">
      <c r="C142" s="8">
        <v>62000202</v>
      </c>
      <c r="D142" s="9" t="s">
        <v>339</v>
      </c>
      <c r="E142" s="9">
        <v>1</v>
      </c>
      <c r="F142" s="9">
        <v>60010002</v>
      </c>
      <c r="G142" s="9">
        <v>0</v>
      </c>
      <c r="H142" s="10">
        <v>0</v>
      </c>
      <c r="I142" s="9">
        <v>1</v>
      </c>
      <c r="J142" s="9">
        <v>0</v>
      </c>
      <c r="K142" s="10">
        <v>0</v>
      </c>
      <c r="L142" s="10">
        <v>0</v>
      </c>
      <c r="M142" s="9">
        <v>0</v>
      </c>
      <c r="N142" s="9">
        <v>2</v>
      </c>
      <c r="O142" s="9">
        <v>1</v>
      </c>
      <c r="P142" s="9">
        <v>0.1</v>
      </c>
      <c r="Q142" s="9">
        <v>0</v>
      </c>
      <c r="R142" s="6">
        <v>0</v>
      </c>
      <c r="S142" s="9">
        <v>0</v>
      </c>
      <c r="T142" s="11">
        <v>1</v>
      </c>
      <c r="U142" s="9">
        <v>1</v>
      </c>
      <c r="V142" s="10">
        <v>0</v>
      </c>
      <c r="W142" s="9">
        <v>0</v>
      </c>
      <c r="X142" s="9">
        <v>0</v>
      </c>
      <c r="Y142" s="9">
        <v>0</v>
      </c>
      <c r="Z142" s="9">
        <v>0</v>
      </c>
      <c r="AA142" s="10">
        <v>0</v>
      </c>
      <c r="AB142" s="9">
        <v>0</v>
      </c>
      <c r="AC142" s="9">
        <v>0</v>
      </c>
      <c r="AD142" s="9">
        <v>0</v>
      </c>
      <c r="AE142" s="9">
        <v>2</v>
      </c>
      <c r="AF142" s="9" t="s">
        <v>340</v>
      </c>
      <c r="AG142" s="10">
        <v>0</v>
      </c>
      <c r="AH142" s="28">
        <v>0</v>
      </c>
      <c r="AI142" s="6">
        <v>0</v>
      </c>
      <c r="AJ142" s="9">
        <v>0</v>
      </c>
      <c r="AK142" s="29">
        <v>0</v>
      </c>
      <c r="AL142" s="9">
        <v>0</v>
      </c>
      <c r="AM142" s="9">
        <v>0</v>
      </c>
      <c r="AN142" s="9">
        <v>0.5</v>
      </c>
      <c r="AO142" s="9">
        <v>2000</v>
      </c>
      <c r="AP142" s="9">
        <v>0</v>
      </c>
      <c r="AQ142" s="9">
        <v>0</v>
      </c>
      <c r="AR142" s="6">
        <v>0</v>
      </c>
      <c r="AS142" s="9">
        <v>82000201</v>
      </c>
      <c r="AT142" s="9" t="s">
        <v>341</v>
      </c>
      <c r="AU142" s="10">
        <v>0</v>
      </c>
      <c r="AV142" s="10">
        <v>0</v>
      </c>
      <c r="AW142" s="10">
        <v>0</v>
      </c>
      <c r="AX142" s="19" t="s">
        <v>145</v>
      </c>
      <c r="AY142" s="9">
        <v>0</v>
      </c>
      <c r="AZ142" s="34">
        <v>0</v>
      </c>
      <c r="BA142" s="34">
        <v>0</v>
      </c>
      <c r="BB142" s="36" t="s">
        <v>342</v>
      </c>
      <c r="BC142" s="9">
        <v>0</v>
      </c>
      <c r="BD142" s="9">
        <v>0</v>
      </c>
      <c r="BE142" s="18">
        <v>0</v>
      </c>
      <c r="BF142" s="9">
        <v>0</v>
      </c>
      <c r="BG142" s="9">
        <v>0</v>
      </c>
      <c r="BH142" s="29">
        <v>0</v>
      </c>
      <c r="BI142" s="9">
        <v>0</v>
      </c>
      <c r="BJ142" s="6">
        <v>0</v>
      </c>
    </row>
    <row r="143" spans="3:62" ht="20.100000000000001" customHeight="1">
      <c r="C143" s="8">
        <v>62000203</v>
      </c>
      <c r="D143" s="9" t="s">
        <v>343</v>
      </c>
      <c r="E143" s="9">
        <v>1</v>
      </c>
      <c r="F143" s="9">
        <v>60010002</v>
      </c>
      <c r="G143" s="9">
        <v>0</v>
      </c>
      <c r="H143" s="10">
        <v>0</v>
      </c>
      <c r="I143" s="9">
        <v>1</v>
      </c>
      <c r="J143" s="9">
        <v>0</v>
      </c>
      <c r="K143" s="10">
        <v>0</v>
      </c>
      <c r="L143" s="10">
        <v>0</v>
      </c>
      <c r="M143" s="9">
        <v>0</v>
      </c>
      <c r="N143" s="9">
        <v>2</v>
      </c>
      <c r="O143" s="9">
        <v>2</v>
      </c>
      <c r="P143" s="9">
        <v>0.85</v>
      </c>
      <c r="Q143" s="9">
        <v>0</v>
      </c>
      <c r="R143" s="6">
        <v>0</v>
      </c>
      <c r="S143" s="9">
        <v>0</v>
      </c>
      <c r="T143" s="11">
        <v>1</v>
      </c>
      <c r="U143" s="9">
        <v>1</v>
      </c>
      <c r="V143" s="10">
        <v>0</v>
      </c>
      <c r="W143" s="9">
        <v>0</v>
      </c>
      <c r="X143" s="9">
        <v>0</v>
      </c>
      <c r="Y143" s="9">
        <v>0</v>
      </c>
      <c r="Z143" s="9">
        <v>0</v>
      </c>
      <c r="AA143" s="10">
        <v>0</v>
      </c>
      <c r="AB143" s="9">
        <v>0</v>
      </c>
      <c r="AC143" s="9">
        <v>0</v>
      </c>
      <c r="AD143" s="9">
        <v>30</v>
      </c>
      <c r="AE143" s="9">
        <v>1</v>
      </c>
      <c r="AF143" s="9">
        <v>2</v>
      </c>
      <c r="AG143" s="10">
        <v>0</v>
      </c>
      <c r="AH143" s="28">
        <v>0</v>
      </c>
      <c r="AI143" s="6">
        <v>0</v>
      </c>
      <c r="AJ143" s="9">
        <v>0</v>
      </c>
      <c r="AK143" s="29">
        <v>0</v>
      </c>
      <c r="AL143" s="9">
        <v>0</v>
      </c>
      <c r="AM143" s="9">
        <v>0</v>
      </c>
      <c r="AN143" s="9">
        <v>0</v>
      </c>
      <c r="AO143" s="9">
        <v>2000</v>
      </c>
      <c r="AP143" s="9">
        <v>0</v>
      </c>
      <c r="AQ143" s="9">
        <v>0</v>
      </c>
      <c r="AR143" s="6">
        <v>0</v>
      </c>
      <c r="AS143" s="9">
        <v>0</v>
      </c>
      <c r="AT143" s="9" t="s">
        <v>144</v>
      </c>
      <c r="AU143" s="10">
        <v>0</v>
      </c>
      <c r="AV143" s="10">
        <v>0</v>
      </c>
      <c r="AW143" s="10">
        <v>0</v>
      </c>
      <c r="AX143" s="12" t="s">
        <v>332</v>
      </c>
      <c r="AY143" s="9" t="s">
        <v>344</v>
      </c>
      <c r="AZ143" s="34">
        <v>0</v>
      </c>
      <c r="BA143" s="34">
        <v>0</v>
      </c>
      <c r="BB143" s="36" t="s">
        <v>345</v>
      </c>
      <c r="BC143" s="9">
        <v>0</v>
      </c>
      <c r="BD143" s="9">
        <v>0</v>
      </c>
      <c r="BE143" s="18">
        <v>0</v>
      </c>
      <c r="BF143" s="9">
        <v>0</v>
      </c>
      <c r="BG143" s="9">
        <v>0</v>
      </c>
      <c r="BH143" s="29">
        <v>0</v>
      </c>
      <c r="BI143" s="9">
        <v>0</v>
      </c>
      <c r="BJ143" s="6">
        <v>0</v>
      </c>
    </row>
    <row r="144" spans="3:62" ht="20.100000000000001" customHeight="1">
      <c r="C144" s="8">
        <v>62000301</v>
      </c>
      <c r="D144" s="9" t="s">
        <v>346</v>
      </c>
      <c r="E144" s="9">
        <v>1</v>
      </c>
      <c r="F144" s="9">
        <v>0</v>
      </c>
      <c r="G144" s="9">
        <v>0</v>
      </c>
      <c r="H144" s="10">
        <v>0</v>
      </c>
      <c r="I144" s="9">
        <v>1</v>
      </c>
      <c r="J144" s="9">
        <v>0</v>
      </c>
      <c r="K144" s="10">
        <v>0</v>
      </c>
      <c r="L144" s="10">
        <v>0</v>
      </c>
      <c r="M144" s="9">
        <v>0</v>
      </c>
      <c r="N144" s="9">
        <v>2</v>
      </c>
      <c r="O144" s="9">
        <v>2</v>
      </c>
      <c r="P144" s="9">
        <v>0.9</v>
      </c>
      <c r="Q144" s="9">
        <v>0</v>
      </c>
      <c r="R144" s="6">
        <v>0</v>
      </c>
      <c r="S144" s="9">
        <v>0</v>
      </c>
      <c r="T144" s="11">
        <v>1</v>
      </c>
      <c r="U144" s="9">
        <v>1</v>
      </c>
      <c r="V144" s="10">
        <v>0</v>
      </c>
      <c r="W144" s="9">
        <v>1</v>
      </c>
      <c r="X144" s="9">
        <v>0</v>
      </c>
      <c r="Y144" s="9">
        <v>0</v>
      </c>
      <c r="Z144" s="9">
        <v>0</v>
      </c>
      <c r="AA144" s="10">
        <v>0</v>
      </c>
      <c r="AB144" s="9">
        <v>0</v>
      </c>
      <c r="AC144" s="9">
        <v>0</v>
      </c>
      <c r="AD144" s="9">
        <v>10</v>
      </c>
      <c r="AE144" s="9">
        <v>2</v>
      </c>
      <c r="AF144" s="9" t="s">
        <v>340</v>
      </c>
      <c r="AG144" s="10">
        <v>1</v>
      </c>
      <c r="AH144" s="28">
        <v>1</v>
      </c>
      <c r="AI144" s="6">
        <v>0</v>
      </c>
      <c r="AJ144" s="9">
        <v>2</v>
      </c>
      <c r="AK144" s="29">
        <v>0</v>
      </c>
      <c r="AL144" s="9">
        <v>0</v>
      </c>
      <c r="AM144" s="9">
        <v>0</v>
      </c>
      <c r="AN144" s="9">
        <v>0.5</v>
      </c>
      <c r="AO144" s="9">
        <v>3200</v>
      </c>
      <c r="AP144" s="9">
        <v>0</v>
      </c>
      <c r="AQ144" s="9">
        <v>0</v>
      </c>
      <c r="AR144" s="6">
        <v>0</v>
      </c>
      <c r="AS144" s="32" t="s">
        <v>347</v>
      </c>
      <c r="AT144" s="9" t="s">
        <v>185</v>
      </c>
      <c r="AU144" s="10">
        <v>0</v>
      </c>
      <c r="AV144" s="10">
        <v>0</v>
      </c>
      <c r="AW144" s="10">
        <v>20000019</v>
      </c>
      <c r="AX144" s="19" t="s">
        <v>145</v>
      </c>
      <c r="AY144" s="9">
        <v>0</v>
      </c>
      <c r="AZ144" s="34">
        <v>0</v>
      </c>
      <c r="BA144" s="34">
        <v>0</v>
      </c>
      <c r="BB144" s="36" t="s">
        <v>338</v>
      </c>
      <c r="BC144" s="9">
        <v>0</v>
      </c>
      <c r="BD144" s="9">
        <v>0</v>
      </c>
      <c r="BE144" s="18">
        <v>0</v>
      </c>
      <c r="BF144" s="9">
        <v>0</v>
      </c>
      <c r="BG144" s="9">
        <v>0</v>
      </c>
      <c r="BH144" s="29">
        <v>0</v>
      </c>
      <c r="BI144" s="9">
        <v>0</v>
      </c>
      <c r="BJ144" s="6">
        <v>0</v>
      </c>
    </row>
    <row r="145" spans="3:62" ht="20.100000000000001" customHeight="1">
      <c r="C145" s="8">
        <v>62000302</v>
      </c>
      <c r="D145" s="9" t="s">
        <v>348</v>
      </c>
      <c r="E145" s="9">
        <v>1</v>
      </c>
      <c r="F145" s="9">
        <v>0</v>
      </c>
      <c r="G145" s="9">
        <v>0</v>
      </c>
      <c r="H145" s="10">
        <v>0</v>
      </c>
      <c r="I145" s="9">
        <v>1</v>
      </c>
      <c r="J145" s="9">
        <v>0</v>
      </c>
      <c r="K145" s="10">
        <v>0</v>
      </c>
      <c r="L145" s="10">
        <v>0</v>
      </c>
      <c r="M145" s="9">
        <v>0</v>
      </c>
      <c r="N145" s="9">
        <v>2</v>
      </c>
      <c r="O145" s="9">
        <v>1</v>
      </c>
      <c r="P145" s="9">
        <v>0.05</v>
      </c>
      <c r="Q145" s="9">
        <v>0</v>
      </c>
      <c r="R145" s="6">
        <v>0</v>
      </c>
      <c r="S145" s="9">
        <v>0</v>
      </c>
      <c r="T145" s="11">
        <v>1</v>
      </c>
      <c r="U145" s="9">
        <v>1</v>
      </c>
      <c r="V145" s="10">
        <v>0</v>
      </c>
      <c r="W145" s="9">
        <v>0</v>
      </c>
      <c r="X145" s="9">
        <v>0</v>
      </c>
      <c r="Y145" s="9">
        <v>0</v>
      </c>
      <c r="Z145" s="9">
        <v>0</v>
      </c>
      <c r="AA145" s="10">
        <v>0</v>
      </c>
      <c r="AB145" s="9">
        <v>0</v>
      </c>
      <c r="AC145" s="9">
        <v>0</v>
      </c>
      <c r="AD145" s="9">
        <v>0</v>
      </c>
      <c r="AE145" s="9">
        <v>1</v>
      </c>
      <c r="AF145" s="9">
        <v>2</v>
      </c>
      <c r="AG145" s="28">
        <v>0</v>
      </c>
      <c r="AH145" s="28">
        <v>0</v>
      </c>
      <c r="AI145" s="6">
        <v>0</v>
      </c>
      <c r="AJ145" s="9">
        <v>0</v>
      </c>
      <c r="AK145" s="29">
        <v>0</v>
      </c>
      <c r="AL145" s="9">
        <v>0</v>
      </c>
      <c r="AM145" s="9">
        <v>0</v>
      </c>
      <c r="AN145" s="9">
        <v>0</v>
      </c>
      <c r="AO145" s="9">
        <v>2000</v>
      </c>
      <c r="AP145" s="9">
        <v>0</v>
      </c>
      <c r="AQ145" s="9">
        <v>0</v>
      </c>
      <c r="AR145" s="6">
        <v>0</v>
      </c>
      <c r="AS145" s="9">
        <v>0</v>
      </c>
      <c r="AT145" s="9" t="s">
        <v>144</v>
      </c>
      <c r="AU145" s="10">
        <v>0</v>
      </c>
      <c r="AV145" s="10">
        <v>0</v>
      </c>
      <c r="AW145" s="10">
        <v>0</v>
      </c>
      <c r="AX145" s="12" t="s">
        <v>332</v>
      </c>
      <c r="AY145" s="9" t="s">
        <v>349</v>
      </c>
      <c r="AZ145" s="34">
        <v>0</v>
      </c>
      <c r="BA145" s="34">
        <v>0</v>
      </c>
      <c r="BB145" s="36" t="s">
        <v>345</v>
      </c>
      <c r="BC145" s="9">
        <v>0</v>
      </c>
      <c r="BD145" s="9">
        <v>0</v>
      </c>
      <c r="BE145" s="18">
        <v>0</v>
      </c>
      <c r="BF145" s="9">
        <v>0</v>
      </c>
      <c r="BG145" s="9">
        <v>0</v>
      </c>
      <c r="BH145" s="29">
        <v>0</v>
      </c>
      <c r="BI145" s="9">
        <v>0</v>
      </c>
      <c r="BJ145" s="6">
        <v>0</v>
      </c>
    </row>
    <row r="146" spans="3:62" ht="20.100000000000001" customHeight="1">
      <c r="C146" s="8">
        <v>62000303</v>
      </c>
      <c r="D146" s="9" t="s">
        <v>350</v>
      </c>
      <c r="E146" s="9">
        <v>1</v>
      </c>
      <c r="F146" s="9">
        <v>0</v>
      </c>
      <c r="G146" s="9">
        <v>0</v>
      </c>
      <c r="H146" s="10">
        <v>0</v>
      </c>
      <c r="I146" s="9">
        <v>1</v>
      </c>
      <c r="J146" s="9">
        <v>0</v>
      </c>
      <c r="K146" s="10">
        <v>0</v>
      </c>
      <c r="L146" s="10">
        <v>0</v>
      </c>
      <c r="M146" s="9">
        <v>0</v>
      </c>
      <c r="N146" s="9">
        <v>2</v>
      </c>
      <c r="O146" s="9">
        <v>1</v>
      </c>
      <c r="P146" s="9">
        <v>0.1</v>
      </c>
      <c r="Q146" s="9">
        <v>0</v>
      </c>
      <c r="R146" s="6">
        <v>0</v>
      </c>
      <c r="S146" s="9">
        <v>0</v>
      </c>
      <c r="T146" s="11">
        <v>1</v>
      </c>
      <c r="U146" s="9">
        <v>1</v>
      </c>
      <c r="V146" s="10">
        <v>0</v>
      </c>
      <c r="W146" s="9">
        <v>1.5</v>
      </c>
      <c r="X146" s="9">
        <v>0</v>
      </c>
      <c r="Y146" s="9">
        <v>0</v>
      </c>
      <c r="Z146" s="9">
        <v>0</v>
      </c>
      <c r="AA146" s="10">
        <v>0</v>
      </c>
      <c r="AB146" s="9">
        <v>0</v>
      </c>
      <c r="AC146" s="9">
        <v>0</v>
      </c>
      <c r="AD146" s="9">
        <v>0</v>
      </c>
      <c r="AE146" s="9">
        <v>0</v>
      </c>
      <c r="AF146" s="9">
        <v>0</v>
      </c>
      <c r="AG146" s="28">
        <v>0</v>
      </c>
      <c r="AH146" s="28">
        <v>0</v>
      </c>
      <c r="AI146" s="6">
        <v>0</v>
      </c>
      <c r="AJ146" s="9">
        <v>0</v>
      </c>
      <c r="AK146" s="29">
        <v>0</v>
      </c>
      <c r="AL146" s="9">
        <v>0</v>
      </c>
      <c r="AM146" s="9">
        <v>0</v>
      </c>
      <c r="AN146" s="9">
        <v>0</v>
      </c>
      <c r="AO146" s="9">
        <v>2000</v>
      </c>
      <c r="AP146" s="9">
        <v>0</v>
      </c>
      <c r="AQ146" s="9">
        <v>0</v>
      </c>
      <c r="AR146" s="6">
        <v>0</v>
      </c>
      <c r="AS146" s="9">
        <v>0</v>
      </c>
      <c r="AT146" s="9" t="s">
        <v>202</v>
      </c>
      <c r="AU146" s="10">
        <v>0</v>
      </c>
      <c r="AV146" s="10">
        <v>0</v>
      </c>
      <c r="AW146" s="10">
        <v>0</v>
      </c>
      <c r="AX146" s="19" t="s">
        <v>145</v>
      </c>
      <c r="AY146" s="1">
        <v>0</v>
      </c>
      <c r="AZ146" s="34">
        <v>0</v>
      </c>
      <c r="BA146" s="34">
        <v>0</v>
      </c>
      <c r="BB146" s="36" t="s">
        <v>345</v>
      </c>
      <c r="BC146" s="9">
        <v>0</v>
      </c>
      <c r="BD146" s="9">
        <v>0</v>
      </c>
      <c r="BE146" s="18">
        <v>0</v>
      </c>
      <c r="BF146" s="9">
        <v>0</v>
      </c>
      <c r="BG146" s="9">
        <v>0</v>
      </c>
      <c r="BH146" s="29">
        <v>0</v>
      </c>
      <c r="BI146" s="9">
        <v>0</v>
      </c>
      <c r="BJ146" s="6">
        <v>0</v>
      </c>
    </row>
    <row r="147" spans="3:62" ht="20.100000000000001" customHeight="1">
      <c r="C147" s="8">
        <v>62000304</v>
      </c>
      <c r="D147" s="9" t="s">
        <v>351</v>
      </c>
      <c r="E147" s="9">
        <v>1</v>
      </c>
      <c r="F147" s="9">
        <v>0</v>
      </c>
      <c r="G147" s="9">
        <v>0</v>
      </c>
      <c r="H147" s="10">
        <v>0</v>
      </c>
      <c r="I147" s="9">
        <v>1</v>
      </c>
      <c r="J147" s="9">
        <v>0</v>
      </c>
      <c r="K147" s="10">
        <v>0</v>
      </c>
      <c r="L147" s="10">
        <v>0</v>
      </c>
      <c r="M147" s="9">
        <v>0</v>
      </c>
      <c r="N147" s="9">
        <v>2</v>
      </c>
      <c r="O147" s="9">
        <v>2</v>
      </c>
      <c r="P147" s="9">
        <v>0.2</v>
      </c>
      <c r="Q147" s="9">
        <v>1</v>
      </c>
      <c r="R147" s="6">
        <v>0</v>
      </c>
      <c r="S147" s="9">
        <v>0</v>
      </c>
      <c r="T147" s="11">
        <v>1</v>
      </c>
      <c r="U147" s="9">
        <v>1</v>
      </c>
      <c r="V147" s="10">
        <v>0</v>
      </c>
      <c r="W147" s="9">
        <v>0</v>
      </c>
      <c r="X147" s="9">
        <v>0</v>
      </c>
      <c r="Y147" s="9">
        <v>0</v>
      </c>
      <c r="Z147" s="9">
        <v>0</v>
      </c>
      <c r="AA147" s="10">
        <v>0</v>
      </c>
      <c r="AB147" s="9">
        <v>0</v>
      </c>
      <c r="AC147" s="9">
        <v>0</v>
      </c>
      <c r="AD147" s="9">
        <v>0</v>
      </c>
      <c r="AE147" s="9">
        <v>1</v>
      </c>
      <c r="AF147" s="9">
        <v>2</v>
      </c>
      <c r="AG147" s="28">
        <v>0</v>
      </c>
      <c r="AH147" s="28">
        <v>0</v>
      </c>
      <c r="AI147" s="6">
        <v>0</v>
      </c>
      <c r="AJ147" s="9">
        <v>0</v>
      </c>
      <c r="AK147" s="29">
        <v>0</v>
      </c>
      <c r="AL147" s="9">
        <v>0</v>
      </c>
      <c r="AM147" s="9">
        <v>0</v>
      </c>
      <c r="AN147" s="9">
        <v>0</v>
      </c>
      <c r="AO147" s="9">
        <v>2000</v>
      </c>
      <c r="AP147" s="9">
        <v>0</v>
      </c>
      <c r="AQ147" s="9">
        <v>0</v>
      </c>
      <c r="AR147" s="6">
        <v>0</v>
      </c>
      <c r="AS147" s="9">
        <v>82000301</v>
      </c>
      <c r="AT147" s="9" t="s">
        <v>202</v>
      </c>
      <c r="AU147" s="10">
        <v>0</v>
      </c>
      <c r="AV147" s="10">
        <v>0</v>
      </c>
      <c r="AW147" s="10">
        <v>20000001</v>
      </c>
      <c r="AX147" s="19" t="s">
        <v>145</v>
      </c>
      <c r="AY147" s="1">
        <v>0</v>
      </c>
      <c r="AZ147" s="34">
        <v>0</v>
      </c>
      <c r="BA147" s="34">
        <v>0</v>
      </c>
      <c r="BB147" s="36" t="s">
        <v>345</v>
      </c>
      <c r="BC147" s="9">
        <v>0</v>
      </c>
      <c r="BD147" s="9">
        <v>0</v>
      </c>
      <c r="BE147" s="18">
        <v>0</v>
      </c>
      <c r="BF147" s="9">
        <v>0</v>
      </c>
      <c r="BG147" s="9">
        <v>0</v>
      </c>
      <c r="BH147" s="29">
        <v>0</v>
      </c>
      <c r="BI147" s="9">
        <v>0</v>
      </c>
      <c r="BJ147" s="6">
        <v>0</v>
      </c>
    </row>
    <row r="148" spans="3:62" ht="20.100000000000001" customHeight="1">
      <c r="C148" s="8">
        <v>62000401</v>
      </c>
      <c r="D148" s="9" t="s">
        <v>352</v>
      </c>
      <c r="E148" s="9">
        <v>1</v>
      </c>
      <c r="F148" s="9">
        <v>0</v>
      </c>
      <c r="G148" s="9">
        <v>0</v>
      </c>
      <c r="H148" s="10">
        <v>0</v>
      </c>
      <c r="I148" s="9">
        <v>1</v>
      </c>
      <c r="J148" s="9">
        <v>0</v>
      </c>
      <c r="K148" s="10">
        <v>0</v>
      </c>
      <c r="L148" s="10">
        <v>0</v>
      </c>
      <c r="M148" s="9">
        <v>0</v>
      </c>
      <c r="N148" s="9">
        <v>2</v>
      </c>
      <c r="O148" s="9">
        <v>1</v>
      </c>
      <c r="P148" s="9">
        <v>0.1</v>
      </c>
      <c r="Q148" s="9">
        <v>0</v>
      </c>
      <c r="R148" s="6">
        <v>0</v>
      </c>
      <c r="S148" s="9">
        <v>0</v>
      </c>
      <c r="T148" s="11">
        <v>1</v>
      </c>
      <c r="U148" s="9">
        <v>1</v>
      </c>
      <c r="V148" s="10">
        <v>0</v>
      </c>
      <c r="W148" s="9">
        <v>2.5</v>
      </c>
      <c r="X148" s="9">
        <v>0</v>
      </c>
      <c r="Y148" s="9">
        <v>1</v>
      </c>
      <c r="Z148" s="9">
        <v>0</v>
      </c>
      <c r="AA148" s="10">
        <v>0</v>
      </c>
      <c r="AB148" s="9">
        <v>0</v>
      </c>
      <c r="AC148" s="9">
        <v>0</v>
      </c>
      <c r="AD148" s="9">
        <v>0</v>
      </c>
      <c r="AE148" s="9">
        <v>0</v>
      </c>
      <c r="AF148" s="9">
        <v>0</v>
      </c>
      <c r="AG148" s="28">
        <v>0</v>
      </c>
      <c r="AH148" s="28">
        <v>0</v>
      </c>
      <c r="AI148" s="6">
        <v>0</v>
      </c>
      <c r="AJ148" s="9">
        <v>0</v>
      </c>
      <c r="AK148" s="29">
        <v>0</v>
      </c>
      <c r="AL148" s="9">
        <v>0</v>
      </c>
      <c r="AM148" s="9">
        <v>0</v>
      </c>
      <c r="AN148" s="9">
        <v>0</v>
      </c>
      <c r="AO148" s="9">
        <v>3000</v>
      </c>
      <c r="AP148" s="9">
        <v>0</v>
      </c>
      <c r="AQ148" s="9">
        <v>0</v>
      </c>
      <c r="AR148" s="6">
        <v>0</v>
      </c>
      <c r="AS148" s="9">
        <v>0</v>
      </c>
      <c r="AT148" s="9" t="s">
        <v>202</v>
      </c>
      <c r="AU148" s="10">
        <v>0</v>
      </c>
      <c r="AV148" s="10">
        <v>0</v>
      </c>
      <c r="AW148" s="10">
        <v>0</v>
      </c>
      <c r="AX148" s="19" t="s">
        <v>145</v>
      </c>
      <c r="AY148" s="1">
        <v>0</v>
      </c>
      <c r="AZ148" s="34">
        <v>0</v>
      </c>
      <c r="BA148" s="34">
        <v>0</v>
      </c>
      <c r="BB148" s="36" t="s">
        <v>345</v>
      </c>
      <c r="BC148" s="9">
        <v>0</v>
      </c>
      <c r="BD148" s="9">
        <v>0</v>
      </c>
      <c r="BE148" s="18">
        <v>0</v>
      </c>
      <c r="BF148" s="9">
        <v>0</v>
      </c>
      <c r="BG148" s="9">
        <v>0</v>
      </c>
      <c r="BH148" s="29">
        <v>0</v>
      </c>
      <c r="BI148" s="9">
        <v>0</v>
      </c>
      <c r="BJ148" s="6">
        <v>0</v>
      </c>
    </row>
    <row r="149" spans="3:62" ht="20.100000000000001" customHeight="1">
      <c r="C149" s="8">
        <v>62000402</v>
      </c>
      <c r="D149" s="9" t="s">
        <v>353</v>
      </c>
      <c r="E149" s="9">
        <v>1</v>
      </c>
      <c r="F149" s="9">
        <v>0</v>
      </c>
      <c r="G149" s="9">
        <v>0</v>
      </c>
      <c r="H149" s="10">
        <v>0</v>
      </c>
      <c r="I149" s="9">
        <v>1</v>
      </c>
      <c r="J149" s="9">
        <v>0</v>
      </c>
      <c r="K149" s="10">
        <v>0</v>
      </c>
      <c r="L149" s="10">
        <v>0</v>
      </c>
      <c r="M149" s="9">
        <v>0</v>
      </c>
      <c r="N149" s="9">
        <v>2</v>
      </c>
      <c r="O149" s="9">
        <v>1</v>
      </c>
      <c r="P149" s="9">
        <v>0.1</v>
      </c>
      <c r="Q149" s="9">
        <v>0</v>
      </c>
      <c r="R149" s="6">
        <v>0</v>
      </c>
      <c r="S149" s="9">
        <v>0</v>
      </c>
      <c r="T149" s="11">
        <v>1</v>
      </c>
      <c r="U149" s="9">
        <v>1</v>
      </c>
      <c r="V149" s="10">
        <v>0</v>
      </c>
      <c r="W149" s="9">
        <v>3</v>
      </c>
      <c r="X149" s="9">
        <v>0</v>
      </c>
      <c r="Y149" s="9">
        <v>0</v>
      </c>
      <c r="Z149" s="9">
        <v>0</v>
      </c>
      <c r="AA149" s="10">
        <v>0</v>
      </c>
      <c r="AB149" s="9">
        <v>0</v>
      </c>
      <c r="AC149" s="9">
        <v>0</v>
      </c>
      <c r="AD149" s="9">
        <v>0</v>
      </c>
      <c r="AE149" s="9">
        <v>0</v>
      </c>
      <c r="AF149" s="9">
        <v>0</v>
      </c>
      <c r="AG149" s="28">
        <v>0</v>
      </c>
      <c r="AH149" s="28">
        <v>0</v>
      </c>
      <c r="AI149" s="6">
        <v>0</v>
      </c>
      <c r="AJ149" s="9">
        <v>0</v>
      </c>
      <c r="AK149" s="29">
        <v>0</v>
      </c>
      <c r="AL149" s="9">
        <v>0</v>
      </c>
      <c r="AM149" s="9">
        <v>0</v>
      </c>
      <c r="AN149" s="9">
        <v>0</v>
      </c>
      <c r="AO149" s="9">
        <v>3000</v>
      </c>
      <c r="AP149" s="9">
        <v>0</v>
      </c>
      <c r="AQ149" s="9">
        <v>0</v>
      </c>
      <c r="AR149" s="6">
        <v>0</v>
      </c>
      <c r="AS149" s="9">
        <v>91000005</v>
      </c>
      <c r="AT149" s="9" t="s">
        <v>202</v>
      </c>
      <c r="AU149" s="10">
        <v>0</v>
      </c>
      <c r="AV149" s="10">
        <v>0</v>
      </c>
      <c r="AW149" s="10">
        <v>0</v>
      </c>
      <c r="AX149" s="19" t="s">
        <v>145</v>
      </c>
      <c r="AY149" s="1">
        <v>0</v>
      </c>
      <c r="AZ149" s="34">
        <v>0</v>
      </c>
      <c r="BA149" s="34">
        <v>0</v>
      </c>
      <c r="BB149" s="36" t="s">
        <v>345</v>
      </c>
      <c r="BC149" s="9">
        <v>0</v>
      </c>
      <c r="BD149" s="9">
        <v>0</v>
      </c>
      <c r="BE149" s="18">
        <v>0</v>
      </c>
      <c r="BF149" s="9">
        <v>0</v>
      </c>
      <c r="BG149" s="9">
        <v>0</v>
      </c>
      <c r="BH149" s="29">
        <v>0</v>
      </c>
      <c r="BI149" s="9">
        <v>0</v>
      </c>
      <c r="BJ149" s="6">
        <v>0</v>
      </c>
    </row>
    <row r="150" spans="3:62" ht="20.100000000000001" customHeight="1">
      <c r="C150" s="8">
        <v>62000403</v>
      </c>
      <c r="D150" s="9" t="s">
        <v>354</v>
      </c>
      <c r="E150" s="9">
        <v>1</v>
      </c>
      <c r="F150" s="9">
        <v>0</v>
      </c>
      <c r="G150" s="9">
        <v>0</v>
      </c>
      <c r="H150" s="10">
        <v>0</v>
      </c>
      <c r="I150" s="9">
        <v>1</v>
      </c>
      <c r="J150" s="9">
        <v>0</v>
      </c>
      <c r="K150" s="10">
        <v>0</v>
      </c>
      <c r="L150" s="10">
        <v>0</v>
      </c>
      <c r="M150" s="9">
        <v>0</v>
      </c>
      <c r="N150" s="9">
        <v>2</v>
      </c>
      <c r="O150" s="9">
        <v>2</v>
      </c>
      <c r="P150" s="9">
        <v>0.95</v>
      </c>
      <c r="Q150" s="9">
        <v>0</v>
      </c>
      <c r="R150" s="6">
        <v>0</v>
      </c>
      <c r="S150" s="9">
        <v>0</v>
      </c>
      <c r="T150" s="11">
        <v>1</v>
      </c>
      <c r="U150" s="9">
        <v>1</v>
      </c>
      <c r="V150" s="10">
        <v>0</v>
      </c>
      <c r="W150" s="9">
        <v>2.5</v>
      </c>
      <c r="X150" s="9">
        <v>20</v>
      </c>
      <c r="Y150" s="9">
        <v>1</v>
      </c>
      <c r="Z150" s="9">
        <v>0</v>
      </c>
      <c r="AA150" s="10">
        <v>0</v>
      </c>
      <c r="AB150" s="9">
        <v>0</v>
      </c>
      <c r="AC150" s="9">
        <v>0</v>
      </c>
      <c r="AD150" s="9">
        <v>6</v>
      </c>
      <c r="AE150" s="9">
        <v>1</v>
      </c>
      <c r="AF150" s="9">
        <v>3</v>
      </c>
      <c r="AG150" s="28">
        <v>1</v>
      </c>
      <c r="AH150" s="28">
        <v>1</v>
      </c>
      <c r="AI150" s="6">
        <v>0</v>
      </c>
      <c r="AJ150" s="9">
        <v>1.5</v>
      </c>
      <c r="AK150" s="29">
        <v>0</v>
      </c>
      <c r="AL150" s="9">
        <v>0</v>
      </c>
      <c r="AM150" s="9">
        <v>0</v>
      </c>
      <c r="AN150" s="9">
        <v>0.5</v>
      </c>
      <c r="AO150" s="9">
        <v>4000</v>
      </c>
      <c r="AP150" s="9">
        <v>3</v>
      </c>
      <c r="AQ150" s="9">
        <v>0</v>
      </c>
      <c r="AR150" s="6">
        <v>0</v>
      </c>
      <c r="AS150" s="52" t="s">
        <v>337</v>
      </c>
      <c r="AT150" s="9" t="s">
        <v>144</v>
      </c>
      <c r="AU150" s="10">
        <v>0</v>
      </c>
      <c r="AV150" s="10">
        <v>0</v>
      </c>
      <c r="AW150" s="10">
        <v>20000020</v>
      </c>
      <c r="AX150" s="19" t="s">
        <v>145</v>
      </c>
      <c r="AY150" s="1">
        <v>0</v>
      </c>
      <c r="AZ150" s="34">
        <v>0</v>
      </c>
      <c r="BA150" s="34">
        <v>0</v>
      </c>
      <c r="BB150" s="36" t="s">
        <v>338</v>
      </c>
      <c r="BC150" s="9">
        <v>0</v>
      </c>
      <c r="BD150" s="9">
        <v>0</v>
      </c>
      <c r="BE150" s="18">
        <v>0</v>
      </c>
      <c r="BF150" s="9">
        <v>0</v>
      </c>
      <c r="BG150" s="9">
        <v>3</v>
      </c>
      <c r="BH150" s="29">
        <v>0</v>
      </c>
      <c r="BI150" s="9">
        <v>0</v>
      </c>
      <c r="BJ150" s="6">
        <v>0</v>
      </c>
    </row>
    <row r="151" spans="3:62" ht="20.100000000000001" customHeight="1">
      <c r="C151" s="8">
        <v>62000404</v>
      </c>
      <c r="D151" s="9" t="s">
        <v>355</v>
      </c>
      <c r="E151" s="9">
        <v>1</v>
      </c>
      <c r="F151" s="9">
        <v>0</v>
      </c>
      <c r="G151" s="9">
        <v>0</v>
      </c>
      <c r="H151" s="10">
        <v>0</v>
      </c>
      <c r="I151" s="9">
        <v>0</v>
      </c>
      <c r="J151" s="9">
        <v>0</v>
      </c>
      <c r="K151" s="10">
        <v>0</v>
      </c>
      <c r="L151" s="10">
        <v>0</v>
      </c>
      <c r="M151" s="9">
        <v>0</v>
      </c>
      <c r="N151" s="9">
        <v>2</v>
      </c>
      <c r="O151" s="9">
        <v>2</v>
      </c>
      <c r="P151" s="9">
        <v>0.9</v>
      </c>
      <c r="Q151" s="9">
        <v>0</v>
      </c>
      <c r="R151" s="6">
        <v>0</v>
      </c>
      <c r="S151" s="9">
        <v>0</v>
      </c>
      <c r="T151" s="11">
        <v>1</v>
      </c>
      <c r="U151" s="9">
        <v>1</v>
      </c>
      <c r="V151" s="10">
        <v>0</v>
      </c>
      <c r="W151" s="9">
        <v>1.5</v>
      </c>
      <c r="X151" s="9">
        <v>0</v>
      </c>
      <c r="Y151" s="9">
        <v>1</v>
      </c>
      <c r="Z151" s="9">
        <v>0</v>
      </c>
      <c r="AA151" s="10">
        <v>0</v>
      </c>
      <c r="AB151" s="9">
        <v>0</v>
      </c>
      <c r="AC151" s="9">
        <v>0</v>
      </c>
      <c r="AD151" s="9">
        <v>7</v>
      </c>
      <c r="AE151" s="9">
        <v>2</v>
      </c>
      <c r="AF151" s="9" t="s">
        <v>356</v>
      </c>
      <c r="AG151" s="28">
        <v>0</v>
      </c>
      <c r="AH151" s="28">
        <v>0</v>
      </c>
      <c r="AI151" s="6">
        <v>0</v>
      </c>
      <c r="AJ151" s="9">
        <v>0</v>
      </c>
      <c r="AK151" s="29">
        <v>0</v>
      </c>
      <c r="AL151" s="9">
        <v>0</v>
      </c>
      <c r="AM151" s="9">
        <v>0</v>
      </c>
      <c r="AN151" s="9">
        <v>0.5</v>
      </c>
      <c r="AO151" s="9">
        <v>999000</v>
      </c>
      <c r="AP151" s="9">
        <v>0</v>
      </c>
      <c r="AQ151" s="9">
        <v>20</v>
      </c>
      <c r="AR151" s="6">
        <v>0</v>
      </c>
      <c r="AS151" s="32" t="s">
        <v>357</v>
      </c>
      <c r="AT151" s="9" t="s">
        <v>202</v>
      </c>
      <c r="AU151" s="10">
        <v>0</v>
      </c>
      <c r="AV151" s="10">
        <v>0</v>
      </c>
      <c r="AW151" s="10">
        <v>20000021</v>
      </c>
      <c r="AX151" s="19" t="s">
        <v>145</v>
      </c>
      <c r="AY151" s="1">
        <v>0</v>
      </c>
      <c r="AZ151" s="34">
        <v>0</v>
      </c>
      <c r="BA151" s="34">
        <v>0</v>
      </c>
      <c r="BB151" s="36" t="s">
        <v>222</v>
      </c>
      <c r="BC151" s="9">
        <v>0</v>
      </c>
      <c r="BD151" s="9">
        <v>0</v>
      </c>
      <c r="BE151" s="18">
        <v>0</v>
      </c>
      <c r="BF151" s="9">
        <v>0</v>
      </c>
      <c r="BG151" s="9">
        <v>0</v>
      </c>
      <c r="BH151" s="29">
        <v>0</v>
      </c>
      <c r="BI151" s="9">
        <v>0</v>
      </c>
      <c r="BJ151" s="6">
        <v>0</v>
      </c>
    </row>
    <row r="152" spans="3:62" ht="20.100000000000001" customHeight="1">
      <c r="C152" s="8">
        <v>62000405</v>
      </c>
      <c r="D152" s="19" t="s">
        <v>358</v>
      </c>
      <c r="E152" s="18">
        <v>1</v>
      </c>
      <c r="F152" s="18">
        <v>0</v>
      </c>
      <c r="G152" s="18">
        <v>0</v>
      </c>
      <c r="H152" s="13">
        <v>0</v>
      </c>
      <c r="I152" s="18">
        <v>1</v>
      </c>
      <c r="J152" s="18">
        <v>0</v>
      </c>
      <c r="K152" s="18">
        <v>0</v>
      </c>
      <c r="L152" s="18">
        <v>0</v>
      </c>
      <c r="M152" s="18">
        <v>0</v>
      </c>
      <c r="N152" s="9">
        <v>2</v>
      </c>
      <c r="O152" s="18">
        <v>2</v>
      </c>
      <c r="P152" s="18">
        <v>0.6</v>
      </c>
      <c r="Q152" s="18">
        <v>0</v>
      </c>
      <c r="R152" s="6">
        <v>0</v>
      </c>
      <c r="S152" s="13">
        <v>0</v>
      </c>
      <c r="T152" s="11">
        <v>1</v>
      </c>
      <c r="U152" s="18">
        <v>2</v>
      </c>
      <c r="V152" s="18">
        <v>0</v>
      </c>
      <c r="W152" s="18">
        <v>0</v>
      </c>
      <c r="X152" s="18">
        <v>0</v>
      </c>
      <c r="Y152" s="18">
        <v>0</v>
      </c>
      <c r="Z152" s="18">
        <v>0</v>
      </c>
      <c r="AA152" s="18">
        <v>0</v>
      </c>
      <c r="AB152" s="18">
        <v>0</v>
      </c>
      <c r="AC152" s="18">
        <v>0</v>
      </c>
      <c r="AD152" s="11">
        <v>99999</v>
      </c>
      <c r="AE152" s="18">
        <v>0</v>
      </c>
      <c r="AF152" s="18">
        <v>0</v>
      </c>
      <c r="AG152" s="6">
        <v>2</v>
      </c>
      <c r="AH152" s="6">
        <v>0</v>
      </c>
      <c r="AI152" s="6">
        <v>0</v>
      </c>
      <c r="AJ152" s="6">
        <v>0</v>
      </c>
      <c r="AK152" s="18">
        <v>0</v>
      </c>
      <c r="AL152" s="18">
        <v>0</v>
      </c>
      <c r="AM152" s="18">
        <v>0</v>
      </c>
      <c r="AN152" s="18">
        <v>0</v>
      </c>
      <c r="AO152" s="18">
        <v>1000</v>
      </c>
      <c r="AP152" s="18">
        <v>0</v>
      </c>
      <c r="AQ152" s="18">
        <v>0</v>
      </c>
      <c r="AR152" s="6">
        <v>90104002</v>
      </c>
      <c r="AS152" s="18" t="s">
        <v>143</v>
      </c>
      <c r="AT152" s="19" t="s">
        <v>144</v>
      </c>
      <c r="AU152" s="18" t="s">
        <v>235</v>
      </c>
      <c r="AV152" s="18">
        <v>0</v>
      </c>
      <c r="AW152" s="18">
        <v>0</v>
      </c>
      <c r="AX152" s="19" t="s">
        <v>145</v>
      </c>
      <c r="AY152" s="19" t="s">
        <v>143</v>
      </c>
      <c r="AZ152" s="13">
        <v>0</v>
      </c>
      <c r="BA152" s="13">
        <v>0</v>
      </c>
      <c r="BB152" s="53" t="s">
        <v>359</v>
      </c>
      <c r="BC152" s="18">
        <v>0</v>
      </c>
      <c r="BD152" s="11">
        <v>0</v>
      </c>
      <c r="BE152" s="18">
        <v>0</v>
      </c>
      <c r="BF152" s="18">
        <v>0</v>
      </c>
      <c r="BG152" s="18">
        <v>0</v>
      </c>
      <c r="BH152" s="18">
        <v>0</v>
      </c>
      <c r="BI152" s="9">
        <v>0</v>
      </c>
      <c r="BJ152" s="6">
        <v>0</v>
      </c>
    </row>
    <row r="153" spans="3:62" ht="20.100000000000001" customHeight="1">
      <c r="C153" s="8">
        <v>62000406</v>
      </c>
      <c r="D153" s="19" t="s">
        <v>360</v>
      </c>
      <c r="E153" s="18">
        <v>1</v>
      </c>
      <c r="F153" s="18">
        <v>60010500</v>
      </c>
      <c r="G153" s="18">
        <v>0</v>
      </c>
      <c r="H153" s="13">
        <v>0</v>
      </c>
      <c r="I153" s="18">
        <v>1</v>
      </c>
      <c r="J153" s="18">
        <v>0</v>
      </c>
      <c r="K153" s="18">
        <v>0</v>
      </c>
      <c r="L153" s="18">
        <v>0</v>
      </c>
      <c r="M153" s="18">
        <v>0</v>
      </c>
      <c r="N153" s="9">
        <v>2</v>
      </c>
      <c r="O153" s="18">
        <v>2</v>
      </c>
      <c r="P153" s="18">
        <v>0.6</v>
      </c>
      <c r="Q153" s="18">
        <v>0</v>
      </c>
      <c r="R153" s="6">
        <v>0</v>
      </c>
      <c r="S153" s="13">
        <v>0</v>
      </c>
      <c r="T153" s="11">
        <v>1</v>
      </c>
      <c r="U153" s="18">
        <v>2</v>
      </c>
      <c r="V153" s="18">
        <v>0</v>
      </c>
      <c r="W153" s="18">
        <v>0</v>
      </c>
      <c r="X153" s="18">
        <v>0</v>
      </c>
      <c r="Y153" s="18">
        <v>0</v>
      </c>
      <c r="Z153" s="18">
        <v>0</v>
      </c>
      <c r="AA153" s="18">
        <v>0</v>
      </c>
      <c r="AB153" s="18">
        <v>0</v>
      </c>
      <c r="AC153" s="18">
        <v>0</v>
      </c>
      <c r="AD153" s="18">
        <v>20</v>
      </c>
      <c r="AE153" s="18">
        <v>0</v>
      </c>
      <c r="AF153" s="18">
        <v>0</v>
      </c>
      <c r="AG153" s="6">
        <v>2</v>
      </c>
      <c r="AH153" s="6">
        <v>0</v>
      </c>
      <c r="AI153" s="6">
        <v>0</v>
      </c>
      <c r="AJ153" s="6">
        <v>0</v>
      </c>
      <c r="AK153" s="18">
        <v>0</v>
      </c>
      <c r="AL153" s="18">
        <v>0</v>
      </c>
      <c r="AM153" s="18">
        <v>0</v>
      </c>
      <c r="AN153" s="18">
        <v>0</v>
      </c>
      <c r="AO153" s="18">
        <v>1000</v>
      </c>
      <c r="AP153" s="18">
        <v>0</v>
      </c>
      <c r="AQ153" s="18">
        <v>0</v>
      </c>
      <c r="AR153" s="6">
        <v>90103001</v>
      </c>
      <c r="AS153" s="18" t="s">
        <v>143</v>
      </c>
      <c r="AT153" s="19" t="s">
        <v>143</v>
      </c>
      <c r="AU153" s="18" t="s">
        <v>235</v>
      </c>
      <c r="AV153" s="18">
        <v>0</v>
      </c>
      <c r="AW153" s="18">
        <v>40000003</v>
      </c>
      <c r="AX153" s="19" t="s">
        <v>145</v>
      </c>
      <c r="AY153" s="19" t="s">
        <v>143</v>
      </c>
      <c r="AZ153" s="13">
        <v>0</v>
      </c>
      <c r="BA153" s="13">
        <v>0</v>
      </c>
      <c r="BB153" s="53" t="s">
        <v>361</v>
      </c>
      <c r="BC153" s="18">
        <v>0</v>
      </c>
      <c r="BD153" s="11">
        <v>0</v>
      </c>
      <c r="BE153" s="18">
        <v>0</v>
      </c>
      <c r="BF153" s="18">
        <v>0</v>
      </c>
      <c r="BG153" s="18">
        <v>0</v>
      </c>
      <c r="BH153" s="18">
        <v>0</v>
      </c>
      <c r="BI153" s="9">
        <v>0</v>
      </c>
      <c r="BJ153" s="6">
        <v>0</v>
      </c>
    </row>
    <row r="154" spans="3:62" ht="20.100000000000001" customHeight="1">
      <c r="C154" s="8">
        <v>62000501</v>
      </c>
      <c r="D154" s="9" t="s">
        <v>362</v>
      </c>
      <c r="E154" s="9">
        <v>1</v>
      </c>
      <c r="F154" s="9">
        <v>0</v>
      </c>
      <c r="G154" s="9">
        <v>0</v>
      </c>
      <c r="H154" s="10">
        <v>0</v>
      </c>
      <c r="I154" s="9">
        <v>1</v>
      </c>
      <c r="J154" s="9">
        <v>0</v>
      </c>
      <c r="K154" s="10">
        <v>0</v>
      </c>
      <c r="L154" s="10">
        <v>0</v>
      </c>
      <c r="M154" s="9">
        <v>0</v>
      </c>
      <c r="N154" s="9">
        <v>2</v>
      </c>
      <c r="O154" s="9">
        <v>2</v>
      </c>
      <c r="P154" s="9">
        <v>0.5</v>
      </c>
      <c r="Q154" s="9">
        <v>1</v>
      </c>
      <c r="R154" s="6">
        <v>0</v>
      </c>
      <c r="S154" s="9">
        <v>0</v>
      </c>
      <c r="T154" s="11">
        <v>1</v>
      </c>
      <c r="U154" s="9">
        <v>1</v>
      </c>
      <c r="V154" s="10">
        <v>0</v>
      </c>
      <c r="W154" s="9">
        <v>0</v>
      </c>
      <c r="X154" s="9">
        <v>0</v>
      </c>
      <c r="Y154" s="9">
        <v>0</v>
      </c>
      <c r="Z154" s="9">
        <v>0</v>
      </c>
      <c r="AA154" s="10">
        <v>0</v>
      </c>
      <c r="AB154" s="9">
        <v>0</v>
      </c>
      <c r="AC154" s="9">
        <v>0</v>
      </c>
      <c r="AD154" s="9">
        <v>0</v>
      </c>
      <c r="AE154" s="9">
        <v>1</v>
      </c>
      <c r="AF154" s="9">
        <v>2</v>
      </c>
      <c r="AG154" s="28">
        <v>0</v>
      </c>
      <c r="AH154" s="28">
        <v>0</v>
      </c>
      <c r="AI154" s="6">
        <v>0</v>
      </c>
      <c r="AJ154" s="9">
        <v>0</v>
      </c>
      <c r="AK154" s="29">
        <v>0</v>
      </c>
      <c r="AL154" s="9">
        <v>0</v>
      </c>
      <c r="AM154" s="9">
        <v>0</v>
      </c>
      <c r="AN154" s="9">
        <v>0</v>
      </c>
      <c r="AO154" s="9">
        <v>2000</v>
      </c>
      <c r="AP154" s="9">
        <v>0</v>
      </c>
      <c r="AQ154" s="9">
        <v>0</v>
      </c>
      <c r="AR154" s="6">
        <v>0</v>
      </c>
      <c r="AS154" s="9">
        <v>0</v>
      </c>
      <c r="AT154" s="9" t="s">
        <v>185</v>
      </c>
      <c r="AU154" s="10">
        <v>0</v>
      </c>
      <c r="AV154" s="10">
        <v>0</v>
      </c>
      <c r="AW154" s="10">
        <v>0</v>
      </c>
      <c r="AX154" s="12" t="s">
        <v>332</v>
      </c>
      <c r="AY154" s="9" t="s">
        <v>363</v>
      </c>
      <c r="AZ154" s="34">
        <v>0</v>
      </c>
      <c r="BA154" s="34">
        <v>0</v>
      </c>
      <c r="BB154" s="36" t="s">
        <v>345</v>
      </c>
      <c r="BC154" s="9">
        <v>0</v>
      </c>
      <c r="BD154" s="9">
        <v>0</v>
      </c>
      <c r="BE154" s="18">
        <v>0</v>
      </c>
      <c r="BF154" s="9">
        <v>0</v>
      </c>
      <c r="BG154" s="9">
        <v>0</v>
      </c>
      <c r="BH154" s="29">
        <v>0</v>
      </c>
      <c r="BI154" s="9">
        <v>0</v>
      </c>
      <c r="BJ154" s="6">
        <v>0</v>
      </c>
    </row>
    <row r="155" spans="3:62" ht="20.100000000000001" customHeight="1">
      <c r="C155" s="8">
        <v>62000502</v>
      </c>
      <c r="D155" s="9" t="s">
        <v>364</v>
      </c>
      <c r="E155" s="9">
        <v>1</v>
      </c>
      <c r="F155" s="9">
        <v>0</v>
      </c>
      <c r="G155" s="9">
        <v>0</v>
      </c>
      <c r="H155" s="10">
        <v>0</v>
      </c>
      <c r="I155" s="9">
        <v>1</v>
      </c>
      <c r="J155" s="9">
        <v>0</v>
      </c>
      <c r="K155" s="10">
        <v>0</v>
      </c>
      <c r="L155" s="10">
        <v>0</v>
      </c>
      <c r="M155" s="9">
        <v>0</v>
      </c>
      <c r="N155" s="9">
        <v>2</v>
      </c>
      <c r="O155" s="9">
        <v>1</v>
      </c>
      <c r="P155" s="9">
        <v>0.1</v>
      </c>
      <c r="Q155" s="9">
        <v>0</v>
      </c>
      <c r="R155" s="6">
        <v>0</v>
      </c>
      <c r="S155" s="9">
        <v>0</v>
      </c>
      <c r="T155" s="11">
        <v>1</v>
      </c>
      <c r="U155" s="9">
        <v>1</v>
      </c>
      <c r="V155" s="10">
        <v>0</v>
      </c>
      <c r="W155" s="9">
        <v>1.5</v>
      </c>
      <c r="X155" s="9">
        <v>20</v>
      </c>
      <c r="Y155" s="9">
        <v>1</v>
      </c>
      <c r="Z155" s="9">
        <v>0</v>
      </c>
      <c r="AA155" s="10">
        <v>0</v>
      </c>
      <c r="AB155" s="9">
        <v>0</v>
      </c>
      <c r="AC155" s="9">
        <v>0</v>
      </c>
      <c r="AD155" s="9">
        <v>0</v>
      </c>
      <c r="AE155" s="9">
        <v>2</v>
      </c>
      <c r="AF155" s="9" t="s">
        <v>365</v>
      </c>
      <c r="AG155" s="28">
        <v>1</v>
      </c>
      <c r="AH155" s="28">
        <v>1</v>
      </c>
      <c r="AI155" s="6">
        <v>0</v>
      </c>
      <c r="AJ155" s="9">
        <v>1.5</v>
      </c>
      <c r="AK155" s="29">
        <v>0</v>
      </c>
      <c r="AL155" s="9">
        <v>0</v>
      </c>
      <c r="AM155" s="9">
        <v>0</v>
      </c>
      <c r="AN155" s="9">
        <v>0.5</v>
      </c>
      <c r="AO155" s="9">
        <v>4000</v>
      </c>
      <c r="AP155" s="9">
        <v>3</v>
      </c>
      <c r="AQ155" s="9">
        <v>0</v>
      </c>
      <c r="AR155" s="6">
        <v>0</v>
      </c>
      <c r="AS155" s="32" t="s">
        <v>337</v>
      </c>
      <c r="AT155" s="9" t="s">
        <v>144</v>
      </c>
      <c r="AU155" s="10">
        <v>0</v>
      </c>
      <c r="AV155" s="10">
        <v>0</v>
      </c>
      <c r="AW155" s="10">
        <v>20000020</v>
      </c>
      <c r="AX155" s="19" t="s">
        <v>145</v>
      </c>
      <c r="AY155" s="1">
        <v>0</v>
      </c>
      <c r="AZ155" s="34">
        <v>0</v>
      </c>
      <c r="BA155" s="34">
        <v>0</v>
      </c>
      <c r="BB155" s="36" t="s">
        <v>366</v>
      </c>
      <c r="BC155" s="9">
        <v>0</v>
      </c>
      <c r="BD155" s="9">
        <v>0</v>
      </c>
      <c r="BE155" s="18">
        <v>0</v>
      </c>
      <c r="BF155" s="9">
        <v>0</v>
      </c>
      <c r="BG155" s="9">
        <v>3</v>
      </c>
      <c r="BH155" s="29">
        <v>0</v>
      </c>
      <c r="BI155" s="9">
        <v>0</v>
      </c>
      <c r="BJ155" s="6">
        <v>0</v>
      </c>
    </row>
    <row r="156" spans="3:62" ht="20.100000000000001" customHeight="1">
      <c r="C156" s="8">
        <v>62000503</v>
      </c>
      <c r="D156" s="9" t="s">
        <v>367</v>
      </c>
      <c r="E156" s="9">
        <v>1</v>
      </c>
      <c r="F156" s="9">
        <v>0</v>
      </c>
      <c r="G156" s="9">
        <v>0</v>
      </c>
      <c r="H156" s="10">
        <v>0</v>
      </c>
      <c r="I156" s="9">
        <v>1</v>
      </c>
      <c r="J156" s="9">
        <v>0</v>
      </c>
      <c r="K156" s="10">
        <v>0</v>
      </c>
      <c r="L156" s="10">
        <v>0</v>
      </c>
      <c r="M156" s="9">
        <v>0</v>
      </c>
      <c r="N156" s="9">
        <v>2</v>
      </c>
      <c r="O156" s="9">
        <v>1</v>
      </c>
      <c r="P156" s="9">
        <v>0.1</v>
      </c>
      <c r="Q156" s="9">
        <v>0</v>
      </c>
      <c r="R156" s="6">
        <v>0</v>
      </c>
      <c r="S156" s="9">
        <v>0</v>
      </c>
      <c r="T156" s="11">
        <v>1</v>
      </c>
      <c r="U156" s="9">
        <v>1</v>
      </c>
      <c r="V156" s="10">
        <v>0</v>
      </c>
      <c r="W156" s="9">
        <v>2</v>
      </c>
      <c r="X156" s="9">
        <v>0</v>
      </c>
      <c r="Y156" s="9">
        <v>0</v>
      </c>
      <c r="Z156" s="9">
        <v>0</v>
      </c>
      <c r="AA156" s="10">
        <v>0</v>
      </c>
      <c r="AB156" s="9">
        <v>0</v>
      </c>
      <c r="AC156" s="9">
        <v>0</v>
      </c>
      <c r="AD156" s="9">
        <v>0</v>
      </c>
      <c r="AE156" s="9">
        <v>0</v>
      </c>
      <c r="AF156" s="9">
        <v>0</v>
      </c>
      <c r="AG156" s="28">
        <v>0</v>
      </c>
      <c r="AH156" s="28">
        <v>0</v>
      </c>
      <c r="AI156" s="6">
        <v>0</v>
      </c>
      <c r="AJ156" s="9">
        <v>0</v>
      </c>
      <c r="AK156" s="29">
        <v>0</v>
      </c>
      <c r="AL156" s="9">
        <v>0</v>
      </c>
      <c r="AM156" s="9">
        <v>0</v>
      </c>
      <c r="AN156" s="9">
        <v>0</v>
      </c>
      <c r="AO156" s="9">
        <v>2000</v>
      </c>
      <c r="AP156" s="9">
        <v>0</v>
      </c>
      <c r="AQ156" s="9">
        <v>0</v>
      </c>
      <c r="AR156" s="6">
        <v>0</v>
      </c>
      <c r="AS156" s="9">
        <v>91000001</v>
      </c>
      <c r="AT156" s="9" t="s">
        <v>341</v>
      </c>
      <c r="AU156" s="10">
        <v>0</v>
      </c>
      <c r="AV156" s="10">
        <v>0</v>
      </c>
      <c r="AW156" s="10">
        <v>0</v>
      </c>
      <c r="AX156" s="19" t="s">
        <v>145</v>
      </c>
      <c r="AY156" s="1">
        <v>0</v>
      </c>
      <c r="AZ156" s="34">
        <v>0</v>
      </c>
      <c r="BA156" s="34">
        <v>0</v>
      </c>
      <c r="BB156" s="36" t="s">
        <v>345</v>
      </c>
      <c r="BC156" s="9">
        <v>0</v>
      </c>
      <c r="BD156" s="9">
        <v>0</v>
      </c>
      <c r="BE156" s="18">
        <v>0</v>
      </c>
      <c r="BF156" s="9">
        <v>0</v>
      </c>
      <c r="BG156" s="9">
        <v>0</v>
      </c>
      <c r="BH156" s="29">
        <v>0</v>
      </c>
      <c r="BI156" s="9">
        <v>0</v>
      </c>
      <c r="BJ156" s="6">
        <v>0</v>
      </c>
    </row>
    <row r="157" spans="3:62" ht="20.100000000000001" customHeight="1">
      <c r="C157" s="8">
        <v>62000504</v>
      </c>
      <c r="D157" s="9" t="s">
        <v>368</v>
      </c>
      <c r="E157" s="9">
        <v>1</v>
      </c>
      <c r="F157" s="9">
        <v>0</v>
      </c>
      <c r="G157" s="9">
        <v>0</v>
      </c>
      <c r="H157" s="10">
        <v>0</v>
      </c>
      <c r="I157" s="9">
        <v>0</v>
      </c>
      <c r="J157" s="9">
        <v>0</v>
      </c>
      <c r="K157" s="10">
        <v>0</v>
      </c>
      <c r="L157" s="10">
        <v>0</v>
      </c>
      <c r="M157" s="9">
        <v>0</v>
      </c>
      <c r="N157" s="9">
        <v>2</v>
      </c>
      <c r="O157" s="9">
        <v>2</v>
      </c>
      <c r="P157" s="9">
        <v>0.9</v>
      </c>
      <c r="Q157" s="9">
        <v>0</v>
      </c>
      <c r="R157" s="6">
        <v>0</v>
      </c>
      <c r="S157" s="9">
        <v>0</v>
      </c>
      <c r="T157" s="11">
        <v>1</v>
      </c>
      <c r="U157" s="9">
        <v>1</v>
      </c>
      <c r="V157" s="10">
        <v>0</v>
      </c>
      <c r="W157" s="9">
        <v>1</v>
      </c>
      <c r="X157" s="9">
        <v>0</v>
      </c>
      <c r="Y157" s="9">
        <v>1</v>
      </c>
      <c r="Z157" s="9">
        <v>0</v>
      </c>
      <c r="AA157" s="10">
        <v>0</v>
      </c>
      <c r="AB157" s="9">
        <v>0</v>
      </c>
      <c r="AC157" s="9">
        <v>0</v>
      </c>
      <c r="AD157" s="9">
        <v>10</v>
      </c>
      <c r="AE157" s="9">
        <v>0</v>
      </c>
      <c r="AF157" s="9">
        <v>0</v>
      </c>
      <c r="AG157" s="28">
        <v>0</v>
      </c>
      <c r="AH157" s="28">
        <v>0</v>
      </c>
      <c r="AI157" s="6">
        <v>0</v>
      </c>
      <c r="AJ157" s="9">
        <v>0</v>
      </c>
      <c r="AK157" s="29">
        <v>0</v>
      </c>
      <c r="AL157" s="9">
        <v>0</v>
      </c>
      <c r="AM157" s="9">
        <v>0</v>
      </c>
      <c r="AN157" s="9">
        <v>0.5</v>
      </c>
      <c r="AO157" s="9">
        <v>10000</v>
      </c>
      <c r="AP157" s="9">
        <v>0</v>
      </c>
      <c r="AQ157" s="9">
        <v>20</v>
      </c>
      <c r="AR157" s="6">
        <v>0</v>
      </c>
      <c r="AS157" s="32" t="s">
        <v>143</v>
      </c>
      <c r="AT157" s="9" t="s">
        <v>202</v>
      </c>
      <c r="AU157" s="10">
        <v>0</v>
      </c>
      <c r="AV157" s="10">
        <v>0</v>
      </c>
      <c r="AW157" s="10">
        <v>20000022</v>
      </c>
      <c r="AX157" s="19" t="s">
        <v>145</v>
      </c>
      <c r="AY157" s="1">
        <v>0</v>
      </c>
      <c r="AZ157" s="34">
        <v>0</v>
      </c>
      <c r="BA157" s="34">
        <v>0</v>
      </c>
      <c r="BB157" s="36" t="s">
        <v>222</v>
      </c>
      <c r="BC157" s="9">
        <v>0</v>
      </c>
      <c r="BD157" s="9">
        <v>0</v>
      </c>
      <c r="BE157" s="18">
        <v>0</v>
      </c>
      <c r="BF157" s="9">
        <v>0</v>
      </c>
      <c r="BG157" s="9">
        <v>0</v>
      </c>
      <c r="BH157" s="29">
        <v>0</v>
      </c>
      <c r="BI157" s="9">
        <v>0</v>
      </c>
      <c r="BJ157" s="6">
        <v>0</v>
      </c>
    </row>
    <row r="158" spans="3:62" ht="20.100000000000001" customHeight="1">
      <c r="C158" s="8">
        <v>62000505</v>
      </c>
      <c r="D158" s="9" t="s">
        <v>369</v>
      </c>
      <c r="E158" s="9">
        <v>1</v>
      </c>
      <c r="F158" s="9">
        <v>60010002</v>
      </c>
      <c r="G158" s="9">
        <v>0</v>
      </c>
      <c r="H158" s="10">
        <v>0</v>
      </c>
      <c r="I158" s="9">
        <v>0</v>
      </c>
      <c r="J158" s="9">
        <v>0</v>
      </c>
      <c r="K158" s="10">
        <v>0</v>
      </c>
      <c r="L158" s="10">
        <v>0</v>
      </c>
      <c r="M158" s="9">
        <v>0</v>
      </c>
      <c r="N158" s="9">
        <v>2</v>
      </c>
      <c r="O158" s="9">
        <v>2</v>
      </c>
      <c r="P158" s="9">
        <v>0.9</v>
      </c>
      <c r="Q158" s="9">
        <v>0</v>
      </c>
      <c r="R158" s="6">
        <v>0</v>
      </c>
      <c r="S158" s="9">
        <v>0</v>
      </c>
      <c r="T158" s="11">
        <v>1</v>
      </c>
      <c r="U158" s="9">
        <v>1</v>
      </c>
      <c r="V158" s="10">
        <v>0</v>
      </c>
      <c r="W158" s="9">
        <v>1</v>
      </c>
      <c r="X158" s="9">
        <v>0</v>
      </c>
      <c r="Y158" s="9">
        <v>1</v>
      </c>
      <c r="Z158" s="9">
        <v>0</v>
      </c>
      <c r="AA158" s="10">
        <v>0</v>
      </c>
      <c r="AB158" s="9">
        <v>0</v>
      </c>
      <c r="AC158" s="9">
        <v>0</v>
      </c>
      <c r="AD158" s="9">
        <v>20</v>
      </c>
      <c r="AE158" s="9">
        <v>2</v>
      </c>
      <c r="AF158" s="9" t="s">
        <v>365</v>
      </c>
      <c r="AG158" s="28">
        <v>0</v>
      </c>
      <c r="AH158" s="28">
        <v>0</v>
      </c>
      <c r="AI158" s="6">
        <v>0</v>
      </c>
      <c r="AJ158" s="9">
        <v>0</v>
      </c>
      <c r="AK158" s="29">
        <v>0</v>
      </c>
      <c r="AL158" s="9">
        <v>0</v>
      </c>
      <c r="AM158" s="9">
        <v>0</v>
      </c>
      <c r="AN158" s="9">
        <v>0.5</v>
      </c>
      <c r="AO158" s="9">
        <v>3000</v>
      </c>
      <c r="AP158" s="9">
        <v>1</v>
      </c>
      <c r="AQ158" s="9">
        <v>0</v>
      </c>
      <c r="AR158" s="6">
        <v>0</v>
      </c>
      <c r="AS158" s="9">
        <v>0</v>
      </c>
      <c r="AT158" s="9" t="s">
        <v>341</v>
      </c>
      <c r="AU158" s="10">
        <v>0</v>
      </c>
      <c r="AV158" s="10">
        <v>0</v>
      </c>
      <c r="AW158" s="10">
        <v>0</v>
      </c>
      <c r="AX158" s="19" t="s">
        <v>145</v>
      </c>
      <c r="AY158" s="1">
        <v>0</v>
      </c>
      <c r="AZ158" s="34">
        <v>0</v>
      </c>
      <c r="BA158" s="34">
        <v>0</v>
      </c>
      <c r="BB158" s="36" t="s">
        <v>222</v>
      </c>
      <c r="BC158" s="9">
        <v>0</v>
      </c>
      <c r="BD158" s="9">
        <v>0</v>
      </c>
      <c r="BE158" s="18">
        <v>0</v>
      </c>
      <c r="BF158" s="9">
        <v>0</v>
      </c>
      <c r="BG158" s="9">
        <v>1</v>
      </c>
      <c r="BH158" s="29">
        <v>0</v>
      </c>
      <c r="BI158" s="9">
        <v>0</v>
      </c>
      <c r="BJ158" s="6">
        <v>0</v>
      </c>
    </row>
    <row r="159" spans="3:62" ht="20.100000000000001" customHeight="1">
      <c r="C159" s="8">
        <v>62001101</v>
      </c>
      <c r="D159" s="9" t="s">
        <v>370</v>
      </c>
      <c r="E159" s="9">
        <v>1</v>
      </c>
      <c r="F159" s="9">
        <v>0</v>
      </c>
      <c r="G159" s="9">
        <v>0</v>
      </c>
      <c r="H159" s="10">
        <v>0</v>
      </c>
      <c r="I159" s="9">
        <v>1</v>
      </c>
      <c r="J159" s="9">
        <v>0</v>
      </c>
      <c r="K159" s="10">
        <v>0</v>
      </c>
      <c r="L159" s="10">
        <v>0</v>
      </c>
      <c r="M159" s="9">
        <v>0</v>
      </c>
      <c r="N159" s="9">
        <v>2</v>
      </c>
      <c r="O159" s="9">
        <v>1</v>
      </c>
      <c r="P159" s="9">
        <v>0.2</v>
      </c>
      <c r="Q159" s="9">
        <v>0</v>
      </c>
      <c r="R159" s="6">
        <v>0</v>
      </c>
      <c r="S159" s="9">
        <v>0</v>
      </c>
      <c r="T159" s="11">
        <v>1</v>
      </c>
      <c r="U159" s="9">
        <v>1</v>
      </c>
      <c r="V159" s="10">
        <v>0</v>
      </c>
      <c r="W159" s="9">
        <v>3</v>
      </c>
      <c r="X159" s="9">
        <v>0</v>
      </c>
      <c r="Y159" s="9">
        <v>0</v>
      </c>
      <c r="Z159" s="9">
        <v>0</v>
      </c>
      <c r="AA159" s="10">
        <v>0</v>
      </c>
      <c r="AB159" s="9">
        <v>0</v>
      </c>
      <c r="AC159" s="9">
        <v>0</v>
      </c>
      <c r="AD159" s="9">
        <v>0</v>
      </c>
      <c r="AE159" s="9">
        <v>0</v>
      </c>
      <c r="AF159" s="9">
        <v>0</v>
      </c>
      <c r="AG159" s="28">
        <v>0</v>
      </c>
      <c r="AH159" s="28">
        <v>0</v>
      </c>
      <c r="AI159" s="6">
        <v>0</v>
      </c>
      <c r="AJ159" s="9">
        <v>0</v>
      </c>
      <c r="AK159" s="29">
        <v>0</v>
      </c>
      <c r="AL159" s="9">
        <v>0</v>
      </c>
      <c r="AM159" s="9">
        <v>0</v>
      </c>
      <c r="AN159" s="9">
        <v>0</v>
      </c>
      <c r="AO159" s="9">
        <v>2000</v>
      </c>
      <c r="AP159" s="9">
        <v>0</v>
      </c>
      <c r="AQ159" s="9">
        <v>0</v>
      </c>
      <c r="AR159" s="6">
        <v>0</v>
      </c>
      <c r="AS159" s="9">
        <v>82001101</v>
      </c>
      <c r="AT159" s="9" t="s">
        <v>144</v>
      </c>
      <c r="AU159" s="10">
        <v>0</v>
      </c>
      <c r="AV159" s="10">
        <v>0</v>
      </c>
      <c r="AW159" s="10">
        <v>0</v>
      </c>
      <c r="AX159" s="19" t="s">
        <v>145</v>
      </c>
      <c r="AY159" s="1">
        <v>0</v>
      </c>
      <c r="AZ159" s="34">
        <v>0</v>
      </c>
      <c r="BA159" s="34">
        <v>0</v>
      </c>
      <c r="BB159" s="36" t="s">
        <v>345</v>
      </c>
      <c r="BC159" s="9">
        <v>0</v>
      </c>
      <c r="BD159" s="9">
        <v>0</v>
      </c>
      <c r="BE159" s="18">
        <v>0</v>
      </c>
      <c r="BF159" s="9">
        <v>0</v>
      </c>
      <c r="BG159" s="9">
        <v>0</v>
      </c>
      <c r="BH159" s="29">
        <v>0</v>
      </c>
      <c r="BI159" s="9">
        <v>0</v>
      </c>
      <c r="BJ159" s="6">
        <v>0</v>
      </c>
    </row>
    <row r="160" spans="3:62" ht="20.100000000000001" customHeight="1">
      <c r="C160" s="8">
        <v>62001102</v>
      </c>
      <c r="D160" s="9" t="s">
        <v>371</v>
      </c>
      <c r="E160" s="9">
        <v>1</v>
      </c>
      <c r="F160" s="9">
        <v>0</v>
      </c>
      <c r="G160" s="9">
        <v>0</v>
      </c>
      <c r="H160" s="10">
        <v>0</v>
      </c>
      <c r="I160" s="9">
        <v>1</v>
      </c>
      <c r="J160" s="9">
        <v>0</v>
      </c>
      <c r="K160" s="10">
        <v>0</v>
      </c>
      <c r="L160" s="10">
        <v>0</v>
      </c>
      <c r="M160" s="9">
        <v>0</v>
      </c>
      <c r="N160" s="9">
        <v>2</v>
      </c>
      <c r="O160" s="9">
        <v>2</v>
      </c>
      <c r="P160" s="9">
        <v>0.5</v>
      </c>
      <c r="Q160" s="9">
        <v>1</v>
      </c>
      <c r="R160" s="6">
        <v>0</v>
      </c>
      <c r="S160" s="9">
        <v>0</v>
      </c>
      <c r="T160" s="11">
        <v>1</v>
      </c>
      <c r="U160" s="9">
        <v>1</v>
      </c>
      <c r="V160" s="10">
        <v>0</v>
      </c>
      <c r="W160" s="9">
        <v>0</v>
      </c>
      <c r="X160" s="9">
        <v>0</v>
      </c>
      <c r="Y160" s="9">
        <v>0</v>
      </c>
      <c r="Z160" s="9">
        <v>0</v>
      </c>
      <c r="AA160" s="10">
        <v>0</v>
      </c>
      <c r="AB160" s="9">
        <v>0</v>
      </c>
      <c r="AC160" s="9">
        <v>0</v>
      </c>
      <c r="AD160" s="9">
        <v>0</v>
      </c>
      <c r="AE160" s="9">
        <v>1</v>
      </c>
      <c r="AF160" s="9">
        <v>2</v>
      </c>
      <c r="AG160" s="28">
        <v>0</v>
      </c>
      <c r="AH160" s="28">
        <v>0</v>
      </c>
      <c r="AI160" s="6">
        <v>0</v>
      </c>
      <c r="AJ160" s="9">
        <v>0</v>
      </c>
      <c r="AK160" s="29">
        <v>0</v>
      </c>
      <c r="AL160" s="9">
        <v>0</v>
      </c>
      <c r="AM160" s="9">
        <v>0</v>
      </c>
      <c r="AN160" s="9">
        <v>0</v>
      </c>
      <c r="AO160" s="9">
        <v>2000</v>
      </c>
      <c r="AP160" s="9">
        <v>0</v>
      </c>
      <c r="AQ160" s="9">
        <v>0</v>
      </c>
      <c r="AR160" s="6">
        <v>0</v>
      </c>
      <c r="AS160" s="9">
        <v>82001102</v>
      </c>
      <c r="AT160" s="9" t="s">
        <v>144</v>
      </c>
      <c r="AU160" s="10">
        <v>0</v>
      </c>
      <c r="AV160" s="10">
        <v>0</v>
      </c>
      <c r="AW160" s="10">
        <v>20000001</v>
      </c>
      <c r="AX160" s="19" t="s">
        <v>145</v>
      </c>
      <c r="AY160" s="1">
        <v>0</v>
      </c>
      <c r="AZ160" s="34">
        <v>0</v>
      </c>
      <c r="BA160" s="34">
        <v>0</v>
      </c>
      <c r="BB160" s="36" t="s">
        <v>330</v>
      </c>
      <c r="BC160" s="9">
        <v>0</v>
      </c>
      <c r="BD160" s="9">
        <v>0</v>
      </c>
      <c r="BE160" s="18">
        <v>0</v>
      </c>
      <c r="BF160" s="9">
        <v>0</v>
      </c>
      <c r="BG160" s="9">
        <v>0</v>
      </c>
      <c r="BH160" s="29">
        <v>0</v>
      </c>
      <c r="BI160" s="9">
        <v>0</v>
      </c>
      <c r="BJ160" s="6">
        <v>0</v>
      </c>
    </row>
    <row r="161" spans="3:62" ht="20.100000000000001" customHeight="1">
      <c r="C161" s="8">
        <v>62001103</v>
      </c>
      <c r="D161" s="12" t="s">
        <v>372</v>
      </c>
      <c r="E161" s="18">
        <v>1</v>
      </c>
      <c r="F161" s="11">
        <v>60010300</v>
      </c>
      <c r="G161" s="18">
        <v>0</v>
      </c>
      <c r="H161" s="13">
        <v>0</v>
      </c>
      <c r="I161" s="18">
        <v>1</v>
      </c>
      <c r="J161" s="18">
        <v>0</v>
      </c>
      <c r="K161" s="18">
        <v>0</v>
      </c>
      <c r="L161" s="11">
        <v>0</v>
      </c>
      <c r="M161" s="11">
        <v>0</v>
      </c>
      <c r="N161" s="9">
        <v>2</v>
      </c>
      <c r="O161" s="11">
        <v>1</v>
      </c>
      <c r="P161" s="11">
        <v>0.3</v>
      </c>
      <c r="Q161" s="11">
        <v>0</v>
      </c>
      <c r="R161" s="6">
        <v>0</v>
      </c>
      <c r="S161" s="11">
        <v>0</v>
      </c>
      <c r="T161" s="11">
        <v>1</v>
      </c>
      <c r="U161" s="11">
        <v>2</v>
      </c>
      <c r="V161" s="11">
        <v>0</v>
      </c>
      <c r="W161" s="11">
        <v>3</v>
      </c>
      <c r="X161" s="11">
        <v>350</v>
      </c>
      <c r="Y161" s="11">
        <v>0</v>
      </c>
      <c r="Z161" s="11">
        <v>0</v>
      </c>
      <c r="AA161" s="11">
        <v>0</v>
      </c>
      <c r="AB161" s="11">
        <v>0</v>
      </c>
      <c r="AC161" s="11">
        <v>0</v>
      </c>
      <c r="AD161" s="11">
        <v>9</v>
      </c>
      <c r="AE161" s="11">
        <v>2</v>
      </c>
      <c r="AF161" s="11" t="s">
        <v>152</v>
      </c>
      <c r="AG161" s="6">
        <v>0</v>
      </c>
      <c r="AH161" s="6">
        <v>2</v>
      </c>
      <c r="AI161" s="6">
        <v>0</v>
      </c>
      <c r="AJ161" s="6">
        <v>1.5</v>
      </c>
      <c r="AK161" s="11">
        <v>0</v>
      </c>
      <c r="AL161" s="11">
        <v>0</v>
      </c>
      <c r="AM161" s="11">
        <v>0</v>
      </c>
      <c r="AN161" s="11">
        <v>1</v>
      </c>
      <c r="AO161" s="11">
        <v>3000</v>
      </c>
      <c r="AP161" s="11">
        <v>0.5</v>
      </c>
      <c r="AQ161" s="11">
        <v>0</v>
      </c>
      <c r="AR161" s="6">
        <v>0</v>
      </c>
      <c r="AS161" s="11" t="s">
        <v>143</v>
      </c>
      <c r="AT161" s="12" t="s">
        <v>202</v>
      </c>
      <c r="AU161" s="11" t="s">
        <v>373</v>
      </c>
      <c r="AV161" s="18">
        <v>10000007</v>
      </c>
      <c r="AW161" s="18">
        <v>21000110</v>
      </c>
      <c r="AX161" s="12" t="s">
        <v>145</v>
      </c>
      <c r="AY161" s="11">
        <v>0</v>
      </c>
      <c r="AZ161" s="13">
        <v>0</v>
      </c>
      <c r="BA161" s="13">
        <v>0</v>
      </c>
      <c r="BB161" s="37" t="s">
        <v>374</v>
      </c>
      <c r="BC161" s="11">
        <v>0</v>
      </c>
      <c r="BD161" s="11">
        <v>0</v>
      </c>
      <c r="BE161" s="11">
        <v>0</v>
      </c>
      <c r="BF161" s="11">
        <v>0</v>
      </c>
      <c r="BG161" s="11">
        <v>0</v>
      </c>
      <c r="BH161" s="11">
        <v>0</v>
      </c>
      <c r="BI161" s="9">
        <v>0</v>
      </c>
      <c r="BJ161" s="6">
        <v>0</v>
      </c>
    </row>
    <row r="162" spans="3:62" ht="20.100000000000001" customHeight="1">
      <c r="C162" s="8">
        <v>62001104</v>
      </c>
      <c r="D162" s="12" t="s">
        <v>375</v>
      </c>
      <c r="E162" s="11">
        <v>1</v>
      </c>
      <c r="F162" s="11">
        <v>60010300</v>
      </c>
      <c r="G162" s="18">
        <v>0</v>
      </c>
      <c r="H162" s="13">
        <v>0</v>
      </c>
      <c r="I162" s="18">
        <v>1</v>
      </c>
      <c r="J162" s="18">
        <v>0</v>
      </c>
      <c r="K162" s="18">
        <v>0</v>
      </c>
      <c r="L162" s="11">
        <v>0</v>
      </c>
      <c r="M162" s="11">
        <v>0</v>
      </c>
      <c r="N162" s="9">
        <v>2</v>
      </c>
      <c r="O162" s="11">
        <v>2</v>
      </c>
      <c r="P162" s="11">
        <v>0.8</v>
      </c>
      <c r="Q162" s="11">
        <v>0</v>
      </c>
      <c r="R162" s="6">
        <v>0</v>
      </c>
      <c r="S162" s="11">
        <v>0</v>
      </c>
      <c r="T162" s="11">
        <v>1</v>
      </c>
      <c r="U162" s="11">
        <v>2</v>
      </c>
      <c r="V162" s="11">
        <v>0</v>
      </c>
      <c r="W162" s="11">
        <v>0</v>
      </c>
      <c r="X162" s="11">
        <v>0</v>
      </c>
      <c r="Y162" s="11">
        <v>0</v>
      </c>
      <c r="Z162" s="11">
        <v>0</v>
      </c>
      <c r="AA162" s="11">
        <v>0</v>
      </c>
      <c r="AB162" s="11">
        <v>0</v>
      </c>
      <c r="AC162" s="11">
        <v>0</v>
      </c>
      <c r="AD162" s="11">
        <v>30</v>
      </c>
      <c r="AE162" s="11">
        <v>0</v>
      </c>
      <c r="AF162" s="11">
        <v>0</v>
      </c>
      <c r="AG162" s="6">
        <v>2</v>
      </c>
      <c r="AH162" s="6">
        <v>2</v>
      </c>
      <c r="AI162" s="6">
        <v>0</v>
      </c>
      <c r="AJ162" s="6">
        <v>1.5</v>
      </c>
      <c r="AK162" s="11">
        <v>0</v>
      </c>
      <c r="AL162" s="11">
        <v>0</v>
      </c>
      <c r="AM162" s="11">
        <v>0</v>
      </c>
      <c r="AN162" s="11">
        <v>1</v>
      </c>
      <c r="AO162" s="11">
        <v>3000</v>
      </c>
      <c r="AP162" s="11">
        <v>0.5</v>
      </c>
      <c r="AQ162" s="11">
        <v>0</v>
      </c>
      <c r="AR162" s="6">
        <v>0</v>
      </c>
      <c r="AS162" s="11" t="s">
        <v>143</v>
      </c>
      <c r="AT162" s="19" t="s">
        <v>185</v>
      </c>
      <c r="AU162" s="11" t="s">
        <v>373</v>
      </c>
      <c r="AV162" s="18">
        <v>0</v>
      </c>
      <c r="AW162" s="18">
        <v>0</v>
      </c>
      <c r="AX162" s="12" t="s">
        <v>332</v>
      </c>
      <c r="AY162" s="11" t="s">
        <v>376</v>
      </c>
      <c r="AZ162" s="13">
        <v>0</v>
      </c>
      <c r="BA162" s="13">
        <v>0</v>
      </c>
      <c r="BB162" s="37" t="s">
        <v>377</v>
      </c>
      <c r="BC162" s="11">
        <v>0</v>
      </c>
      <c r="BD162" s="11">
        <v>0</v>
      </c>
      <c r="BE162" s="11">
        <v>0</v>
      </c>
      <c r="BF162" s="11">
        <v>0</v>
      </c>
      <c r="BG162" s="11">
        <v>0</v>
      </c>
      <c r="BH162" s="11">
        <v>0</v>
      </c>
      <c r="BI162" s="9">
        <v>0</v>
      </c>
      <c r="BJ162" s="6">
        <v>0</v>
      </c>
    </row>
    <row r="163" spans="3:62" ht="19.5" customHeight="1">
      <c r="C163" s="8">
        <v>62001105</v>
      </c>
      <c r="D163" s="12" t="s">
        <v>378</v>
      </c>
      <c r="E163" s="18">
        <v>1</v>
      </c>
      <c r="F163" s="11">
        <v>60010100</v>
      </c>
      <c r="G163" s="18">
        <v>0</v>
      </c>
      <c r="H163" s="13">
        <v>0</v>
      </c>
      <c r="I163" s="18">
        <v>1</v>
      </c>
      <c r="J163" s="18">
        <v>0</v>
      </c>
      <c r="K163" s="18">
        <v>0</v>
      </c>
      <c r="L163" s="11">
        <v>0</v>
      </c>
      <c r="M163" s="11">
        <v>0</v>
      </c>
      <c r="N163" s="9">
        <v>2</v>
      </c>
      <c r="O163" s="11">
        <v>1</v>
      </c>
      <c r="P163" s="11">
        <v>0.3</v>
      </c>
      <c r="Q163" s="11">
        <v>0</v>
      </c>
      <c r="R163" s="6">
        <v>0</v>
      </c>
      <c r="S163" s="11">
        <v>0</v>
      </c>
      <c r="T163" s="11">
        <v>1</v>
      </c>
      <c r="U163" s="11">
        <v>2</v>
      </c>
      <c r="V163" s="11">
        <v>0</v>
      </c>
      <c r="W163" s="11">
        <v>3</v>
      </c>
      <c r="X163" s="11">
        <v>0</v>
      </c>
      <c r="Y163" s="11">
        <v>1</v>
      </c>
      <c r="Z163" s="11">
        <v>0</v>
      </c>
      <c r="AA163" s="11">
        <v>0</v>
      </c>
      <c r="AB163" s="11">
        <v>0</v>
      </c>
      <c r="AC163" s="11">
        <v>0</v>
      </c>
      <c r="AD163" s="11">
        <v>12</v>
      </c>
      <c r="AE163" s="11">
        <v>1</v>
      </c>
      <c r="AF163" s="11" t="s">
        <v>379</v>
      </c>
      <c r="AG163" s="6">
        <v>1</v>
      </c>
      <c r="AH163" s="6">
        <v>1</v>
      </c>
      <c r="AI163" s="6">
        <v>0</v>
      </c>
      <c r="AJ163" s="6">
        <v>3</v>
      </c>
      <c r="AK163" s="11">
        <v>0</v>
      </c>
      <c r="AL163" s="11">
        <v>0</v>
      </c>
      <c r="AM163" s="11">
        <v>0</v>
      </c>
      <c r="AN163" s="11">
        <v>3</v>
      </c>
      <c r="AO163" s="11">
        <v>5000</v>
      </c>
      <c r="AP163" s="11">
        <v>2.5</v>
      </c>
      <c r="AQ163" s="11">
        <v>0</v>
      </c>
      <c r="AR163" s="6">
        <v>0</v>
      </c>
      <c r="AS163" s="11" t="s">
        <v>143</v>
      </c>
      <c r="AT163" s="19" t="s">
        <v>202</v>
      </c>
      <c r="AU163" s="11" t="s">
        <v>380</v>
      </c>
      <c r="AV163" s="18">
        <v>10000007</v>
      </c>
      <c r="AW163" s="18">
        <v>70107001</v>
      </c>
      <c r="AX163" s="12" t="s">
        <v>145</v>
      </c>
      <c r="AY163" s="11">
        <v>0</v>
      </c>
      <c r="AZ163" s="13">
        <v>0</v>
      </c>
      <c r="BA163" s="13">
        <v>0</v>
      </c>
      <c r="BB163" s="37" t="s">
        <v>381</v>
      </c>
      <c r="BC163" s="11">
        <v>0</v>
      </c>
      <c r="BD163" s="11">
        <v>0</v>
      </c>
      <c r="BE163" s="11">
        <v>0</v>
      </c>
      <c r="BF163" s="11">
        <v>0</v>
      </c>
      <c r="BG163" s="11">
        <v>0</v>
      </c>
      <c r="BH163" s="11">
        <v>0</v>
      </c>
      <c r="BI163" s="9">
        <v>0</v>
      </c>
      <c r="BJ163" s="6">
        <v>0</v>
      </c>
    </row>
    <row r="164" spans="3:62" ht="20.100000000000001" customHeight="1">
      <c r="C164" s="8">
        <v>62001201</v>
      </c>
      <c r="D164" s="9" t="s">
        <v>382</v>
      </c>
      <c r="E164" s="9">
        <v>1</v>
      </c>
      <c r="F164" s="9">
        <v>0</v>
      </c>
      <c r="G164" s="9">
        <v>0</v>
      </c>
      <c r="H164" s="10">
        <v>0</v>
      </c>
      <c r="I164" s="9">
        <v>1</v>
      </c>
      <c r="J164" s="9">
        <v>0</v>
      </c>
      <c r="K164" s="10">
        <v>0</v>
      </c>
      <c r="L164" s="10">
        <v>0</v>
      </c>
      <c r="M164" s="9">
        <v>0</v>
      </c>
      <c r="N164" s="9">
        <v>2</v>
      </c>
      <c r="O164" s="9">
        <v>1</v>
      </c>
      <c r="P164" s="9">
        <v>0.1</v>
      </c>
      <c r="Q164" s="9">
        <v>0</v>
      </c>
      <c r="R164" s="6">
        <v>0</v>
      </c>
      <c r="S164" s="9">
        <v>0</v>
      </c>
      <c r="T164" s="11">
        <v>1</v>
      </c>
      <c r="U164" s="9">
        <v>1</v>
      </c>
      <c r="V164" s="10">
        <v>0</v>
      </c>
      <c r="W164" s="9">
        <v>2.5</v>
      </c>
      <c r="X164" s="9">
        <v>0</v>
      </c>
      <c r="Y164" s="9">
        <v>0</v>
      </c>
      <c r="Z164" s="9">
        <v>0</v>
      </c>
      <c r="AA164" s="10">
        <v>0</v>
      </c>
      <c r="AB164" s="9">
        <v>0</v>
      </c>
      <c r="AC164" s="9">
        <v>0</v>
      </c>
      <c r="AD164" s="9">
        <v>0</v>
      </c>
      <c r="AE164" s="9">
        <v>0</v>
      </c>
      <c r="AF164" s="9">
        <v>0</v>
      </c>
      <c r="AG164" s="28">
        <v>0</v>
      </c>
      <c r="AH164" s="28">
        <v>0</v>
      </c>
      <c r="AI164" s="6">
        <v>0</v>
      </c>
      <c r="AJ164" s="9">
        <v>0</v>
      </c>
      <c r="AK164" s="29">
        <v>0</v>
      </c>
      <c r="AL164" s="9">
        <v>0</v>
      </c>
      <c r="AM164" s="9">
        <v>0</v>
      </c>
      <c r="AN164" s="9">
        <v>0</v>
      </c>
      <c r="AO164" s="9">
        <v>2000</v>
      </c>
      <c r="AP164" s="9">
        <v>0</v>
      </c>
      <c r="AQ164" s="9">
        <v>0</v>
      </c>
      <c r="AR164" s="6">
        <v>0</v>
      </c>
      <c r="AS164" s="9">
        <v>0</v>
      </c>
      <c r="AT164" s="9" t="s">
        <v>144</v>
      </c>
      <c r="AU164" s="10">
        <v>0</v>
      </c>
      <c r="AV164" s="10">
        <v>0</v>
      </c>
      <c r="AW164" s="10">
        <v>0</v>
      </c>
      <c r="AX164" s="19" t="s">
        <v>145</v>
      </c>
      <c r="AY164" s="1">
        <v>0</v>
      </c>
      <c r="AZ164" s="34">
        <v>0</v>
      </c>
      <c r="BA164" s="34">
        <v>0</v>
      </c>
      <c r="BB164" s="36" t="s">
        <v>345</v>
      </c>
      <c r="BC164" s="9">
        <v>0</v>
      </c>
      <c r="BD164" s="9">
        <v>0</v>
      </c>
      <c r="BE164" s="18">
        <v>0</v>
      </c>
      <c r="BF164" s="9">
        <v>0</v>
      </c>
      <c r="BG164" s="9">
        <v>0</v>
      </c>
      <c r="BH164" s="29">
        <v>0</v>
      </c>
      <c r="BI164" s="9">
        <v>0</v>
      </c>
      <c r="BJ164" s="6">
        <v>0</v>
      </c>
    </row>
    <row r="165" spans="3:62" ht="20.100000000000001" customHeight="1">
      <c r="C165" s="8">
        <v>62001202</v>
      </c>
      <c r="D165" s="9" t="s">
        <v>383</v>
      </c>
      <c r="E165" s="9">
        <v>1</v>
      </c>
      <c r="F165" s="9">
        <v>60010002</v>
      </c>
      <c r="G165" s="9">
        <v>0</v>
      </c>
      <c r="H165" s="10">
        <v>0</v>
      </c>
      <c r="I165" s="9">
        <v>0</v>
      </c>
      <c r="J165" s="9">
        <v>0</v>
      </c>
      <c r="K165" s="10">
        <v>0</v>
      </c>
      <c r="L165" s="10">
        <v>0</v>
      </c>
      <c r="M165" s="9">
        <v>0</v>
      </c>
      <c r="N165" s="9">
        <v>2</v>
      </c>
      <c r="O165" s="9">
        <v>1</v>
      </c>
      <c r="P165" s="9">
        <v>0.2</v>
      </c>
      <c r="Q165" s="9">
        <v>0</v>
      </c>
      <c r="R165" s="6">
        <v>0</v>
      </c>
      <c r="S165" s="9">
        <v>0</v>
      </c>
      <c r="T165" s="11">
        <v>1</v>
      </c>
      <c r="U165" s="9">
        <v>2</v>
      </c>
      <c r="V165" s="10">
        <v>0</v>
      </c>
      <c r="W165" s="9">
        <v>3</v>
      </c>
      <c r="X165" s="9">
        <v>0</v>
      </c>
      <c r="Y165" s="9">
        <v>0</v>
      </c>
      <c r="Z165" s="9">
        <v>0</v>
      </c>
      <c r="AA165" s="10">
        <v>0</v>
      </c>
      <c r="AB165" s="9">
        <v>0</v>
      </c>
      <c r="AC165" s="9">
        <v>0</v>
      </c>
      <c r="AD165" s="9">
        <v>0</v>
      </c>
      <c r="AE165" s="9">
        <v>2</v>
      </c>
      <c r="AF165" s="9" t="s">
        <v>340</v>
      </c>
      <c r="AG165" s="28">
        <v>0</v>
      </c>
      <c r="AH165" s="28">
        <v>0</v>
      </c>
      <c r="AI165" s="6">
        <v>0</v>
      </c>
      <c r="AJ165" s="9">
        <v>0</v>
      </c>
      <c r="AK165" s="29">
        <v>0</v>
      </c>
      <c r="AL165" s="9">
        <v>0</v>
      </c>
      <c r="AM165" s="9">
        <v>0</v>
      </c>
      <c r="AN165" s="9">
        <v>0.5</v>
      </c>
      <c r="AO165" s="9">
        <v>10000</v>
      </c>
      <c r="AP165" s="9">
        <v>1</v>
      </c>
      <c r="AQ165" s="9">
        <v>5</v>
      </c>
      <c r="AR165" s="6">
        <v>0</v>
      </c>
      <c r="AS165" s="32" t="s">
        <v>143</v>
      </c>
      <c r="AT165" s="9" t="s">
        <v>202</v>
      </c>
      <c r="AU165" s="10">
        <v>0</v>
      </c>
      <c r="AV165" s="10">
        <v>0</v>
      </c>
      <c r="AW165" s="10">
        <v>20000023</v>
      </c>
      <c r="AX165" s="19" t="s">
        <v>145</v>
      </c>
      <c r="AY165" s="1">
        <v>0</v>
      </c>
      <c r="AZ165" s="34">
        <v>0</v>
      </c>
      <c r="BA165" s="34">
        <v>0</v>
      </c>
      <c r="BB165" s="36" t="s">
        <v>222</v>
      </c>
      <c r="BC165" s="9">
        <v>0</v>
      </c>
      <c r="BD165" s="9">
        <v>0</v>
      </c>
      <c r="BE165" s="18">
        <v>0</v>
      </c>
      <c r="BF165" s="9">
        <v>0</v>
      </c>
      <c r="BG165" s="9">
        <v>1</v>
      </c>
      <c r="BH165" s="29">
        <v>0</v>
      </c>
      <c r="BI165" s="9">
        <v>0</v>
      </c>
      <c r="BJ165" s="6">
        <v>0</v>
      </c>
    </row>
    <row r="166" spans="3:62" ht="20.100000000000001" customHeight="1">
      <c r="C166" s="8">
        <v>62001203</v>
      </c>
      <c r="D166" s="9" t="s">
        <v>384</v>
      </c>
      <c r="E166" s="9">
        <v>1</v>
      </c>
      <c r="F166" s="9">
        <v>0</v>
      </c>
      <c r="G166" s="9">
        <v>0</v>
      </c>
      <c r="H166" s="10">
        <v>0</v>
      </c>
      <c r="I166" s="9">
        <v>1</v>
      </c>
      <c r="J166" s="9">
        <v>0</v>
      </c>
      <c r="K166" s="10">
        <v>0</v>
      </c>
      <c r="L166" s="10">
        <v>0</v>
      </c>
      <c r="M166" s="9">
        <v>0</v>
      </c>
      <c r="N166" s="9">
        <v>2</v>
      </c>
      <c r="O166" s="9">
        <v>2</v>
      </c>
      <c r="P166" s="9">
        <v>0</v>
      </c>
      <c r="Q166" s="9">
        <v>1</v>
      </c>
      <c r="R166" s="6">
        <v>0</v>
      </c>
      <c r="S166" s="9">
        <v>0</v>
      </c>
      <c r="T166" s="11">
        <v>1</v>
      </c>
      <c r="U166" s="9">
        <v>1</v>
      </c>
      <c r="V166" s="10">
        <v>0</v>
      </c>
      <c r="W166" s="9">
        <v>0</v>
      </c>
      <c r="X166" s="9">
        <v>0</v>
      </c>
      <c r="Y166" s="9">
        <v>0</v>
      </c>
      <c r="Z166" s="9">
        <v>0</v>
      </c>
      <c r="AA166" s="10">
        <v>0</v>
      </c>
      <c r="AB166" s="9">
        <v>0</v>
      </c>
      <c r="AC166" s="9">
        <v>0</v>
      </c>
      <c r="AD166" s="9">
        <v>0</v>
      </c>
      <c r="AE166" s="9">
        <v>1</v>
      </c>
      <c r="AF166" s="9">
        <v>2</v>
      </c>
      <c r="AG166" s="28">
        <v>0</v>
      </c>
      <c r="AH166" s="28">
        <v>0</v>
      </c>
      <c r="AI166" s="6">
        <v>0</v>
      </c>
      <c r="AJ166" s="9">
        <v>0</v>
      </c>
      <c r="AK166" s="29">
        <v>0</v>
      </c>
      <c r="AL166" s="9">
        <v>0</v>
      </c>
      <c r="AM166" s="9">
        <v>0</v>
      </c>
      <c r="AN166" s="9">
        <v>0</v>
      </c>
      <c r="AO166" s="9">
        <v>2000</v>
      </c>
      <c r="AP166" s="9">
        <v>0</v>
      </c>
      <c r="AQ166" s="9">
        <v>0</v>
      </c>
      <c r="AR166" s="6">
        <v>0</v>
      </c>
      <c r="AS166" s="9">
        <v>0</v>
      </c>
      <c r="AT166" s="9" t="s">
        <v>185</v>
      </c>
      <c r="AU166" s="10">
        <v>0</v>
      </c>
      <c r="AV166" s="10">
        <v>0</v>
      </c>
      <c r="AW166" s="10">
        <v>0</v>
      </c>
      <c r="AX166" s="12" t="s">
        <v>332</v>
      </c>
      <c r="AY166" s="1" t="s">
        <v>385</v>
      </c>
      <c r="AZ166" s="34">
        <v>0</v>
      </c>
      <c r="BA166" s="34">
        <v>0</v>
      </c>
      <c r="BB166" s="36" t="s">
        <v>345</v>
      </c>
      <c r="BC166" s="9">
        <v>0</v>
      </c>
      <c r="BD166" s="9">
        <v>0</v>
      </c>
      <c r="BE166" s="18">
        <v>0</v>
      </c>
      <c r="BF166" s="9">
        <v>0</v>
      </c>
      <c r="BG166" s="9">
        <v>0</v>
      </c>
      <c r="BH166" s="29">
        <v>0</v>
      </c>
      <c r="BI166" s="9">
        <v>0</v>
      </c>
      <c r="BJ166" s="6">
        <v>0</v>
      </c>
    </row>
    <row r="167" spans="3:62" ht="20.100000000000001" customHeight="1">
      <c r="C167" s="8">
        <v>62001204</v>
      </c>
      <c r="D167" s="9" t="s">
        <v>386</v>
      </c>
      <c r="E167" s="9">
        <v>1</v>
      </c>
      <c r="F167" s="9">
        <v>60010002</v>
      </c>
      <c r="G167" s="9">
        <v>0</v>
      </c>
      <c r="H167" s="10">
        <v>0</v>
      </c>
      <c r="I167" s="9">
        <v>1</v>
      </c>
      <c r="J167" s="9">
        <v>0</v>
      </c>
      <c r="K167" s="10">
        <v>0</v>
      </c>
      <c r="L167" s="10">
        <v>0</v>
      </c>
      <c r="M167" s="9">
        <v>0</v>
      </c>
      <c r="N167" s="9">
        <v>2</v>
      </c>
      <c r="O167" s="9">
        <v>2</v>
      </c>
      <c r="P167" s="9">
        <v>0.95</v>
      </c>
      <c r="Q167" s="9">
        <v>0</v>
      </c>
      <c r="R167" s="6">
        <v>0</v>
      </c>
      <c r="S167" s="9">
        <v>0</v>
      </c>
      <c r="T167" s="11">
        <v>1</v>
      </c>
      <c r="U167" s="9">
        <v>2</v>
      </c>
      <c r="V167" s="10">
        <v>0</v>
      </c>
      <c r="W167" s="9">
        <v>3</v>
      </c>
      <c r="X167" s="9">
        <v>0</v>
      </c>
      <c r="Y167" s="9">
        <v>1</v>
      </c>
      <c r="Z167" s="9">
        <v>0</v>
      </c>
      <c r="AA167" s="10">
        <v>0</v>
      </c>
      <c r="AB167" s="9">
        <v>0</v>
      </c>
      <c r="AC167" s="9">
        <v>0</v>
      </c>
      <c r="AD167" s="9">
        <v>10</v>
      </c>
      <c r="AE167" s="9">
        <v>2</v>
      </c>
      <c r="AF167" s="9" t="s">
        <v>387</v>
      </c>
      <c r="AG167" s="28">
        <v>1</v>
      </c>
      <c r="AH167" s="28">
        <v>1</v>
      </c>
      <c r="AI167" s="6">
        <v>0</v>
      </c>
      <c r="AJ167" s="9">
        <v>3</v>
      </c>
      <c r="AK167" s="29">
        <v>0</v>
      </c>
      <c r="AL167" s="9">
        <v>0</v>
      </c>
      <c r="AM167" s="9">
        <v>0</v>
      </c>
      <c r="AN167" s="9">
        <v>0.5</v>
      </c>
      <c r="AO167" s="9">
        <v>2500</v>
      </c>
      <c r="AP167" s="9">
        <v>3</v>
      </c>
      <c r="AQ167" s="9">
        <v>0</v>
      </c>
      <c r="AR167" s="6">
        <v>0</v>
      </c>
      <c r="AS167" s="32" t="s">
        <v>143</v>
      </c>
      <c r="AT167" s="9" t="s">
        <v>144</v>
      </c>
      <c r="AU167" s="10">
        <v>0</v>
      </c>
      <c r="AV167" s="10">
        <v>0</v>
      </c>
      <c r="AW167" s="10">
        <v>20000024</v>
      </c>
      <c r="AX167" s="19" t="s">
        <v>145</v>
      </c>
      <c r="AY167" s="1">
        <v>0</v>
      </c>
      <c r="AZ167" s="34">
        <v>0</v>
      </c>
      <c r="BA167" s="34">
        <v>0</v>
      </c>
      <c r="BB167" s="36" t="s">
        <v>338</v>
      </c>
      <c r="BC167" s="9">
        <v>0</v>
      </c>
      <c r="BD167" s="9">
        <v>0</v>
      </c>
      <c r="BE167" s="18">
        <v>0</v>
      </c>
      <c r="BF167" s="9">
        <v>0</v>
      </c>
      <c r="BG167" s="9">
        <v>3</v>
      </c>
      <c r="BH167" s="29">
        <v>0</v>
      </c>
      <c r="BI167" s="9">
        <v>0</v>
      </c>
      <c r="BJ167" s="6">
        <v>0</v>
      </c>
    </row>
    <row r="168" spans="3:62" ht="20.100000000000001" customHeight="1">
      <c r="C168" s="8">
        <v>62001205</v>
      </c>
      <c r="D168" s="9" t="s">
        <v>388</v>
      </c>
      <c r="E168" s="9">
        <v>1</v>
      </c>
      <c r="F168" s="9">
        <v>60010002</v>
      </c>
      <c r="G168" s="9">
        <v>0</v>
      </c>
      <c r="H168" s="10">
        <v>0</v>
      </c>
      <c r="I168" s="9">
        <v>0</v>
      </c>
      <c r="J168" s="9">
        <v>0</v>
      </c>
      <c r="K168" s="10">
        <v>0</v>
      </c>
      <c r="L168" s="10">
        <v>0</v>
      </c>
      <c r="M168" s="9">
        <v>0</v>
      </c>
      <c r="N168" s="9">
        <v>2</v>
      </c>
      <c r="O168" s="9">
        <v>1</v>
      </c>
      <c r="P168" s="9">
        <v>0.15</v>
      </c>
      <c r="Q168" s="9">
        <v>0</v>
      </c>
      <c r="R168" s="6">
        <v>0</v>
      </c>
      <c r="S168" s="9">
        <v>0</v>
      </c>
      <c r="T168" s="11">
        <v>1</v>
      </c>
      <c r="U168" s="9">
        <v>2</v>
      </c>
      <c r="V168" s="10">
        <v>0</v>
      </c>
      <c r="W168" s="9">
        <v>3</v>
      </c>
      <c r="X168" s="9">
        <v>0</v>
      </c>
      <c r="Y168" s="9">
        <v>1</v>
      </c>
      <c r="Z168" s="9">
        <v>0</v>
      </c>
      <c r="AA168" s="10">
        <v>0</v>
      </c>
      <c r="AB168" s="9">
        <v>0</v>
      </c>
      <c r="AC168" s="9">
        <v>0</v>
      </c>
      <c r="AD168" s="9">
        <v>0</v>
      </c>
      <c r="AE168" s="9">
        <v>2</v>
      </c>
      <c r="AF168" s="9" t="s">
        <v>365</v>
      </c>
      <c r="AG168" s="28">
        <v>0</v>
      </c>
      <c r="AH168" s="28">
        <v>0</v>
      </c>
      <c r="AI168" s="6">
        <v>0</v>
      </c>
      <c r="AJ168" s="9">
        <v>0</v>
      </c>
      <c r="AK168" s="29">
        <v>0</v>
      </c>
      <c r="AL168" s="9">
        <v>0</v>
      </c>
      <c r="AM168" s="9">
        <v>0</v>
      </c>
      <c r="AN168" s="9">
        <v>0.5</v>
      </c>
      <c r="AO168" s="9">
        <v>10000</v>
      </c>
      <c r="AP168" s="9">
        <v>1.1499999999999999</v>
      </c>
      <c r="AQ168" s="9">
        <v>5</v>
      </c>
      <c r="AR168" s="6">
        <v>0</v>
      </c>
      <c r="AS168" s="32" t="s">
        <v>389</v>
      </c>
      <c r="AT168" s="9" t="s">
        <v>202</v>
      </c>
      <c r="AU168" s="10">
        <v>0</v>
      </c>
      <c r="AV168" s="10">
        <v>0</v>
      </c>
      <c r="AW168" s="10">
        <v>20000025</v>
      </c>
      <c r="AX168" s="19" t="s">
        <v>145</v>
      </c>
      <c r="AY168" s="1">
        <v>0</v>
      </c>
      <c r="AZ168" s="34">
        <v>0</v>
      </c>
      <c r="BA168" s="34">
        <v>0</v>
      </c>
      <c r="BB168" s="36" t="s">
        <v>222</v>
      </c>
      <c r="BC168" s="9">
        <v>2</v>
      </c>
      <c r="BD168" s="9">
        <v>0</v>
      </c>
      <c r="BE168" s="18">
        <v>0</v>
      </c>
      <c r="BF168" s="9">
        <v>1</v>
      </c>
      <c r="BG168" s="9">
        <v>1.1499999999999999</v>
      </c>
      <c r="BH168" s="29">
        <v>0</v>
      </c>
      <c r="BI168" s="9">
        <v>0</v>
      </c>
      <c r="BJ168" s="6">
        <v>0</v>
      </c>
    </row>
    <row r="169" spans="3:62" ht="20.100000000000001" customHeight="1">
      <c r="C169" s="8">
        <v>62001206</v>
      </c>
      <c r="D169" s="9" t="s">
        <v>390</v>
      </c>
      <c r="E169" s="9">
        <v>1</v>
      </c>
      <c r="F169" s="9">
        <v>0</v>
      </c>
      <c r="G169" s="9">
        <v>0</v>
      </c>
      <c r="H169" s="10">
        <v>0</v>
      </c>
      <c r="I169" s="9">
        <v>1</v>
      </c>
      <c r="J169" s="9">
        <v>0</v>
      </c>
      <c r="K169" s="10">
        <v>0</v>
      </c>
      <c r="L169" s="10">
        <v>0</v>
      </c>
      <c r="M169" s="9">
        <v>0</v>
      </c>
      <c r="N169" s="9">
        <v>2</v>
      </c>
      <c r="O169" s="9">
        <v>2</v>
      </c>
      <c r="P169" s="9">
        <v>0.6</v>
      </c>
      <c r="Q169" s="9">
        <v>1</v>
      </c>
      <c r="R169" s="6">
        <v>0</v>
      </c>
      <c r="S169" s="9">
        <v>0</v>
      </c>
      <c r="T169" s="11">
        <v>1</v>
      </c>
      <c r="U169" s="9">
        <v>1</v>
      </c>
      <c r="V169" s="10">
        <v>0</v>
      </c>
      <c r="W169" s="9">
        <v>0</v>
      </c>
      <c r="X169" s="9">
        <v>0</v>
      </c>
      <c r="Y169" s="9">
        <v>0</v>
      </c>
      <c r="Z169" s="9">
        <v>0</v>
      </c>
      <c r="AA169" s="10">
        <v>0</v>
      </c>
      <c r="AB169" s="9">
        <v>0</v>
      </c>
      <c r="AC169" s="9">
        <v>0</v>
      </c>
      <c r="AD169" s="9">
        <v>0</v>
      </c>
      <c r="AE169" s="9">
        <v>1</v>
      </c>
      <c r="AF169" s="9">
        <v>2</v>
      </c>
      <c r="AG169" s="28">
        <v>0</v>
      </c>
      <c r="AH169" s="28">
        <v>0</v>
      </c>
      <c r="AI169" s="6">
        <v>0</v>
      </c>
      <c r="AJ169" s="9">
        <v>0</v>
      </c>
      <c r="AK169" s="29">
        <v>0</v>
      </c>
      <c r="AL169" s="9">
        <v>0</v>
      </c>
      <c r="AM169" s="9">
        <v>0</v>
      </c>
      <c r="AN169" s="9">
        <v>0</v>
      </c>
      <c r="AO169" s="9">
        <v>2000</v>
      </c>
      <c r="AP169" s="9">
        <v>0</v>
      </c>
      <c r="AQ169" s="9">
        <v>0</v>
      </c>
      <c r="AR169" s="6">
        <v>0</v>
      </c>
      <c r="AS169" s="9">
        <v>0</v>
      </c>
      <c r="AT169" s="9" t="s">
        <v>185</v>
      </c>
      <c r="AU169" s="10">
        <v>0</v>
      </c>
      <c r="AV169" s="10">
        <v>0</v>
      </c>
      <c r="AW169" s="10">
        <v>0</v>
      </c>
      <c r="AX169" s="12" t="s">
        <v>332</v>
      </c>
      <c r="AY169" s="9" t="s">
        <v>391</v>
      </c>
      <c r="AZ169" s="34">
        <v>0</v>
      </c>
      <c r="BA169" s="34">
        <v>0</v>
      </c>
      <c r="BB169" s="36" t="s">
        <v>345</v>
      </c>
      <c r="BC169" s="9">
        <v>0</v>
      </c>
      <c r="BD169" s="9">
        <v>0</v>
      </c>
      <c r="BE169" s="18">
        <v>0</v>
      </c>
      <c r="BF169" s="9">
        <v>0</v>
      </c>
      <c r="BG169" s="9">
        <v>0</v>
      </c>
      <c r="BH169" s="29">
        <v>0</v>
      </c>
      <c r="BI169" s="9">
        <v>0</v>
      </c>
      <c r="BJ169" s="6">
        <v>0</v>
      </c>
    </row>
    <row r="170" spans="3:62" ht="20.100000000000001" customHeight="1">
      <c r="C170" s="8">
        <v>62001207</v>
      </c>
      <c r="D170" s="9" t="s">
        <v>390</v>
      </c>
      <c r="E170" s="9">
        <v>1</v>
      </c>
      <c r="F170" s="9">
        <v>0</v>
      </c>
      <c r="G170" s="9">
        <v>0</v>
      </c>
      <c r="H170" s="10">
        <v>0</v>
      </c>
      <c r="I170" s="9">
        <v>1</v>
      </c>
      <c r="J170" s="9">
        <v>0</v>
      </c>
      <c r="K170" s="10">
        <v>0</v>
      </c>
      <c r="L170" s="10">
        <v>0</v>
      </c>
      <c r="M170" s="9">
        <v>0</v>
      </c>
      <c r="N170" s="9">
        <v>2</v>
      </c>
      <c r="O170" s="9">
        <v>2</v>
      </c>
      <c r="P170" s="9">
        <v>0.3</v>
      </c>
      <c r="Q170" s="9">
        <v>1</v>
      </c>
      <c r="R170" s="6">
        <v>0</v>
      </c>
      <c r="S170" s="9">
        <v>0</v>
      </c>
      <c r="T170" s="11">
        <v>1</v>
      </c>
      <c r="U170" s="9">
        <v>1</v>
      </c>
      <c r="V170" s="10">
        <v>0</v>
      </c>
      <c r="W170" s="9">
        <v>0</v>
      </c>
      <c r="X170" s="9">
        <v>0</v>
      </c>
      <c r="Y170" s="9">
        <v>0</v>
      </c>
      <c r="Z170" s="9">
        <v>0</v>
      </c>
      <c r="AA170" s="10">
        <v>0</v>
      </c>
      <c r="AB170" s="9">
        <v>0</v>
      </c>
      <c r="AC170" s="9">
        <v>0</v>
      </c>
      <c r="AD170" s="9">
        <v>0</v>
      </c>
      <c r="AE170" s="9">
        <v>1</v>
      </c>
      <c r="AF170" s="9">
        <v>2</v>
      </c>
      <c r="AG170" s="28">
        <v>0</v>
      </c>
      <c r="AH170" s="28">
        <v>0</v>
      </c>
      <c r="AI170" s="6">
        <v>0</v>
      </c>
      <c r="AJ170" s="9">
        <v>0</v>
      </c>
      <c r="AK170" s="29">
        <v>0</v>
      </c>
      <c r="AL170" s="9">
        <v>0</v>
      </c>
      <c r="AM170" s="9">
        <v>0</v>
      </c>
      <c r="AN170" s="9">
        <v>0</v>
      </c>
      <c r="AO170" s="9">
        <v>2000</v>
      </c>
      <c r="AP170" s="9">
        <v>0</v>
      </c>
      <c r="AQ170" s="9">
        <v>0</v>
      </c>
      <c r="AR170" s="6">
        <v>0</v>
      </c>
      <c r="AS170" s="9">
        <v>0</v>
      </c>
      <c r="AT170" s="9" t="s">
        <v>185</v>
      </c>
      <c r="AU170" s="10">
        <v>0</v>
      </c>
      <c r="AV170" s="10">
        <v>0</v>
      </c>
      <c r="AW170" s="10">
        <v>0</v>
      </c>
      <c r="AX170" s="12" t="s">
        <v>332</v>
      </c>
      <c r="AY170" s="9" t="s">
        <v>392</v>
      </c>
      <c r="AZ170" s="34">
        <v>0</v>
      </c>
      <c r="BA170" s="34">
        <v>0</v>
      </c>
      <c r="BB170" s="36" t="s">
        <v>345</v>
      </c>
      <c r="BC170" s="9">
        <v>0</v>
      </c>
      <c r="BD170" s="9">
        <v>0</v>
      </c>
      <c r="BE170" s="18">
        <v>0</v>
      </c>
      <c r="BF170" s="9">
        <v>0</v>
      </c>
      <c r="BG170" s="9">
        <v>0</v>
      </c>
      <c r="BH170" s="29">
        <v>0</v>
      </c>
      <c r="BI170" s="9">
        <v>0</v>
      </c>
      <c r="BJ170" s="6">
        <v>0</v>
      </c>
    </row>
    <row r="171" spans="3:62" ht="20.100000000000001" customHeight="1">
      <c r="C171" s="8">
        <v>62001208</v>
      </c>
      <c r="D171" s="9" t="s">
        <v>393</v>
      </c>
      <c r="E171" s="9">
        <v>1</v>
      </c>
      <c r="F171" s="9">
        <v>60010002</v>
      </c>
      <c r="G171" s="9">
        <v>0</v>
      </c>
      <c r="H171" s="10">
        <v>0</v>
      </c>
      <c r="I171" s="9">
        <v>0</v>
      </c>
      <c r="J171" s="9">
        <v>0</v>
      </c>
      <c r="K171" s="10">
        <v>0</v>
      </c>
      <c r="L171" s="10">
        <v>0</v>
      </c>
      <c r="M171" s="9">
        <v>0</v>
      </c>
      <c r="N171" s="9">
        <v>2</v>
      </c>
      <c r="O171" s="9">
        <v>2</v>
      </c>
      <c r="P171" s="9">
        <v>0.99</v>
      </c>
      <c r="Q171" s="9">
        <v>0</v>
      </c>
      <c r="R171" s="6">
        <v>0</v>
      </c>
      <c r="S171" s="9">
        <v>0</v>
      </c>
      <c r="T171" s="11">
        <v>1</v>
      </c>
      <c r="U171" s="9">
        <v>2</v>
      </c>
      <c r="V171" s="10">
        <v>0</v>
      </c>
      <c r="W171" s="9">
        <v>2.5</v>
      </c>
      <c r="X171" s="9">
        <v>0</v>
      </c>
      <c r="Y171" s="9">
        <v>1</v>
      </c>
      <c r="Z171" s="9">
        <v>0</v>
      </c>
      <c r="AA171" s="10">
        <v>0</v>
      </c>
      <c r="AB171" s="9">
        <v>0</v>
      </c>
      <c r="AC171" s="9">
        <v>0</v>
      </c>
      <c r="AD171" s="9">
        <v>20</v>
      </c>
      <c r="AE171" s="9">
        <v>2</v>
      </c>
      <c r="AF171" s="9" t="s">
        <v>394</v>
      </c>
      <c r="AG171" s="28">
        <v>0</v>
      </c>
      <c r="AH171" s="28">
        <v>0</v>
      </c>
      <c r="AI171" s="6">
        <v>0</v>
      </c>
      <c r="AJ171" s="9">
        <v>0</v>
      </c>
      <c r="AK171" s="29">
        <v>0</v>
      </c>
      <c r="AL171" s="9">
        <v>0</v>
      </c>
      <c r="AM171" s="9">
        <v>0</v>
      </c>
      <c r="AN171" s="9">
        <v>0.5</v>
      </c>
      <c r="AO171" s="9">
        <v>6000</v>
      </c>
      <c r="AP171" s="9">
        <v>1.1499999999999999</v>
      </c>
      <c r="AQ171" s="9">
        <v>5</v>
      </c>
      <c r="AR171" s="6">
        <v>0</v>
      </c>
      <c r="AS171" s="32" t="s">
        <v>395</v>
      </c>
      <c r="AT171" s="9" t="s">
        <v>341</v>
      </c>
      <c r="AU171" s="10">
        <v>0</v>
      </c>
      <c r="AV171" s="10">
        <v>0</v>
      </c>
      <c r="AW171" s="10">
        <v>20000026</v>
      </c>
      <c r="AX171" s="19" t="s">
        <v>145</v>
      </c>
      <c r="AY171" s="1">
        <v>0</v>
      </c>
      <c r="AZ171" s="34">
        <v>0</v>
      </c>
      <c r="BA171" s="34">
        <v>0</v>
      </c>
      <c r="BB171" s="36" t="s">
        <v>222</v>
      </c>
      <c r="BC171" s="9">
        <v>7</v>
      </c>
      <c r="BD171" s="9">
        <v>0</v>
      </c>
      <c r="BE171" s="18">
        <v>0</v>
      </c>
      <c r="BF171" s="9">
        <v>1</v>
      </c>
      <c r="BG171" s="9">
        <v>1.1499999999999999</v>
      </c>
      <c r="BH171" s="29">
        <v>0</v>
      </c>
      <c r="BI171" s="9">
        <v>0</v>
      </c>
      <c r="BJ171" s="6">
        <v>0</v>
      </c>
    </row>
    <row r="172" spans="3:62" ht="20.100000000000001" customHeight="1">
      <c r="C172" s="8">
        <v>62001301</v>
      </c>
      <c r="D172" s="9" t="s">
        <v>396</v>
      </c>
      <c r="E172" s="9">
        <v>1</v>
      </c>
      <c r="F172" s="9">
        <v>60010002</v>
      </c>
      <c r="G172" s="9">
        <v>0</v>
      </c>
      <c r="H172" s="10">
        <v>0</v>
      </c>
      <c r="I172" s="9">
        <v>0</v>
      </c>
      <c r="J172" s="9">
        <v>0</v>
      </c>
      <c r="K172" s="10">
        <v>0</v>
      </c>
      <c r="L172" s="10">
        <v>0</v>
      </c>
      <c r="M172" s="9">
        <v>0</v>
      </c>
      <c r="N172" s="9">
        <v>2</v>
      </c>
      <c r="O172" s="9">
        <v>2</v>
      </c>
      <c r="P172" s="9">
        <v>0.99</v>
      </c>
      <c r="Q172" s="9">
        <v>0</v>
      </c>
      <c r="R172" s="6">
        <v>0</v>
      </c>
      <c r="S172" s="9">
        <v>0</v>
      </c>
      <c r="T172" s="11">
        <v>1</v>
      </c>
      <c r="U172" s="9">
        <v>2</v>
      </c>
      <c r="V172" s="10">
        <v>0</v>
      </c>
      <c r="W172" s="9">
        <v>3.5</v>
      </c>
      <c r="X172" s="9">
        <v>0</v>
      </c>
      <c r="Y172" s="9">
        <v>1</v>
      </c>
      <c r="Z172" s="9">
        <v>0</v>
      </c>
      <c r="AA172" s="10">
        <v>0</v>
      </c>
      <c r="AB172" s="9">
        <v>0</v>
      </c>
      <c r="AC172" s="9">
        <v>0</v>
      </c>
      <c r="AD172" s="9">
        <v>15</v>
      </c>
      <c r="AE172" s="9">
        <v>2</v>
      </c>
      <c r="AF172" s="9" t="s">
        <v>397</v>
      </c>
      <c r="AG172" s="28">
        <v>0</v>
      </c>
      <c r="AH172" s="28">
        <v>0</v>
      </c>
      <c r="AI172" s="6">
        <v>0</v>
      </c>
      <c r="AJ172" s="9">
        <v>0</v>
      </c>
      <c r="AK172" s="29">
        <v>0</v>
      </c>
      <c r="AL172" s="9">
        <v>0</v>
      </c>
      <c r="AM172" s="9">
        <v>0</v>
      </c>
      <c r="AN172" s="9">
        <v>0.5</v>
      </c>
      <c r="AO172" s="9">
        <v>20000</v>
      </c>
      <c r="AP172" s="9">
        <v>0</v>
      </c>
      <c r="AQ172" s="9">
        <v>4</v>
      </c>
      <c r="AR172" s="6">
        <v>0</v>
      </c>
      <c r="AS172" s="32" t="s">
        <v>398</v>
      </c>
      <c r="AT172" s="9" t="s">
        <v>144</v>
      </c>
      <c r="AU172" s="10">
        <v>0</v>
      </c>
      <c r="AV172" s="10">
        <v>0</v>
      </c>
      <c r="AW172" s="10">
        <v>20000027</v>
      </c>
      <c r="AX172" s="19" t="s">
        <v>145</v>
      </c>
      <c r="AY172" s="1">
        <v>0</v>
      </c>
      <c r="AZ172" s="34">
        <v>0</v>
      </c>
      <c r="BA172" s="34">
        <v>0</v>
      </c>
      <c r="BB172" s="36" t="s">
        <v>222</v>
      </c>
      <c r="BC172" s="9">
        <v>2</v>
      </c>
      <c r="BD172" s="9">
        <v>0</v>
      </c>
      <c r="BE172" s="18">
        <v>0</v>
      </c>
      <c r="BF172" s="9">
        <v>1</v>
      </c>
      <c r="BG172" s="9">
        <v>0</v>
      </c>
      <c r="BH172" s="29">
        <v>0</v>
      </c>
      <c r="BI172" s="9">
        <v>0</v>
      </c>
      <c r="BJ172" s="6">
        <v>0</v>
      </c>
    </row>
    <row r="173" spans="3:62" ht="20.100000000000001" customHeight="1">
      <c r="C173" s="8">
        <v>62001302</v>
      </c>
      <c r="D173" s="9" t="s">
        <v>399</v>
      </c>
      <c r="E173" s="9">
        <v>1</v>
      </c>
      <c r="F173" s="9">
        <v>0</v>
      </c>
      <c r="G173" s="9">
        <v>0</v>
      </c>
      <c r="H173" s="10">
        <v>0</v>
      </c>
      <c r="I173" s="9">
        <v>0</v>
      </c>
      <c r="J173" s="9">
        <v>0</v>
      </c>
      <c r="K173" s="10">
        <v>0</v>
      </c>
      <c r="L173" s="10">
        <v>0</v>
      </c>
      <c r="M173" s="9">
        <v>0</v>
      </c>
      <c r="N173" s="9">
        <v>2</v>
      </c>
      <c r="O173" s="9">
        <v>2</v>
      </c>
      <c r="P173" s="9">
        <v>0.9</v>
      </c>
      <c r="Q173" s="9">
        <v>0</v>
      </c>
      <c r="R173" s="6">
        <v>0</v>
      </c>
      <c r="S173" s="9">
        <v>0</v>
      </c>
      <c r="T173" s="11">
        <v>1</v>
      </c>
      <c r="U173" s="9">
        <v>2</v>
      </c>
      <c r="V173" s="10">
        <v>0</v>
      </c>
      <c r="W173" s="9">
        <v>1.5</v>
      </c>
      <c r="X173" s="9">
        <v>0</v>
      </c>
      <c r="Y173" s="9">
        <v>1</v>
      </c>
      <c r="Z173" s="9">
        <v>0</v>
      </c>
      <c r="AA173" s="10">
        <v>0</v>
      </c>
      <c r="AB173" s="9">
        <v>0</v>
      </c>
      <c r="AC173" s="9">
        <v>0</v>
      </c>
      <c r="AD173" s="9">
        <v>30</v>
      </c>
      <c r="AE173" s="9">
        <v>2</v>
      </c>
      <c r="AF173" s="9" t="s">
        <v>336</v>
      </c>
      <c r="AG173" s="28">
        <v>1</v>
      </c>
      <c r="AH173" s="28">
        <v>1</v>
      </c>
      <c r="AI173" s="6">
        <v>0</v>
      </c>
      <c r="AJ173" s="9">
        <v>2</v>
      </c>
      <c r="AK173" s="29">
        <v>0</v>
      </c>
      <c r="AL173" s="9">
        <v>0</v>
      </c>
      <c r="AM173" s="9">
        <v>0</v>
      </c>
      <c r="AN173" s="9">
        <v>0.5</v>
      </c>
      <c r="AO173" s="9">
        <v>999000</v>
      </c>
      <c r="AP173" s="9">
        <v>0</v>
      </c>
      <c r="AQ173" s="9">
        <v>0</v>
      </c>
      <c r="AR173" s="6">
        <v>0</v>
      </c>
      <c r="AS173" s="32" t="s">
        <v>143</v>
      </c>
      <c r="AT173" s="9" t="s">
        <v>202</v>
      </c>
      <c r="AU173" s="10">
        <v>0</v>
      </c>
      <c r="AV173" s="10">
        <v>0</v>
      </c>
      <c r="AW173" s="10">
        <v>20000015</v>
      </c>
      <c r="AX173" s="19" t="s">
        <v>145</v>
      </c>
      <c r="AY173" s="1">
        <v>0</v>
      </c>
      <c r="AZ173" s="34">
        <v>0</v>
      </c>
      <c r="BA173" s="34">
        <v>0</v>
      </c>
      <c r="BB173" s="36" t="s">
        <v>222</v>
      </c>
      <c r="BC173" s="9">
        <v>0</v>
      </c>
      <c r="BD173" s="9">
        <v>0</v>
      </c>
      <c r="BE173" s="18">
        <v>0</v>
      </c>
      <c r="BF173" s="9">
        <v>0</v>
      </c>
      <c r="BG173" s="9">
        <v>0</v>
      </c>
      <c r="BH173" s="29">
        <v>0</v>
      </c>
      <c r="BI173" s="9">
        <v>0</v>
      </c>
      <c r="BJ173" s="6">
        <v>0</v>
      </c>
    </row>
    <row r="174" spans="3:62" ht="20.100000000000001" customHeight="1">
      <c r="C174" s="8">
        <v>62001303</v>
      </c>
      <c r="D174" s="9" t="s">
        <v>396</v>
      </c>
      <c r="E174" s="9">
        <v>1</v>
      </c>
      <c r="F174" s="9">
        <v>60010002</v>
      </c>
      <c r="G174" s="9">
        <v>0</v>
      </c>
      <c r="H174" s="10">
        <v>0</v>
      </c>
      <c r="I174" s="9">
        <v>0</v>
      </c>
      <c r="J174" s="9">
        <v>0</v>
      </c>
      <c r="K174" s="10">
        <v>0</v>
      </c>
      <c r="L174" s="10">
        <v>0</v>
      </c>
      <c r="M174" s="9">
        <v>0</v>
      </c>
      <c r="N174" s="9">
        <v>2</v>
      </c>
      <c r="O174" s="9">
        <v>2</v>
      </c>
      <c r="P174" s="9">
        <v>0.92</v>
      </c>
      <c r="Q174" s="9">
        <v>0</v>
      </c>
      <c r="R174" s="6">
        <v>0</v>
      </c>
      <c r="S174" s="9">
        <v>0</v>
      </c>
      <c r="T174" s="11">
        <v>1</v>
      </c>
      <c r="U174" s="9">
        <v>2</v>
      </c>
      <c r="V174" s="10">
        <v>0</v>
      </c>
      <c r="W174" s="9">
        <v>3.5</v>
      </c>
      <c r="X174" s="9">
        <v>0</v>
      </c>
      <c r="Y174" s="9">
        <v>1</v>
      </c>
      <c r="Z174" s="9">
        <v>0</v>
      </c>
      <c r="AA174" s="10">
        <v>0</v>
      </c>
      <c r="AB174" s="9">
        <v>0</v>
      </c>
      <c r="AC174" s="9">
        <v>0</v>
      </c>
      <c r="AD174" s="9">
        <v>30</v>
      </c>
      <c r="AE174" s="9">
        <v>2</v>
      </c>
      <c r="AF174" s="9" t="s">
        <v>397</v>
      </c>
      <c r="AG174" s="28">
        <v>0</v>
      </c>
      <c r="AH174" s="28">
        <v>0</v>
      </c>
      <c r="AI174" s="6">
        <v>0</v>
      </c>
      <c r="AJ174" s="9">
        <v>0</v>
      </c>
      <c r="AK174" s="29">
        <v>0</v>
      </c>
      <c r="AL174" s="9">
        <v>0</v>
      </c>
      <c r="AM174" s="9">
        <v>0</v>
      </c>
      <c r="AN174" s="9">
        <v>0.5</v>
      </c>
      <c r="AO174" s="9">
        <v>20000</v>
      </c>
      <c r="AP174" s="9">
        <v>0</v>
      </c>
      <c r="AQ174" s="9">
        <v>4</v>
      </c>
      <c r="AR174" s="6">
        <v>0</v>
      </c>
      <c r="AS174" s="32" t="s">
        <v>398</v>
      </c>
      <c r="AT174" s="9" t="s">
        <v>185</v>
      </c>
      <c r="AU174" s="10">
        <v>0</v>
      </c>
      <c r="AV174" s="10">
        <v>0</v>
      </c>
      <c r="AW174" s="10">
        <v>20000027</v>
      </c>
      <c r="AX174" s="19" t="s">
        <v>145</v>
      </c>
      <c r="AY174" s="1">
        <v>0</v>
      </c>
      <c r="AZ174" s="34">
        <v>0</v>
      </c>
      <c r="BA174" s="34">
        <v>0</v>
      </c>
      <c r="BB174" s="36" t="s">
        <v>222</v>
      </c>
      <c r="BC174" s="9">
        <v>0</v>
      </c>
      <c r="BD174" s="9">
        <v>0</v>
      </c>
      <c r="BE174" s="18">
        <v>0</v>
      </c>
      <c r="BF174" s="9">
        <v>1</v>
      </c>
      <c r="BG174" s="9">
        <v>0</v>
      </c>
      <c r="BH174" s="29">
        <v>0</v>
      </c>
      <c r="BI174" s="9">
        <v>0</v>
      </c>
      <c r="BJ174" s="6">
        <v>0</v>
      </c>
    </row>
    <row r="175" spans="3:62" ht="20.100000000000001" customHeight="1">
      <c r="C175" s="8">
        <v>62001304</v>
      </c>
      <c r="D175" s="9" t="s">
        <v>399</v>
      </c>
      <c r="E175" s="9">
        <v>1</v>
      </c>
      <c r="F175" s="9">
        <v>0</v>
      </c>
      <c r="G175" s="9">
        <v>0</v>
      </c>
      <c r="H175" s="10">
        <v>0</v>
      </c>
      <c r="I175" s="9">
        <v>1</v>
      </c>
      <c r="J175" s="9">
        <v>0</v>
      </c>
      <c r="K175" s="10">
        <v>0</v>
      </c>
      <c r="L175" s="10">
        <v>0</v>
      </c>
      <c r="M175" s="9">
        <v>0</v>
      </c>
      <c r="N175" s="9">
        <v>2</v>
      </c>
      <c r="O175" s="9">
        <v>2</v>
      </c>
      <c r="P175" s="9">
        <v>0.5</v>
      </c>
      <c r="Q175" s="9">
        <v>1</v>
      </c>
      <c r="R175" s="6">
        <v>0</v>
      </c>
      <c r="S175" s="9">
        <v>0</v>
      </c>
      <c r="T175" s="11">
        <v>1</v>
      </c>
      <c r="U175" s="9">
        <v>2</v>
      </c>
      <c r="V175" s="10">
        <v>0</v>
      </c>
      <c r="W175" s="9">
        <v>0</v>
      </c>
      <c r="X175" s="9">
        <v>0</v>
      </c>
      <c r="Y175" s="9">
        <v>1</v>
      </c>
      <c r="Z175" s="9">
        <v>0</v>
      </c>
      <c r="AA175" s="10">
        <v>0</v>
      </c>
      <c r="AB175" s="9">
        <v>1</v>
      </c>
      <c r="AC175" s="9">
        <v>1</v>
      </c>
      <c r="AD175" s="9">
        <v>0</v>
      </c>
      <c r="AE175" s="9">
        <v>1</v>
      </c>
      <c r="AF175" s="9">
        <v>2</v>
      </c>
      <c r="AG175" s="28">
        <v>0</v>
      </c>
      <c r="AH175" s="28">
        <v>0</v>
      </c>
      <c r="AI175" s="6">
        <v>0</v>
      </c>
      <c r="AJ175" s="9">
        <v>0</v>
      </c>
      <c r="AK175" s="29">
        <v>0</v>
      </c>
      <c r="AL175" s="9">
        <v>0</v>
      </c>
      <c r="AM175" s="9">
        <v>0</v>
      </c>
      <c r="AN175" s="9">
        <v>0</v>
      </c>
      <c r="AO175" s="9">
        <v>2000</v>
      </c>
      <c r="AP175" s="9">
        <v>0</v>
      </c>
      <c r="AQ175" s="9">
        <v>0</v>
      </c>
      <c r="AR175" s="6">
        <v>0</v>
      </c>
      <c r="AS175" s="9">
        <v>82001301</v>
      </c>
      <c r="AT175" s="9" t="s">
        <v>202</v>
      </c>
      <c r="AU175" s="10">
        <v>0</v>
      </c>
      <c r="AV175" s="10">
        <v>0</v>
      </c>
      <c r="AW175" s="10">
        <v>20000001</v>
      </c>
      <c r="AX175" s="19" t="s">
        <v>145</v>
      </c>
      <c r="AY175" s="1">
        <v>0</v>
      </c>
      <c r="AZ175" s="34">
        <v>0</v>
      </c>
      <c r="BA175" s="34">
        <v>0</v>
      </c>
      <c r="BB175" s="36" t="s">
        <v>330</v>
      </c>
      <c r="BC175" s="9">
        <v>0</v>
      </c>
      <c r="BD175" s="9">
        <v>0</v>
      </c>
      <c r="BE175" s="18">
        <v>0</v>
      </c>
      <c r="BF175" s="9">
        <v>0</v>
      </c>
      <c r="BG175" s="9">
        <v>0</v>
      </c>
      <c r="BH175" s="29">
        <v>0</v>
      </c>
      <c r="BI175" s="9">
        <v>0</v>
      </c>
      <c r="BJ175" s="6">
        <v>0</v>
      </c>
    </row>
    <row r="176" spans="3:62" ht="20.100000000000001" customHeight="1">
      <c r="C176" s="8">
        <v>62001305</v>
      </c>
      <c r="D176" s="9" t="s">
        <v>396</v>
      </c>
      <c r="E176" s="9">
        <v>1</v>
      </c>
      <c r="F176" s="9">
        <v>60010002</v>
      </c>
      <c r="G176" s="9">
        <v>0</v>
      </c>
      <c r="H176" s="10">
        <v>0</v>
      </c>
      <c r="I176" s="9">
        <v>0</v>
      </c>
      <c r="J176" s="9">
        <v>0</v>
      </c>
      <c r="K176" s="10">
        <v>0</v>
      </c>
      <c r="L176" s="10">
        <v>0</v>
      </c>
      <c r="M176" s="9">
        <v>0</v>
      </c>
      <c r="N176" s="9">
        <v>2</v>
      </c>
      <c r="O176" s="9">
        <v>2</v>
      </c>
      <c r="P176" s="9">
        <v>0.85</v>
      </c>
      <c r="Q176" s="9">
        <v>0</v>
      </c>
      <c r="R176" s="6">
        <v>0</v>
      </c>
      <c r="S176" s="9">
        <v>0</v>
      </c>
      <c r="T176" s="11">
        <v>1</v>
      </c>
      <c r="U176" s="9">
        <v>2</v>
      </c>
      <c r="V176" s="10">
        <v>0</v>
      </c>
      <c r="W176" s="9">
        <v>3.5</v>
      </c>
      <c r="X176" s="9">
        <v>0</v>
      </c>
      <c r="Y176" s="9">
        <v>1</v>
      </c>
      <c r="Z176" s="9">
        <v>0</v>
      </c>
      <c r="AA176" s="10">
        <v>0</v>
      </c>
      <c r="AB176" s="9">
        <v>0</v>
      </c>
      <c r="AC176" s="9">
        <v>0</v>
      </c>
      <c r="AD176" s="9">
        <v>20</v>
      </c>
      <c r="AE176" s="9">
        <v>2</v>
      </c>
      <c r="AF176" s="9" t="s">
        <v>397</v>
      </c>
      <c r="AG176" s="28">
        <v>0</v>
      </c>
      <c r="AH176" s="28">
        <v>0</v>
      </c>
      <c r="AI176" s="6">
        <v>0</v>
      </c>
      <c r="AJ176" s="9">
        <v>0</v>
      </c>
      <c r="AK176" s="29">
        <v>0</v>
      </c>
      <c r="AL176" s="9">
        <v>0</v>
      </c>
      <c r="AM176" s="9">
        <v>0</v>
      </c>
      <c r="AN176" s="9">
        <v>0.5</v>
      </c>
      <c r="AO176" s="9">
        <v>20000</v>
      </c>
      <c r="AP176" s="9">
        <v>0</v>
      </c>
      <c r="AQ176" s="9">
        <v>4</v>
      </c>
      <c r="AR176" s="6">
        <v>0</v>
      </c>
      <c r="AS176" s="32" t="s">
        <v>398</v>
      </c>
      <c r="AT176" s="9" t="s">
        <v>185</v>
      </c>
      <c r="AU176" s="10">
        <v>0</v>
      </c>
      <c r="AV176" s="10">
        <v>0</v>
      </c>
      <c r="AW176" s="10">
        <v>20000027</v>
      </c>
      <c r="AX176" s="19" t="s">
        <v>145</v>
      </c>
      <c r="AY176" s="1">
        <v>0</v>
      </c>
      <c r="AZ176" s="34">
        <v>0</v>
      </c>
      <c r="BA176" s="34">
        <v>0</v>
      </c>
      <c r="BB176" s="36" t="s">
        <v>222</v>
      </c>
      <c r="BC176" s="9">
        <v>2</v>
      </c>
      <c r="BD176" s="9">
        <v>0</v>
      </c>
      <c r="BE176" s="18">
        <v>0</v>
      </c>
      <c r="BF176" s="9">
        <v>1</v>
      </c>
      <c r="BG176" s="9">
        <v>0</v>
      </c>
      <c r="BH176" s="29">
        <v>0</v>
      </c>
      <c r="BI176" s="9">
        <v>0</v>
      </c>
      <c r="BJ176" s="6">
        <v>0</v>
      </c>
    </row>
    <row r="177" spans="3:62" ht="20.100000000000001" customHeight="1">
      <c r="C177" s="51">
        <v>62002001</v>
      </c>
      <c r="D177" s="51" t="s">
        <v>400</v>
      </c>
      <c r="E177" s="9">
        <v>1</v>
      </c>
      <c r="F177" s="9">
        <v>60010002</v>
      </c>
      <c r="G177" s="9">
        <v>0</v>
      </c>
      <c r="H177" s="10">
        <v>0</v>
      </c>
      <c r="I177" s="9">
        <v>1</v>
      </c>
      <c r="J177" s="9">
        <v>0</v>
      </c>
      <c r="K177" s="10">
        <v>0</v>
      </c>
      <c r="L177" s="10">
        <v>0</v>
      </c>
      <c r="M177" s="9">
        <v>0</v>
      </c>
      <c r="N177" s="9">
        <v>2</v>
      </c>
      <c r="O177" s="9">
        <v>2</v>
      </c>
      <c r="P177" s="9">
        <v>0.99</v>
      </c>
      <c r="Q177" s="9">
        <v>0</v>
      </c>
      <c r="R177" s="6">
        <v>0</v>
      </c>
      <c r="S177" s="9">
        <v>0</v>
      </c>
      <c r="T177" s="11">
        <v>1</v>
      </c>
      <c r="U177" s="9">
        <v>1</v>
      </c>
      <c r="V177" s="10">
        <v>0</v>
      </c>
      <c r="W177" s="9">
        <v>0.75</v>
      </c>
      <c r="X177" s="9">
        <v>0</v>
      </c>
      <c r="Y177" s="9">
        <v>0</v>
      </c>
      <c r="Z177" s="9">
        <v>0</v>
      </c>
      <c r="AA177" s="10">
        <v>0</v>
      </c>
      <c r="AB177" s="9">
        <v>0</v>
      </c>
      <c r="AC177" s="9">
        <v>0</v>
      </c>
      <c r="AD177" s="9">
        <v>10</v>
      </c>
      <c r="AE177" s="9">
        <v>2</v>
      </c>
      <c r="AF177" s="9" t="s">
        <v>401</v>
      </c>
      <c r="AG177" s="28">
        <v>0</v>
      </c>
      <c r="AH177" s="28">
        <v>0</v>
      </c>
      <c r="AI177" s="6">
        <v>0</v>
      </c>
      <c r="AJ177" s="9">
        <v>0</v>
      </c>
      <c r="AK177" s="29">
        <v>0</v>
      </c>
      <c r="AL177" s="9">
        <v>0</v>
      </c>
      <c r="AM177" s="9">
        <v>0</v>
      </c>
      <c r="AN177" s="9">
        <v>0</v>
      </c>
      <c r="AO177" s="9">
        <v>2000</v>
      </c>
      <c r="AP177" s="9">
        <v>1.5</v>
      </c>
      <c r="AQ177" s="9">
        <v>0</v>
      </c>
      <c r="AR177" s="6">
        <v>0</v>
      </c>
      <c r="AS177" s="32" t="s">
        <v>143</v>
      </c>
      <c r="AT177" s="9" t="s">
        <v>144</v>
      </c>
      <c r="AU177" s="10">
        <v>0</v>
      </c>
      <c r="AV177" s="10">
        <v>0</v>
      </c>
      <c r="AW177" s="10">
        <v>0</v>
      </c>
      <c r="AX177" s="19" t="s">
        <v>145</v>
      </c>
      <c r="AY177" s="1">
        <v>0</v>
      </c>
      <c r="AZ177" s="34">
        <v>0</v>
      </c>
      <c r="BA177" s="34">
        <v>0</v>
      </c>
      <c r="BB177" s="36" t="s">
        <v>402</v>
      </c>
      <c r="BC177" s="9">
        <v>4</v>
      </c>
      <c r="BD177" s="9">
        <v>0</v>
      </c>
      <c r="BE177" s="18">
        <v>0</v>
      </c>
      <c r="BF177" s="9">
        <v>1</v>
      </c>
      <c r="BG177" s="9">
        <v>1.5</v>
      </c>
      <c r="BH177" s="29">
        <v>0</v>
      </c>
      <c r="BI177" s="9">
        <v>0</v>
      </c>
      <c r="BJ177" s="6">
        <v>0</v>
      </c>
    </row>
    <row r="178" spans="3:62" ht="20.100000000000001" customHeight="1">
      <c r="C178" s="51">
        <v>62002002</v>
      </c>
      <c r="D178" s="9" t="s">
        <v>403</v>
      </c>
      <c r="E178" s="9">
        <v>1</v>
      </c>
      <c r="F178" s="9">
        <v>60010002</v>
      </c>
      <c r="G178" s="9">
        <v>0</v>
      </c>
      <c r="H178" s="10">
        <v>0</v>
      </c>
      <c r="I178" s="9">
        <v>1</v>
      </c>
      <c r="J178" s="9">
        <v>0</v>
      </c>
      <c r="K178" s="10">
        <v>0</v>
      </c>
      <c r="L178" s="10">
        <v>0</v>
      </c>
      <c r="M178" s="9">
        <v>0</v>
      </c>
      <c r="N178" s="9">
        <v>2</v>
      </c>
      <c r="O178" s="9">
        <v>1</v>
      </c>
      <c r="P178" s="9">
        <v>0.2</v>
      </c>
      <c r="Q178" s="9">
        <v>0</v>
      </c>
      <c r="R178" s="6">
        <v>0</v>
      </c>
      <c r="S178" s="9">
        <v>0</v>
      </c>
      <c r="T178" s="11">
        <v>1</v>
      </c>
      <c r="U178" s="9">
        <v>1</v>
      </c>
      <c r="V178" s="10">
        <v>0</v>
      </c>
      <c r="W178" s="9">
        <v>0</v>
      </c>
      <c r="X178" s="9">
        <v>0</v>
      </c>
      <c r="Y178" s="9">
        <v>0</v>
      </c>
      <c r="Z178" s="9">
        <v>0</v>
      </c>
      <c r="AA178" s="10">
        <v>0</v>
      </c>
      <c r="AB178" s="9">
        <v>1</v>
      </c>
      <c r="AC178" s="9">
        <v>1</v>
      </c>
      <c r="AD178" s="9">
        <v>0</v>
      </c>
      <c r="AE178" s="9">
        <v>1</v>
      </c>
      <c r="AF178" s="9">
        <v>2</v>
      </c>
      <c r="AG178" s="28">
        <v>0</v>
      </c>
      <c r="AH178" s="28">
        <v>0</v>
      </c>
      <c r="AI178" s="6">
        <v>0</v>
      </c>
      <c r="AJ178" s="9">
        <v>0</v>
      </c>
      <c r="AK178" s="29">
        <v>0</v>
      </c>
      <c r="AL178" s="9">
        <v>0</v>
      </c>
      <c r="AM178" s="9">
        <v>0</v>
      </c>
      <c r="AN178" s="9">
        <v>0</v>
      </c>
      <c r="AO178" s="9">
        <v>2000</v>
      </c>
      <c r="AP178" s="9">
        <v>0</v>
      </c>
      <c r="AQ178" s="9">
        <v>0</v>
      </c>
      <c r="AR178" s="6">
        <v>0</v>
      </c>
      <c r="AS178" s="9">
        <v>0</v>
      </c>
      <c r="AT178" s="9" t="s">
        <v>202</v>
      </c>
      <c r="AU178" s="10">
        <v>0</v>
      </c>
      <c r="AV178" s="10">
        <v>0</v>
      </c>
      <c r="AW178" s="10">
        <v>0</v>
      </c>
      <c r="AX178" s="19" t="s">
        <v>145</v>
      </c>
      <c r="AY178" s="1">
        <v>0</v>
      </c>
      <c r="AZ178" s="34">
        <v>0</v>
      </c>
      <c r="BA178" s="34">
        <v>0</v>
      </c>
      <c r="BB178" s="36" t="s">
        <v>222</v>
      </c>
      <c r="BC178" s="9">
        <v>0</v>
      </c>
      <c r="BD178" s="9">
        <v>0</v>
      </c>
      <c r="BE178" s="18">
        <v>0</v>
      </c>
      <c r="BF178" s="9">
        <v>0</v>
      </c>
      <c r="BG178" s="9">
        <v>0</v>
      </c>
      <c r="BH178" s="29">
        <v>0</v>
      </c>
      <c r="BI178" s="9">
        <v>0</v>
      </c>
      <c r="BJ178" s="6">
        <v>0</v>
      </c>
    </row>
    <row r="179" spans="3:62" ht="20.100000000000001" customHeight="1">
      <c r="C179" s="8">
        <v>62002003</v>
      </c>
      <c r="D179" s="9" t="s">
        <v>404</v>
      </c>
      <c r="E179" s="9">
        <v>1</v>
      </c>
      <c r="F179" s="9">
        <v>0</v>
      </c>
      <c r="G179" s="9">
        <v>0</v>
      </c>
      <c r="H179" s="10">
        <v>0</v>
      </c>
      <c r="I179" s="9">
        <v>1</v>
      </c>
      <c r="J179" s="9">
        <v>0</v>
      </c>
      <c r="K179" s="10">
        <v>0</v>
      </c>
      <c r="L179" s="10">
        <v>0</v>
      </c>
      <c r="M179" s="9">
        <v>0</v>
      </c>
      <c r="N179" s="9">
        <v>2</v>
      </c>
      <c r="O179" s="9">
        <v>2</v>
      </c>
      <c r="P179" s="9">
        <v>0.95</v>
      </c>
      <c r="Q179" s="9">
        <v>0</v>
      </c>
      <c r="R179" s="6">
        <v>0</v>
      </c>
      <c r="S179" s="9">
        <v>0</v>
      </c>
      <c r="T179" s="11">
        <v>1</v>
      </c>
      <c r="U179" s="9">
        <v>1</v>
      </c>
      <c r="V179" s="10">
        <v>0</v>
      </c>
      <c r="W179" s="9">
        <v>0</v>
      </c>
      <c r="X179" s="9">
        <v>0</v>
      </c>
      <c r="Y179" s="9">
        <v>0</v>
      </c>
      <c r="Z179" s="9">
        <v>0</v>
      </c>
      <c r="AA179" s="10">
        <v>0</v>
      </c>
      <c r="AB179" s="9">
        <v>0</v>
      </c>
      <c r="AC179" s="9">
        <v>0</v>
      </c>
      <c r="AD179" s="9">
        <v>20</v>
      </c>
      <c r="AE179" s="9">
        <v>1</v>
      </c>
      <c r="AF179" s="9">
        <v>2</v>
      </c>
      <c r="AG179" s="28">
        <v>0</v>
      </c>
      <c r="AH179" s="28">
        <v>0</v>
      </c>
      <c r="AI179" s="6">
        <v>0</v>
      </c>
      <c r="AJ179" s="9">
        <v>0</v>
      </c>
      <c r="AK179" s="29">
        <v>0</v>
      </c>
      <c r="AL179" s="9">
        <v>0</v>
      </c>
      <c r="AM179" s="9">
        <v>0</v>
      </c>
      <c r="AN179" s="9">
        <v>0</v>
      </c>
      <c r="AO179" s="9">
        <v>2000</v>
      </c>
      <c r="AP179" s="9">
        <v>0</v>
      </c>
      <c r="AQ179" s="9">
        <v>0</v>
      </c>
      <c r="AR179" s="6">
        <v>0</v>
      </c>
      <c r="AS179" s="9">
        <v>0</v>
      </c>
      <c r="AT179" s="9" t="s">
        <v>185</v>
      </c>
      <c r="AU179" s="10">
        <v>0</v>
      </c>
      <c r="AV179" s="10">
        <v>0</v>
      </c>
      <c r="AW179" s="10">
        <v>0</v>
      </c>
      <c r="AX179" s="12" t="s">
        <v>332</v>
      </c>
      <c r="AY179" s="9" t="s">
        <v>405</v>
      </c>
      <c r="AZ179" s="34">
        <v>0</v>
      </c>
      <c r="BA179" s="34">
        <v>0</v>
      </c>
      <c r="BB179" s="36" t="s">
        <v>345</v>
      </c>
      <c r="BC179" s="9">
        <v>0</v>
      </c>
      <c r="BD179" s="9">
        <v>0</v>
      </c>
      <c r="BE179" s="18">
        <v>0</v>
      </c>
      <c r="BF179" s="9">
        <v>0</v>
      </c>
      <c r="BG179" s="9">
        <v>0</v>
      </c>
      <c r="BH179" s="29">
        <v>0</v>
      </c>
      <c r="BI179" s="9">
        <v>0</v>
      </c>
      <c r="BJ179" s="6">
        <v>0</v>
      </c>
    </row>
    <row r="180" spans="3:62" ht="20.100000000000001" customHeight="1">
      <c r="C180" s="51">
        <v>62002004</v>
      </c>
      <c r="D180" s="19" t="s">
        <v>406</v>
      </c>
      <c r="E180" s="18">
        <v>1</v>
      </c>
      <c r="F180" s="18">
        <v>60010500</v>
      </c>
      <c r="G180" s="18">
        <v>0</v>
      </c>
      <c r="H180" s="13">
        <v>0</v>
      </c>
      <c r="I180" s="18">
        <v>1</v>
      </c>
      <c r="J180" s="18">
        <v>0</v>
      </c>
      <c r="K180" s="18">
        <v>0</v>
      </c>
      <c r="L180" s="18">
        <v>0</v>
      </c>
      <c r="M180" s="18">
        <v>0</v>
      </c>
      <c r="N180" s="9">
        <v>2</v>
      </c>
      <c r="O180" s="18">
        <v>2</v>
      </c>
      <c r="P180" s="18">
        <v>0.6</v>
      </c>
      <c r="Q180" s="18">
        <v>0</v>
      </c>
      <c r="R180" s="6">
        <v>0</v>
      </c>
      <c r="S180" s="13">
        <v>0</v>
      </c>
      <c r="T180" s="11">
        <v>1</v>
      </c>
      <c r="U180" s="18">
        <v>2</v>
      </c>
      <c r="V180" s="18">
        <v>0</v>
      </c>
      <c r="W180" s="18">
        <v>0</v>
      </c>
      <c r="X180" s="18">
        <v>0</v>
      </c>
      <c r="Y180" s="18">
        <v>0</v>
      </c>
      <c r="Z180" s="18">
        <v>0</v>
      </c>
      <c r="AA180" s="18">
        <v>0</v>
      </c>
      <c r="AB180" s="18">
        <v>0</v>
      </c>
      <c r="AC180" s="18">
        <v>0</v>
      </c>
      <c r="AD180" s="18">
        <v>20</v>
      </c>
      <c r="AE180" s="18">
        <v>0</v>
      </c>
      <c r="AF180" s="18">
        <v>0</v>
      </c>
      <c r="AG180" s="6">
        <v>2</v>
      </c>
      <c r="AH180" s="6">
        <v>0</v>
      </c>
      <c r="AI180" s="6">
        <v>0</v>
      </c>
      <c r="AJ180" s="6">
        <v>0</v>
      </c>
      <c r="AK180" s="18">
        <v>0</v>
      </c>
      <c r="AL180" s="18">
        <v>0</v>
      </c>
      <c r="AM180" s="18">
        <v>0</v>
      </c>
      <c r="AN180" s="18">
        <v>0</v>
      </c>
      <c r="AO180" s="18">
        <v>1000</v>
      </c>
      <c r="AP180" s="18">
        <v>0</v>
      </c>
      <c r="AQ180" s="18">
        <v>0</v>
      </c>
      <c r="AR180" s="6">
        <v>90102001</v>
      </c>
      <c r="AS180" s="18" t="s">
        <v>143</v>
      </c>
      <c r="AT180" s="19" t="s">
        <v>144</v>
      </c>
      <c r="AU180" s="18" t="s">
        <v>235</v>
      </c>
      <c r="AV180" s="18">
        <v>0</v>
      </c>
      <c r="AW180" s="18">
        <v>40000003</v>
      </c>
      <c r="AX180" s="19" t="s">
        <v>145</v>
      </c>
      <c r="AY180" s="19" t="s">
        <v>143</v>
      </c>
      <c r="AZ180" s="13">
        <v>0</v>
      </c>
      <c r="BA180" s="13">
        <v>0</v>
      </c>
      <c r="BB180" s="53" t="s">
        <v>407</v>
      </c>
      <c r="BC180" s="18">
        <v>0</v>
      </c>
      <c r="BD180" s="11">
        <v>0</v>
      </c>
      <c r="BE180" s="18">
        <v>0</v>
      </c>
      <c r="BF180" s="18">
        <v>0</v>
      </c>
      <c r="BG180" s="18">
        <v>0</v>
      </c>
      <c r="BH180" s="18">
        <v>0</v>
      </c>
      <c r="BI180" s="9">
        <v>0</v>
      </c>
      <c r="BJ180" s="6">
        <v>0</v>
      </c>
    </row>
    <row r="181" spans="3:62" ht="20.100000000000001" customHeight="1">
      <c r="C181" s="8">
        <v>62002005</v>
      </c>
      <c r="D181" s="12" t="s">
        <v>408</v>
      </c>
      <c r="E181" s="18">
        <v>1</v>
      </c>
      <c r="F181" s="11">
        <v>60010300</v>
      </c>
      <c r="G181" s="18">
        <v>0</v>
      </c>
      <c r="H181" s="13">
        <v>0</v>
      </c>
      <c r="I181" s="18">
        <v>1</v>
      </c>
      <c r="J181" s="18">
        <v>0</v>
      </c>
      <c r="K181" s="18">
        <v>0</v>
      </c>
      <c r="L181" s="11">
        <v>0</v>
      </c>
      <c r="M181" s="11">
        <v>0</v>
      </c>
      <c r="N181" s="9">
        <v>2</v>
      </c>
      <c r="O181" s="11">
        <v>1</v>
      </c>
      <c r="P181" s="11">
        <v>0.5</v>
      </c>
      <c r="Q181" s="11">
        <v>0</v>
      </c>
      <c r="R181" s="6">
        <v>0</v>
      </c>
      <c r="S181" s="11">
        <v>0</v>
      </c>
      <c r="T181" s="11">
        <v>1</v>
      </c>
      <c r="U181" s="11">
        <v>2</v>
      </c>
      <c r="V181" s="11">
        <v>0</v>
      </c>
      <c r="W181" s="11">
        <v>3</v>
      </c>
      <c r="X181" s="11">
        <v>0</v>
      </c>
      <c r="Y181" s="11">
        <v>0</v>
      </c>
      <c r="Z181" s="11">
        <v>0</v>
      </c>
      <c r="AA181" s="11">
        <v>0</v>
      </c>
      <c r="AB181" s="11">
        <v>0</v>
      </c>
      <c r="AC181" s="11">
        <v>0</v>
      </c>
      <c r="AD181" s="11">
        <v>12</v>
      </c>
      <c r="AE181" s="11">
        <v>2</v>
      </c>
      <c r="AF181" s="11" t="s">
        <v>152</v>
      </c>
      <c r="AG181" s="6">
        <v>0</v>
      </c>
      <c r="AH181" s="6">
        <v>2</v>
      </c>
      <c r="AI181" s="6">
        <v>0</v>
      </c>
      <c r="AJ181" s="6">
        <v>1.5</v>
      </c>
      <c r="AK181" s="11">
        <v>0</v>
      </c>
      <c r="AL181" s="11">
        <v>0</v>
      </c>
      <c r="AM181" s="11">
        <v>0</v>
      </c>
      <c r="AN181" s="11">
        <v>2.5</v>
      </c>
      <c r="AO181" s="11">
        <v>4000</v>
      </c>
      <c r="AP181" s="11">
        <v>2</v>
      </c>
      <c r="AQ181" s="11">
        <v>0</v>
      </c>
      <c r="AR181" s="6">
        <v>0</v>
      </c>
      <c r="AS181" s="11" t="s">
        <v>143</v>
      </c>
      <c r="AT181" s="19" t="s">
        <v>202</v>
      </c>
      <c r="AU181" s="11" t="s">
        <v>373</v>
      </c>
      <c r="AV181" s="18">
        <v>10001007</v>
      </c>
      <c r="AW181" s="18">
        <v>70103001</v>
      </c>
      <c r="AX181" s="12" t="s">
        <v>145</v>
      </c>
      <c r="AY181" s="11">
        <v>0</v>
      </c>
      <c r="AZ181" s="13">
        <v>0</v>
      </c>
      <c r="BA181" s="13">
        <v>0</v>
      </c>
      <c r="BB181" s="37" t="s">
        <v>409</v>
      </c>
      <c r="BC181" s="11">
        <v>0</v>
      </c>
      <c r="BD181" s="11">
        <v>0</v>
      </c>
      <c r="BE181" s="11">
        <v>0</v>
      </c>
      <c r="BF181" s="11">
        <v>0</v>
      </c>
      <c r="BG181" s="11">
        <v>0</v>
      </c>
      <c r="BH181" s="11">
        <v>0</v>
      </c>
      <c r="BI181" s="9">
        <v>0</v>
      </c>
      <c r="BJ181" s="6">
        <v>0</v>
      </c>
    </row>
    <row r="182" spans="3:62" ht="20.100000000000001" customHeight="1">
      <c r="C182" s="8">
        <v>62002101</v>
      </c>
      <c r="D182" s="9" t="s">
        <v>410</v>
      </c>
      <c r="E182" s="9">
        <v>1</v>
      </c>
      <c r="F182" s="9">
        <v>0</v>
      </c>
      <c r="G182" s="9">
        <v>0</v>
      </c>
      <c r="H182" s="10">
        <v>0</v>
      </c>
      <c r="I182" s="9">
        <v>1</v>
      </c>
      <c r="J182" s="9">
        <v>0</v>
      </c>
      <c r="K182" s="10">
        <v>0</v>
      </c>
      <c r="L182" s="10">
        <v>0</v>
      </c>
      <c r="M182" s="9">
        <v>0</v>
      </c>
      <c r="N182" s="9">
        <v>2</v>
      </c>
      <c r="O182" s="9">
        <v>1</v>
      </c>
      <c r="P182" s="9">
        <v>0.2</v>
      </c>
      <c r="Q182" s="9">
        <v>0</v>
      </c>
      <c r="R182" s="6">
        <v>0</v>
      </c>
      <c r="S182" s="9">
        <v>0</v>
      </c>
      <c r="T182" s="11">
        <v>1</v>
      </c>
      <c r="U182" s="9">
        <v>1</v>
      </c>
      <c r="V182" s="10">
        <v>0</v>
      </c>
      <c r="W182" s="9">
        <v>2</v>
      </c>
      <c r="X182" s="9">
        <v>0</v>
      </c>
      <c r="Y182" s="9">
        <v>0</v>
      </c>
      <c r="Z182" s="9">
        <v>0</v>
      </c>
      <c r="AA182" s="10">
        <v>0</v>
      </c>
      <c r="AB182" s="9">
        <v>0</v>
      </c>
      <c r="AC182" s="9">
        <v>0</v>
      </c>
      <c r="AD182" s="9">
        <v>0</v>
      </c>
      <c r="AE182" s="9">
        <v>0</v>
      </c>
      <c r="AF182" s="9">
        <v>0</v>
      </c>
      <c r="AG182" s="28">
        <v>0</v>
      </c>
      <c r="AH182" s="28">
        <v>0</v>
      </c>
      <c r="AI182" s="6">
        <v>0</v>
      </c>
      <c r="AJ182" s="9">
        <v>0</v>
      </c>
      <c r="AK182" s="29">
        <v>0</v>
      </c>
      <c r="AL182" s="9">
        <v>0</v>
      </c>
      <c r="AM182" s="9">
        <v>0</v>
      </c>
      <c r="AN182" s="9">
        <v>0</v>
      </c>
      <c r="AO182" s="9">
        <v>2000</v>
      </c>
      <c r="AP182" s="9">
        <v>0</v>
      </c>
      <c r="AQ182" s="9">
        <v>0</v>
      </c>
      <c r="AR182" s="6">
        <v>0</v>
      </c>
      <c r="AS182" s="9">
        <v>0</v>
      </c>
      <c r="AT182" s="9" t="s">
        <v>144</v>
      </c>
      <c r="AU182" s="10">
        <v>0</v>
      </c>
      <c r="AV182" s="10">
        <v>0</v>
      </c>
      <c r="AW182" s="10">
        <v>0</v>
      </c>
      <c r="AX182" s="19" t="s">
        <v>145</v>
      </c>
      <c r="AY182" s="1">
        <v>0</v>
      </c>
      <c r="AZ182" s="34">
        <v>0</v>
      </c>
      <c r="BA182" s="34">
        <v>0</v>
      </c>
      <c r="BB182" s="36" t="s">
        <v>345</v>
      </c>
      <c r="BC182" s="9">
        <v>0</v>
      </c>
      <c r="BD182" s="9">
        <v>0</v>
      </c>
      <c r="BE182" s="18">
        <v>0</v>
      </c>
      <c r="BF182" s="9">
        <v>0</v>
      </c>
      <c r="BG182" s="9">
        <v>0</v>
      </c>
      <c r="BH182" s="29">
        <v>0</v>
      </c>
      <c r="BI182" s="9">
        <v>0</v>
      </c>
      <c r="BJ182" s="6">
        <v>0</v>
      </c>
    </row>
    <row r="183" spans="3:62" ht="20.100000000000001" customHeight="1">
      <c r="C183" s="8">
        <v>62002102</v>
      </c>
      <c r="D183" s="9" t="s">
        <v>411</v>
      </c>
      <c r="E183" s="9">
        <v>1</v>
      </c>
      <c r="F183" s="9">
        <v>60010002</v>
      </c>
      <c r="G183" s="9">
        <v>0</v>
      </c>
      <c r="H183" s="10">
        <v>0</v>
      </c>
      <c r="I183" s="9">
        <v>0</v>
      </c>
      <c r="J183" s="9">
        <v>0</v>
      </c>
      <c r="K183" s="10">
        <v>0</v>
      </c>
      <c r="L183" s="10">
        <v>0</v>
      </c>
      <c r="M183" s="9">
        <v>0</v>
      </c>
      <c r="N183" s="9">
        <v>2</v>
      </c>
      <c r="O183" s="9">
        <v>2</v>
      </c>
      <c r="P183" s="9">
        <v>0.99</v>
      </c>
      <c r="Q183" s="9">
        <v>0</v>
      </c>
      <c r="R183" s="6">
        <v>0</v>
      </c>
      <c r="S183" s="9">
        <v>0</v>
      </c>
      <c r="T183" s="11">
        <v>1</v>
      </c>
      <c r="U183" s="9">
        <v>2</v>
      </c>
      <c r="V183" s="10">
        <v>0</v>
      </c>
      <c r="W183" s="9">
        <v>4</v>
      </c>
      <c r="X183" s="9">
        <v>0</v>
      </c>
      <c r="Y183" s="9">
        <v>0</v>
      </c>
      <c r="Z183" s="9">
        <v>0</v>
      </c>
      <c r="AA183" s="10">
        <v>0</v>
      </c>
      <c r="AB183" s="9">
        <v>0</v>
      </c>
      <c r="AC183" s="9">
        <v>0</v>
      </c>
      <c r="AD183" s="9">
        <v>12</v>
      </c>
      <c r="AE183" s="9">
        <v>2</v>
      </c>
      <c r="AF183" s="9" t="s">
        <v>365</v>
      </c>
      <c r="AG183" s="28">
        <v>0</v>
      </c>
      <c r="AH183" s="28">
        <v>0</v>
      </c>
      <c r="AI183" s="6">
        <v>0</v>
      </c>
      <c r="AJ183" s="9">
        <v>0</v>
      </c>
      <c r="AK183" s="29">
        <v>0</v>
      </c>
      <c r="AL183" s="9">
        <v>0</v>
      </c>
      <c r="AM183" s="9">
        <v>0</v>
      </c>
      <c r="AN183" s="9">
        <v>0.5</v>
      </c>
      <c r="AO183" s="9">
        <v>10000</v>
      </c>
      <c r="AP183" s="9">
        <v>1.1499999999999999</v>
      </c>
      <c r="AQ183" s="9">
        <v>5</v>
      </c>
      <c r="AR183" s="6">
        <v>0</v>
      </c>
      <c r="AS183" s="8">
        <v>82002102</v>
      </c>
      <c r="AT183" s="9" t="s">
        <v>202</v>
      </c>
      <c r="AU183" s="10">
        <v>0</v>
      </c>
      <c r="AV183" s="10">
        <v>0</v>
      </c>
      <c r="AW183" s="10">
        <v>20000028</v>
      </c>
      <c r="AX183" s="19" t="s">
        <v>145</v>
      </c>
      <c r="AY183" s="1">
        <v>0</v>
      </c>
      <c r="AZ183" s="34">
        <v>0</v>
      </c>
      <c r="BA183" s="34">
        <v>0</v>
      </c>
      <c r="BB183" s="36" t="s">
        <v>222</v>
      </c>
      <c r="BC183" s="9">
        <v>2</v>
      </c>
      <c r="BD183" s="9">
        <v>0</v>
      </c>
      <c r="BE183" s="18">
        <v>0</v>
      </c>
      <c r="BF183" s="9">
        <v>1</v>
      </c>
      <c r="BG183" s="9">
        <v>1.1499999999999999</v>
      </c>
      <c r="BH183" s="29">
        <v>0</v>
      </c>
      <c r="BI183" s="9">
        <v>0</v>
      </c>
      <c r="BJ183" s="6">
        <v>0</v>
      </c>
    </row>
    <row r="184" spans="3:62" ht="20.100000000000001" customHeight="1">
      <c r="C184" s="8">
        <v>62002103</v>
      </c>
      <c r="D184" s="9" t="s">
        <v>412</v>
      </c>
      <c r="E184" s="9">
        <v>1</v>
      </c>
      <c r="F184" s="9">
        <v>0</v>
      </c>
      <c r="G184" s="9">
        <v>0</v>
      </c>
      <c r="H184" s="10">
        <v>0</v>
      </c>
      <c r="I184" s="9">
        <v>1</v>
      </c>
      <c r="J184" s="9">
        <v>0</v>
      </c>
      <c r="K184" s="10">
        <v>0</v>
      </c>
      <c r="L184" s="10">
        <v>0</v>
      </c>
      <c r="M184" s="9">
        <v>0</v>
      </c>
      <c r="N184" s="9">
        <v>2</v>
      </c>
      <c r="O184" s="9">
        <v>2</v>
      </c>
      <c r="P184" s="9">
        <v>0.9</v>
      </c>
      <c r="Q184" s="9">
        <v>0</v>
      </c>
      <c r="R184" s="6">
        <v>0</v>
      </c>
      <c r="S184" s="9">
        <v>0</v>
      </c>
      <c r="T184" s="11">
        <v>1</v>
      </c>
      <c r="U184" s="9">
        <v>2</v>
      </c>
      <c r="V184" s="10">
        <v>0</v>
      </c>
      <c r="W184" s="9">
        <v>4</v>
      </c>
      <c r="X184" s="9">
        <v>0</v>
      </c>
      <c r="Y184" s="9">
        <v>0</v>
      </c>
      <c r="Z184" s="9">
        <v>0</v>
      </c>
      <c r="AA184" s="10">
        <v>0</v>
      </c>
      <c r="AB184" s="9">
        <v>0</v>
      </c>
      <c r="AC184" s="9">
        <v>0</v>
      </c>
      <c r="AD184" s="9">
        <v>15</v>
      </c>
      <c r="AE184" s="9">
        <v>2</v>
      </c>
      <c r="AF184" s="9" t="s">
        <v>365</v>
      </c>
      <c r="AG184" s="28">
        <v>1</v>
      </c>
      <c r="AH184" s="28">
        <v>1</v>
      </c>
      <c r="AI184" s="6">
        <v>0</v>
      </c>
      <c r="AJ184" s="9">
        <v>1.5</v>
      </c>
      <c r="AK184" s="29">
        <v>0</v>
      </c>
      <c r="AL184" s="9">
        <v>0</v>
      </c>
      <c r="AM184" s="9">
        <v>0</v>
      </c>
      <c r="AN184" s="9">
        <v>0.5</v>
      </c>
      <c r="AO184" s="9">
        <v>4000</v>
      </c>
      <c r="AP184" s="9">
        <v>3</v>
      </c>
      <c r="AQ184" s="9">
        <v>0</v>
      </c>
      <c r="AR184" s="6">
        <v>0</v>
      </c>
      <c r="AS184" s="8">
        <v>0</v>
      </c>
      <c r="AT184" s="9" t="s">
        <v>185</v>
      </c>
      <c r="AU184" s="10">
        <v>0</v>
      </c>
      <c r="AV184" s="10">
        <v>0</v>
      </c>
      <c r="AW184" s="10">
        <v>20000020</v>
      </c>
      <c r="AX184" s="19" t="s">
        <v>145</v>
      </c>
      <c r="AY184" s="1">
        <v>0</v>
      </c>
      <c r="AZ184" s="34">
        <v>0</v>
      </c>
      <c r="BA184" s="34">
        <v>0</v>
      </c>
      <c r="BB184" s="36" t="s">
        <v>366</v>
      </c>
      <c r="BC184" s="9">
        <v>0</v>
      </c>
      <c r="BD184" s="9">
        <v>0</v>
      </c>
      <c r="BE184" s="18">
        <v>0</v>
      </c>
      <c r="BF184" s="9">
        <v>0</v>
      </c>
      <c r="BG184" s="9">
        <v>3</v>
      </c>
      <c r="BH184" s="29">
        <v>0</v>
      </c>
      <c r="BI184" s="9">
        <v>0</v>
      </c>
      <c r="BJ184" s="6">
        <v>0</v>
      </c>
    </row>
    <row r="185" spans="3:62" ht="20.100000000000001" customHeight="1">
      <c r="C185" s="8">
        <v>62002104</v>
      </c>
      <c r="D185" s="9" t="s">
        <v>413</v>
      </c>
      <c r="E185" s="9">
        <v>1</v>
      </c>
      <c r="F185" s="9">
        <v>60010002</v>
      </c>
      <c r="G185" s="9">
        <v>0</v>
      </c>
      <c r="H185" s="10">
        <v>0</v>
      </c>
      <c r="I185" s="9">
        <v>0</v>
      </c>
      <c r="J185" s="9">
        <v>0</v>
      </c>
      <c r="K185" s="10">
        <v>0</v>
      </c>
      <c r="L185" s="10">
        <v>0</v>
      </c>
      <c r="M185" s="9">
        <v>0</v>
      </c>
      <c r="N185" s="9">
        <v>2</v>
      </c>
      <c r="O185" s="9">
        <v>2</v>
      </c>
      <c r="P185" s="9">
        <v>0.95</v>
      </c>
      <c r="Q185" s="9">
        <v>0</v>
      </c>
      <c r="R185" s="6">
        <v>0</v>
      </c>
      <c r="S185" s="9">
        <v>0</v>
      </c>
      <c r="T185" s="11">
        <v>1</v>
      </c>
      <c r="U185" s="9">
        <v>1</v>
      </c>
      <c r="V185" s="10">
        <v>0</v>
      </c>
      <c r="W185" s="9">
        <v>3</v>
      </c>
      <c r="X185" s="9">
        <v>0</v>
      </c>
      <c r="Y185" s="9">
        <v>0</v>
      </c>
      <c r="Z185" s="9">
        <v>0</v>
      </c>
      <c r="AA185" s="10">
        <v>0</v>
      </c>
      <c r="AB185" s="9">
        <v>0</v>
      </c>
      <c r="AC185" s="9">
        <v>0</v>
      </c>
      <c r="AD185" s="9">
        <v>20</v>
      </c>
      <c r="AE185" s="9">
        <v>2</v>
      </c>
      <c r="AF185" s="9" t="s">
        <v>365</v>
      </c>
      <c r="AG185" s="28">
        <v>0</v>
      </c>
      <c r="AH185" s="28">
        <v>0</v>
      </c>
      <c r="AI185" s="6">
        <v>0</v>
      </c>
      <c r="AJ185" s="9">
        <v>0</v>
      </c>
      <c r="AK185" s="29">
        <v>0</v>
      </c>
      <c r="AL185" s="9">
        <v>0</v>
      </c>
      <c r="AM185" s="9">
        <v>0</v>
      </c>
      <c r="AN185" s="9">
        <v>0.5</v>
      </c>
      <c r="AO185" s="9">
        <v>3000</v>
      </c>
      <c r="AP185" s="9">
        <v>2</v>
      </c>
      <c r="AQ185" s="9">
        <v>0</v>
      </c>
      <c r="AR185" s="6">
        <v>0</v>
      </c>
      <c r="AS185" s="9">
        <v>82002101</v>
      </c>
      <c r="AT185" s="9" t="s">
        <v>341</v>
      </c>
      <c r="AU185" s="10">
        <v>0</v>
      </c>
      <c r="AV185" s="10">
        <v>0</v>
      </c>
      <c r="AW185" s="10">
        <v>0</v>
      </c>
      <c r="AX185" s="19" t="s">
        <v>145</v>
      </c>
      <c r="AY185" s="1">
        <v>0</v>
      </c>
      <c r="AZ185" s="34">
        <v>0</v>
      </c>
      <c r="BA185" s="34">
        <v>0</v>
      </c>
      <c r="BB185" s="36" t="s">
        <v>222</v>
      </c>
      <c r="BC185" s="9">
        <v>4</v>
      </c>
      <c r="BD185" s="9">
        <v>0</v>
      </c>
      <c r="BE185" s="18">
        <v>0</v>
      </c>
      <c r="BF185" s="9">
        <v>1</v>
      </c>
      <c r="BG185" s="9">
        <v>2</v>
      </c>
      <c r="BH185" s="29">
        <v>0</v>
      </c>
      <c r="BI185" s="9">
        <v>0</v>
      </c>
      <c r="BJ185" s="6">
        <v>0</v>
      </c>
    </row>
    <row r="186" spans="3:62" ht="20.100000000000001" customHeight="1">
      <c r="C186" s="8">
        <v>62002201</v>
      </c>
      <c r="D186" s="9" t="s">
        <v>414</v>
      </c>
      <c r="E186" s="9">
        <v>1</v>
      </c>
      <c r="F186" s="9">
        <v>0</v>
      </c>
      <c r="G186" s="9">
        <v>0</v>
      </c>
      <c r="H186" s="10">
        <v>0</v>
      </c>
      <c r="I186" s="9">
        <v>1</v>
      </c>
      <c r="J186" s="9">
        <v>0</v>
      </c>
      <c r="K186" s="10">
        <v>0</v>
      </c>
      <c r="L186" s="10">
        <v>0</v>
      </c>
      <c r="M186" s="9">
        <v>0</v>
      </c>
      <c r="N186" s="9">
        <v>2</v>
      </c>
      <c r="O186" s="9">
        <v>1</v>
      </c>
      <c r="P186" s="9">
        <v>0.2</v>
      </c>
      <c r="Q186" s="9">
        <v>0</v>
      </c>
      <c r="R186" s="6">
        <v>0</v>
      </c>
      <c r="S186" s="9">
        <v>0</v>
      </c>
      <c r="T186" s="11">
        <v>1</v>
      </c>
      <c r="U186" s="9">
        <v>1</v>
      </c>
      <c r="V186" s="10">
        <v>0</v>
      </c>
      <c r="W186" s="9">
        <v>3</v>
      </c>
      <c r="X186" s="9">
        <v>0</v>
      </c>
      <c r="Y186" s="9">
        <v>0</v>
      </c>
      <c r="Z186" s="9">
        <v>0</v>
      </c>
      <c r="AA186" s="10">
        <v>0</v>
      </c>
      <c r="AB186" s="9">
        <v>0</v>
      </c>
      <c r="AC186" s="9">
        <v>0</v>
      </c>
      <c r="AD186" s="9">
        <v>0</v>
      </c>
      <c r="AE186" s="9">
        <v>0</v>
      </c>
      <c r="AF186" s="9">
        <v>0</v>
      </c>
      <c r="AG186" s="28">
        <v>0</v>
      </c>
      <c r="AH186" s="28">
        <v>0</v>
      </c>
      <c r="AI186" s="6">
        <v>0</v>
      </c>
      <c r="AJ186" s="9">
        <v>0</v>
      </c>
      <c r="AK186" s="29">
        <v>0</v>
      </c>
      <c r="AL186" s="9">
        <v>0</v>
      </c>
      <c r="AM186" s="9">
        <v>0</v>
      </c>
      <c r="AN186" s="9">
        <v>0</v>
      </c>
      <c r="AO186" s="9">
        <v>2000</v>
      </c>
      <c r="AP186" s="9">
        <v>0</v>
      </c>
      <c r="AQ186" s="9">
        <v>0</v>
      </c>
      <c r="AR186" s="6">
        <v>0</v>
      </c>
      <c r="AS186" s="9">
        <v>0</v>
      </c>
      <c r="AT186" s="9" t="s">
        <v>144</v>
      </c>
      <c r="AU186" s="10">
        <v>0</v>
      </c>
      <c r="AV186" s="10">
        <v>0</v>
      </c>
      <c r="AW186" s="10">
        <v>0</v>
      </c>
      <c r="AX186" s="12" t="s">
        <v>332</v>
      </c>
      <c r="AY186" s="9" t="s">
        <v>415</v>
      </c>
      <c r="AZ186" s="34">
        <v>0</v>
      </c>
      <c r="BA186" s="34">
        <v>0</v>
      </c>
      <c r="BB186" s="36" t="s">
        <v>345</v>
      </c>
      <c r="BC186" s="9">
        <v>0</v>
      </c>
      <c r="BD186" s="9">
        <v>0</v>
      </c>
      <c r="BE186" s="18">
        <v>0</v>
      </c>
      <c r="BF186" s="9">
        <v>0</v>
      </c>
      <c r="BG186" s="9">
        <v>0</v>
      </c>
      <c r="BH186" s="29">
        <v>0</v>
      </c>
      <c r="BI186" s="9">
        <v>0</v>
      </c>
      <c r="BJ186" s="6">
        <v>0</v>
      </c>
    </row>
    <row r="187" spans="3:62" ht="20.100000000000001" customHeight="1">
      <c r="C187" s="8">
        <v>62002202</v>
      </c>
      <c r="D187" s="9" t="s">
        <v>416</v>
      </c>
      <c r="E187" s="9">
        <v>1</v>
      </c>
      <c r="F187" s="9">
        <v>0</v>
      </c>
      <c r="G187" s="9">
        <v>0</v>
      </c>
      <c r="H187" s="10">
        <v>0</v>
      </c>
      <c r="I187" s="9">
        <v>1</v>
      </c>
      <c r="J187" s="9">
        <v>0</v>
      </c>
      <c r="K187" s="10">
        <v>0</v>
      </c>
      <c r="L187" s="10">
        <v>0</v>
      </c>
      <c r="M187" s="9">
        <v>0</v>
      </c>
      <c r="N187" s="9">
        <v>2</v>
      </c>
      <c r="O187" s="9">
        <v>2</v>
      </c>
      <c r="P187" s="9">
        <v>0.8</v>
      </c>
      <c r="Q187" s="9">
        <v>1</v>
      </c>
      <c r="R187" s="6">
        <v>0</v>
      </c>
      <c r="S187" s="9">
        <v>0</v>
      </c>
      <c r="T187" s="11">
        <v>1</v>
      </c>
      <c r="U187" s="9">
        <v>1</v>
      </c>
      <c r="V187" s="10">
        <v>0</v>
      </c>
      <c r="W187" s="9">
        <v>0</v>
      </c>
      <c r="X187" s="9">
        <v>0</v>
      </c>
      <c r="Y187" s="9">
        <v>0</v>
      </c>
      <c r="Z187" s="9">
        <v>0</v>
      </c>
      <c r="AA187" s="10">
        <v>0</v>
      </c>
      <c r="AB187" s="9">
        <v>0</v>
      </c>
      <c r="AC187" s="9">
        <v>0</v>
      </c>
      <c r="AD187" s="9">
        <v>20</v>
      </c>
      <c r="AE187" s="9">
        <v>1</v>
      </c>
      <c r="AF187" s="9">
        <v>2</v>
      </c>
      <c r="AG187" s="28">
        <v>0</v>
      </c>
      <c r="AH187" s="28">
        <v>0</v>
      </c>
      <c r="AI187" s="6">
        <v>0</v>
      </c>
      <c r="AJ187" s="9">
        <v>0</v>
      </c>
      <c r="AK187" s="29">
        <v>0</v>
      </c>
      <c r="AL187" s="9">
        <v>0</v>
      </c>
      <c r="AM187" s="9">
        <v>0</v>
      </c>
      <c r="AN187" s="9">
        <v>0</v>
      </c>
      <c r="AO187" s="9">
        <v>2000</v>
      </c>
      <c r="AP187" s="9">
        <v>0</v>
      </c>
      <c r="AQ187" s="9">
        <v>0</v>
      </c>
      <c r="AR187" s="6">
        <v>0</v>
      </c>
      <c r="AS187" s="9">
        <v>0</v>
      </c>
      <c r="AT187" s="9" t="s">
        <v>202</v>
      </c>
      <c r="AU187" s="10">
        <v>0</v>
      </c>
      <c r="AV187" s="10">
        <v>0</v>
      </c>
      <c r="AW187" s="10">
        <v>0</v>
      </c>
      <c r="AX187" s="19" t="s">
        <v>145</v>
      </c>
      <c r="AY187" s="1">
        <v>0</v>
      </c>
      <c r="AZ187" s="34">
        <v>0</v>
      </c>
      <c r="BA187" s="34">
        <v>0</v>
      </c>
      <c r="BB187" s="36" t="s">
        <v>345</v>
      </c>
      <c r="BC187" s="9">
        <v>0</v>
      </c>
      <c r="BD187" s="9">
        <v>0</v>
      </c>
      <c r="BE187" s="18">
        <v>0</v>
      </c>
      <c r="BF187" s="9">
        <v>0</v>
      </c>
      <c r="BG187" s="9">
        <v>0</v>
      </c>
      <c r="BH187" s="29">
        <v>0</v>
      </c>
      <c r="BI187" s="9">
        <v>0</v>
      </c>
      <c r="BJ187" s="6">
        <v>0</v>
      </c>
    </row>
    <row r="188" spans="3:62" ht="20.100000000000001" customHeight="1">
      <c r="C188" s="8">
        <v>62002203</v>
      </c>
      <c r="D188" s="9" t="s">
        <v>417</v>
      </c>
      <c r="E188" s="9">
        <v>1</v>
      </c>
      <c r="F188" s="9">
        <v>60010002</v>
      </c>
      <c r="G188" s="9">
        <v>0</v>
      </c>
      <c r="H188" s="10">
        <v>0</v>
      </c>
      <c r="I188" s="9">
        <v>0</v>
      </c>
      <c r="J188" s="9">
        <v>0</v>
      </c>
      <c r="K188" s="10">
        <v>0</v>
      </c>
      <c r="L188" s="10">
        <v>0</v>
      </c>
      <c r="M188" s="9">
        <v>0</v>
      </c>
      <c r="N188" s="9">
        <v>2</v>
      </c>
      <c r="O188" s="9">
        <v>2</v>
      </c>
      <c r="P188" s="9">
        <v>0.99</v>
      </c>
      <c r="Q188" s="9">
        <v>0</v>
      </c>
      <c r="R188" s="6">
        <v>0</v>
      </c>
      <c r="S188" s="9">
        <v>0</v>
      </c>
      <c r="T188" s="11">
        <v>1</v>
      </c>
      <c r="U188" s="9">
        <v>2</v>
      </c>
      <c r="V188" s="10">
        <v>0</v>
      </c>
      <c r="W188" s="9">
        <v>5</v>
      </c>
      <c r="X188" s="9">
        <v>0</v>
      </c>
      <c r="Y188" s="9">
        <v>0</v>
      </c>
      <c r="Z188" s="9">
        <v>0</v>
      </c>
      <c r="AA188" s="10">
        <v>0</v>
      </c>
      <c r="AB188" s="9">
        <v>0</v>
      </c>
      <c r="AC188" s="9">
        <v>0</v>
      </c>
      <c r="AD188" s="9">
        <v>15</v>
      </c>
      <c r="AE188" s="9">
        <v>2</v>
      </c>
      <c r="AF188" s="9" t="s">
        <v>418</v>
      </c>
      <c r="AG188" s="28">
        <v>0</v>
      </c>
      <c r="AH188" s="28">
        <v>0</v>
      </c>
      <c r="AI188" s="6">
        <v>0</v>
      </c>
      <c r="AJ188" s="9">
        <v>0</v>
      </c>
      <c r="AK188" s="29">
        <v>0</v>
      </c>
      <c r="AL188" s="9">
        <v>0</v>
      </c>
      <c r="AM188" s="9">
        <v>0</v>
      </c>
      <c r="AN188" s="9">
        <v>0.5</v>
      </c>
      <c r="AO188" s="9">
        <v>1000</v>
      </c>
      <c r="AP188" s="9">
        <v>2</v>
      </c>
      <c r="AQ188" s="9">
        <v>0</v>
      </c>
      <c r="AR188" s="6">
        <v>0</v>
      </c>
      <c r="AS188" s="32" t="s">
        <v>419</v>
      </c>
      <c r="AT188" s="9" t="s">
        <v>185</v>
      </c>
      <c r="AU188" s="10">
        <v>0</v>
      </c>
      <c r="AV188" s="10">
        <v>0</v>
      </c>
      <c r="AW188" s="10">
        <v>20000004</v>
      </c>
      <c r="AX188" s="19" t="s">
        <v>145</v>
      </c>
      <c r="AY188" s="1">
        <v>0</v>
      </c>
      <c r="AZ188" s="34">
        <v>0</v>
      </c>
      <c r="BA188" s="34">
        <v>0</v>
      </c>
      <c r="BB188" s="36" t="s">
        <v>222</v>
      </c>
      <c r="BC188" s="9">
        <v>2</v>
      </c>
      <c r="BD188" s="9">
        <v>0</v>
      </c>
      <c r="BE188" s="18">
        <v>0</v>
      </c>
      <c r="BF188" s="9">
        <v>1</v>
      </c>
      <c r="BG188" s="9">
        <v>2</v>
      </c>
      <c r="BH188" s="29">
        <v>0</v>
      </c>
      <c r="BI188" s="9">
        <v>0</v>
      </c>
      <c r="BJ188" s="6">
        <v>0</v>
      </c>
    </row>
    <row r="189" spans="3:62" ht="20.100000000000001" customHeight="1">
      <c r="C189" s="8">
        <v>62002204</v>
      </c>
      <c r="D189" s="9" t="s">
        <v>420</v>
      </c>
      <c r="E189" s="9">
        <v>1</v>
      </c>
      <c r="F189" s="9">
        <v>0</v>
      </c>
      <c r="G189" s="9">
        <v>0</v>
      </c>
      <c r="H189" s="10">
        <v>0</v>
      </c>
      <c r="I189" s="9">
        <v>1</v>
      </c>
      <c r="J189" s="9">
        <v>0</v>
      </c>
      <c r="K189" s="10">
        <v>0</v>
      </c>
      <c r="L189" s="10">
        <v>0</v>
      </c>
      <c r="M189" s="9">
        <v>0</v>
      </c>
      <c r="N189" s="9">
        <v>2</v>
      </c>
      <c r="O189" s="9">
        <v>2</v>
      </c>
      <c r="P189" s="9">
        <v>0.6</v>
      </c>
      <c r="Q189" s="9">
        <v>1</v>
      </c>
      <c r="R189" s="6">
        <v>0</v>
      </c>
      <c r="S189" s="9">
        <v>0</v>
      </c>
      <c r="T189" s="11">
        <v>1</v>
      </c>
      <c r="U189" s="9">
        <v>1</v>
      </c>
      <c r="V189" s="10">
        <v>0</v>
      </c>
      <c r="W189" s="9">
        <v>0</v>
      </c>
      <c r="X189" s="9">
        <v>0</v>
      </c>
      <c r="Y189" s="9">
        <v>0</v>
      </c>
      <c r="Z189" s="9">
        <v>0</v>
      </c>
      <c r="AA189" s="10">
        <v>0</v>
      </c>
      <c r="AB189" s="9">
        <v>0</v>
      </c>
      <c r="AC189" s="9">
        <v>0</v>
      </c>
      <c r="AD189" s="9">
        <v>20</v>
      </c>
      <c r="AE189" s="9">
        <v>1</v>
      </c>
      <c r="AF189" s="9">
        <v>2</v>
      </c>
      <c r="AG189" s="28">
        <v>0</v>
      </c>
      <c r="AH189" s="28">
        <v>0</v>
      </c>
      <c r="AI189" s="6">
        <v>0</v>
      </c>
      <c r="AJ189" s="9">
        <v>0</v>
      </c>
      <c r="AK189" s="29">
        <v>0</v>
      </c>
      <c r="AL189" s="9">
        <v>0</v>
      </c>
      <c r="AM189" s="9">
        <v>0</v>
      </c>
      <c r="AN189" s="9">
        <v>0</v>
      </c>
      <c r="AO189" s="9">
        <v>2000</v>
      </c>
      <c r="AP189" s="9">
        <v>0</v>
      </c>
      <c r="AQ189" s="9">
        <v>0</v>
      </c>
      <c r="AR189" s="6">
        <v>0</v>
      </c>
      <c r="AS189" s="9">
        <v>0</v>
      </c>
      <c r="AT189" s="9" t="s">
        <v>202</v>
      </c>
      <c r="AU189" s="10">
        <v>0</v>
      </c>
      <c r="AV189" s="10">
        <v>0</v>
      </c>
      <c r="AW189" s="10">
        <v>0</v>
      </c>
      <c r="AX189" s="12" t="s">
        <v>332</v>
      </c>
      <c r="AY189" s="9" t="s">
        <v>421</v>
      </c>
      <c r="AZ189" s="34">
        <v>0</v>
      </c>
      <c r="BA189" s="34">
        <v>0</v>
      </c>
      <c r="BB189" s="36" t="s">
        <v>345</v>
      </c>
      <c r="BC189" s="9">
        <v>0</v>
      </c>
      <c r="BD189" s="9">
        <v>0</v>
      </c>
      <c r="BE189" s="18">
        <v>0</v>
      </c>
      <c r="BF189" s="9">
        <v>0</v>
      </c>
      <c r="BG189" s="9">
        <v>0</v>
      </c>
      <c r="BH189" s="29">
        <v>0</v>
      </c>
      <c r="BI189" s="9">
        <v>0</v>
      </c>
      <c r="BJ189" s="6">
        <v>0</v>
      </c>
    </row>
    <row r="190" spans="3:62" ht="20.100000000000001" customHeight="1">
      <c r="C190" s="8">
        <v>62002205</v>
      </c>
      <c r="D190" s="9" t="s">
        <v>420</v>
      </c>
      <c r="E190" s="9">
        <v>1</v>
      </c>
      <c r="F190" s="9">
        <v>0</v>
      </c>
      <c r="G190" s="9">
        <v>0</v>
      </c>
      <c r="H190" s="10">
        <v>0</v>
      </c>
      <c r="I190" s="9">
        <v>1</v>
      </c>
      <c r="J190" s="9">
        <v>0</v>
      </c>
      <c r="K190" s="10">
        <v>0</v>
      </c>
      <c r="L190" s="10">
        <v>0</v>
      </c>
      <c r="M190" s="9">
        <v>0</v>
      </c>
      <c r="N190" s="9">
        <v>2</v>
      </c>
      <c r="O190" s="9">
        <v>2</v>
      </c>
      <c r="P190" s="9">
        <v>0.6</v>
      </c>
      <c r="Q190" s="9">
        <v>1</v>
      </c>
      <c r="R190" s="6">
        <v>0</v>
      </c>
      <c r="S190" s="9">
        <v>0</v>
      </c>
      <c r="T190" s="11">
        <v>1</v>
      </c>
      <c r="U190" s="9">
        <v>1</v>
      </c>
      <c r="V190" s="10">
        <v>0</v>
      </c>
      <c r="W190" s="9">
        <v>0</v>
      </c>
      <c r="X190" s="9">
        <v>0</v>
      </c>
      <c r="Y190" s="9">
        <v>0</v>
      </c>
      <c r="Z190" s="9">
        <v>0</v>
      </c>
      <c r="AA190" s="10">
        <v>0</v>
      </c>
      <c r="AB190" s="9">
        <v>0</v>
      </c>
      <c r="AC190" s="9">
        <v>0</v>
      </c>
      <c r="AD190" s="9">
        <v>20</v>
      </c>
      <c r="AE190" s="9">
        <v>1</v>
      </c>
      <c r="AF190" s="9">
        <v>2</v>
      </c>
      <c r="AG190" s="28">
        <v>0</v>
      </c>
      <c r="AH190" s="28">
        <v>0</v>
      </c>
      <c r="AI190" s="6">
        <v>0</v>
      </c>
      <c r="AJ190" s="9">
        <v>0</v>
      </c>
      <c r="AK190" s="29">
        <v>0</v>
      </c>
      <c r="AL190" s="9">
        <v>0</v>
      </c>
      <c r="AM190" s="9">
        <v>0</v>
      </c>
      <c r="AN190" s="9">
        <v>0</v>
      </c>
      <c r="AO190" s="9">
        <v>2000</v>
      </c>
      <c r="AP190" s="9">
        <v>0</v>
      </c>
      <c r="AQ190" s="9">
        <v>0</v>
      </c>
      <c r="AR190" s="6">
        <v>0</v>
      </c>
      <c r="AS190" s="9">
        <v>0</v>
      </c>
      <c r="AT190" s="9" t="s">
        <v>202</v>
      </c>
      <c r="AU190" s="10">
        <v>0</v>
      </c>
      <c r="AV190" s="10">
        <v>0</v>
      </c>
      <c r="AW190" s="10">
        <v>0</v>
      </c>
      <c r="AX190" s="12" t="s">
        <v>332</v>
      </c>
      <c r="AY190" s="9" t="s">
        <v>421</v>
      </c>
      <c r="AZ190" s="34">
        <v>0</v>
      </c>
      <c r="BA190" s="34">
        <v>0</v>
      </c>
      <c r="BB190" s="36" t="s">
        <v>345</v>
      </c>
      <c r="BC190" s="9">
        <v>0</v>
      </c>
      <c r="BD190" s="9">
        <v>0</v>
      </c>
      <c r="BE190" s="18">
        <v>0</v>
      </c>
      <c r="BF190" s="9">
        <v>0</v>
      </c>
      <c r="BG190" s="9">
        <v>0</v>
      </c>
      <c r="BH190" s="29">
        <v>0</v>
      </c>
      <c r="BI190" s="9">
        <v>0</v>
      </c>
      <c r="BJ190" s="6">
        <v>0</v>
      </c>
    </row>
    <row r="191" spans="3:62" ht="20.100000000000001" customHeight="1">
      <c r="C191" s="8">
        <v>62002206</v>
      </c>
      <c r="D191" s="9" t="s">
        <v>422</v>
      </c>
      <c r="E191" s="9">
        <v>1</v>
      </c>
      <c r="F191" s="9">
        <v>0</v>
      </c>
      <c r="G191" s="9">
        <v>0</v>
      </c>
      <c r="H191" s="10">
        <v>0</v>
      </c>
      <c r="I191" s="9">
        <v>1</v>
      </c>
      <c r="J191" s="9">
        <v>0</v>
      </c>
      <c r="K191" s="10">
        <v>0</v>
      </c>
      <c r="L191" s="10">
        <v>0</v>
      </c>
      <c r="M191" s="9">
        <v>0</v>
      </c>
      <c r="N191" s="9">
        <v>2</v>
      </c>
      <c r="O191" s="9">
        <v>2</v>
      </c>
      <c r="P191" s="9">
        <v>0.4</v>
      </c>
      <c r="Q191" s="9">
        <v>1</v>
      </c>
      <c r="R191" s="6">
        <v>0</v>
      </c>
      <c r="S191" s="9">
        <v>0</v>
      </c>
      <c r="T191" s="11">
        <v>1</v>
      </c>
      <c r="U191" s="9">
        <v>1</v>
      </c>
      <c r="V191" s="10">
        <v>0</v>
      </c>
      <c r="W191" s="9">
        <v>0</v>
      </c>
      <c r="X191" s="9">
        <v>0</v>
      </c>
      <c r="Y191" s="9">
        <v>0</v>
      </c>
      <c r="Z191" s="9">
        <v>0</v>
      </c>
      <c r="AA191" s="10">
        <v>0</v>
      </c>
      <c r="AB191" s="9">
        <v>0</v>
      </c>
      <c r="AC191" s="9">
        <v>0</v>
      </c>
      <c r="AD191" s="9">
        <v>20</v>
      </c>
      <c r="AE191" s="9">
        <v>1</v>
      </c>
      <c r="AF191" s="9">
        <v>2</v>
      </c>
      <c r="AG191" s="28">
        <v>0</v>
      </c>
      <c r="AH191" s="28">
        <v>0</v>
      </c>
      <c r="AI191" s="6">
        <v>0</v>
      </c>
      <c r="AJ191" s="9">
        <v>0</v>
      </c>
      <c r="AK191" s="29">
        <v>0</v>
      </c>
      <c r="AL191" s="9">
        <v>0</v>
      </c>
      <c r="AM191" s="9">
        <v>0</v>
      </c>
      <c r="AN191" s="9">
        <v>0</v>
      </c>
      <c r="AO191" s="9">
        <v>2000</v>
      </c>
      <c r="AP191" s="9">
        <v>0</v>
      </c>
      <c r="AQ191" s="9">
        <v>0</v>
      </c>
      <c r="AR191" s="6">
        <v>0</v>
      </c>
      <c r="AS191" s="9">
        <v>0</v>
      </c>
      <c r="AT191" s="9" t="s">
        <v>202</v>
      </c>
      <c r="AU191" s="10">
        <v>0</v>
      </c>
      <c r="AV191" s="10">
        <v>0</v>
      </c>
      <c r="AW191" s="10">
        <v>0</v>
      </c>
      <c r="AX191" s="12" t="s">
        <v>332</v>
      </c>
      <c r="AY191" s="9" t="s">
        <v>421</v>
      </c>
      <c r="AZ191" s="34">
        <v>0</v>
      </c>
      <c r="BA191" s="34">
        <v>0</v>
      </c>
      <c r="BB191" s="36" t="s">
        <v>345</v>
      </c>
      <c r="BC191" s="9">
        <v>0</v>
      </c>
      <c r="BD191" s="9">
        <v>0</v>
      </c>
      <c r="BE191" s="18">
        <v>0</v>
      </c>
      <c r="BF191" s="9">
        <v>0</v>
      </c>
      <c r="BG191" s="9">
        <v>0</v>
      </c>
      <c r="BH191" s="29">
        <v>0</v>
      </c>
      <c r="BI191" s="9">
        <v>0</v>
      </c>
      <c r="BJ191" s="6">
        <v>0</v>
      </c>
    </row>
    <row r="192" spans="3:62" ht="20.100000000000001" customHeight="1">
      <c r="C192" s="8">
        <v>62002207</v>
      </c>
      <c r="D192" s="9" t="s">
        <v>422</v>
      </c>
      <c r="E192" s="9">
        <v>1</v>
      </c>
      <c r="F192" s="9">
        <v>0</v>
      </c>
      <c r="G192" s="9">
        <v>0</v>
      </c>
      <c r="H192" s="10">
        <v>0</v>
      </c>
      <c r="I192" s="9">
        <v>1</v>
      </c>
      <c r="J192" s="9">
        <v>0</v>
      </c>
      <c r="K192" s="10">
        <v>0</v>
      </c>
      <c r="L192" s="10">
        <v>0</v>
      </c>
      <c r="M192" s="9">
        <v>0</v>
      </c>
      <c r="N192" s="9">
        <v>2</v>
      </c>
      <c r="O192" s="9">
        <v>2</v>
      </c>
      <c r="P192" s="9">
        <v>0.4</v>
      </c>
      <c r="Q192" s="9">
        <v>1</v>
      </c>
      <c r="R192" s="6">
        <v>0</v>
      </c>
      <c r="S192" s="9">
        <v>0</v>
      </c>
      <c r="T192" s="11">
        <v>1</v>
      </c>
      <c r="U192" s="9">
        <v>1</v>
      </c>
      <c r="V192" s="10">
        <v>0</v>
      </c>
      <c r="W192" s="9">
        <v>0</v>
      </c>
      <c r="X192" s="9">
        <v>0</v>
      </c>
      <c r="Y192" s="9">
        <v>0</v>
      </c>
      <c r="Z192" s="9">
        <v>0</v>
      </c>
      <c r="AA192" s="10">
        <v>0</v>
      </c>
      <c r="AB192" s="9">
        <v>0</v>
      </c>
      <c r="AC192" s="9">
        <v>0</v>
      </c>
      <c r="AD192" s="9">
        <v>20</v>
      </c>
      <c r="AE192" s="9">
        <v>1</v>
      </c>
      <c r="AF192" s="9">
        <v>2</v>
      </c>
      <c r="AG192" s="28">
        <v>0</v>
      </c>
      <c r="AH192" s="28">
        <v>0</v>
      </c>
      <c r="AI192" s="6">
        <v>0</v>
      </c>
      <c r="AJ192" s="9">
        <v>0</v>
      </c>
      <c r="AK192" s="29">
        <v>0</v>
      </c>
      <c r="AL192" s="9">
        <v>0</v>
      </c>
      <c r="AM192" s="9">
        <v>0</v>
      </c>
      <c r="AN192" s="9">
        <v>0</v>
      </c>
      <c r="AO192" s="9">
        <v>2000</v>
      </c>
      <c r="AP192" s="9">
        <v>0</v>
      </c>
      <c r="AQ192" s="9">
        <v>0</v>
      </c>
      <c r="AR192" s="6">
        <v>0</v>
      </c>
      <c r="AS192" s="9">
        <v>0</v>
      </c>
      <c r="AT192" s="9" t="s">
        <v>202</v>
      </c>
      <c r="AU192" s="10">
        <v>0</v>
      </c>
      <c r="AV192" s="10">
        <v>0</v>
      </c>
      <c r="AW192" s="10">
        <v>0</v>
      </c>
      <c r="AX192" s="12" t="s">
        <v>332</v>
      </c>
      <c r="AY192" s="9" t="s">
        <v>421</v>
      </c>
      <c r="AZ192" s="34">
        <v>0</v>
      </c>
      <c r="BA192" s="34">
        <v>0</v>
      </c>
      <c r="BB192" s="36" t="s">
        <v>345</v>
      </c>
      <c r="BC192" s="9">
        <v>0</v>
      </c>
      <c r="BD192" s="9">
        <v>0</v>
      </c>
      <c r="BE192" s="18">
        <v>0</v>
      </c>
      <c r="BF192" s="9">
        <v>0</v>
      </c>
      <c r="BG192" s="9">
        <v>0</v>
      </c>
      <c r="BH192" s="29">
        <v>0</v>
      </c>
      <c r="BI192" s="9">
        <v>0</v>
      </c>
      <c r="BJ192" s="6">
        <v>0</v>
      </c>
    </row>
    <row r="193" spans="3:62" ht="20.100000000000001" customHeight="1">
      <c r="C193" s="8">
        <v>62002208</v>
      </c>
      <c r="D193" s="9" t="s">
        <v>422</v>
      </c>
      <c r="E193" s="9">
        <v>1</v>
      </c>
      <c r="F193" s="9">
        <v>0</v>
      </c>
      <c r="G193" s="9">
        <v>0</v>
      </c>
      <c r="H193" s="10">
        <v>0</v>
      </c>
      <c r="I193" s="9">
        <v>1</v>
      </c>
      <c r="J193" s="9">
        <v>0</v>
      </c>
      <c r="K193" s="10">
        <v>0</v>
      </c>
      <c r="L193" s="10">
        <v>0</v>
      </c>
      <c r="M193" s="9">
        <v>0</v>
      </c>
      <c r="N193" s="9">
        <v>2</v>
      </c>
      <c r="O193" s="9">
        <v>2</v>
      </c>
      <c r="P193" s="9">
        <v>0.4</v>
      </c>
      <c r="Q193" s="9">
        <v>1</v>
      </c>
      <c r="R193" s="6">
        <v>0</v>
      </c>
      <c r="S193" s="9">
        <v>0</v>
      </c>
      <c r="T193" s="11">
        <v>1</v>
      </c>
      <c r="U193" s="9">
        <v>1</v>
      </c>
      <c r="V193" s="10">
        <v>0</v>
      </c>
      <c r="W193" s="9">
        <v>0</v>
      </c>
      <c r="X193" s="9">
        <v>0</v>
      </c>
      <c r="Y193" s="9">
        <v>0</v>
      </c>
      <c r="Z193" s="9">
        <v>0</v>
      </c>
      <c r="AA193" s="10">
        <v>0</v>
      </c>
      <c r="AB193" s="9">
        <v>0</v>
      </c>
      <c r="AC193" s="9">
        <v>0</v>
      </c>
      <c r="AD193" s="9">
        <v>20</v>
      </c>
      <c r="AE193" s="9">
        <v>1</v>
      </c>
      <c r="AF193" s="9">
        <v>2</v>
      </c>
      <c r="AG193" s="28">
        <v>0</v>
      </c>
      <c r="AH193" s="28">
        <v>0</v>
      </c>
      <c r="AI193" s="6">
        <v>0</v>
      </c>
      <c r="AJ193" s="9">
        <v>0</v>
      </c>
      <c r="AK193" s="29">
        <v>0</v>
      </c>
      <c r="AL193" s="9">
        <v>0</v>
      </c>
      <c r="AM193" s="9">
        <v>0</v>
      </c>
      <c r="AN193" s="9">
        <v>0</v>
      </c>
      <c r="AO193" s="9">
        <v>2000</v>
      </c>
      <c r="AP193" s="9">
        <v>0</v>
      </c>
      <c r="AQ193" s="9">
        <v>0</v>
      </c>
      <c r="AR193" s="6">
        <v>0</v>
      </c>
      <c r="AS193" s="9">
        <v>0</v>
      </c>
      <c r="AT193" s="9" t="s">
        <v>202</v>
      </c>
      <c r="AU193" s="10">
        <v>0</v>
      </c>
      <c r="AV193" s="10">
        <v>0</v>
      </c>
      <c r="AW193" s="10">
        <v>0</v>
      </c>
      <c r="AX193" s="12" t="s">
        <v>332</v>
      </c>
      <c r="AY193" s="9" t="s">
        <v>421</v>
      </c>
      <c r="AZ193" s="34">
        <v>0</v>
      </c>
      <c r="BA193" s="34">
        <v>0</v>
      </c>
      <c r="BB193" s="36" t="s">
        <v>345</v>
      </c>
      <c r="BC193" s="9">
        <v>0</v>
      </c>
      <c r="BD193" s="9">
        <v>0</v>
      </c>
      <c r="BE193" s="18">
        <v>0</v>
      </c>
      <c r="BF193" s="9">
        <v>0</v>
      </c>
      <c r="BG193" s="9">
        <v>0</v>
      </c>
      <c r="BH193" s="29">
        <v>0</v>
      </c>
      <c r="BI193" s="9">
        <v>0</v>
      </c>
      <c r="BJ193" s="6">
        <v>0</v>
      </c>
    </row>
    <row r="194" spans="3:62" ht="20.100000000000001" customHeight="1">
      <c r="C194" s="8">
        <v>62002209</v>
      </c>
      <c r="D194" s="9" t="s">
        <v>423</v>
      </c>
      <c r="E194" s="9">
        <v>1</v>
      </c>
      <c r="F194" s="9">
        <v>0</v>
      </c>
      <c r="G194" s="9">
        <v>0</v>
      </c>
      <c r="H194" s="10">
        <v>0</v>
      </c>
      <c r="I194" s="9">
        <v>1</v>
      </c>
      <c r="J194" s="9">
        <v>0</v>
      </c>
      <c r="K194" s="10">
        <v>0</v>
      </c>
      <c r="L194" s="10">
        <v>0</v>
      </c>
      <c r="M194" s="9">
        <v>0</v>
      </c>
      <c r="N194" s="9">
        <v>2</v>
      </c>
      <c r="O194" s="9">
        <v>2</v>
      </c>
      <c r="P194" s="9">
        <v>0.2</v>
      </c>
      <c r="Q194" s="9">
        <v>1</v>
      </c>
      <c r="R194" s="6">
        <v>0</v>
      </c>
      <c r="S194" s="9">
        <v>0</v>
      </c>
      <c r="T194" s="11">
        <v>1</v>
      </c>
      <c r="U194" s="9">
        <v>1</v>
      </c>
      <c r="V194" s="10">
        <v>0</v>
      </c>
      <c r="W194" s="9">
        <v>0</v>
      </c>
      <c r="X194" s="9">
        <v>0</v>
      </c>
      <c r="Y194" s="9">
        <v>0</v>
      </c>
      <c r="Z194" s="9">
        <v>0</v>
      </c>
      <c r="AA194" s="10">
        <v>0</v>
      </c>
      <c r="AB194" s="9">
        <v>0</v>
      </c>
      <c r="AC194" s="9">
        <v>0</v>
      </c>
      <c r="AD194" s="9">
        <v>20</v>
      </c>
      <c r="AE194" s="9">
        <v>1</v>
      </c>
      <c r="AF194" s="9">
        <v>2</v>
      </c>
      <c r="AG194" s="28">
        <v>0</v>
      </c>
      <c r="AH194" s="28">
        <v>0</v>
      </c>
      <c r="AI194" s="6">
        <v>0</v>
      </c>
      <c r="AJ194" s="9">
        <v>0</v>
      </c>
      <c r="AK194" s="29">
        <v>0</v>
      </c>
      <c r="AL194" s="9">
        <v>0</v>
      </c>
      <c r="AM194" s="9">
        <v>0</v>
      </c>
      <c r="AN194" s="9">
        <v>0</v>
      </c>
      <c r="AO194" s="9">
        <v>2000</v>
      </c>
      <c r="AP194" s="9">
        <v>0</v>
      </c>
      <c r="AQ194" s="9">
        <v>0</v>
      </c>
      <c r="AR194" s="6">
        <v>0</v>
      </c>
      <c r="AS194" s="9">
        <v>0</v>
      </c>
      <c r="AT194" s="9" t="s">
        <v>202</v>
      </c>
      <c r="AU194" s="10">
        <v>0</v>
      </c>
      <c r="AV194" s="10">
        <v>0</v>
      </c>
      <c r="AW194" s="10">
        <v>0</v>
      </c>
      <c r="AX194" s="12" t="s">
        <v>332</v>
      </c>
      <c r="AY194" s="9" t="s">
        <v>421</v>
      </c>
      <c r="AZ194" s="34">
        <v>0</v>
      </c>
      <c r="BA194" s="34">
        <v>0</v>
      </c>
      <c r="BB194" s="36" t="s">
        <v>345</v>
      </c>
      <c r="BC194" s="9">
        <v>0</v>
      </c>
      <c r="BD194" s="9">
        <v>0</v>
      </c>
      <c r="BE194" s="18">
        <v>0</v>
      </c>
      <c r="BF194" s="9">
        <v>0</v>
      </c>
      <c r="BG194" s="9">
        <v>0</v>
      </c>
      <c r="BH194" s="29">
        <v>0</v>
      </c>
      <c r="BI194" s="9">
        <v>0</v>
      </c>
      <c r="BJ194" s="6">
        <v>0</v>
      </c>
    </row>
    <row r="195" spans="3:62" ht="20.100000000000001" customHeight="1">
      <c r="C195" s="8">
        <v>62002210</v>
      </c>
      <c r="D195" s="9" t="s">
        <v>423</v>
      </c>
      <c r="E195" s="9">
        <v>1</v>
      </c>
      <c r="F195" s="9">
        <v>0</v>
      </c>
      <c r="G195" s="9">
        <v>0</v>
      </c>
      <c r="H195" s="10">
        <v>0</v>
      </c>
      <c r="I195" s="9">
        <v>1</v>
      </c>
      <c r="J195" s="9">
        <v>0</v>
      </c>
      <c r="K195" s="10">
        <v>0</v>
      </c>
      <c r="L195" s="10">
        <v>0</v>
      </c>
      <c r="M195" s="9">
        <v>0</v>
      </c>
      <c r="N195" s="9">
        <v>2</v>
      </c>
      <c r="O195" s="9">
        <v>2</v>
      </c>
      <c r="P195" s="9">
        <v>0.2</v>
      </c>
      <c r="Q195" s="9">
        <v>1</v>
      </c>
      <c r="R195" s="6">
        <v>0</v>
      </c>
      <c r="S195" s="9">
        <v>0</v>
      </c>
      <c r="T195" s="11">
        <v>1</v>
      </c>
      <c r="U195" s="9">
        <v>1</v>
      </c>
      <c r="V195" s="10">
        <v>0</v>
      </c>
      <c r="W195" s="9">
        <v>0</v>
      </c>
      <c r="X195" s="9">
        <v>0</v>
      </c>
      <c r="Y195" s="9">
        <v>0</v>
      </c>
      <c r="Z195" s="9">
        <v>0</v>
      </c>
      <c r="AA195" s="10">
        <v>0</v>
      </c>
      <c r="AB195" s="9">
        <v>0</v>
      </c>
      <c r="AC195" s="9">
        <v>0</v>
      </c>
      <c r="AD195" s="9">
        <v>20</v>
      </c>
      <c r="AE195" s="9">
        <v>1</v>
      </c>
      <c r="AF195" s="9">
        <v>2</v>
      </c>
      <c r="AG195" s="28">
        <v>0</v>
      </c>
      <c r="AH195" s="28">
        <v>0</v>
      </c>
      <c r="AI195" s="6">
        <v>0</v>
      </c>
      <c r="AJ195" s="9">
        <v>0</v>
      </c>
      <c r="AK195" s="29">
        <v>0</v>
      </c>
      <c r="AL195" s="9">
        <v>0</v>
      </c>
      <c r="AM195" s="9">
        <v>0</v>
      </c>
      <c r="AN195" s="9">
        <v>0</v>
      </c>
      <c r="AO195" s="9">
        <v>2000</v>
      </c>
      <c r="AP195" s="9">
        <v>0</v>
      </c>
      <c r="AQ195" s="9">
        <v>0</v>
      </c>
      <c r="AR195" s="6">
        <v>0</v>
      </c>
      <c r="AS195" s="9">
        <v>0</v>
      </c>
      <c r="AT195" s="9" t="s">
        <v>202</v>
      </c>
      <c r="AU195" s="10">
        <v>0</v>
      </c>
      <c r="AV195" s="10">
        <v>0</v>
      </c>
      <c r="AW195" s="10">
        <v>0</v>
      </c>
      <c r="AX195" s="12" t="s">
        <v>332</v>
      </c>
      <c r="AY195" s="9" t="s">
        <v>421</v>
      </c>
      <c r="AZ195" s="34">
        <v>0</v>
      </c>
      <c r="BA195" s="34">
        <v>0</v>
      </c>
      <c r="BB195" s="36" t="s">
        <v>345</v>
      </c>
      <c r="BC195" s="9">
        <v>0</v>
      </c>
      <c r="BD195" s="9">
        <v>0</v>
      </c>
      <c r="BE195" s="18">
        <v>0</v>
      </c>
      <c r="BF195" s="9">
        <v>0</v>
      </c>
      <c r="BG195" s="9">
        <v>0</v>
      </c>
      <c r="BH195" s="29">
        <v>0</v>
      </c>
      <c r="BI195" s="9">
        <v>0</v>
      </c>
      <c r="BJ195" s="6">
        <v>0</v>
      </c>
    </row>
    <row r="196" spans="3:62" ht="20.100000000000001" customHeight="1">
      <c r="C196" s="8">
        <v>62002211</v>
      </c>
      <c r="D196" s="9" t="s">
        <v>423</v>
      </c>
      <c r="E196" s="9">
        <v>1</v>
      </c>
      <c r="F196" s="9">
        <v>0</v>
      </c>
      <c r="G196" s="9">
        <v>0</v>
      </c>
      <c r="H196" s="10">
        <v>0</v>
      </c>
      <c r="I196" s="9">
        <v>1</v>
      </c>
      <c r="J196" s="9">
        <v>0</v>
      </c>
      <c r="K196" s="10">
        <v>0</v>
      </c>
      <c r="L196" s="10">
        <v>0</v>
      </c>
      <c r="M196" s="9">
        <v>0</v>
      </c>
      <c r="N196" s="9">
        <v>2</v>
      </c>
      <c r="O196" s="9">
        <v>2</v>
      </c>
      <c r="P196" s="9">
        <v>0.2</v>
      </c>
      <c r="Q196" s="9">
        <v>1</v>
      </c>
      <c r="R196" s="6">
        <v>0</v>
      </c>
      <c r="S196" s="9">
        <v>0</v>
      </c>
      <c r="T196" s="11">
        <v>1</v>
      </c>
      <c r="U196" s="9">
        <v>1</v>
      </c>
      <c r="V196" s="10">
        <v>0</v>
      </c>
      <c r="W196" s="9">
        <v>0</v>
      </c>
      <c r="X196" s="9">
        <v>0</v>
      </c>
      <c r="Y196" s="9">
        <v>0</v>
      </c>
      <c r="Z196" s="9">
        <v>0</v>
      </c>
      <c r="AA196" s="10">
        <v>0</v>
      </c>
      <c r="AB196" s="9">
        <v>0</v>
      </c>
      <c r="AC196" s="9">
        <v>0</v>
      </c>
      <c r="AD196" s="9">
        <v>20</v>
      </c>
      <c r="AE196" s="9">
        <v>1</v>
      </c>
      <c r="AF196" s="9">
        <v>2</v>
      </c>
      <c r="AG196" s="28">
        <v>0</v>
      </c>
      <c r="AH196" s="28">
        <v>0</v>
      </c>
      <c r="AI196" s="6">
        <v>0</v>
      </c>
      <c r="AJ196" s="9">
        <v>0</v>
      </c>
      <c r="AK196" s="29">
        <v>0</v>
      </c>
      <c r="AL196" s="9">
        <v>0</v>
      </c>
      <c r="AM196" s="9">
        <v>0</v>
      </c>
      <c r="AN196" s="9">
        <v>0</v>
      </c>
      <c r="AO196" s="9">
        <v>2000</v>
      </c>
      <c r="AP196" s="9">
        <v>0</v>
      </c>
      <c r="AQ196" s="9">
        <v>0</v>
      </c>
      <c r="AR196" s="6">
        <v>0</v>
      </c>
      <c r="AS196" s="9">
        <v>0</v>
      </c>
      <c r="AT196" s="9" t="s">
        <v>202</v>
      </c>
      <c r="AU196" s="10">
        <v>0</v>
      </c>
      <c r="AV196" s="10">
        <v>0</v>
      </c>
      <c r="AW196" s="10">
        <v>0</v>
      </c>
      <c r="AX196" s="12" t="s">
        <v>332</v>
      </c>
      <c r="AY196" s="9" t="s">
        <v>421</v>
      </c>
      <c r="AZ196" s="34">
        <v>0</v>
      </c>
      <c r="BA196" s="34">
        <v>0</v>
      </c>
      <c r="BB196" s="36" t="s">
        <v>345</v>
      </c>
      <c r="BC196" s="9">
        <v>0</v>
      </c>
      <c r="BD196" s="9">
        <v>0</v>
      </c>
      <c r="BE196" s="18">
        <v>0</v>
      </c>
      <c r="BF196" s="9">
        <v>0</v>
      </c>
      <c r="BG196" s="9">
        <v>0</v>
      </c>
      <c r="BH196" s="29">
        <v>0</v>
      </c>
      <c r="BI196" s="9">
        <v>0</v>
      </c>
      <c r="BJ196" s="6">
        <v>0</v>
      </c>
    </row>
    <row r="197" spans="3:62" ht="20.100000000000001" customHeight="1">
      <c r="C197" s="8">
        <v>62002212</v>
      </c>
      <c r="D197" s="9" t="s">
        <v>423</v>
      </c>
      <c r="E197" s="9">
        <v>1</v>
      </c>
      <c r="F197" s="9">
        <v>0</v>
      </c>
      <c r="G197" s="9">
        <v>0</v>
      </c>
      <c r="H197" s="10">
        <v>0</v>
      </c>
      <c r="I197" s="9">
        <v>1</v>
      </c>
      <c r="J197" s="9">
        <v>0</v>
      </c>
      <c r="K197" s="10">
        <v>0</v>
      </c>
      <c r="L197" s="10">
        <v>0</v>
      </c>
      <c r="M197" s="9">
        <v>0</v>
      </c>
      <c r="N197" s="9">
        <v>2</v>
      </c>
      <c r="O197" s="9">
        <v>2</v>
      </c>
      <c r="P197" s="9">
        <v>0.2</v>
      </c>
      <c r="Q197" s="9">
        <v>1</v>
      </c>
      <c r="R197" s="6">
        <v>0</v>
      </c>
      <c r="S197" s="9">
        <v>0</v>
      </c>
      <c r="T197" s="11">
        <v>1</v>
      </c>
      <c r="U197" s="9">
        <v>1</v>
      </c>
      <c r="V197" s="10">
        <v>0</v>
      </c>
      <c r="W197" s="9">
        <v>0</v>
      </c>
      <c r="X197" s="9">
        <v>0</v>
      </c>
      <c r="Y197" s="9">
        <v>0</v>
      </c>
      <c r="Z197" s="9">
        <v>0</v>
      </c>
      <c r="AA197" s="10">
        <v>0</v>
      </c>
      <c r="AB197" s="9">
        <v>0</v>
      </c>
      <c r="AC197" s="9">
        <v>0</v>
      </c>
      <c r="AD197" s="9">
        <v>20</v>
      </c>
      <c r="AE197" s="9">
        <v>1</v>
      </c>
      <c r="AF197" s="9">
        <v>2</v>
      </c>
      <c r="AG197" s="28">
        <v>0</v>
      </c>
      <c r="AH197" s="28">
        <v>0</v>
      </c>
      <c r="AI197" s="6">
        <v>0</v>
      </c>
      <c r="AJ197" s="9">
        <v>0</v>
      </c>
      <c r="AK197" s="29">
        <v>0</v>
      </c>
      <c r="AL197" s="9">
        <v>0</v>
      </c>
      <c r="AM197" s="9">
        <v>0</v>
      </c>
      <c r="AN197" s="9">
        <v>0</v>
      </c>
      <c r="AO197" s="9">
        <v>2000</v>
      </c>
      <c r="AP197" s="9">
        <v>0</v>
      </c>
      <c r="AQ197" s="9">
        <v>0</v>
      </c>
      <c r="AR197" s="6">
        <v>0</v>
      </c>
      <c r="AS197" s="9">
        <v>0</v>
      </c>
      <c r="AT197" s="9" t="s">
        <v>202</v>
      </c>
      <c r="AU197" s="10">
        <v>0</v>
      </c>
      <c r="AV197" s="10">
        <v>0</v>
      </c>
      <c r="AW197" s="10">
        <v>0</v>
      </c>
      <c r="AX197" s="12" t="s">
        <v>332</v>
      </c>
      <c r="AY197" s="9" t="s">
        <v>421</v>
      </c>
      <c r="AZ197" s="34">
        <v>0</v>
      </c>
      <c r="BA197" s="34">
        <v>0</v>
      </c>
      <c r="BB197" s="36" t="s">
        <v>345</v>
      </c>
      <c r="BC197" s="9">
        <v>0</v>
      </c>
      <c r="BD197" s="9">
        <v>0</v>
      </c>
      <c r="BE197" s="18">
        <v>0</v>
      </c>
      <c r="BF197" s="9">
        <v>0</v>
      </c>
      <c r="BG197" s="9">
        <v>0</v>
      </c>
      <c r="BH197" s="29">
        <v>0</v>
      </c>
      <c r="BI197" s="9">
        <v>0</v>
      </c>
      <c r="BJ197" s="6">
        <v>0</v>
      </c>
    </row>
    <row r="198" spans="3:62" ht="20.100000000000001" customHeight="1">
      <c r="C198" s="8">
        <v>62002213</v>
      </c>
      <c r="D198" s="9" t="s">
        <v>423</v>
      </c>
      <c r="E198" s="9">
        <v>1</v>
      </c>
      <c r="F198" s="9">
        <v>0</v>
      </c>
      <c r="G198" s="9">
        <v>0</v>
      </c>
      <c r="H198" s="10">
        <v>0</v>
      </c>
      <c r="I198" s="9">
        <v>1</v>
      </c>
      <c r="J198" s="9">
        <v>0</v>
      </c>
      <c r="K198" s="10">
        <v>0</v>
      </c>
      <c r="L198" s="10">
        <v>0</v>
      </c>
      <c r="M198" s="9">
        <v>0</v>
      </c>
      <c r="N198" s="9">
        <v>2</v>
      </c>
      <c r="O198" s="9">
        <v>2</v>
      </c>
      <c r="P198" s="9">
        <v>0.2</v>
      </c>
      <c r="Q198" s="9">
        <v>1</v>
      </c>
      <c r="R198" s="6">
        <v>0</v>
      </c>
      <c r="S198" s="9">
        <v>0</v>
      </c>
      <c r="T198" s="11">
        <v>1</v>
      </c>
      <c r="U198" s="9">
        <v>1</v>
      </c>
      <c r="V198" s="10">
        <v>0</v>
      </c>
      <c r="W198" s="9">
        <v>0</v>
      </c>
      <c r="X198" s="9">
        <v>0</v>
      </c>
      <c r="Y198" s="9">
        <v>0</v>
      </c>
      <c r="Z198" s="9">
        <v>0</v>
      </c>
      <c r="AA198" s="10">
        <v>0</v>
      </c>
      <c r="AB198" s="9">
        <v>0</v>
      </c>
      <c r="AC198" s="9">
        <v>0</v>
      </c>
      <c r="AD198" s="9">
        <v>20</v>
      </c>
      <c r="AE198" s="9">
        <v>1</v>
      </c>
      <c r="AF198" s="9">
        <v>2</v>
      </c>
      <c r="AG198" s="28">
        <v>0</v>
      </c>
      <c r="AH198" s="28">
        <v>0</v>
      </c>
      <c r="AI198" s="6">
        <v>0</v>
      </c>
      <c r="AJ198" s="9">
        <v>0</v>
      </c>
      <c r="AK198" s="29">
        <v>0</v>
      </c>
      <c r="AL198" s="9">
        <v>0</v>
      </c>
      <c r="AM198" s="9">
        <v>0</v>
      </c>
      <c r="AN198" s="9">
        <v>0</v>
      </c>
      <c r="AO198" s="9">
        <v>2000</v>
      </c>
      <c r="AP198" s="9">
        <v>0</v>
      </c>
      <c r="AQ198" s="9">
        <v>0</v>
      </c>
      <c r="AR198" s="6">
        <v>0</v>
      </c>
      <c r="AS198" s="9">
        <v>0</v>
      </c>
      <c r="AT198" s="9" t="s">
        <v>202</v>
      </c>
      <c r="AU198" s="10">
        <v>0</v>
      </c>
      <c r="AV198" s="10">
        <v>0</v>
      </c>
      <c r="AW198" s="10">
        <v>0</v>
      </c>
      <c r="AX198" s="12" t="s">
        <v>332</v>
      </c>
      <c r="AY198" s="9" t="s">
        <v>421</v>
      </c>
      <c r="AZ198" s="34">
        <v>0</v>
      </c>
      <c r="BA198" s="34">
        <v>0</v>
      </c>
      <c r="BB198" s="36" t="s">
        <v>345</v>
      </c>
      <c r="BC198" s="9">
        <v>0</v>
      </c>
      <c r="BD198" s="9">
        <v>0</v>
      </c>
      <c r="BE198" s="18">
        <v>0</v>
      </c>
      <c r="BF198" s="9">
        <v>0</v>
      </c>
      <c r="BG198" s="9">
        <v>0</v>
      </c>
      <c r="BH198" s="29">
        <v>0</v>
      </c>
      <c r="BI198" s="9">
        <v>0</v>
      </c>
      <c r="BJ198" s="6">
        <v>0</v>
      </c>
    </row>
    <row r="199" spans="3:62" ht="20.100000000000001" customHeight="1">
      <c r="C199" s="8">
        <v>62002301</v>
      </c>
      <c r="D199" s="9" t="s">
        <v>424</v>
      </c>
      <c r="E199" s="9">
        <v>1</v>
      </c>
      <c r="F199" s="9">
        <v>60010002</v>
      </c>
      <c r="G199" s="9">
        <v>0</v>
      </c>
      <c r="H199" s="10">
        <v>0</v>
      </c>
      <c r="I199" s="9">
        <v>1</v>
      </c>
      <c r="J199" s="9">
        <v>0</v>
      </c>
      <c r="K199" s="10">
        <v>0</v>
      </c>
      <c r="L199" s="10">
        <v>0</v>
      </c>
      <c r="M199" s="9">
        <v>0</v>
      </c>
      <c r="N199" s="9">
        <v>2</v>
      </c>
      <c r="O199" s="9">
        <v>2</v>
      </c>
      <c r="P199" s="9">
        <v>0.99</v>
      </c>
      <c r="Q199" s="9">
        <v>0</v>
      </c>
      <c r="R199" s="6">
        <v>0</v>
      </c>
      <c r="S199" s="9">
        <v>0</v>
      </c>
      <c r="T199" s="11">
        <v>1</v>
      </c>
      <c r="U199" s="9">
        <v>2</v>
      </c>
      <c r="V199" s="10">
        <v>0</v>
      </c>
      <c r="W199" s="9">
        <v>4</v>
      </c>
      <c r="X199" s="9">
        <v>0</v>
      </c>
      <c r="Y199" s="9">
        <v>0</v>
      </c>
      <c r="Z199" s="9">
        <v>0</v>
      </c>
      <c r="AA199" s="10">
        <v>0</v>
      </c>
      <c r="AB199" s="9">
        <v>0</v>
      </c>
      <c r="AC199" s="9">
        <v>0</v>
      </c>
      <c r="AD199" s="9">
        <v>15</v>
      </c>
      <c r="AE199" s="9">
        <v>2</v>
      </c>
      <c r="AF199" s="9" t="s">
        <v>425</v>
      </c>
      <c r="AG199" s="28">
        <v>1</v>
      </c>
      <c r="AH199" s="28">
        <v>1</v>
      </c>
      <c r="AI199" s="6">
        <v>0</v>
      </c>
      <c r="AJ199" s="9">
        <v>3</v>
      </c>
      <c r="AK199" s="29">
        <v>0</v>
      </c>
      <c r="AL199" s="9">
        <v>0</v>
      </c>
      <c r="AM199" s="9">
        <v>0</v>
      </c>
      <c r="AN199" s="9">
        <v>0.5</v>
      </c>
      <c r="AO199" s="9">
        <v>4000</v>
      </c>
      <c r="AP199" s="9">
        <v>3</v>
      </c>
      <c r="AQ199" s="9">
        <v>0</v>
      </c>
      <c r="AR199" s="6">
        <v>0</v>
      </c>
      <c r="AS199" s="8">
        <v>0</v>
      </c>
      <c r="AT199" s="9" t="s">
        <v>144</v>
      </c>
      <c r="AU199" s="10">
        <v>0</v>
      </c>
      <c r="AV199" s="10">
        <v>0</v>
      </c>
      <c r="AW199" s="10">
        <v>20000014</v>
      </c>
      <c r="AX199" s="19" t="s">
        <v>145</v>
      </c>
      <c r="AY199" s="1">
        <v>0</v>
      </c>
      <c r="AZ199" s="34">
        <v>0</v>
      </c>
      <c r="BA199" s="34">
        <v>0</v>
      </c>
      <c r="BB199" s="36" t="s">
        <v>338</v>
      </c>
      <c r="BC199" s="9">
        <v>4</v>
      </c>
      <c r="BD199" s="9">
        <v>0</v>
      </c>
      <c r="BE199" s="18">
        <v>0</v>
      </c>
      <c r="BF199" s="9">
        <v>1</v>
      </c>
      <c r="BG199" s="9">
        <v>3</v>
      </c>
      <c r="BH199" s="29">
        <v>0</v>
      </c>
      <c r="BI199" s="9">
        <v>0</v>
      </c>
      <c r="BJ199" s="6">
        <v>0</v>
      </c>
    </row>
    <row r="200" spans="3:62" ht="20.100000000000001" customHeight="1">
      <c r="C200" s="8">
        <v>62002302</v>
      </c>
      <c r="D200" s="9" t="s">
        <v>426</v>
      </c>
      <c r="E200" s="9">
        <v>1</v>
      </c>
      <c r="F200" s="9">
        <v>60010002</v>
      </c>
      <c r="G200" s="9">
        <v>0</v>
      </c>
      <c r="H200" s="10">
        <v>0</v>
      </c>
      <c r="I200" s="9">
        <v>0</v>
      </c>
      <c r="J200" s="9">
        <v>0</v>
      </c>
      <c r="K200" s="10">
        <v>0</v>
      </c>
      <c r="L200" s="10">
        <v>0</v>
      </c>
      <c r="M200" s="9">
        <v>0</v>
      </c>
      <c r="N200" s="9">
        <v>2</v>
      </c>
      <c r="O200" s="9">
        <v>2</v>
      </c>
      <c r="P200" s="9">
        <v>0.9</v>
      </c>
      <c r="Q200" s="9">
        <v>0</v>
      </c>
      <c r="R200" s="6">
        <v>0</v>
      </c>
      <c r="S200" s="9">
        <v>0</v>
      </c>
      <c r="T200" s="11">
        <v>1</v>
      </c>
      <c r="U200" s="9">
        <v>2</v>
      </c>
      <c r="V200" s="10">
        <v>0</v>
      </c>
      <c r="W200" s="9">
        <v>5</v>
      </c>
      <c r="X200" s="9">
        <v>0</v>
      </c>
      <c r="Y200" s="9">
        <v>0</v>
      </c>
      <c r="Z200" s="9">
        <v>0</v>
      </c>
      <c r="AA200" s="10">
        <v>0</v>
      </c>
      <c r="AB200" s="9">
        <v>0</v>
      </c>
      <c r="AC200" s="9">
        <v>0</v>
      </c>
      <c r="AD200" s="9">
        <v>25</v>
      </c>
      <c r="AE200" s="9">
        <v>2</v>
      </c>
      <c r="AF200" s="9" t="s">
        <v>418</v>
      </c>
      <c r="AG200" s="28">
        <v>1</v>
      </c>
      <c r="AH200" s="28">
        <v>1</v>
      </c>
      <c r="AI200" s="6">
        <v>0</v>
      </c>
      <c r="AJ200" s="9">
        <v>2</v>
      </c>
      <c r="AK200" s="29">
        <v>0</v>
      </c>
      <c r="AL200" s="9">
        <v>0</v>
      </c>
      <c r="AM200" s="9">
        <v>0</v>
      </c>
      <c r="AN200" s="9">
        <v>0.5</v>
      </c>
      <c r="AO200" s="9">
        <v>1000</v>
      </c>
      <c r="AP200" s="9">
        <v>2</v>
      </c>
      <c r="AQ200" s="9">
        <v>0</v>
      </c>
      <c r="AR200" s="6">
        <v>0</v>
      </c>
      <c r="AS200" s="8">
        <v>82002301</v>
      </c>
      <c r="AT200" s="9" t="s">
        <v>185</v>
      </c>
      <c r="AU200" s="10">
        <v>0</v>
      </c>
      <c r="AV200" s="10">
        <v>0</v>
      </c>
      <c r="AW200" s="10">
        <v>20000004</v>
      </c>
      <c r="AX200" s="19" t="s">
        <v>145</v>
      </c>
      <c r="AY200" s="1">
        <v>0</v>
      </c>
      <c r="AZ200" s="34">
        <v>0</v>
      </c>
      <c r="BA200" s="34">
        <v>0</v>
      </c>
      <c r="BB200" s="36" t="s">
        <v>222</v>
      </c>
      <c r="BC200" s="9">
        <v>4</v>
      </c>
      <c r="BD200" s="9">
        <v>0</v>
      </c>
      <c r="BE200" s="18">
        <v>0</v>
      </c>
      <c r="BF200" s="9">
        <v>1</v>
      </c>
      <c r="BG200" s="9">
        <v>2</v>
      </c>
      <c r="BH200" s="29">
        <v>0</v>
      </c>
      <c r="BI200" s="9">
        <v>0</v>
      </c>
      <c r="BJ200" s="6">
        <v>0</v>
      </c>
    </row>
    <row r="201" spans="3:62" ht="20.100000000000001" customHeight="1">
      <c r="C201" s="8">
        <v>62002303</v>
      </c>
      <c r="D201" s="9" t="s">
        <v>427</v>
      </c>
      <c r="E201" s="9">
        <v>1</v>
      </c>
      <c r="F201" s="9">
        <v>0</v>
      </c>
      <c r="G201" s="9">
        <v>0</v>
      </c>
      <c r="H201" s="10">
        <v>0</v>
      </c>
      <c r="I201" s="9">
        <v>1</v>
      </c>
      <c r="J201" s="9">
        <v>0</v>
      </c>
      <c r="K201" s="10">
        <v>0</v>
      </c>
      <c r="L201" s="10">
        <v>0</v>
      </c>
      <c r="M201" s="9">
        <v>0</v>
      </c>
      <c r="N201" s="9">
        <v>2</v>
      </c>
      <c r="O201" s="9">
        <v>2</v>
      </c>
      <c r="P201" s="9">
        <v>0.3</v>
      </c>
      <c r="Q201" s="9">
        <v>1</v>
      </c>
      <c r="R201" s="6">
        <v>0</v>
      </c>
      <c r="S201" s="9">
        <v>0</v>
      </c>
      <c r="T201" s="11">
        <v>1</v>
      </c>
      <c r="U201" s="9">
        <v>1</v>
      </c>
      <c r="V201" s="10">
        <v>0</v>
      </c>
      <c r="W201" s="9">
        <v>0</v>
      </c>
      <c r="X201" s="9">
        <v>0</v>
      </c>
      <c r="Y201" s="9">
        <v>0</v>
      </c>
      <c r="Z201" s="9">
        <v>0</v>
      </c>
      <c r="AA201" s="10">
        <v>0</v>
      </c>
      <c r="AB201" s="9">
        <v>0</v>
      </c>
      <c r="AC201" s="9">
        <v>0</v>
      </c>
      <c r="AD201" s="9">
        <v>0</v>
      </c>
      <c r="AE201" s="9">
        <v>1</v>
      </c>
      <c r="AF201" s="9">
        <v>2</v>
      </c>
      <c r="AG201" s="28">
        <v>0</v>
      </c>
      <c r="AH201" s="28">
        <v>0</v>
      </c>
      <c r="AI201" s="6">
        <v>0</v>
      </c>
      <c r="AJ201" s="9">
        <v>0</v>
      </c>
      <c r="AK201" s="29">
        <v>0</v>
      </c>
      <c r="AL201" s="9">
        <v>0</v>
      </c>
      <c r="AM201" s="9">
        <v>0</v>
      </c>
      <c r="AN201" s="9">
        <v>0</v>
      </c>
      <c r="AO201" s="9">
        <v>2000</v>
      </c>
      <c r="AP201" s="9">
        <v>0</v>
      </c>
      <c r="AQ201" s="9">
        <v>0</v>
      </c>
      <c r="AR201" s="6">
        <v>0</v>
      </c>
      <c r="AS201" s="9">
        <v>82001102</v>
      </c>
      <c r="AT201" s="9" t="s">
        <v>144</v>
      </c>
      <c r="AU201" s="10">
        <v>0</v>
      </c>
      <c r="AV201" s="10">
        <v>0</v>
      </c>
      <c r="AW201" s="10">
        <v>20000001</v>
      </c>
      <c r="AX201" s="19" t="s">
        <v>145</v>
      </c>
      <c r="AY201" s="1">
        <v>0</v>
      </c>
      <c r="AZ201" s="34">
        <v>0</v>
      </c>
      <c r="BA201" s="34">
        <v>0</v>
      </c>
      <c r="BB201" s="36" t="s">
        <v>330</v>
      </c>
      <c r="BC201" s="9">
        <v>0</v>
      </c>
      <c r="BD201" s="9">
        <v>0</v>
      </c>
      <c r="BE201" s="18">
        <v>0</v>
      </c>
      <c r="BF201" s="9">
        <v>0</v>
      </c>
      <c r="BG201" s="9">
        <v>0</v>
      </c>
      <c r="BH201" s="29">
        <v>0</v>
      </c>
      <c r="BI201" s="9">
        <v>0</v>
      </c>
      <c r="BJ201" s="6">
        <v>0</v>
      </c>
    </row>
    <row r="202" spans="3:62" ht="20.100000000000001" customHeight="1">
      <c r="C202" s="8">
        <v>62002304</v>
      </c>
      <c r="D202" s="9" t="s">
        <v>428</v>
      </c>
      <c r="E202" s="9">
        <v>1</v>
      </c>
      <c r="F202" s="9">
        <v>0</v>
      </c>
      <c r="G202" s="9">
        <v>0</v>
      </c>
      <c r="H202" s="10">
        <v>0</v>
      </c>
      <c r="I202" s="9">
        <v>1</v>
      </c>
      <c r="J202" s="9">
        <v>0</v>
      </c>
      <c r="K202" s="10">
        <v>0</v>
      </c>
      <c r="L202" s="10">
        <v>0</v>
      </c>
      <c r="M202" s="9">
        <v>0</v>
      </c>
      <c r="N202" s="9">
        <v>2</v>
      </c>
      <c r="O202" s="9">
        <v>2</v>
      </c>
      <c r="P202" s="9">
        <v>0.8</v>
      </c>
      <c r="Q202" s="9">
        <v>0</v>
      </c>
      <c r="R202" s="6">
        <v>0</v>
      </c>
      <c r="S202" s="9">
        <v>0</v>
      </c>
      <c r="T202" s="11">
        <v>1</v>
      </c>
      <c r="U202" s="9">
        <v>1</v>
      </c>
      <c r="V202" s="10">
        <v>0</v>
      </c>
      <c r="W202" s="9">
        <v>0</v>
      </c>
      <c r="X202" s="9">
        <v>0</v>
      </c>
      <c r="Y202" s="9">
        <v>0</v>
      </c>
      <c r="Z202" s="9">
        <v>0</v>
      </c>
      <c r="AA202" s="10">
        <v>0</v>
      </c>
      <c r="AB202" s="9">
        <v>0</v>
      </c>
      <c r="AC202" s="9">
        <v>0</v>
      </c>
      <c r="AD202" s="9">
        <v>60</v>
      </c>
      <c r="AE202" s="9">
        <v>1</v>
      </c>
      <c r="AF202" s="9">
        <v>2</v>
      </c>
      <c r="AG202" s="28">
        <v>0</v>
      </c>
      <c r="AH202" s="28">
        <v>0</v>
      </c>
      <c r="AI202" s="6">
        <v>0</v>
      </c>
      <c r="AJ202" s="9">
        <v>0</v>
      </c>
      <c r="AK202" s="29">
        <v>0</v>
      </c>
      <c r="AL202" s="9">
        <v>0</v>
      </c>
      <c r="AM202" s="9">
        <v>0</v>
      </c>
      <c r="AN202" s="9">
        <v>0</v>
      </c>
      <c r="AO202" s="9">
        <v>2000</v>
      </c>
      <c r="AP202" s="9">
        <v>0</v>
      </c>
      <c r="AQ202" s="9">
        <v>0</v>
      </c>
      <c r="AR202" s="6">
        <v>0</v>
      </c>
      <c r="AS202" s="9">
        <v>0</v>
      </c>
      <c r="AT202" s="9" t="s">
        <v>144</v>
      </c>
      <c r="AU202" s="10">
        <v>0</v>
      </c>
      <c r="AV202" s="10">
        <v>0</v>
      </c>
      <c r="AW202" s="10">
        <v>0</v>
      </c>
      <c r="AX202" s="19" t="s">
        <v>145</v>
      </c>
      <c r="AY202" s="1">
        <v>0</v>
      </c>
      <c r="AZ202" s="34">
        <v>0</v>
      </c>
      <c r="BA202" s="34">
        <v>0</v>
      </c>
      <c r="BB202" s="36" t="s">
        <v>345</v>
      </c>
      <c r="BC202" s="9">
        <v>0</v>
      </c>
      <c r="BD202" s="9">
        <v>0</v>
      </c>
      <c r="BE202" s="18">
        <v>0</v>
      </c>
      <c r="BF202" s="9">
        <v>0</v>
      </c>
      <c r="BG202" s="9">
        <v>0</v>
      </c>
      <c r="BH202" s="29">
        <v>0</v>
      </c>
      <c r="BI202" s="9">
        <v>0</v>
      </c>
      <c r="BJ202" s="6">
        <v>0</v>
      </c>
    </row>
    <row r="203" spans="3:62" ht="20.100000000000001" customHeight="1">
      <c r="C203" s="8">
        <v>62002306</v>
      </c>
      <c r="D203" s="9" t="s">
        <v>429</v>
      </c>
      <c r="E203" s="9">
        <v>1</v>
      </c>
      <c r="F203" s="9">
        <v>60010002</v>
      </c>
      <c r="G203" s="9">
        <v>0</v>
      </c>
      <c r="H203" s="10">
        <v>0</v>
      </c>
      <c r="I203" s="9">
        <v>1</v>
      </c>
      <c r="J203" s="9">
        <v>0</v>
      </c>
      <c r="K203" s="10">
        <v>0</v>
      </c>
      <c r="L203" s="10">
        <v>0</v>
      </c>
      <c r="M203" s="9">
        <v>0</v>
      </c>
      <c r="N203" s="9">
        <v>2</v>
      </c>
      <c r="O203" s="9">
        <v>2</v>
      </c>
      <c r="P203" s="9">
        <v>1</v>
      </c>
      <c r="Q203" s="9">
        <v>1</v>
      </c>
      <c r="R203" s="6">
        <v>0</v>
      </c>
      <c r="S203" s="9">
        <v>0</v>
      </c>
      <c r="T203" s="11">
        <v>1</v>
      </c>
      <c r="U203" s="9">
        <v>2</v>
      </c>
      <c r="V203" s="10">
        <v>0</v>
      </c>
      <c r="W203" s="9">
        <v>0</v>
      </c>
      <c r="X203" s="9">
        <v>500</v>
      </c>
      <c r="Y203" s="9">
        <v>0</v>
      </c>
      <c r="Z203" s="9">
        <v>0</v>
      </c>
      <c r="AA203" s="10">
        <v>0</v>
      </c>
      <c r="AB203" s="9">
        <v>0</v>
      </c>
      <c r="AC203" s="9">
        <v>0</v>
      </c>
      <c r="AD203" s="9">
        <v>10</v>
      </c>
      <c r="AE203" s="9">
        <v>2</v>
      </c>
      <c r="AF203" s="9" t="s">
        <v>430</v>
      </c>
      <c r="AG203" s="28">
        <v>1</v>
      </c>
      <c r="AH203" s="28">
        <v>1</v>
      </c>
      <c r="AI203" s="6">
        <v>0</v>
      </c>
      <c r="AJ203" s="9">
        <v>3</v>
      </c>
      <c r="AK203" s="29">
        <v>0</v>
      </c>
      <c r="AL203" s="9">
        <v>0</v>
      </c>
      <c r="AM203" s="9">
        <v>0</v>
      </c>
      <c r="AN203" s="9">
        <v>0.5</v>
      </c>
      <c r="AO203" s="9">
        <v>11000</v>
      </c>
      <c r="AP203" s="9">
        <v>10</v>
      </c>
      <c r="AQ203" s="9">
        <v>0</v>
      </c>
      <c r="AR203" s="6">
        <v>0</v>
      </c>
      <c r="AS203" s="8">
        <v>82002303</v>
      </c>
      <c r="AT203" s="9">
        <v>0</v>
      </c>
      <c r="AU203" s="10">
        <v>0</v>
      </c>
      <c r="AV203" s="10">
        <v>0</v>
      </c>
      <c r="AW203" s="10">
        <v>20000011</v>
      </c>
      <c r="AX203" s="19" t="s">
        <v>145</v>
      </c>
      <c r="AY203" s="1">
        <v>0</v>
      </c>
      <c r="AZ203" s="34">
        <v>0</v>
      </c>
      <c r="BA203" s="34">
        <v>0</v>
      </c>
      <c r="BB203" s="36" t="s">
        <v>338</v>
      </c>
      <c r="BC203" s="9">
        <v>0</v>
      </c>
      <c r="BD203" s="9">
        <v>0</v>
      </c>
      <c r="BE203" s="18">
        <v>0</v>
      </c>
      <c r="BF203" s="9">
        <v>1</v>
      </c>
      <c r="BG203" s="9">
        <v>10</v>
      </c>
      <c r="BH203" s="29">
        <v>0</v>
      </c>
      <c r="BI203" s="9">
        <v>0</v>
      </c>
      <c r="BJ203" s="6">
        <v>0</v>
      </c>
    </row>
    <row r="204" spans="3:62" ht="20.100000000000001" customHeight="1">
      <c r="C204" s="8">
        <v>62002307</v>
      </c>
      <c r="D204" s="9" t="s">
        <v>431</v>
      </c>
      <c r="E204" s="9">
        <v>1</v>
      </c>
      <c r="F204" s="9">
        <v>60010002</v>
      </c>
      <c r="G204" s="9">
        <v>0</v>
      </c>
      <c r="H204" s="10">
        <v>0</v>
      </c>
      <c r="I204" s="9">
        <v>1</v>
      </c>
      <c r="J204" s="9">
        <v>0</v>
      </c>
      <c r="K204" s="10">
        <v>0</v>
      </c>
      <c r="L204" s="10">
        <v>0</v>
      </c>
      <c r="M204" s="9">
        <v>0</v>
      </c>
      <c r="N204" s="9">
        <v>2</v>
      </c>
      <c r="O204" s="9">
        <v>2</v>
      </c>
      <c r="P204" s="9">
        <v>1</v>
      </c>
      <c r="Q204" s="9">
        <v>1</v>
      </c>
      <c r="R204" s="6">
        <v>0</v>
      </c>
      <c r="S204" s="9">
        <v>0</v>
      </c>
      <c r="T204" s="11">
        <v>1</v>
      </c>
      <c r="U204" s="9">
        <v>1</v>
      </c>
      <c r="V204" s="10">
        <v>0</v>
      </c>
      <c r="W204" s="9">
        <v>1</v>
      </c>
      <c r="X204" s="9">
        <v>20</v>
      </c>
      <c r="Y204" s="9">
        <v>0</v>
      </c>
      <c r="Z204" s="9">
        <v>0</v>
      </c>
      <c r="AA204" s="10">
        <v>0</v>
      </c>
      <c r="AB204" s="9">
        <v>0</v>
      </c>
      <c r="AC204" s="9">
        <v>0</v>
      </c>
      <c r="AD204" s="9">
        <v>10</v>
      </c>
      <c r="AE204" s="9">
        <v>2</v>
      </c>
      <c r="AF204" s="9" t="s">
        <v>387</v>
      </c>
      <c r="AG204" s="28">
        <v>1</v>
      </c>
      <c r="AH204" s="28">
        <v>1</v>
      </c>
      <c r="AI204" s="6">
        <v>0</v>
      </c>
      <c r="AJ204" s="9">
        <v>3</v>
      </c>
      <c r="AK204" s="29">
        <v>0</v>
      </c>
      <c r="AL204" s="9">
        <v>0</v>
      </c>
      <c r="AM204" s="9">
        <v>0</v>
      </c>
      <c r="AN204" s="9">
        <v>0.5</v>
      </c>
      <c r="AO204" s="9">
        <v>11000</v>
      </c>
      <c r="AP204" s="9">
        <v>11</v>
      </c>
      <c r="AQ204" s="9">
        <v>0</v>
      </c>
      <c r="AR204" s="6">
        <v>0</v>
      </c>
      <c r="AS204" s="8">
        <v>0</v>
      </c>
      <c r="AT204" s="9">
        <v>0</v>
      </c>
      <c r="AU204" s="10">
        <v>0</v>
      </c>
      <c r="AV204" s="10">
        <v>0</v>
      </c>
      <c r="AW204" s="10">
        <v>0</v>
      </c>
      <c r="AX204" s="19" t="s">
        <v>145</v>
      </c>
      <c r="AY204" s="1">
        <v>0</v>
      </c>
      <c r="AZ204" s="34">
        <v>0</v>
      </c>
      <c r="BA204" s="34">
        <v>0</v>
      </c>
      <c r="BB204" s="36" t="s">
        <v>338</v>
      </c>
      <c r="BC204" s="9">
        <v>0</v>
      </c>
      <c r="BD204" s="9">
        <v>0</v>
      </c>
      <c r="BE204" s="18">
        <v>0</v>
      </c>
      <c r="BF204" s="9">
        <v>1</v>
      </c>
      <c r="BG204" s="9">
        <v>11</v>
      </c>
      <c r="BH204" s="29">
        <v>0</v>
      </c>
      <c r="BI204" s="9">
        <v>0</v>
      </c>
      <c r="BJ204" s="6">
        <v>0</v>
      </c>
    </row>
    <row r="205" spans="3:62" ht="20.100000000000001" customHeight="1">
      <c r="C205" s="8">
        <v>62003001</v>
      </c>
      <c r="D205" s="9" t="s">
        <v>432</v>
      </c>
      <c r="E205" s="9">
        <v>1</v>
      </c>
      <c r="F205" s="9">
        <v>60010002</v>
      </c>
      <c r="G205" s="9">
        <v>0</v>
      </c>
      <c r="H205" s="10">
        <v>0</v>
      </c>
      <c r="I205" s="9">
        <v>1</v>
      </c>
      <c r="J205" s="9">
        <v>0</v>
      </c>
      <c r="K205" s="10">
        <v>0</v>
      </c>
      <c r="L205" s="10">
        <v>0</v>
      </c>
      <c r="M205" s="9">
        <v>0</v>
      </c>
      <c r="N205" s="9">
        <v>2</v>
      </c>
      <c r="O205" s="9">
        <v>2</v>
      </c>
      <c r="P205" s="9">
        <v>0.5</v>
      </c>
      <c r="Q205" s="9">
        <v>0</v>
      </c>
      <c r="R205" s="6">
        <v>0</v>
      </c>
      <c r="S205" s="9">
        <v>0</v>
      </c>
      <c r="T205" s="11">
        <v>1</v>
      </c>
      <c r="U205" s="9">
        <v>1</v>
      </c>
      <c r="V205" s="10">
        <v>0</v>
      </c>
      <c r="W205" s="9">
        <v>0.05</v>
      </c>
      <c r="X205" s="9">
        <v>0</v>
      </c>
      <c r="Y205" s="9">
        <v>0</v>
      </c>
      <c r="Z205" s="9">
        <v>0</v>
      </c>
      <c r="AA205" s="10">
        <v>0</v>
      </c>
      <c r="AB205" s="9">
        <v>1</v>
      </c>
      <c r="AC205" s="9">
        <v>1</v>
      </c>
      <c r="AD205" s="9">
        <v>40</v>
      </c>
      <c r="AE205" s="9">
        <v>1</v>
      </c>
      <c r="AF205" s="9">
        <v>2</v>
      </c>
      <c r="AG205" s="28">
        <v>0</v>
      </c>
      <c r="AH205" s="28">
        <v>0</v>
      </c>
      <c r="AI205" s="6">
        <v>0</v>
      </c>
      <c r="AJ205" s="9">
        <v>0</v>
      </c>
      <c r="AK205" s="29">
        <v>0</v>
      </c>
      <c r="AL205" s="9">
        <v>0</v>
      </c>
      <c r="AM205" s="9">
        <v>0</v>
      </c>
      <c r="AN205" s="9">
        <v>0</v>
      </c>
      <c r="AO205" s="9">
        <v>2000</v>
      </c>
      <c r="AP205" s="9">
        <v>0</v>
      </c>
      <c r="AQ205" s="9">
        <v>0</v>
      </c>
      <c r="AR205" s="6">
        <v>0</v>
      </c>
      <c r="AS205" s="9">
        <v>0</v>
      </c>
      <c r="AT205" s="9" t="s">
        <v>144</v>
      </c>
      <c r="AU205" s="10">
        <v>0</v>
      </c>
      <c r="AV205" s="10">
        <v>0</v>
      </c>
      <c r="AW205" s="10">
        <v>20000001</v>
      </c>
      <c r="AX205" s="19" t="s">
        <v>145</v>
      </c>
      <c r="AY205" s="1">
        <v>0</v>
      </c>
      <c r="AZ205" s="34">
        <v>0</v>
      </c>
      <c r="BA205" s="34">
        <v>0</v>
      </c>
      <c r="BB205" s="36" t="s">
        <v>330</v>
      </c>
      <c r="BC205" s="9">
        <v>0</v>
      </c>
      <c r="BD205" s="9">
        <v>0</v>
      </c>
      <c r="BE205" s="18">
        <v>0</v>
      </c>
      <c r="BF205" s="9">
        <v>0</v>
      </c>
      <c r="BG205" s="9">
        <v>0</v>
      </c>
      <c r="BH205" s="29">
        <v>0</v>
      </c>
      <c r="BI205" s="9">
        <v>0</v>
      </c>
      <c r="BJ205" s="6">
        <v>0</v>
      </c>
    </row>
    <row r="206" spans="3:62" ht="20.100000000000001" customHeight="1">
      <c r="C206" s="8">
        <v>62003002</v>
      </c>
      <c r="D206" s="9" t="s">
        <v>433</v>
      </c>
      <c r="E206" s="9">
        <v>1</v>
      </c>
      <c r="F206" s="9">
        <v>60010002</v>
      </c>
      <c r="G206" s="9">
        <v>0</v>
      </c>
      <c r="H206" s="10">
        <v>0</v>
      </c>
      <c r="I206" s="9">
        <v>0</v>
      </c>
      <c r="J206" s="9">
        <v>0</v>
      </c>
      <c r="K206" s="10">
        <v>0</v>
      </c>
      <c r="L206" s="10">
        <v>0</v>
      </c>
      <c r="M206" s="9">
        <v>0</v>
      </c>
      <c r="N206" s="9">
        <v>2</v>
      </c>
      <c r="O206" s="9">
        <v>2</v>
      </c>
      <c r="P206" s="9">
        <v>0.99</v>
      </c>
      <c r="Q206" s="9">
        <v>0</v>
      </c>
      <c r="R206" s="6">
        <v>0</v>
      </c>
      <c r="S206" s="9">
        <v>0</v>
      </c>
      <c r="T206" s="11">
        <v>1</v>
      </c>
      <c r="U206" s="9">
        <v>1</v>
      </c>
      <c r="V206" s="10">
        <v>0</v>
      </c>
      <c r="W206" s="9">
        <v>4</v>
      </c>
      <c r="X206" s="9">
        <v>0</v>
      </c>
      <c r="Y206" s="9">
        <v>0</v>
      </c>
      <c r="Z206" s="9">
        <v>0</v>
      </c>
      <c r="AA206" s="10">
        <v>0</v>
      </c>
      <c r="AB206" s="9">
        <v>0</v>
      </c>
      <c r="AC206" s="9">
        <v>0</v>
      </c>
      <c r="AD206" s="9">
        <v>15</v>
      </c>
      <c r="AE206" s="9">
        <v>2</v>
      </c>
      <c r="AF206" s="9" t="s">
        <v>434</v>
      </c>
      <c r="AG206" s="28">
        <v>1</v>
      </c>
      <c r="AH206" s="28">
        <v>1</v>
      </c>
      <c r="AI206" s="6">
        <v>0</v>
      </c>
      <c r="AJ206" s="9">
        <v>1.5</v>
      </c>
      <c r="AK206" s="29">
        <v>0</v>
      </c>
      <c r="AL206" s="9">
        <v>0</v>
      </c>
      <c r="AM206" s="9">
        <v>0</v>
      </c>
      <c r="AN206" s="9">
        <v>0.5</v>
      </c>
      <c r="AO206" s="9">
        <v>1000</v>
      </c>
      <c r="AP206" s="9">
        <v>2</v>
      </c>
      <c r="AQ206" s="9">
        <v>0</v>
      </c>
      <c r="AR206" s="6">
        <v>0</v>
      </c>
      <c r="AS206" s="9">
        <v>82003001</v>
      </c>
      <c r="AT206" s="9" t="s">
        <v>202</v>
      </c>
      <c r="AU206" s="10">
        <v>0</v>
      </c>
      <c r="AV206" s="10">
        <v>0</v>
      </c>
      <c r="AW206" s="10">
        <v>20000013</v>
      </c>
      <c r="AX206" s="19" t="s">
        <v>145</v>
      </c>
      <c r="AY206" s="1">
        <v>0</v>
      </c>
      <c r="AZ206" s="34">
        <v>0</v>
      </c>
      <c r="BA206" s="34">
        <v>0</v>
      </c>
      <c r="BB206" s="36" t="s">
        <v>222</v>
      </c>
      <c r="BC206" s="9">
        <v>2</v>
      </c>
      <c r="BD206" s="9">
        <v>0</v>
      </c>
      <c r="BE206" s="18">
        <v>0</v>
      </c>
      <c r="BF206" s="9">
        <v>1</v>
      </c>
      <c r="BG206" s="9">
        <v>2</v>
      </c>
      <c r="BH206" s="29">
        <v>0</v>
      </c>
      <c r="BI206" s="9">
        <v>0</v>
      </c>
      <c r="BJ206" s="6">
        <v>0</v>
      </c>
    </row>
    <row r="207" spans="3:62" ht="20.100000000000001" customHeight="1">
      <c r="C207" s="8">
        <v>62003003</v>
      </c>
      <c r="D207" s="9" t="s">
        <v>435</v>
      </c>
      <c r="E207" s="9">
        <v>1</v>
      </c>
      <c r="F207" s="9">
        <v>60010002</v>
      </c>
      <c r="G207" s="9">
        <v>0</v>
      </c>
      <c r="H207" s="10">
        <v>0</v>
      </c>
      <c r="I207" s="9">
        <v>1</v>
      </c>
      <c r="J207" s="9">
        <v>0</v>
      </c>
      <c r="K207" s="10">
        <v>0</v>
      </c>
      <c r="L207" s="10">
        <v>0</v>
      </c>
      <c r="M207" s="9">
        <v>0</v>
      </c>
      <c r="N207" s="9">
        <v>2</v>
      </c>
      <c r="O207" s="9">
        <v>2</v>
      </c>
      <c r="P207" s="9">
        <v>0.96</v>
      </c>
      <c r="Q207" s="9">
        <v>0</v>
      </c>
      <c r="R207" s="6">
        <v>0</v>
      </c>
      <c r="S207" s="9">
        <v>0</v>
      </c>
      <c r="T207" s="11">
        <v>1</v>
      </c>
      <c r="U207" s="9">
        <v>1</v>
      </c>
      <c r="V207" s="10">
        <v>0</v>
      </c>
      <c r="W207" s="9">
        <v>0</v>
      </c>
      <c r="X207" s="9">
        <v>0</v>
      </c>
      <c r="Y207" s="9">
        <v>0</v>
      </c>
      <c r="Z207" s="9">
        <v>0</v>
      </c>
      <c r="AA207" s="10">
        <v>0</v>
      </c>
      <c r="AB207" s="9">
        <v>1</v>
      </c>
      <c r="AC207" s="9">
        <v>1</v>
      </c>
      <c r="AD207" s="9">
        <v>20</v>
      </c>
      <c r="AE207" s="9">
        <v>1</v>
      </c>
      <c r="AF207" s="9">
        <v>2</v>
      </c>
      <c r="AG207" s="28">
        <v>0</v>
      </c>
      <c r="AH207" s="28">
        <v>0</v>
      </c>
      <c r="AI207" s="6">
        <v>0</v>
      </c>
      <c r="AJ207" s="9">
        <v>0</v>
      </c>
      <c r="AK207" s="29">
        <v>0</v>
      </c>
      <c r="AL207" s="9">
        <v>0</v>
      </c>
      <c r="AM207" s="9">
        <v>0</v>
      </c>
      <c r="AN207" s="9">
        <v>0</v>
      </c>
      <c r="AO207" s="9">
        <v>2000</v>
      </c>
      <c r="AP207" s="9">
        <v>0</v>
      </c>
      <c r="AQ207" s="9">
        <v>0</v>
      </c>
      <c r="AR207" s="6">
        <v>0</v>
      </c>
      <c r="AS207" s="9">
        <v>0</v>
      </c>
      <c r="AT207" s="9" t="s">
        <v>185</v>
      </c>
      <c r="AU207" s="10">
        <v>0</v>
      </c>
      <c r="AV207" s="10">
        <v>0</v>
      </c>
      <c r="AW207" s="10">
        <v>0</v>
      </c>
      <c r="AX207" s="19" t="s">
        <v>145</v>
      </c>
      <c r="AY207" s="1">
        <v>0</v>
      </c>
      <c r="AZ207" s="34">
        <v>0</v>
      </c>
      <c r="BA207" s="34">
        <v>0</v>
      </c>
      <c r="BB207" s="36" t="s">
        <v>222</v>
      </c>
      <c r="BC207" s="9">
        <v>0</v>
      </c>
      <c r="BD207" s="9">
        <v>0</v>
      </c>
      <c r="BE207" s="18">
        <v>0</v>
      </c>
      <c r="BF207" s="9">
        <v>0</v>
      </c>
      <c r="BG207" s="9">
        <v>0</v>
      </c>
      <c r="BH207" s="29">
        <v>0</v>
      </c>
      <c r="BI207" s="9">
        <v>0</v>
      </c>
      <c r="BJ207" s="6">
        <v>0</v>
      </c>
    </row>
    <row r="208" spans="3:62" ht="20.100000000000001" customHeight="1">
      <c r="C208" s="8">
        <v>62003004</v>
      </c>
      <c r="D208" s="9" t="s">
        <v>436</v>
      </c>
      <c r="E208" s="9">
        <v>1</v>
      </c>
      <c r="F208" s="9">
        <v>0</v>
      </c>
      <c r="G208" s="9">
        <v>0</v>
      </c>
      <c r="H208" s="10">
        <v>0</v>
      </c>
      <c r="I208" s="9">
        <v>1</v>
      </c>
      <c r="J208" s="9">
        <v>0</v>
      </c>
      <c r="K208" s="10">
        <v>0</v>
      </c>
      <c r="L208" s="10">
        <v>0</v>
      </c>
      <c r="M208" s="9">
        <v>0</v>
      </c>
      <c r="N208" s="9">
        <v>2</v>
      </c>
      <c r="O208" s="9">
        <v>2</v>
      </c>
      <c r="P208" s="9">
        <v>0.99</v>
      </c>
      <c r="Q208" s="9">
        <v>1</v>
      </c>
      <c r="R208" s="6">
        <v>0</v>
      </c>
      <c r="S208" s="9">
        <v>0</v>
      </c>
      <c r="T208" s="11">
        <v>1</v>
      </c>
      <c r="U208" s="9">
        <v>1</v>
      </c>
      <c r="V208" s="10">
        <v>0</v>
      </c>
      <c r="W208" s="9">
        <v>0</v>
      </c>
      <c r="X208" s="9">
        <v>0</v>
      </c>
      <c r="Y208" s="9">
        <v>0</v>
      </c>
      <c r="Z208" s="9">
        <v>0</v>
      </c>
      <c r="AA208" s="10">
        <v>0</v>
      </c>
      <c r="AB208" s="9">
        <v>0</v>
      </c>
      <c r="AC208" s="9">
        <v>0</v>
      </c>
      <c r="AD208" s="9">
        <v>0</v>
      </c>
      <c r="AE208" s="9">
        <v>1</v>
      </c>
      <c r="AF208" s="9">
        <v>2</v>
      </c>
      <c r="AG208" s="28">
        <v>0</v>
      </c>
      <c r="AH208" s="28">
        <v>0</v>
      </c>
      <c r="AI208" s="6">
        <v>0</v>
      </c>
      <c r="AJ208" s="9">
        <v>0</v>
      </c>
      <c r="AK208" s="29">
        <v>0</v>
      </c>
      <c r="AL208" s="9">
        <v>0</v>
      </c>
      <c r="AM208" s="9">
        <v>0</v>
      </c>
      <c r="AN208" s="9">
        <v>0</v>
      </c>
      <c r="AO208" s="9">
        <v>50000</v>
      </c>
      <c r="AP208" s="9">
        <v>45</v>
      </c>
      <c r="AQ208" s="9">
        <v>0</v>
      </c>
      <c r="AR208" s="6">
        <v>0</v>
      </c>
      <c r="AS208" s="32" t="s">
        <v>437</v>
      </c>
      <c r="AT208" s="9" t="s">
        <v>144</v>
      </c>
      <c r="AU208" s="10">
        <v>0</v>
      </c>
      <c r="AV208" s="10">
        <v>0</v>
      </c>
      <c r="AW208" s="10">
        <v>0</v>
      </c>
      <c r="AX208" s="19" t="s">
        <v>145</v>
      </c>
      <c r="AY208" s="1">
        <v>0</v>
      </c>
      <c r="AZ208" s="34">
        <v>0</v>
      </c>
      <c r="BA208" s="34">
        <v>0</v>
      </c>
      <c r="BB208" s="36" t="s">
        <v>438</v>
      </c>
      <c r="BC208" s="9">
        <v>0</v>
      </c>
      <c r="BD208" s="9">
        <v>62003005</v>
      </c>
      <c r="BE208" s="18">
        <v>0</v>
      </c>
      <c r="BF208" s="9">
        <v>0</v>
      </c>
      <c r="BG208" s="9">
        <v>45</v>
      </c>
      <c r="BH208" s="29">
        <v>0</v>
      </c>
      <c r="BI208" s="9">
        <v>0</v>
      </c>
      <c r="BJ208" s="6">
        <v>0</v>
      </c>
    </row>
    <row r="209" spans="3:62" ht="20.100000000000001" customHeight="1">
      <c r="C209" s="8">
        <v>62003005</v>
      </c>
      <c r="D209" s="9" t="s">
        <v>439</v>
      </c>
      <c r="E209" s="9">
        <v>1</v>
      </c>
      <c r="F209" s="9">
        <v>0</v>
      </c>
      <c r="G209" s="9">
        <v>0</v>
      </c>
      <c r="H209" s="10">
        <v>0</v>
      </c>
      <c r="I209" s="9">
        <v>1</v>
      </c>
      <c r="J209" s="9">
        <v>0</v>
      </c>
      <c r="K209" s="10">
        <v>0</v>
      </c>
      <c r="L209" s="10">
        <v>0</v>
      </c>
      <c r="M209" s="9">
        <v>0</v>
      </c>
      <c r="N209" s="9">
        <v>2</v>
      </c>
      <c r="O209" s="9">
        <v>0</v>
      </c>
      <c r="P209" s="9">
        <v>0</v>
      </c>
      <c r="Q209" s="9">
        <v>0</v>
      </c>
      <c r="R209" s="6">
        <v>0</v>
      </c>
      <c r="S209" s="9">
        <v>0</v>
      </c>
      <c r="T209" s="11">
        <v>1</v>
      </c>
      <c r="U209" s="9">
        <v>0</v>
      </c>
      <c r="V209" s="10">
        <v>0</v>
      </c>
      <c r="W209" s="9">
        <v>0</v>
      </c>
      <c r="X209" s="9">
        <v>0</v>
      </c>
      <c r="Y209" s="9">
        <v>0</v>
      </c>
      <c r="Z209" s="9">
        <v>0</v>
      </c>
      <c r="AA209" s="10">
        <v>0</v>
      </c>
      <c r="AB209" s="9">
        <v>0</v>
      </c>
      <c r="AC209" s="9">
        <v>0</v>
      </c>
      <c r="AD209" s="9">
        <v>0</v>
      </c>
      <c r="AE209" s="9">
        <v>0</v>
      </c>
      <c r="AF209" s="9">
        <v>0</v>
      </c>
      <c r="AG209" s="28">
        <v>0</v>
      </c>
      <c r="AH209" s="28">
        <v>0</v>
      </c>
      <c r="AI209" s="6">
        <v>0</v>
      </c>
      <c r="AJ209" s="9">
        <v>0</v>
      </c>
      <c r="AK209" s="29">
        <v>0</v>
      </c>
      <c r="AL209" s="9">
        <v>0</v>
      </c>
      <c r="AM209" s="9">
        <v>0</v>
      </c>
      <c r="AN209" s="9">
        <v>0</v>
      </c>
      <c r="AO209" s="9">
        <v>2000</v>
      </c>
      <c r="AP209" s="9">
        <v>0</v>
      </c>
      <c r="AQ209" s="9">
        <v>0</v>
      </c>
      <c r="AR209" s="6">
        <v>0</v>
      </c>
      <c r="AS209" s="9">
        <v>0</v>
      </c>
      <c r="AT209" s="9" t="s">
        <v>144</v>
      </c>
      <c r="AU209" s="10">
        <v>0</v>
      </c>
      <c r="AV209" s="10">
        <v>0</v>
      </c>
      <c r="AW209" s="10">
        <v>0</v>
      </c>
      <c r="AX209" s="19" t="s">
        <v>145</v>
      </c>
      <c r="AY209" s="1">
        <v>0</v>
      </c>
      <c r="AZ209" s="34">
        <v>0</v>
      </c>
      <c r="BA209" s="34">
        <v>0</v>
      </c>
      <c r="BB209" s="36" t="s">
        <v>330</v>
      </c>
      <c r="BC209" s="9">
        <v>0</v>
      </c>
      <c r="BD209" s="9">
        <v>0</v>
      </c>
      <c r="BE209" s="18">
        <v>0</v>
      </c>
      <c r="BF209" s="9">
        <v>0</v>
      </c>
      <c r="BG209" s="9">
        <v>0</v>
      </c>
      <c r="BH209" s="29">
        <v>0</v>
      </c>
      <c r="BI209" s="9">
        <v>0</v>
      </c>
      <c r="BJ209" s="6">
        <v>0</v>
      </c>
    </row>
    <row r="210" spans="3:62" ht="20.100000000000001" customHeight="1">
      <c r="C210" s="8">
        <v>62003101</v>
      </c>
      <c r="D210" s="9" t="s">
        <v>440</v>
      </c>
      <c r="E210" s="9">
        <v>1</v>
      </c>
      <c r="F210" s="9">
        <v>0</v>
      </c>
      <c r="G210" s="9">
        <v>0</v>
      </c>
      <c r="H210" s="10">
        <v>0</v>
      </c>
      <c r="I210" s="9">
        <v>1</v>
      </c>
      <c r="J210" s="9">
        <v>0</v>
      </c>
      <c r="K210" s="10">
        <v>0</v>
      </c>
      <c r="L210" s="10">
        <v>0</v>
      </c>
      <c r="M210" s="9">
        <v>0</v>
      </c>
      <c r="N210" s="9">
        <v>2</v>
      </c>
      <c r="O210" s="9">
        <v>2</v>
      </c>
      <c r="P210" s="9">
        <v>0.99</v>
      </c>
      <c r="Q210" s="9">
        <v>0</v>
      </c>
      <c r="R210" s="6">
        <v>0</v>
      </c>
      <c r="S210" s="9">
        <v>0</v>
      </c>
      <c r="T210" s="11">
        <v>1</v>
      </c>
      <c r="U210" s="9">
        <v>1</v>
      </c>
      <c r="V210" s="10">
        <v>0</v>
      </c>
      <c r="W210" s="9">
        <v>0</v>
      </c>
      <c r="X210" s="9">
        <v>0</v>
      </c>
      <c r="Y210" s="9">
        <v>0</v>
      </c>
      <c r="Z210" s="9">
        <v>0</v>
      </c>
      <c r="AA210" s="10">
        <v>0</v>
      </c>
      <c r="AB210" s="9">
        <v>0</v>
      </c>
      <c r="AC210" s="9">
        <v>0</v>
      </c>
      <c r="AD210" s="9">
        <v>10</v>
      </c>
      <c r="AE210" s="9">
        <v>1</v>
      </c>
      <c r="AF210" s="9">
        <v>2</v>
      </c>
      <c r="AG210" s="28">
        <v>0</v>
      </c>
      <c r="AH210" s="28">
        <v>0</v>
      </c>
      <c r="AI210" s="6">
        <v>0</v>
      </c>
      <c r="AJ210" s="9">
        <v>0</v>
      </c>
      <c r="AK210" s="29">
        <v>0</v>
      </c>
      <c r="AL210" s="9">
        <v>0</v>
      </c>
      <c r="AM210" s="9">
        <v>0</v>
      </c>
      <c r="AN210" s="9">
        <v>0</v>
      </c>
      <c r="AO210" s="9">
        <v>2000</v>
      </c>
      <c r="AP210" s="9">
        <v>0</v>
      </c>
      <c r="AQ210" s="9">
        <v>0</v>
      </c>
      <c r="AR210" s="6">
        <v>0</v>
      </c>
      <c r="AS210" s="9">
        <v>0</v>
      </c>
      <c r="AT210" s="9" t="s">
        <v>202</v>
      </c>
      <c r="AU210" s="10">
        <v>0</v>
      </c>
      <c r="AV210" s="10">
        <v>0</v>
      </c>
      <c r="AW210" s="10">
        <v>0</v>
      </c>
      <c r="AX210" s="12" t="s">
        <v>332</v>
      </c>
      <c r="AY210" s="9" t="s">
        <v>441</v>
      </c>
      <c r="AZ210" s="34">
        <v>0</v>
      </c>
      <c r="BA210" s="34">
        <v>0</v>
      </c>
      <c r="BB210" s="36" t="s">
        <v>345</v>
      </c>
      <c r="BC210" s="9">
        <v>0</v>
      </c>
      <c r="BD210" s="9">
        <v>0</v>
      </c>
      <c r="BE210" s="18">
        <v>0</v>
      </c>
      <c r="BF210" s="9">
        <v>0</v>
      </c>
      <c r="BG210" s="9">
        <v>0</v>
      </c>
      <c r="BH210" s="29">
        <v>0</v>
      </c>
      <c r="BI210" s="9">
        <v>0</v>
      </c>
      <c r="BJ210" s="6">
        <v>0</v>
      </c>
    </row>
    <row r="211" spans="3:62" ht="20.100000000000001" customHeight="1">
      <c r="C211" s="8">
        <v>62003102</v>
      </c>
      <c r="D211" s="9" t="s">
        <v>442</v>
      </c>
      <c r="E211" s="9">
        <v>1</v>
      </c>
      <c r="F211" s="9">
        <v>0</v>
      </c>
      <c r="G211" s="9">
        <v>0</v>
      </c>
      <c r="H211" s="10">
        <v>0</v>
      </c>
      <c r="I211" s="9">
        <v>1</v>
      </c>
      <c r="J211" s="9">
        <v>0</v>
      </c>
      <c r="K211" s="10">
        <v>0</v>
      </c>
      <c r="L211" s="10">
        <v>0</v>
      </c>
      <c r="M211" s="9">
        <v>0</v>
      </c>
      <c r="N211" s="9">
        <v>2</v>
      </c>
      <c r="O211" s="9">
        <v>2</v>
      </c>
      <c r="P211" s="9">
        <v>0.95</v>
      </c>
      <c r="Q211" s="9">
        <v>0</v>
      </c>
      <c r="R211" s="6">
        <v>0</v>
      </c>
      <c r="S211" s="9">
        <v>0</v>
      </c>
      <c r="T211" s="11">
        <v>1</v>
      </c>
      <c r="U211" s="9">
        <v>1</v>
      </c>
      <c r="V211" s="10">
        <v>0</v>
      </c>
      <c r="W211" s="9">
        <v>0</v>
      </c>
      <c r="X211" s="9">
        <v>0</v>
      </c>
      <c r="Y211" s="9">
        <v>0</v>
      </c>
      <c r="Z211" s="9">
        <v>0</v>
      </c>
      <c r="AA211" s="10">
        <v>0</v>
      </c>
      <c r="AB211" s="9">
        <v>0</v>
      </c>
      <c r="AC211" s="9">
        <v>0</v>
      </c>
      <c r="AD211" s="9">
        <v>20</v>
      </c>
      <c r="AE211" s="9">
        <v>1</v>
      </c>
      <c r="AF211" s="9">
        <v>2</v>
      </c>
      <c r="AG211" s="28">
        <v>0</v>
      </c>
      <c r="AH211" s="28">
        <v>0</v>
      </c>
      <c r="AI211" s="6">
        <v>0</v>
      </c>
      <c r="AJ211" s="9">
        <v>0</v>
      </c>
      <c r="AK211" s="29">
        <v>0</v>
      </c>
      <c r="AL211" s="9">
        <v>0</v>
      </c>
      <c r="AM211" s="9">
        <v>0</v>
      </c>
      <c r="AN211" s="9">
        <v>0</v>
      </c>
      <c r="AO211" s="9">
        <v>2000</v>
      </c>
      <c r="AP211" s="9">
        <v>0</v>
      </c>
      <c r="AQ211" s="9">
        <v>0</v>
      </c>
      <c r="AR211" s="6">
        <v>0</v>
      </c>
      <c r="AS211" s="9">
        <v>0</v>
      </c>
      <c r="AT211" s="9" t="s">
        <v>202</v>
      </c>
      <c r="AU211" s="10">
        <v>0</v>
      </c>
      <c r="AV211" s="10">
        <v>0</v>
      </c>
      <c r="AW211" s="10">
        <v>0</v>
      </c>
      <c r="AX211" s="12" t="s">
        <v>332</v>
      </c>
      <c r="AY211" s="9" t="s">
        <v>441</v>
      </c>
      <c r="AZ211" s="34">
        <v>0</v>
      </c>
      <c r="BA211" s="34">
        <v>0</v>
      </c>
      <c r="BB211" s="36" t="s">
        <v>345</v>
      </c>
      <c r="BC211" s="9">
        <v>0</v>
      </c>
      <c r="BD211" s="9">
        <v>0</v>
      </c>
      <c r="BE211" s="18">
        <v>0</v>
      </c>
      <c r="BF211" s="9">
        <v>0</v>
      </c>
      <c r="BG211" s="9">
        <v>0</v>
      </c>
      <c r="BH211" s="29">
        <v>0</v>
      </c>
      <c r="BI211" s="9">
        <v>0</v>
      </c>
      <c r="BJ211" s="6">
        <v>0</v>
      </c>
    </row>
    <row r="212" spans="3:62" ht="20.100000000000001" customHeight="1">
      <c r="C212" s="8">
        <v>62003103</v>
      </c>
      <c r="D212" s="9" t="s">
        <v>443</v>
      </c>
      <c r="E212" s="9">
        <v>1</v>
      </c>
      <c r="F212" s="9">
        <v>0</v>
      </c>
      <c r="G212" s="9">
        <v>0</v>
      </c>
      <c r="H212" s="10">
        <v>0</v>
      </c>
      <c r="I212" s="9">
        <v>1</v>
      </c>
      <c r="J212" s="9">
        <v>0</v>
      </c>
      <c r="K212" s="10">
        <v>0</v>
      </c>
      <c r="L212" s="10">
        <v>0</v>
      </c>
      <c r="M212" s="9">
        <v>0</v>
      </c>
      <c r="N212" s="9">
        <v>2</v>
      </c>
      <c r="O212" s="9">
        <v>2</v>
      </c>
      <c r="P212" s="9">
        <v>0.9</v>
      </c>
      <c r="Q212" s="9">
        <v>0</v>
      </c>
      <c r="R212" s="6">
        <v>0</v>
      </c>
      <c r="S212" s="9">
        <v>0</v>
      </c>
      <c r="T212" s="11">
        <v>1</v>
      </c>
      <c r="U212" s="9">
        <v>1</v>
      </c>
      <c r="V212" s="10">
        <v>0</v>
      </c>
      <c r="W212" s="9">
        <v>0</v>
      </c>
      <c r="X212" s="9">
        <v>0</v>
      </c>
      <c r="Y212" s="9">
        <v>0</v>
      </c>
      <c r="Z212" s="9">
        <v>0</v>
      </c>
      <c r="AA212" s="10">
        <v>0</v>
      </c>
      <c r="AB212" s="9">
        <v>0</v>
      </c>
      <c r="AC212" s="9">
        <v>0</v>
      </c>
      <c r="AD212" s="9">
        <v>30</v>
      </c>
      <c r="AE212" s="9">
        <v>1</v>
      </c>
      <c r="AF212" s="9">
        <v>2</v>
      </c>
      <c r="AG212" s="28">
        <v>0</v>
      </c>
      <c r="AH212" s="28">
        <v>0</v>
      </c>
      <c r="AI212" s="6">
        <v>0</v>
      </c>
      <c r="AJ212" s="9">
        <v>0</v>
      </c>
      <c r="AK212" s="29">
        <v>0</v>
      </c>
      <c r="AL212" s="9">
        <v>0</v>
      </c>
      <c r="AM212" s="9">
        <v>0</v>
      </c>
      <c r="AN212" s="9">
        <v>0</v>
      </c>
      <c r="AO212" s="9">
        <v>2000</v>
      </c>
      <c r="AP212" s="9">
        <v>0</v>
      </c>
      <c r="AQ212" s="9">
        <v>0</v>
      </c>
      <c r="AR212" s="6">
        <v>0</v>
      </c>
      <c r="AS212" s="9">
        <v>0</v>
      </c>
      <c r="AT212" s="9" t="s">
        <v>202</v>
      </c>
      <c r="AU212" s="10">
        <v>0</v>
      </c>
      <c r="AV212" s="10">
        <v>0</v>
      </c>
      <c r="AW212" s="10">
        <v>0</v>
      </c>
      <c r="AX212" s="12" t="s">
        <v>332</v>
      </c>
      <c r="AY212" s="9" t="s">
        <v>441</v>
      </c>
      <c r="AZ212" s="34">
        <v>0</v>
      </c>
      <c r="BA212" s="34">
        <v>0</v>
      </c>
      <c r="BB212" s="36" t="s">
        <v>345</v>
      </c>
      <c r="BC212" s="9">
        <v>0</v>
      </c>
      <c r="BD212" s="9">
        <v>0</v>
      </c>
      <c r="BE212" s="18">
        <v>0</v>
      </c>
      <c r="BF212" s="9">
        <v>0</v>
      </c>
      <c r="BG212" s="9">
        <v>0</v>
      </c>
      <c r="BH212" s="29">
        <v>0</v>
      </c>
      <c r="BI212" s="9">
        <v>0</v>
      </c>
      <c r="BJ212" s="6">
        <v>0</v>
      </c>
    </row>
    <row r="213" spans="3:62" ht="20.100000000000001" customHeight="1">
      <c r="C213" s="8">
        <v>62003104</v>
      </c>
      <c r="D213" s="9" t="s">
        <v>444</v>
      </c>
      <c r="E213" s="9">
        <v>1</v>
      </c>
      <c r="F213" s="9">
        <v>0</v>
      </c>
      <c r="G213" s="9">
        <v>0</v>
      </c>
      <c r="H213" s="10">
        <v>0</v>
      </c>
      <c r="I213" s="9">
        <v>1</v>
      </c>
      <c r="J213" s="9">
        <v>0</v>
      </c>
      <c r="K213" s="10">
        <v>0</v>
      </c>
      <c r="L213" s="10">
        <v>0</v>
      </c>
      <c r="M213" s="9">
        <v>0</v>
      </c>
      <c r="N213" s="9">
        <v>2</v>
      </c>
      <c r="O213" s="9">
        <v>2</v>
      </c>
      <c r="P213" s="9">
        <v>1</v>
      </c>
      <c r="Q213" s="9">
        <v>0</v>
      </c>
      <c r="R213" s="6">
        <v>0</v>
      </c>
      <c r="S213" s="9">
        <v>0</v>
      </c>
      <c r="T213" s="11">
        <v>1</v>
      </c>
      <c r="U213" s="9">
        <v>2</v>
      </c>
      <c r="V213" s="10">
        <v>0</v>
      </c>
      <c r="W213" s="9">
        <v>1.5</v>
      </c>
      <c r="X213" s="9">
        <v>20</v>
      </c>
      <c r="Y213" s="9">
        <v>0</v>
      </c>
      <c r="Z213" s="9">
        <v>0</v>
      </c>
      <c r="AA213" s="10">
        <v>0</v>
      </c>
      <c r="AB213" s="9">
        <v>0</v>
      </c>
      <c r="AC213" s="9">
        <v>0</v>
      </c>
      <c r="AD213" s="9">
        <v>10</v>
      </c>
      <c r="AE213" s="9">
        <v>2</v>
      </c>
      <c r="AF213" s="9" t="s">
        <v>365</v>
      </c>
      <c r="AG213" s="28">
        <v>1</v>
      </c>
      <c r="AH213" s="28">
        <v>1</v>
      </c>
      <c r="AI213" s="6">
        <v>0</v>
      </c>
      <c r="AJ213" s="9">
        <v>1.5</v>
      </c>
      <c r="AK213" s="29">
        <v>0</v>
      </c>
      <c r="AL213" s="9">
        <v>0</v>
      </c>
      <c r="AM213" s="9">
        <v>0</v>
      </c>
      <c r="AN213" s="9">
        <v>0.5</v>
      </c>
      <c r="AO213" s="9">
        <v>4000</v>
      </c>
      <c r="AP213" s="9">
        <v>3</v>
      </c>
      <c r="AQ213" s="9">
        <v>0</v>
      </c>
      <c r="AR213" s="6">
        <v>0</v>
      </c>
      <c r="AS213" s="32" t="s">
        <v>337</v>
      </c>
      <c r="AT213" s="9">
        <v>0</v>
      </c>
      <c r="AU213" s="10">
        <v>0</v>
      </c>
      <c r="AV213" s="10">
        <v>0</v>
      </c>
      <c r="AW213" s="10">
        <v>20000020</v>
      </c>
      <c r="AX213" s="19" t="s">
        <v>145</v>
      </c>
      <c r="AY213" s="1">
        <v>0</v>
      </c>
      <c r="AZ213" s="34">
        <v>0</v>
      </c>
      <c r="BA213" s="34">
        <v>0</v>
      </c>
      <c r="BB213" s="36" t="s">
        <v>338</v>
      </c>
      <c r="BC213" s="9">
        <v>0</v>
      </c>
      <c r="BD213" s="9">
        <v>0</v>
      </c>
      <c r="BE213" s="18">
        <v>0</v>
      </c>
      <c r="BF213" s="9">
        <v>0</v>
      </c>
      <c r="BG213" s="9">
        <v>3</v>
      </c>
      <c r="BH213" s="29">
        <v>0</v>
      </c>
      <c r="BI213" s="9">
        <v>0</v>
      </c>
      <c r="BJ213" s="6">
        <v>0</v>
      </c>
    </row>
    <row r="214" spans="3:62" ht="20.100000000000001" customHeight="1">
      <c r="C214" s="8">
        <v>62003105</v>
      </c>
      <c r="D214" s="9" t="s">
        <v>442</v>
      </c>
      <c r="E214" s="9">
        <v>1</v>
      </c>
      <c r="F214" s="9">
        <v>0</v>
      </c>
      <c r="G214" s="9">
        <v>0</v>
      </c>
      <c r="H214" s="10">
        <v>0</v>
      </c>
      <c r="I214" s="9">
        <v>1</v>
      </c>
      <c r="J214" s="9">
        <v>0</v>
      </c>
      <c r="K214" s="10">
        <v>0</v>
      </c>
      <c r="L214" s="10">
        <v>0</v>
      </c>
      <c r="M214" s="9">
        <v>0</v>
      </c>
      <c r="N214" s="9">
        <v>2</v>
      </c>
      <c r="O214" s="9">
        <v>2</v>
      </c>
      <c r="P214" s="9">
        <v>0.99</v>
      </c>
      <c r="Q214" s="9">
        <v>0</v>
      </c>
      <c r="R214" s="6">
        <v>0</v>
      </c>
      <c r="S214" s="9">
        <v>0</v>
      </c>
      <c r="T214" s="11">
        <v>1</v>
      </c>
      <c r="U214" s="9">
        <v>1</v>
      </c>
      <c r="V214" s="10">
        <v>0</v>
      </c>
      <c r="W214" s="9">
        <v>0</v>
      </c>
      <c r="X214" s="9">
        <v>0</v>
      </c>
      <c r="Y214" s="9">
        <v>0</v>
      </c>
      <c r="Z214" s="9">
        <v>0</v>
      </c>
      <c r="AA214" s="10">
        <v>0</v>
      </c>
      <c r="AB214" s="9">
        <v>0</v>
      </c>
      <c r="AC214" s="9">
        <v>0</v>
      </c>
      <c r="AD214" s="9">
        <v>20</v>
      </c>
      <c r="AE214" s="9">
        <v>1</v>
      </c>
      <c r="AF214" s="9">
        <v>2</v>
      </c>
      <c r="AG214" s="28">
        <v>0</v>
      </c>
      <c r="AH214" s="28">
        <v>0</v>
      </c>
      <c r="AI214" s="6">
        <v>0</v>
      </c>
      <c r="AJ214" s="9">
        <v>0</v>
      </c>
      <c r="AK214" s="29">
        <v>0</v>
      </c>
      <c r="AL214" s="9">
        <v>0</v>
      </c>
      <c r="AM214" s="9">
        <v>0</v>
      </c>
      <c r="AN214" s="9">
        <v>0</v>
      </c>
      <c r="AO214" s="9">
        <v>2000</v>
      </c>
      <c r="AP214" s="9">
        <v>0</v>
      </c>
      <c r="AQ214" s="9">
        <v>0</v>
      </c>
      <c r="AR214" s="6">
        <v>0</v>
      </c>
      <c r="AS214" s="9">
        <v>0</v>
      </c>
      <c r="AT214" s="9" t="s">
        <v>202</v>
      </c>
      <c r="AU214" s="10">
        <v>0</v>
      </c>
      <c r="AV214" s="10">
        <v>0</v>
      </c>
      <c r="AW214" s="10">
        <v>0</v>
      </c>
      <c r="AX214" s="12" t="s">
        <v>332</v>
      </c>
      <c r="AY214" s="1" t="s">
        <v>445</v>
      </c>
      <c r="AZ214" s="34">
        <v>0</v>
      </c>
      <c r="BA214" s="34">
        <v>0</v>
      </c>
      <c r="BB214" s="36" t="s">
        <v>345</v>
      </c>
      <c r="BC214" s="9">
        <v>0</v>
      </c>
      <c r="BD214" s="9">
        <v>0</v>
      </c>
      <c r="BE214" s="18">
        <v>0</v>
      </c>
      <c r="BF214" s="9">
        <v>0</v>
      </c>
      <c r="BG214" s="9">
        <v>0</v>
      </c>
      <c r="BH214" s="29">
        <v>0</v>
      </c>
      <c r="BI214" s="9">
        <v>0</v>
      </c>
      <c r="BJ214" s="6">
        <v>0</v>
      </c>
    </row>
    <row r="215" spans="3:62" ht="20.100000000000001" customHeight="1">
      <c r="C215" s="8">
        <v>62003201</v>
      </c>
      <c r="D215" s="9" t="s">
        <v>446</v>
      </c>
      <c r="E215" s="9">
        <v>1</v>
      </c>
      <c r="F215" s="9">
        <v>0</v>
      </c>
      <c r="G215" s="9">
        <v>0</v>
      </c>
      <c r="H215" s="10">
        <v>0</v>
      </c>
      <c r="I215" s="9">
        <v>1</v>
      </c>
      <c r="J215" s="9">
        <v>0</v>
      </c>
      <c r="K215" s="10">
        <v>0</v>
      </c>
      <c r="L215" s="10">
        <v>0</v>
      </c>
      <c r="M215" s="9">
        <v>0</v>
      </c>
      <c r="N215" s="9">
        <v>2</v>
      </c>
      <c r="O215" s="9">
        <v>1</v>
      </c>
      <c r="P215" s="9">
        <v>0.2</v>
      </c>
      <c r="Q215" s="9">
        <v>0</v>
      </c>
      <c r="R215" s="6">
        <v>0</v>
      </c>
      <c r="S215" s="9">
        <v>0</v>
      </c>
      <c r="T215" s="11">
        <v>1</v>
      </c>
      <c r="U215" s="9">
        <v>1</v>
      </c>
      <c r="V215" s="10">
        <v>0</v>
      </c>
      <c r="W215" s="9">
        <v>3</v>
      </c>
      <c r="X215" s="9">
        <v>0</v>
      </c>
      <c r="Y215" s="9">
        <v>0</v>
      </c>
      <c r="Z215" s="9">
        <v>0</v>
      </c>
      <c r="AA215" s="10">
        <v>0</v>
      </c>
      <c r="AB215" s="9">
        <v>0</v>
      </c>
      <c r="AC215" s="9">
        <v>0</v>
      </c>
      <c r="AD215" s="9">
        <v>0</v>
      </c>
      <c r="AE215" s="9">
        <v>0</v>
      </c>
      <c r="AF215" s="9">
        <v>0</v>
      </c>
      <c r="AG215" s="28">
        <v>0</v>
      </c>
      <c r="AH215" s="28">
        <v>0</v>
      </c>
      <c r="AI215" s="6">
        <v>0</v>
      </c>
      <c r="AJ215" s="9">
        <v>0</v>
      </c>
      <c r="AK215" s="29">
        <v>0</v>
      </c>
      <c r="AL215" s="9">
        <v>0</v>
      </c>
      <c r="AM215" s="9">
        <v>0</v>
      </c>
      <c r="AN215" s="9">
        <v>0</v>
      </c>
      <c r="AO215" s="9">
        <v>2000</v>
      </c>
      <c r="AP215" s="9">
        <v>0</v>
      </c>
      <c r="AQ215" s="9">
        <v>0</v>
      </c>
      <c r="AR215" s="6">
        <v>0</v>
      </c>
      <c r="AS215" s="9">
        <v>0</v>
      </c>
      <c r="AT215" s="9" t="s">
        <v>144</v>
      </c>
      <c r="AU215" s="10">
        <v>0</v>
      </c>
      <c r="AV215" s="10">
        <v>0</v>
      </c>
      <c r="AW215" s="10">
        <v>0</v>
      </c>
      <c r="AX215" s="19" t="s">
        <v>145</v>
      </c>
      <c r="AY215" s="1">
        <v>0</v>
      </c>
      <c r="AZ215" s="34">
        <v>0</v>
      </c>
      <c r="BA215" s="34">
        <v>0</v>
      </c>
      <c r="BB215" s="36" t="s">
        <v>345</v>
      </c>
      <c r="BC215" s="9">
        <v>0</v>
      </c>
      <c r="BD215" s="9">
        <v>0</v>
      </c>
      <c r="BE215" s="18">
        <v>0</v>
      </c>
      <c r="BF215" s="9">
        <v>0</v>
      </c>
      <c r="BG215" s="9">
        <v>0</v>
      </c>
      <c r="BH215" s="29">
        <v>0</v>
      </c>
      <c r="BI215" s="9">
        <v>0</v>
      </c>
      <c r="BJ215" s="6">
        <v>0</v>
      </c>
    </row>
    <row r="216" spans="3:62" ht="20.100000000000001" customHeight="1">
      <c r="C216" s="8">
        <v>62003202</v>
      </c>
      <c r="D216" s="9" t="s">
        <v>447</v>
      </c>
      <c r="E216" s="9">
        <v>1</v>
      </c>
      <c r="F216" s="9">
        <v>60010002</v>
      </c>
      <c r="G216" s="9">
        <v>0</v>
      </c>
      <c r="H216" s="10">
        <v>0</v>
      </c>
      <c r="I216" s="9">
        <v>0</v>
      </c>
      <c r="J216" s="9">
        <v>0</v>
      </c>
      <c r="K216" s="10">
        <v>0</v>
      </c>
      <c r="L216" s="10">
        <v>0</v>
      </c>
      <c r="M216" s="9">
        <v>0</v>
      </c>
      <c r="N216" s="9">
        <v>2</v>
      </c>
      <c r="O216" s="9">
        <v>2</v>
      </c>
      <c r="P216" s="9">
        <v>0.99</v>
      </c>
      <c r="Q216" s="9">
        <v>0</v>
      </c>
      <c r="R216" s="6">
        <v>0</v>
      </c>
      <c r="S216" s="9">
        <v>0</v>
      </c>
      <c r="T216" s="11">
        <v>1</v>
      </c>
      <c r="U216" s="9">
        <v>2</v>
      </c>
      <c r="V216" s="10">
        <v>0</v>
      </c>
      <c r="W216" s="9">
        <v>4</v>
      </c>
      <c r="X216" s="9">
        <v>0</v>
      </c>
      <c r="Y216" s="9">
        <v>0</v>
      </c>
      <c r="Z216" s="9">
        <v>0</v>
      </c>
      <c r="AA216" s="10">
        <v>0</v>
      </c>
      <c r="AB216" s="9">
        <v>0</v>
      </c>
      <c r="AC216" s="9">
        <v>0</v>
      </c>
      <c r="AD216" s="9">
        <v>10</v>
      </c>
      <c r="AE216" s="9">
        <v>2</v>
      </c>
      <c r="AF216" s="9" t="s">
        <v>401</v>
      </c>
      <c r="AG216" s="28">
        <v>0</v>
      </c>
      <c r="AH216" s="28">
        <v>0</v>
      </c>
      <c r="AI216" s="6">
        <v>0</v>
      </c>
      <c r="AJ216" s="9">
        <v>0</v>
      </c>
      <c r="AK216" s="29">
        <v>0</v>
      </c>
      <c r="AL216" s="9">
        <v>0</v>
      </c>
      <c r="AM216" s="9">
        <v>0</v>
      </c>
      <c r="AN216" s="9">
        <v>0.5</v>
      </c>
      <c r="AO216" s="9">
        <v>20000</v>
      </c>
      <c r="AP216" s="9">
        <v>0</v>
      </c>
      <c r="AQ216" s="9">
        <v>5</v>
      </c>
      <c r="AR216" s="6">
        <v>0</v>
      </c>
      <c r="AS216" s="32" t="s">
        <v>143</v>
      </c>
      <c r="AT216" s="9">
        <v>0</v>
      </c>
      <c r="AU216" s="10">
        <v>0</v>
      </c>
      <c r="AV216" s="10">
        <v>0</v>
      </c>
      <c r="AW216" s="10">
        <v>20000029</v>
      </c>
      <c r="AX216" s="19" t="s">
        <v>145</v>
      </c>
      <c r="AY216" s="1">
        <v>0</v>
      </c>
      <c r="AZ216" s="34">
        <v>0</v>
      </c>
      <c r="BA216" s="34">
        <v>0</v>
      </c>
      <c r="BB216" s="36" t="s">
        <v>222</v>
      </c>
      <c r="BC216" s="9">
        <v>2</v>
      </c>
      <c r="BD216" s="9">
        <v>0</v>
      </c>
      <c r="BE216" s="18">
        <v>0</v>
      </c>
      <c r="BF216" s="9">
        <v>1</v>
      </c>
      <c r="BG216" s="9">
        <v>0</v>
      </c>
      <c r="BH216" s="29">
        <v>0</v>
      </c>
      <c r="BI216" s="9">
        <v>0</v>
      </c>
      <c r="BJ216" s="6">
        <v>0</v>
      </c>
    </row>
    <row r="217" spans="3:62" ht="20.100000000000001" customHeight="1">
      <c r="C217" s="8">
        <v>62003203</v>
      </c>
      <c r="D217" s="9" t="s">
        <v>448</v>
      </c>
      <c r="E217" s="9">
        <v>1</v>
      </c>
      <c r="F217" s="9">
        <v>60010002</v>
      </c>
      <c r="G217" s="9">
        <v>0</v>
      </c>
      <c r="H217" s="10">
        <v>0</v>
      </c>
      <c r="I217" s="9">
        <v>0</v>
      </c>
      <c r="J217" s="9">
        <v>0</v>
      </c>
      <c r="K217" s="10">
        <v>0</v>
      </c>
      <c r="L217" s="10">
        <v>0</v>
      </c>
      <c r="M217" s="9">
        <v>0</v>
      </c>
      <c r="N217" s="9">
        <v>2</v>
      </c>
      <c r="O217" s="9">
        <v>2</v>
      </c>
      <c r="P217" s="9">
        <v>0.9</v>
      </c>
      <c r="Q217" s="9">
        <v>0</v>
      </c>
      <c r="R217" s="6">
        <v>0</v>
      </c>
      <c r="S217" s="9">
        <v>0</v>
      </c>
      <c r="T217" s="11">
        <v>1</v>
      </c>
      <c r="U217" s="9">
        <v>2</v>
      </c>
      <c r="V217" s="10">
        <v>0</v>
      </c>
      <c r="W217" s="9">
        <v>4</v>
      </c>
      <c r="X217" s="9">
        <v>0</v>
      </c>
      <c r="Y217" s="9">
        <v>0</v>
      </c>
      <c r="Z217" s="9">
        <v>0</v>
      </c>
      <c r="AA217" s="10">
        <v>0</v>
      </c>
      <c r="AB217" s="9">
        <v>0</v>
      </c>
      <c r="AC217" s="9">
        <v>0</v>
      </c>
      <c r="AD217" s="9">
        <v>10</v>
      </c>
      <c r="AE217" s="9">
        <v>2</v>
      </c>
      <c r="AF217" s="9" t="s">
        <v>401</v>
      </c>
      <c r="AG217" s="28">
        <v>0</v>
      </c>
      <c r="AH217" s="28">
        <v>0</v>
      </c>
      <c r="AI217" s="6">
        <v>0</v>
      </c>
      <c r="AJ217" s="9">
        <v>0</v>
      </c>
      <c r="AK217" s="29">
        <v>0</v>
      </c>
      <c r="AL217" s="9">
        <v>0</v>
      </c>
      <c r="AM217" s="9">
        <v>0</v>
      </c>
      <c r="AN217" s="9">
        <v>0.5</v>
      </c>
      <c r="AO217" s="9">
        <v>20000</v>
      </c>
      <c r="AP217" s="9">
        <v>0</v>
      </c>
      <c r="AQ217" s="9">
        <v>5</v>
      </c>
      <c r="AR217" s="6">
        <v>0</v>
      </c>
      <c r="AS217" s="32" t="s">
        <v>143</v>
      </c>
      <c r="AT217" s="9">
        <v>0</v>
      </c>
      <c r="AU217" s="10">
        <v>0</v>
      </c>
      <c r="AV217" s="10">
        <v>0</v>
      </c>
      <c r="AW217" s="10">
        <v>20000029</v>
      </c>
      <c r="AX217" s="19" t="s">
        <v>145</v>
      </c>
      <c r="AY217" s="1">
        <v>0</v>
      </c>
      <c r="AZ217" s="34">
        <v>0</v>
      </c>
      <c r="BA217" s="34">
        <v>0</v>
      </c>
      <c r="BB217" s="36" t="s">
        <v>222</v>
      </c>
      <c r="BC217" s="9">
        <v>2</v>
      </c>
      <c r="BD217" s="9">
        <v>0</v>
      </c>
      <c r="BE217" s="18">
        <v>0</v>
      </c>
      <c r="BF217" s="9">
        <v>1</v>
      </c>
      <c r="BG217" s="9">
        <v>0</v>
      </c>
      <c r="BH217" s="29">
        <v>0</v>
      </c>
      <c r="BI217" s="9">
        <v>0</v>
      </c>
      <c r="BJ217" s="6">
        <v>0</v>
      </c>
    </row>
    <row r="218" spans="3:62" ht="20.100000000000001" customHeight="1">
      <c r="C218" s="8">
        <v>62003204</v>
      </c>
      <c r="D218" s="9" t="s">
        <v>449</v>
      </c>
      <c r="E218" s="9">
        <v>1</v>
      </c>
      <c r="F218" s="9">
        <v>0</v>
      </c>
      <c r="G218" s="9">
        <v>0</v>
      </c>
      <c r="H218" s="10">
        <v>0</v>
      </c>
      <c r="I218" s="9">
        <v>1</v>
      </c>
      <c r="J218" s="9">
        <v>0</v>
      </c>
      <c r="K218" s="10">
        <v>0</v>
      </c>
      <c r="L218" s="10">
        <v>0</v>
      </c>
      <c r="M218" s="9">
        <v>0</v>
      </c>
      <c r="N218" s="9">
        <v>2</v>
      </c>
      <c r="O218" s="9">
        <v>2</v>
      </c>
      <c r="P218" s="9">
        <v>0.95</v>
      </c>
      <c r="Q218" s="9">
        <v>0</v>
      </c>
      <c r="R218" s="6">
        <v>0</v>
      </c>
      <c r="S218" s="9">
        <v>0</v>
      </c>
      <c r="T218" s="11">
        <v>1</v>
      </c>
      <c r="U218" s="9">
        <v>2</v>
      </c>
      <c r="V218" s="10">
        <v>0</v>
      </c>
      <c r="W218" s="9">
        <v>4</v>
      </c>
      <c r="X218" s="9">
        <v>0</v>
      </c>
      <c r="Y218" s="9">
        <v>0</v>
      </c>
      <c r="Z218" s="9">
        <v>0</v>
      </c>
      <c r="AA218" s="10">
        <v>0</v>
      </c>
      <c r="AB218" s="9">
        <v>0</v>
      </c>
      <c r="AC218" s="9">
        <v>0</v>
      </c>
      <c r="AD218" s="9">
        <v>10</v>
      </c>
      <c r="AE218" s="9">
        <v>2</v>
      </c>
      <c r="AF218" s="9" t="s">
        <v>340</v>
      </c>
      <c r="AG218" s="28">
        <v>1</v>
      </c>
      <c r="AH218" s="28">
        <v>1</v>
      </c>
      <c r="AI218" s="6">
        <v>0</v>
      </c>
      <c r="AJ218" s="9">
        <v>2</v>
      </c>
      <c r="AK218" s="29">
        <v>0</v>
      </c>
      <c r="AL218" s="9">
        <v>0</v>
      </c>
      <c r="AM218" s="9">
        <v>0</v>
      </c>
      <c r="AN218" s="9">
        <v>0.5</v>
      </c>
      <c r="AO218" s="9">
        <v>3200</v>
      </c>
      <c r="AP218" s="9">
        <v>0</v>
      </c>
      <c r="AQ218" s="9">
        <v>0</v>
      </c>
      <c r="AR218" s="6">
        <v>0</v>
      </c>
      <c r="AS218" s="32" t="s">
        <v>347</v>
      </c>
      <c r="AT218" s="9" t="s">
        <v>144</v>
      </c>
      <c r="AU218" s="10">
        <v>0</v>
      </c>
      <c r="AV218" s="10">
        <v>0</v>
      </c>
      <c r="AW218" s="10">
        <v>20000019</v>
      </c>
      <c r="AX218" s="19" t="s">
        <v>145</v>
      </c>
      <c r="AY218" s="1">
        <v>0</v>
      </c>
      <c r="AZ218" s="34">
        <v>0</v>
      </c>
      <c r="BA218" s="34">
        <v>0</v>
      </c>
      <c r="BB218" s="36" t="s">
        <v>338</v>
      </c>
      <c r="BC218" s="9">
        <v>0</v>
      </c>
      <c r="BD218" s="9">
        <v>0</v>
      </c>
      <c r="BE218" s="18">
        <v>0</v>
      </c>
      <c r="BF218" s="9">
        <v>0</v>
      </c>
      <c r="BG218" s="9">
        <v>0</v>
      </c>
      <c r="BH218" s="29">
        <v>0</v>
      </c>
      <c r="BI218" s="9">
        <v>0</v>
      </c>
      <c r="BJ218" s="6">
        <v>0</v>
      </c>
    </row>
    <row r="219" spans="3:62" ht="20.100000000000001" customHeight="1">
      <c r="C219" s="8">
        <v>62003301</v>
      </c>
      <c r="D219" s="9" t="s">
        <v>450</v>
      </c>
      <c r="E219" s="9">
        <v>1</v>
      </c>
      <c r="F219" s="9">
        <v>0</v>
      </c>
      <c r="G219" s="9">
        <v>0</v>
      </c>
      <c r="H219" s="10">
        <v>0</v>
      </c>
      <c r="I219" s="9">
        <v>1</v>
      </c>
      <c r="J219" s="9">
        <v>0</v>
      </c>
      <c r="K219" s="10">
        <v>0</v>
      </c>
      <c r="L219" s="10">
        <v>0</v>
      </c>
      <c r="M219" s="9">
        <v>0</v>
      </c>
      <c r="N219" s="9">
        <v>2</v>
      </c>
      <c r="O219" s="9">
        <v>2</v>
      </c>
      <c r="P219" s="9">
        <v>0.99</v>
      </c>
      <c r="Q219" s="9">
        <v>0</v>
      </c>
      <c r="R219" s="6">
        <v>0</v>
      </c>
      <c r="S219" s="9">
        <v>0</v>
      </c>
      <c r="T219" s="11">
        <v>1</v>
      </c>
      <c r="U219" s="9">
        <v>1</v>
      </c>
      <c r="V219" s="10">
        <v>0</v>
      </c>
      <c r="W219" s="9">
        <v>0</v>
      </c>
      <c r="X219" s="9">
        <v>0</v>
      </c>
      <c r="Y219" s="9">
        <v>0</v>
      </c>
      <c r="Z219" s="9">
        <v>0</v>
      </c>
      <c r="AA219" s="10">
        <v>0</v>
      </c>
      <c r="AB219" s="9">
        <v>0</v>
      </c>
      <c r="AC219" s="9">
        <v>0</v>
      </c>
      <c r="AD219" s="9">
        <v>30</v>
      </c>
      <c r="AE219" s="9">
        <v>1</v>
      </c>
      <c r="AF219" s="9">
        <v>2</v>
      </c>
      <c r="AG219" s="28">
        <v>0</v>
      </c>
      <c r="AH219" s="28">
        <v>0</v>
      </c>
      <c r="AI219" s="6">
        <v>0</v>
      </c>
      <c r="AJ219" s="9">
        <v>0</v>
      </c>
      <c r="AK219" s="29">
        <v>0</v>
      </c>
      <c r="AL219" s="9">
        <v>0</v>
      </c>
      <c r="AM219" s="9">
        <v>0</v>
      </c>
      <c r="AN219" s="9">
        <v>0</v>
      </c>
      <c r="AO219" s="9">
        <v>2000</v>
      </c>
      <c r="AP219" s="9">
        <v>0</v>
      </c>
      <c r="AQ219" s="9">
        <v>0</v>
      </c>
      <c r="AR219" s="6">
        <v>0</v>
      </c>
      <c r="AS219" s="9">
        <v>0</v>
      </c>
      <c r="AT219" s="9" t="s">
        <v>144</v>
      </c>
      <c r="AU219" s="10">
        <v>0</v>
      </c>
      <c r="AV219" s="10">
        <v>0</v>
      </c>
      <c r="AW219" s="10">
        <v>0</v>
      </c>
      <c r="AX219" s="12" t="s">
        <v>332</v>
      </c>
      <c r="AY219" s="1" t="s">
        <v>451</v>
      </c>
      <c r="AZ219" s="34">
        <v>0</v>
      </c>
      <c r="BA219" s="34">
        <v>0</v>
      </c>
      <c r="BB219" s="36" t="s">
        <v>345</v>
      </c>
      <c r="BC219" s="9">
        <v>0</v>
      </c>
      <c r="BD219" s="9">
        <v>0</v>
      </c>
      <c r="BE219" s="18">
        <v>0</v>
      </c>
      <c r="BF219" s="9">
        <v>0</v>
      </c>
      <c r="BG219" s="9">
        <v>0</v>
      </c>
      <c r="BH219" s="29">
        <v>0</v>
      </c>
      <c r="BI219" s="9">
        <v>0</v>
      </c>
      <c r="BJ219" s="6">
        <v>0</v>
      </c>
    </row>
    <row r="220" spans="3:62" ht="20.100000000000001" customHeight="1">
      <c r="C220" s="8">
        <v>62003302</v>
      </c>
      <c r="D220" s="9" t="s">
        <v>452</v>
      </c>
      <c r="E220" s="9">
        <v>1</v>
      </c>
      <c r="F220" s="9">
        <v>60010002</v>
      </c>
      <c r="G220" s="9">
        <v>0</v>
      </c>
      <c r="H220" s="10">
        <v>0</v>
      </c>
      <c r="I220" s="9">
        <v>0</v>
      </c>
      <c r="J220" s="9">
        <v>0</v>
      </c>
      <c r="K220" s="10">
        <v>0</v>
      </c>
      <c r="L220" s="10">
        <v>0</v>
      </c>
      <c r="M220" s="9">
        <v>0</v>
      </c>
      <c r="N220" s="9">
        <v>2</v>
      </c>
      <c r="O220" s="9">
        <v>2</v>
      </c>
      <c r="P220" s="9">
        <v>0.96</v>
      </c>
      <c r="Q220" s="9">
        <v>0</v>
      </c>
      <c r="R220" s="6">
        <v>0</v>
      </c>
      <c r="S220" s="9">
        <v>0</v>
      </c>
      <c r="T220" s="11">
        <v>1</v>
      </c>
      <c r="U220" s="9">
        <v>2</v>
      </c>
      <c r="V220" s="10">
        <v>0</v>
      </c>
      <c r="W220" s="9">
        <v>3</v>
      </c>
      <c r="X220" s="9">
        <v>0</v>
      </c>
      <c r="Y220" s="9">
        <v>0</v>
      </c>
      <c r="Z220" s="9">
        <v>0</v>
      </c>
      <c r="AA220" s="10">
        <v>0</v>
      </c>
      <c r="AB220" s="9">
        <v>0</v>
      </c>
      <c r="AC220" s="9">
        <v>0</v>
      </c>
      <c r="AD220" s="9">
        <v>15</v>
      </c>
      <c r="AE220" s="9">
        <v>2</v>
      </c>
      <c r="AF220" s="9" t="s">
        <v>425</v>
      </c>
      <c r="AG220" s="28">
        <v>0</v>
      </c>
      <c r="AH220" s="28">
        <v>1</v>
      </c>
      <c r="AI220" s="6">
        <v>0</v>
      </c>
      <c r="AJ220" s="9">
        <v>0</v>
      </c>
      <c r="AK220" s="29">
        <v>0</v>
      </c>
      <c r="AL220" s="9">
        <v>0</v>
      </c>
      <c r="AM220" s="9">
        <v>0</v>
      </c>
      <c r="AN220" s="9">
        <v>0.5</v>
      </c>
      <c r="AO220" s="9">
        <v>1000</v>
      </c>
      <c r="AP220" s="9">
        <v>2</v>
      </c>
      <c r="AQ220" s="9">
        <v>0</v>
      </c>
      <c r="AR220" s="6">
        <v>0</v>
      </c>
      <c r="AS220" s="32" t="s">
        <v>143</v>
      </c>
      <c r="AT220" s="9" t="s">
        <v>202</v>
      </c>
      <c r="AU220" s="10">
        <v>0</v>
      </c>
      <c r="AV220" s="10">
        <v>0</v>
      </c>
      <c r="AW220" s="10">
        <v>20000030</v>
      </c>
      <c r="AX220" s="19" t="s">
        <v>145</v>
      </c>
      <c r="AY220" s="1">
        <v>0</v>
      </c>
      <c r="AZ220" s="34">
        <v>0</v>
      </c>
      <c r="BA220" s="34">
        <v>0</v>
      </c>
      <c r="BB220" s="36" t="s">
        <v>222</v>
      </c>
      <c r="BC220" s="9">
        <v>3</v>
      </c>
      <c r="BD220" s="9">
        <v>0</v>
      </c>
      <c r="BE220" s="18">
        <v>0</v>
      </c>
      <c r="BF220" s="9">
        <v>1</v>
      </c>
      <c r="BG220" s="9">
        <v>2</v>
      </c>
      <c r="BH220" s="29">
        <v>0</v>
      </c>
      <c r="BI220" s="9">
        <v>0</v>
      </c>
      <c r="BJ220" s="6">
        <v>0</v>
      </c>
    </row>
    <row r="221" spans="3:62" ht="20.100000000000001" customHeight="1">
      <c r="C221" s="8">
        <v>62003303</v>
      </c>
      <c r="D221" s="9" t="s">
        <v>453</v>
      </c>
      <c r="E221" s="9">
        <v>1</v>
      </c>
      <c r="F221" s="9">
        <v>60010002</v>
      </c>
      <c r="G221" s="9">
        <v>0</v>
      </c>
      <c r="H221" s="10">
        <v>0</v>
      </c>
      <c r="I221" s="9">
        <v>1</v>
      </c>
      <c r="J221" s="9">
        <v>0</v>
      </c>
      <c r="K221" s="10">
        <v>0</v>
      </c>
      <c r="L221" s="10">
        <v>0</v>
      </c>
      <c r="M221" s="9">
        <v>0</v>
      </c>
      <c r="N221" s="9">
        <v>2</v>
      </c>
      <c r="O221" s="9">
        <v>2</v>
      </c>
      <c r="P221" s="9">
        <v>0.85</v>
      </c>
      <c r="Q221" s="9">
        <v>0</v>
      </c>
      <c r="R221" s="6">
        <v>0</v>
      </c>
      <c r="S221" s="9">
        <v>0</v>
      </c>
      <c r="T221" s="11">
        <v>1</v>
      </c>
      <c r="U221" s="9">
        <v>2</v>
      </c>
      <c r="V221" s="10">
        <v>0</v>
      </c>
      <c r="W221" s="9">
        <v>4.5</v>
      </c>
      <c r="X221" s="9">
        <v>20</v>
      </c>
      <c r="Y221" s="9">
        <v>0</v>
      </c>
      <c r="Z221" s="9">
        <v>0</v>
      </c>
      <c r="AA221" s="10">
        <v>0</v>
      </c>
      <c r="AB221" s="9">
        <v>0</v>
      </c>
      <c r="AC221" s="9">
        <v>0</v>
      </c>
      <c r="AD221" s="9">
        <v>20</v>
      </c>
      <c r="AE221" s="9">
        <v>2</v>
      </c>
      <c r="AF221" s="9" t="s">
        <v>454</v>
      </c>
      <c r="AG221" s="28">
        <v>1</v>
      </c>
      <c r="AH221" s="28">
        <v>1</v>
      </c>
      <c r="AI221" s="6">
        <v>0</v>
      </c>
      <c r="AJ221" s="9">
        <v>3</v>
      </c>
      <c r="AK221" s="29">
        <v>0</v>
      </c>
      <c r="AL221" s="9">
        <v>0</v>
      </c>
      <c r="AM221" s="9">
        <v>0</v>
      </c>
      <c r="AN221" s="9">
        <v>0.5</v>
      </c>
      <c r="AO221" s="9">
        <v>2500</v>
      </c>
      <c r="AP221" s="9">
        <v>3</v>
      </c>
      <c r="AQ221" s="9">
        <v>0</v>
      </c>
      <c r="AR221" s="6">
        <v>0</v>
      </c>
      <c r="AS221" s="32" t="s">
        <v>455</v>
      </c>
      <c r="AT221" s="9" t="s">
        <v>185</v>
      </c>
      <c r="AU221" s="10">
        <v>0</v>
      </c>
      <c r="AV221" s="10">
        <v>0</v>
      </c>
      <c r="AW221" s="10">
        <v>20000031</v>
      </c>
      <c r="AX221" s="19" t="s">
        <v>145</v>
      </c>
      <c r="AY221" s="1">
        <v>0</v>
      </c>
      <c r="AZ221" s="34">
        <v>0</v>
      </c>
      <c r="BA221" s="34">
        <v>0</v>
      </c>
      <c r="BB221" s="36" t="s">
        <v>338</v>
      </c>
      <c r="BC221" s="9">
        <v>0</v>
      </c>
      <c r="BD221" s="9">
        <v>0</v>
      </c>
      <c r="BE221" s="18">
        <v>0</v>
      </c>
      <c r="BF221" s="9">
        <v>0</v>
      </c>
      <c r="BG221" s="9">
        <v>3</v>
      </c>
      <c r="BH221" s="29">
        <v>0</v>
      </c>
      <c r="BI221" s="9">
        <v>0</v>
      </c>
      <c r="BJ221" s="6">
        <v>0</v>
      </c>
    </row>
    <row r="222" spans="3:62" ht="20.100000000000001" customHeight="1">
      <c r="C222" s="8">
        <v>62003304</v>
      </c>
      <c r="D222" s="9" t="s">
        <v>456</v>
      </c>
      <c r="E222" s="9">
        <v>1</v>
      </c>
      <c r="F222" s="9">
        <v>60010002</v>
      </c>
      <c r="G222" s="9">
        <v>0</v>
      </c>
      <c r="H222" s="10">
        <v>0</v>
      </c>
      <c r="I222" s="9">
        <v>0</v>
      </c>
      <c r="J222" s="9">
        <v>0</v>
      </c>
      <c r="K222" s="10">
        <v>0</v>
      </c>
      <c r="L222" s="10">
        <v>0</v>
      </c>
      <c r="M222" s="9">
        <v>0</v>
      </c>
      <c r="N222" s="9">
        <v>2</v>
      </c>
      <c r="O222" s="9">
        <v>2</v>
      </c>
      <c r="P222" s="9">
        <v>0.9</v>
      </c>
      <c r="Q222" s="9">
        <v>0</v>
      </c>
      <c r="R222" s="6">
        <v>0</v>
      </c>
      <c r="S222" s="9">
        <v>0</v>
      </c>
      <c r="T222" s="11">
        <v>1</v>
      </c>
      <c r="U222" s="9">
        <v>1</v>
      </c>
      <c r="V222" s="10">
        <v>0</v>
      </c>
      <c r="W222" s="9">
        <v>1</v>
      </c>
      <c r="X222" s="9">
        <v>0</v>
      </c>
      <c r="Y222" s="9">
        <v>0</v>
      </c>
      <c r="Z222" s="9">
        <v>0</v>
      </c>
      <c r="AA222" s="10">
        <v>0</v>
      </c>
      <c r="AB222" s="9">
        <v>0</v>
      </c>
      <c r="AC222" s="9">
        <v>0</v>
      </c>
      <c r="AD222" s="9">
        <v>20</v>
      </c>
      <c r="AE222" s="9">
        <v>2</v>
      </c>
      <c r="AF222" s="9" t="s">
        <v>365</v>
      </c>
      <c r="AG222" s="28">
        <v>0</v>
      </c>
      <c r="AH222" s="28">
        <v>0</v>
      </c>
      <c r="AI222" s="6">
        <v>0</v>
      </c>
      <c r="AJ222" s="9">
        <v>0</v>
      </c>
      <c r="AK222" s="29">
        <v>0</v>
      </c>
      <c r="AL222" s="9">
        <v>0</v>
      </c>
      <c r="AM222" s="9">
        <v>0</v>
      </c>
      <c r="AN222" s="9">
        <v>0.5</v>
      </c>
      <c r="AO222" s="9">
        <v>3000</v>
      </c>
      <c r="AP222" s="9">
        <v>1</v>
      </c>
      <c r="AQ222" s="9">
        <v>0</v>
      </c>
      <c r="AR222" s="6">
        <v>0</v>
      </c>
      <c r="AS222" s="9">
        <v>0</v>
      </c>
      <c r="AT222" s="9" t="s">
        <v>341</v>
      </c>
      <c r="AU222" s="10">
        <v>0</v>
      </c>
      <c r="AV222" s="10">
        <v>0</v>
      </c>
      <c r="AW222" s="10">
        <v>0</v>
      </c>
      <c r="AX222" s="19" t="s">
        <v>145</v>
      </c>
      <c r="AY222" s="1">
        <v>0</v>
      </c>
      <c r="AZ222" s="34">
        <v>0</v>
      </c>
      <c r="BA222" s="34">
        <v>0</v>
      </c>
      <c r="BB222" s="36" t="s">
        <v>222</v>
      </c>
      <c r="BC222" s="9">
        <v>0</v>
      </c>
      <c r="BD222" s="9">
        <v>0</v>
      </c>
      <c r="BE222" s="18">
        <v>0</v>
      </c>
      <c r="BF222" s="9">
        <v>0</v>
      </c>
      <c r="BG222" s="9">
        <v>1</v>
      </c>
      <c r="BH222" s="29">
        <v>0</v>
      </c>
      <c r="BI222" s="9">
        <v>0</v>
      </c>
      <c r="BJ222" s="6">
        <v>0</v>
      </c>
    </row>
    <row r="223" spans="3:62" ht="20.100000000000001" customHeight="1">
      <c r="C223" s="8">
        <v>62003305</v>
      </c>
      <c r="D223" s="9" t="s">
        <v>450</v>
      </c>
      <c r="E223" s="9">
        <v>1</v>
      </c>
      <c r="F223" s="9">
        <v>0</v>
      </c>
      <c r="G223" s="9">
        <v>0</v>
      </c>
      <c r="H223" s="10">
        <v>0</v>
      </c>
      <c r="I223" s="9">
        <v>1</v>
      </c>
      <c r="J223" s="9">
        <v>0</v>
      </c>
      <c r="K223" s="10">
        <v>0</v>
      </c>
      <c r="L223" s="10">
        <v>0</v>
      </c>
      <c r="M223" s="9">
        <v>0</v>
      </c>
      <c r="N223" s="9">
        <v>2</v>
      </c>
      <c r="O223" s="9">
        <v>2</v>
      </c>
      <c r="P223" s="9">
        <v>0.99</v>
      </c>
      <c r="Q223" s="9">
        <v>0</v>
      </c>
      <c r="R223" s="6">
        <v>0</v>
      </c>
      <c r="S223" s="9">
        <v>0</v>
      </c>
      <c r="T223" s="11">
        <v>1</v>
      </c>
      <c r="U223" s="9">
        <v>1</v>
      </c>
      <c r="V223" s="10">
        <v>0</v>
      </c>
      <c r="W223" s="9">
        <v>0</v>
      </c>
      <c r="X223" s="9">
        <v>0</v>
      </c>
      <c r="Y223" s="9">
        <v>0</v>
      </c>
      <c r="Z223" s="9">
        <v>0</v>
      </c>
      <c r="AA223" s="10">
        <v>0</v>
      </c>
      <c r="AB223" s="9">
        <v>0</v>
      </c>
      <c r="AC223" s="9">
        <v>0</v>
      </c>
      <c r="AD223" s="9">
        <v>30</v>
      </c>
      <c r="AE223" s="9">
        <v>1</v>
      </c>
      <c r="AF223" s="9">
        <v>2</v>
      </c>
      <c r="AG223" s="28">
        <v>0</v>
      </c>
      <c r="AH223" s="28">
        <v>0</v>
      </c>
      <c r="AI223" s="6">
        <v>0</v>
      </c>
      <c r="AJ223" s="9">
        <v>0</v>
      </c>
      <c r="AK223" s="29">
        <v>0</v>
      </c>
      <c r="AL223" s="9">
        <v>0</v>
      </c>
      <c r="AM223" s="9">
        <v>0</v>
      </c>
      <c r="AN223" s="9">
        <v>0</v>
      </c>
      <c r="AO223" s="9">
        <v>2000</v>
      </c>
      <c r="AP223" s="9">
        <v>0</v>
      </c>
      <c r="AQ223" s="9">
        <v>0</v>
      </c>
      <c r="AR223" s="6">
        <v>0</v>
      </c>
      <c r="AS223" s="9">
        <v>0</v>
      </c>
      <c r="AT223" s="9" t="s">
        <v>144</v>
      </c>
      <c r="AU223" s="10">
        <v>0</v>
      </c>
      <c r="AV223" s="10">
        <v>0</v>
      </c>
      <c r="AW223" s="10">
        <v>0</v>
      </c>
      <c r="AX223" s="12" t="s">
        <v>332</v>
      </c>
      <c r="AY223" s="1" t="s">
        <v>451</v>
      </c>
      <c r="AZ223" s="34">
        <v>0</v>
      </c>
      <c r="BA223" s="34">
        <v>0</v>
      </c>
      <c r="BB223" s="36" t="s">
        <v>345</v>
      </c>
      <c r="BC223" s="9">
        <v>0</v>
      </c>
      <c r="BD223" s="9">
        <v>0</v>
      </c>
      <c r="BE223" s="18">
        <v>0</v>
      </c>
      <c r="BF223" s="9">
        <v>0</v>
      </c>
      <c r="BG223" s="9">
        <v>0</v>
      </c>
      <c r="BH223" s="29">
        <v>0</v>
      </c>
      <c r="BI223" s="9">
        <v>0</v>
      </c>
      <c r="BJ223" s="6">
        <v>0</v>
      </c>
    </row>
    <row r="224" spans="3:62" ht="20.100000000000001" customHeight="1">
      <c r="C224" s="8">
        <v>62003306</v>
      </c>
      <c r="D224" s="9" t="s">
        <v>450</v>
      </c>
      <c r="E224" s="9">
        <v>1</v>
      </c>
      <c r="F224" s="9">
        <v>0</v>
      </c>
      <c r="G224" s="9">
        <v>0</v>
      </c>
      <c r="H224" s="10">
        <v>0</v>
      </c>
      <c r="I224" s="9">
        <v>1</v>
      </c>
      <c r="J224" s="9">
        <v>0</v>
      </c>
      <c r="K224" s="10">
        <v>0</v>
      </c>
      <c r="L224" s="10">
        <v>0</v>
      </c>
      <c r="M224" s="9">
        <v>0</v>
      </c>
      <c r="N224" s="9">
        <v>2</v>
      </c>
      <c r="O224" s="9">
        <v>2</v>
      </c>
      <c r="P224" s="9">
        <v>0.99</v>
      </c>
      <c r="Q224" s="9">
        <v>0</v>
      </c>
      <c r="R224" s="6">
        <v>0</v>
      </c>
      <c r="S224" s="9">
        <v>0</v>
      </c>
      <c r="T224" s="11">
        <v>1</v>
      </c>
      <c r="U224" s="9">
        <v>1</v>
      </c>
      <c r="V224" s="10">
        <v>0</v>
      </c>
      <c r="W224" s="9">
        <v>0</v>
      </c>
      <c r="X224" s="9">
        <v>0</v>
      </c>
      <c r="Y224" s="9">
        <v>0</v>
      </c>
      <c r="Z224" s="9">
        <v>0</v>
      </c>
      <c r="AA224" s="10">
        <v>0</v>
      </c>
      <c r="AB224" s="9">
        <v>0</v>
      </c>
      <c r="AC224" s="9">
        <v>0</v>
      </c>
      <c r="AD224" s="9">
        <v>30</v>
      </c>
      <c r="AE224" s="9">
        <v>1</v>
      </c>
      <c r="AF224" s="9">
        <v>2</v>
      </c>
      <c r="AG224" s="28">
        <v>0</v>
      </c>
      <c r="AH224" s="28">
        <v>0</v>
      </c>
      <c r="AI224" s="6">
        <v>0</v>
      </c>
      <c r="AJ224" s="9">
        <v>0</v>
      </c>
      <c r="AK224" s="29">
        <v>0</v>
      </c>
      <c r="AL224" s="9">
        <v>0</v>
      </c>
      <c r="AM224" s="9">
        <v>0</v>
      </c>
      <c r="AN224" s="9">
        <v>0</v>
      </c>
      <c r="AO224" s="9">
        <v>2000</v>
      </c>
      <c r="AP224" s="9">
        <v>0</v>
      </c>
      <c r="AQ224" s="9">
        <v>0</v>
      </c>
      <c r="AR224" s="6">
        <v>0</v>
      </c>
      <c r="AS224" s="9">
        <v>0</v>
      </c>
      <c r="AT224" s="9" t="s">
        <v>144</v>
      </c>
      <c r="AU224" s="10">
        <v>0</v>
      </c>
      <c r="AV224" s="10">
        <v>0</v>
      </c>
      <c r="AW224" s="10">
        <v>0</v>
      </c>
      <c r="AX224" s="12" t="s">
        <v>332</v>
      </c>
      <c r="AY224" s="1" t="s">
        <v>451</v>
      </c>
      <c r="AZ224" s="34">
        <v>0</v>
      </c>
      <c r="BA224" s="34">
        <v>0</v>
      </c>
      <c r="BB224" s="36" t="s">
        <v>345</v>
      </c>
      <c r="BC224" s="9">
        <v>0</v>
      </c>
      <c r="BD224" s="9">
        <v>0</v>
      </c>
      <c r="BE224" s="18">
        <v>0</v>
      </c>
      <c r="BF224" s="9">
        <v>0</v>
      </c>
      <c r="BG224" s="9">
        <v>0</v>
      </c>
      <c r="BH224" s="29">
        <v>0</v>
      </c>
      <c r="BI224" s="9">
        <v>0</v>
      </c>
      <c r="BJ224" s="6">
        <v>0</v>
      </c>
    </row>
    <row r="225" spans="3:62" ht="20.100000000000001" customHeight="1">
      <c r="C225" s="8">
        <v>62003307</v>
      </c>
      <c r="D225" s="9" t="s">
        <v>457</v>
      </c>
      <c r="E225" s="9">
        <v>1</v>
      </c>
      <c r="F225" s="9">
        <v>0</v>
      </c>
      <c r="G225" s="9">
        <v>0</v>
      </c>
      <c r="H225" s="10">
        <v>0</v>
      </c>
      <c r="I225" s="9">
        <v>1</v>
      </c>
      <c r="J225" s="9">
        <v>0</v>
      </c>
      <c r="K225" s="10">
        <v>0</v>
      </c>
      <c r="L225" s="10">
        <v>0</v>
      </c>
      <c r="M225" s="9">
        <v>0</v>
      </c>
      <c r="N225" s="9">
        <v>2</v>
      </c>
      <c r="O225" s="9">
        <v>2</v>
      </c>
      <c r="P225" s="9">
        <v>0.95</v>
      </c>
      <c r="Q225" s="9">
        <v>0</v>
      </c>
      <c r="R225" s="6">
        <v>0</v>
      </c>
      <c r="S225" s="9">
        <v>0</v>
      </c>
      <c r="T225" s="11">
        <v>1</v>
      </c>
      <c r="U225" s="9">
        <v>2</v>
      </c>
      <c r="V225" s="10">
        <v>0</v>
      </c>
      <c r="W225" s="9">
        <v>2</v>
      </c>
      <c r="X225" s="9">
        <v>0</v>
      </c>
      <c r="Y225" s="9">
        <v>0</v>
      </c>
      <c r="Z225" s="9">
        <v>0</v>
      </c>
      <c r="AA225" s="10">
        <v>0</v>
      </c>
      <c r="AB225" s="9">
        <v>0</v>
      </c>
      <c r="AC225" s="9">
        <v>0</v>
      </c>
      <c r="AD225" s="9">
        <v>10</v>
      </c>
      <c r="AE225" s="9">
        <v>2</v>
      </c>
      <c r="AF225" s="9" t="s">
        <v>401</v>
      </c>
      <c r="AG225" s="28">
        <v>1</v>
      </c>
      <c r="AH225" s="28">
        <v>1</v>
      </c>
      <c r="AI225" s="6">
        <v>0</v>
      </c>
      <c r="AJ225" s="9">
        <v>1.5</v>
      </c>
      <c r="AK225" s="29">
        <v>0</v>
      </c>
      <c r="AL225" s="9">
        <v>0</v>
      </c>
      <c r="AM225" s="9">
        <v>0</v>
      </c>
      <c r="AN225" s="9">
        <v>0.5</v>
      </c>
      <c r="AO225" s="9">
        <v>999000</v>
      </c>
      <c r="AP225" s="9">
        <v>1</v>
      </c>
      <c r="AQ225" s="9">
        <v>0</v>
      </c>
      <c r="AR225" s="6">
        <v>0</v>
      </c>
      <c r="AS225" s="32" t="s">
        <v>458</v>
      </c>
      <c r="AT225" s="9" t="s">
        <v>144</v>
      </c>
      <c r="AU225" s="10">
        <v>0</v>
      </c>
      <c r="AV225" s="10">
        <v>0</v>
      </c>
      <c r="AW225" s="10">
        <v>20000032</v>
      </c>
      <c r="AX225" s="19" t="s">
        <v>145</v>
      </c>
      <c r="AY225" s="1">
        <v>0</v>
      </c>
      <c r="AZ225" s="34">
        <v>0</v>
      </c>
      <c r="BA225" s="34">
        <v>0</v>
      </c>
      <c r="BB225" s="36" t="s">
        <v>338</v>
      </c>
      <c r="BC225" s="9">
        <v>0</v>
      </c>
      <c r="BD225" s="9">
        <v>0</v>
      </c>
      <c r="BE225" s="18">
        <v>0</v>
      </c>
      <c r="BF225" s="9">
        <v>0</v>
      </c>
      <c r="BG225" s="9">
        <v>1</v>
      </c>
      <c r="BH225" s="29">
        <v>0</v>
      </c>
      <c r="BI225" s="9">
        <v>0</v>
      </c>
      <c r="BJ225" s="6">
        <v>0</v>
      </c>
    </row>
    <row r="226" spans="3:62" ht="20.100000000000001" customHeight="1">
      <c r="C226" s="8">
        <v>62004001</v>
      </c>
      <c r="D226" s="9" t="s">
        <v>459</v>
      </c>
      <c r="E226" s="9">
        <v>1</v>
      </c>
      <c r="F226" s="9">
        <v>60010002</v>
      </c>
      <c r="G226" s="9">
        <v>0</v>
      </c>
      <c r="H226" s="10">
        <v>0</v>
      </c>
      <c r="I226" s="9">
        <v>0</v>
      </c>
      <c r="J226" s="9">
        <v>0</v>
      </c>
      <c r="K226" s="10">
        <v>0</v>
      </c>
      <c r="L226" s="10">
        <v>0</v>
      </c>
      <c r="M226" s="9">
        <v>0</v>
      </c>
      <c r="N226" s="9">
        <v>2</v>
      </c>
      <c r="O226" s="9">
        <v>2</v>
      </c>
      <c r="P226" s="9">
        <v>0.99</v>
      </c>
      <c r="Q226" s="9">
        <v>0</v>
      </c>
      <c r="R226" s="6">
        <v>0</v>
      </c>
      <c r="S226" s="9">
        <v>0</v>
      </c>
      <c r="T226" s="11">
        <v>1</v>
      </c>
      <c r="U226" s="9">
        <v>2</v>
      </c>
      <c r="V226" s="10">
        <v>0</v>
      </c>
      <c r="W226" s="9">
        <v>3</v>
      </c>
      <c r="X226" s="9">
        <v>0</v>
      </c>
      <c r="Y226" s="9">
        <v>0</v>
      </c>
      <c r="Z226" s="9">
        <v>0</v>
      </c>
      <c r="AA226" s="10">
        <v>0</v>
      </c>
      <c r="AB226" s="9">
        <v>0</v>
      </c>
      <c r="AC226" s="9">
        <v>0</v>
      </c>
      <c r="AD226" s="9">
        <v>10</v>
      </c>
      <c r="AE226" s="9">
        <v>2</v>
      </c>
      <c r="AF226" s="9" t="s">
        <v>434</v>
      </c>
      <c r="AG226" s="28">
        <v>0</v>
      </c>
      <c r="AH226" s="28">
        <v>0</v>
      </c>
      <c r="AI226" s="6">
        <v>0</v>
      </c>
      <c r="AJ226" s="9">
        <v>0</v>
      </c>
      <c r="AK226" s="29">
        <v>0</v>
      </c>
      <c r="AL226" s="9">
        <v>0</v>
      </c>
      <c r="AM226" s="9">
        <v>0</v>
      </c>
      <c r="AN226" s="9">
        <v>0.5</v>
      </c>
      <c r="AO226" s="9">
        <v>20000</v>
      </c>
      <c r="AP226" s="9">
        <v>0</v>
      </c>
      <c r="AQ226" s="9">
        <v>3</v>
      </c>
      <c r="AR226" s="6">
        <v>0</v>
      </c>
      <c r="AS226" s="32" t="s">
        <v>143</v>
      </c>
      <c r="AT226" s="9" t="s">
        <v>144</v>
      </c>
      <c r="AU226" s="10">
        <v>0</v>
      </c>
      <c r="AV226" s="10">
        <v>0</v>
      </c>
      <c r="AW226" s="10">
        <v>20000029</v>
      </c>
      <c r="AX226" s="19" t="s">
        <v>145</v>
      </c>
      <c r="AY226" s="1">
        <v>0</v>
      </c>
      <c r="AZ226" s="34">
        <v>0</v>
      </c>
      <c r="BA226" s="34">
        <v>0</v>
      </c>
      <c r="BB226" s="36" t="s">
        <v>222</v>
      </c>
      <c r="BC226" s="9">
        <v>2</v>
      </c>
      <c r="BD226" s="9">
        <v>0</v>
      </c>
      <c r="BE226" s="18">
        <v>0</v>
      </c>
      <c r="BF226" s="9">
        <v>1</v>
      </c>
      <c r="BG226" s="9">
        <v>0</v>
      </c>
      <c r="BH226" s="29">
        <v>0</v>
      </c>
      <c r="BI226" s="9">
        <v>0</v>
      </c>
      <c r="BJ226" s="6">
        <v>0</v>
      </c>
    </row>
    <row r="227" spans="3:62" ht="20.100000000000001" customHeight="1">
      <c r="C227" s="8">
        <v>62004002</v>
      </c>
      <c r="D227" s="9" t="s">
        <v>460</v>
      </c>
      <c r="E227" s="9">
        <v>1</v>
      </c>
      <c r="F227" s="9">
        <v>0</v>
      </c>
      <c r="G227" s="9">
        <v>0</v>
      </c>
      <c r="H227" s="10">
        <v>0</v>
      </c>
      <c r="I227" s="9">
        <v>1</v>
      </c>
      <c r="J227" s="9">
        <v>0</v>
      </c>
      <c r="K227" s="10">
        <v>0</v>
      </c>
      <c r="L227" s="10">
        <v>0</v>
      </c>
      <c r="M227" s="9">
        <v>0</v>
      </c>
      <c r="N227" s="9">
        <v>2</v>
      </c>
      <c r="O227" s="9">
        <v>2</v>
      </c>
      <c r="P227" s="9">
        <v>0.95</v>
      </c>
      <c r="Q227" s="9">
        <v>0</v>
      </c>
      <c r="R227" s="6">
        <v>0</v>
      </c>
      <c r="S227" s="9">
        <v>0</v>
      </c>
      <c r="T227" s="11">
        <v>1</v>
      </c>
      <c r="U227" s="9">
        <v>1</v>
      </c>
      <c r="V227" s="10">
        <v>0</v>
      </c>
      <c r="W227" s="9">
        <v>0</v>
      </c>
      <c r="X227" s="9">
        <v>0</v>
      </c>
      <c r="Y227" s="9">
        <v>0</v>
      </c>
      <c r="Z227" s="9">
        <v>0</v>
      </c>
      <c r="AA227" s="10">
        <v>0</v>
      </c>
      <c r="AB227" s="9">
        <v>0</v>
      </c>
      <c r="AC227" s="9">
        <v>0</v>
      </c>
      <c r="AD227" s="9">
        <v>20</v>
      </c>
      <c r="AE227" s="9">
        <v>1</v>
      </c>
      <c r="AF227" s="9">
        <v>2</v>
      </c>
      <c r="AG227" s="28">
        <v>0</v>
      </c>
      <c r="AH227" s="28">
        <v>0</v>
      </c>
      <c r="AI227" s="6">
        <v>0</v>
      </c>
      <c r="AJ227" s="9">
        <v>0</v>
      </c>
      <c r="AK227" s="29">
        <v>0</v>
      </c>
      <c r="AL227" s="9">
        <v>0</v>
      </c>
      <c r="AM227" s="9">
        <v>0</v>
      </c>
      <c r="AN227" s="9">
        <v>0</v>
      </c>
      <c r="AO227" s="9">
        <v>2000</v>
      </c>
      <c r="AP227" s="9">
        <v>0</v>
      </c>
      <c r="AQ227" s="9">
        <v>0</v>
      </c>
      <c r="AR227" s="6">
        <v>0</v>
      </c>
      <c r="AS227" s="9">
        <v>0</v>
      </c>
      <c r="AT227" s="9" t="s">
        <v>202</v>
      </c>
      <c r="AU227" s="10">
        <v>0</v>
      </c>
      <c r="AV227" s="10">
        <v>0</v>
      </c>
      <c r="AW227" s="10">
        <v>0</v>
      </c>
      <c r="AX227" s="12" t="s">
        <v>332</v>
      </c>
      <c r="AY227" s="1" t="s">
        <v>461</v>
      </c>
      <c r="AZ227" s="34">
        <v>0</v>
      </c>
      <c r="BA227" s="34">
        <v>0</v>
      </c>
      <c r="BB227" s="36" t="s">
        <v>345</v>
      </c>
      <c r="BC227" s="9">
        <v>0</v>
      </c>
      <c r="BD227" s="9">
        <v>0</v>
      </c>
      <c r="BE227" s="18">
        <v>0</v>
      </c>
      <c r="BF227" s="9">
        <v>0</v>
      </c>
      <c r="BG227" s="9">
        <v>0</v>
      </c>
      <c r="BH227" s="29">
        <v>0</v>
      </c>
      <c r="BI227" s="9">
        <v>0</v>
      </c>
      <c r="BJ227" s="6">
        <v>0</v>
      </c>
    </row>
    <row r="228" spans="3:62" ht="20.100000000000001" customHeight="1">
      <c r="C228" s="8">
        <v>62004003</v>
      </c>
      <c r="D228" s="9" t="s">
        <v>462</v>
      </c>
      <c r="E228" s="9">
        <v>1</v>
      </c>
      <c r="F228" s="9">
        <v>0</v>
      </c>
      <c r="G228" s="9">
        <v>0</v>
      </c>
      <c r="H228" s="10">
        <v>0</v>
      </c>
      <c r="I228" s="9">
        <v>0</v>
      </c>
      <c r="J228" s="9">
        <v>0</v>
      </c>
      <c r="K228" s="10">
        <v>0</v>
      </c>
      <c r="L228" s="10">
        <v>0</v>
      </c>
      <c r="M228" s="9">
        <v>0</v>
      </c>
      <c r="N228" s="9">
        <v>2</v>
      </c>
      <c r="O228" s="9">
        <v>2</v>
      </c>
      <c r="P228" s="9">
        <v>0.95</v>
      </c>
      <c r="Q228" s="9">
        <v>0</v>
      </c>
      <c r="R228" s="6">
        <v>0</v>
      </c>
      <c r="S228" s="9">
        <v>0</v>
      </c>
      <c r="T228" s="11">
        <v>1</v>
      </c>
      <c r="U228" s="9">
        <v>1</v>
      </c>
      <c r="V228" s="10">
        <v>0</v>
      </c>
      <c r="W228" s="9">
        <v>1.5</v>
      </c>
      <c r="X228" s="9">
        <v>0</v>
      </c>
      <c r="Y228" s="9">
        <v>0</v>
      </c>
      <c r="Z228" s="9">
        <v>0</v>
      </c>
      <c r="AA228" s="10">
        <v>0</v>
      </c>
      <c r="AB228" s="9">
        <v>0</v>
      </c>
      <c r="AC228" s="9">
        <v>0</v>
      </c>
      <c r="AD228" s="9">
        <v>15</v>
      </c>
      <c r="AE228" s="9">
        <v>2</v>
      </c>
      <c r="AF228" s="9" t="s">
        <v>356</v>
      </c>
      <c r="AG228" s="28">
        <v>0</v>
      </c>
      <c r="AH228" s="28">
        <v>0</v>
      </c>
      <c r="AI228" s="6">
        <v>0</v>
      </c>
      <c r="AJ228" s="9">
        <v>0</v>
      </c>
      <c r="AK228" s="29">
        <v>0</v>
      </c>
      <c r="AL228" s="9">
        <v>0</v>
      </c>
      <c r="AM228" s="9">
        <v>0</v>
      </c>
      <c r="AN228" s="9">
        <v>0.5</v>
      </c>
      <c r="AO228" s="9">
        <v>999000</v>
      </c>
      <c r="AP228" s="9">
        <v>0</v>
      </c>
      <c r="AQ228" s="9">
        <v>20</v>
      </c>
      <c r="AR228" s="6">
        <v>0</v>
      </c>
      <c r="AS228" s="32" t="s">
        <v>357</v>
      </c>
      <c r="AT228" s="9" t="s">
        <v>202</v>
      </c>
      <c r="AU228" s="10">
        <v>0</v>
      </c>
      <c r="AV228" s="10">
        <v>0</v>
      </c>
      <c r="AW228" s="10">
        <v>20000021</v>
      </c>
      <c r="AX228" s="19" t="s">
        <v>145</v>
      </c>
      <c r="AY228" s="1">
        <v>0</v>
      </c>
      <c r="AZ228" s="34">
        <v>0</v>
      </c>
      <c r="BA228" s="34">
        <v>0</v>
      </c>
      <c r="BB228" s="36" t="s">
        <v>222</v>
      </c>
      <c r="BC228" s="9">
        <v>0</v>
      </c>
      <c r="BD228" s="9">
        <v>0</v>
      </c>
      <c r="BE228" s="18">
        <v>0</v>
      </c>
      <c r="BF228" s="9">
        <v>0</v>
      </c>
      <c r="BG228" s="9">
        <v>0</v>
      </c>
      <c r="BH228" s="29">
        <v>0</v>
      </c>
      <c r="BI228" s="9">
        <v>0</v>
      </c>
      <c r="BJ228" s="6">
        <v>0</v>
      </c>
    </row>
    <row r="229" spans="3:62" ht="20.100000000000001" customHeight="1">
      <c r="C229" s="8">
        <v>62004004</v>
      </c>
      <c r="D229" s="9" t="s">
        <v>463</v>
      </c>
      <c r="E229" s="9">
        <v>1</v>
      </c>
      <c r="F229" s="9">
        <v>60010002</v>
      </c>
      <c r="G229" s="9">
        <v>0</v>
      </c>
      <c r="H229" s="10">
        <v>0</v>
      </c>
      <c r="I229" s="9">
        <v>0</v>
      </c>
      <c r="J229" s="9">
        <v>0</v>
      </c>
      <c r="K229" s="10">
        <v>0</v>
      </c>
      <c r="L229" s="10">
        <v>0</v>
      </c>
      <c r="M229" s="9">
        <v>0</v>
      </c>
      <c r="N229" s="9">
        <v>2</v>
      </c>
      <c r="O229" s="9">
        <v>2</v>
      </c>
      <c r="P229" s="9">
        <v>0.96</v>
      </c>
      <c r="Q229" s="9">
        <v>0</v>
      </c>
      <c r="R229" s="6">
        <v>0</v>
      </c>
      <c r="S229" s="9">
        <v>0</v>
      </c>
      <c r="T229" s="11">
        <v>1</v>
      </c>
      <c r="U229" s="9">
        <v>2</v>
      </c>
      <c r="V229" s="10">
        <v>0</v>
      </c>
      <c r="W229" s="9">
        <v>3</v>
      </c>
      <c r="X229" s="9">
        <v>0</v>
      </c>
      <c r="Y229" s="9">
        <v>0</v>
      </c>
      <c r="Z229" s="9">
        <v>0</v>
      </c>
      <c r="AA229" s="10">
        <v>0</v>
      </c>
      <c r="AB229" s="9">
        <v>0</v>
      </c>
      <c r="AC229" s="9">
        <v>0</v>
      </c>
      <c r="AD229" s="9">
        <v>20</v>
      </c>
      <c r="AE229" s="9">
        <v>2</v>
      </c>
      <c r="AF229" s="9" t="s">
        <v>434</v>
      </c>
      <c r="AG229" s="28">
        <v>0</v>
      </c>
      <c r="AH229" s="28">
        <v>0</v>
      </c>
      <c r="AI229" s="6">
        <v>0</v>
      </c>
      <c r="AJ229" s="9">
        <v>0</v>
      </c>
      <c r="AK229" s="29">
        <v>0</v>
      </c>
      <c r="AL229" s="9">
        <v>0</v>
      </c>
      <c r="AM229" s="9">
        <v>0</v>
      </c>
      <c r="AN229" s="9">
        <v>0.5</v>
      </c>
      <c r="AO229" s="9">
        <v>20000</v>
      </c>
      <c r="AP229" s="9">
        <v>0</v>
      </c>
      <c r="AQ229" s="9">
        <v>3</v>
      </c>
      <c r="AR229" s="6">
        <v>0</v>
      </c>
      <c r="AS229" s="32" t="s">
        <v>143</v>
      </c>
      <c r="AT229" s="9" t="s">
        <v>144</v>
      </c>
      <c r="AU229" s="10">
        <v>0</v>
      </c>
      <c r="AV229" s="10">
        <v>0</v>
      </c>
      <c r="AW229" s="10">
        <v>20000029</v>
      </c>
      <c r="AX229" s="19" t="s">
        <v>145</v>
      </c>
      <c r="AY229" s="1">
        <v>0</v>
      </c>
      <c r="AZ229" s="34">
        <v>0</v>
      </c>
      <c r="BA229" s="34">
        <v>0</v>
      </c>
      <c r="BB229" s="36" t="s">
        <v>222</v>
      </c>
      <c r="BC229" s="9">
        <v>2</v>
      </c>
      <c r="BD229" s="9">
        <v>0</v>
      </c>
      <c r="BE229" s="18">
        <v>0</v>
      </c>
      <c r="BF229" s="9">
        <v>1</v>
      </c>
      <c r="BG229" s="9">
        <v>0</v>
      </c>
      <c r="BH229" s="29">
        <v>0</v>
      </c>
      <c r="BI229" s="9">
        <v>0</v>
      </c>
      <c r="BJ229" s="6">
        <v>0</v>
      </c>
    </row>
    <row r="230" spans="3:62" ht="20.100000000000001" customHeight="1">
      <c r="C230" s="8">
        <v>62004005</v>
      </c>
      <c r="D230" s="9" t="s">
        <v>464</v>
      </c>
      <c r="E230" s="9">
        <v>1</v>
      </c>
      <c r="F230" s="9">
        <v>60010002</v>
      </c>
      <c r="G230" s="9">
        <v>0</v>
      </c>
      <c r="H230" s="10">
        <v>0</v>
      </c>
      <c r="I230" s="9">
        <v>0</v>
      </c>
      <c r="J230" s="9">
        <v>0</v>
      </c>
      <c r="K230" s="10">
        <v>0</v>
      </c>
      <c r="L230" s="10">
        <v>0</v>
      </c>
      <c r="M230" s="9">
        <v>0</v>
      </c>
      <c r="N230" s="9">
        <v>2</v>
      </c>
      <c r="O230" s="9">
        <v>2</v>
      </c>
      <c r="P230" s="9">
        <v>0.93</v>
      </c>
      <c r="Q230" s="9">
        <v>0</v>
      </c>
      <c r="R230" s="6">
        <v>0</v>
      </c>
      <c r="S230" s="9">
        <v>0</v>
      </c>
      <c r="T230" s="11">
        <v>1</v>
      </c>
      <c r="U230" s="9">
        <v>2</v>
      </c>
      <c r="V230" s="10">
        <v>0</v>
      </c>
      <c r="W230" s="9">
        <v>3</v>
      </c>
      <c r="X230" s="9">
        <v>0</v>
      </c>
      <c r="Y230" s="9">
        <v>0</v>
      </c>
      <c r="Z230" s="9">
        <v>0</v>
      </c>
      <c r="AA230" s="10">
        <v>0</v>
      </c>
      <c r="AB230" s="9">
        <v>0</v>
      </c>
      <c r="AC230" s="9">
        <v>0</v>
      </c>
      <c r="AD230" s="9">
        <v>30</v>
      </c>
      <c r="AE230" s="9">
        <v>2</v>
      </c>
      <c r="AF230" s="9" t="s">
        <v>434</v>
      </c>
      <c r="AG230" s="28">
        <v>0</v>
      </c>
      <c r="AH230" s="28">
        <v>0</v>
      </c>
      <c r="AI230" s="6">
        <v>0</v>
      </c>
      <c r="AJ230" s="9">
        <v>0</v>
      </c>
      <c r="AK230" s="29">
        <v>0</v>
      </c>
      <c r="AL230" s="9">
        <v>0</v>
      </c>
      <c r="AM230" s="9">
        <v>0</v>
      </c>
      <c r="AN230" s="9">
        <v>0.5</v>
      </c>
      <c r="AO230" s="9">
        <v>20000</v>
      </c>
      <c r="AP230" s="9">
        <v>0</v>
      </c>
      <c r="AQ230" s="9">
        <v>3</v>
      </c>
      <c r="AR230" s="6">
        <v>0</v>
      </c>
      <c r="AS230" s="32" t="s">
        <v>143</v>
      </c>
      <c r="AT230" s="9" t="s">
        <v>144</v>
      </c>
      <c r="AU230" s="10">
        <v>0</v>
      </c>
      <c r="AV230" s="10">
        <v>0</v>
      </c>
      <c r="AW230" s="10">
        <v>20000029</v>
      </c>
      <c r="AX230" s="19" t="s">
        <v>145</v>
      </c>
      <c r="AY230" s="1">
        <v>0</v>
      </c>
      <c r="AZ230" s="34">
        <v>0</v>
      </c>
      <c r="BA230" s="34">
        <v>0</v>
      </c>
      <c r="BB230" s="36" t="s">
        <v>222</v>
      </c>
      <c r="BC230" s="9">
        <v>2</v>
      </c>
      <c r="BD230" s="9">
        <v>0</v>
      </c>
      <c r="BE230" s="18">
        <v>0</v>
      </c>
      <c r="BF230" s="9">
        <v>1</v>
      </c>
      <c r="BG230" s="9">
        <v>0</v>
      </c>
      <c r="BH230" s="29">
        <v>0</v>
      </c>
      <c r="BI230" s="9">
        <v>0</v>
      </c>
      <c r="BJ230" s="6">
        <v>0</v>
      </c>
    </row>
    <row r="231" spans="3:62" ht="20.100000000000001" customHeight="1">
      <c r="C231" s="8">
        <v>62004101</v>
      </c>
      <c r="D231" s="9" t="s">
        <v>465</v>
      </c>
      <c r="E231" s="9">
        <v>1</v>
      </c>
      <c r="F231" s="9">
        <v>60010002</v>
      </c>
      <c r="G231" s="9">
        <v>0</v>
      </c>
      <c r="H231" s="10">
        <v>0</v>
      </c>
      <c r="I231" s="9">
        <v>0</v>
      </c>
      <c r="J231" s="9">
        <v>0</v>
      </c>
      <c r="K231" s="10">
        <v>0</v>
      </c>
      <c r="L231" s="10">
        <v>0</v>
      </c>
      <c r="M231" s="9">
        <v>0</v>
      </c>
      <c r="N231" s="9">
        <v>2</v>
      </c>
      <c r="O231" s="9">
        <v>2</v>
      </c>
      <c r="P231" s="9">
        <v>0.99</v>
      </c>
      <c r="Q231" s="9">
        <v>0</v>
      </c>
      <c r="R231" s="6">
        <v>0</v>
      </c>
      <c r="S231" s="9">
        <v>0</v>
      </c>
      <c r="T231" s="11">
        <v>1</v>
      </c>
      <c r="U231" s="9">
        <v>2</v>
      </c>
      <c r="V231" s="10">
        <v>0</v>
      </c>
      <c r="W231" s="9">
        <v>4</v>
      </c>
      <c r="X231" s="9">
        <v>0</v>
      </c>
      <c r="Y231" s="9">
        <v>0</v>
      </c>
      <c r="Z231" s="9">
        <v>0</v>
      </c>
      <c r="AA231" s="10">
        <v>0</v>
      </c>
      <c r="AB231" s="9">
        <v>0</v>
      </c>
      <c r="AC231" s="9">
        <v>0</v>
      </c>
      <c r="AD231" s="9">
        <v>12</v>
      </c>
      <c r="AE231" s="9">
        <v>2</v>
      </c>
      <c r="AF231" s="9" t="s">
        <v>394</v>
      </c>
      <c r="AG231" s="28">
        <v>0</v>
      </c>
      <c r="AH231" s="28">
        <v>0</v>
      </c>
      <c r="AI231" s="6">
        <v>0</v>
      </c>
      <c r="AJ231" s="9">
        <v>0</v>
      </c>
      <c r="AK231" s="29">
        <v>0</v>
      </c>
      <c r="AL231" s="9">
        <v>0</v>
      </c>
      <c r="AM231" s="9">
        <v>0</v>
      </c>
      <c r="AN231" s="9">
        <v>0.5</v>
      </c>
      <c r="AO231" s="9">
        <v>6000</v>
      </c>
      <c r="AP231" s="9">
        <v>1.1499999999999999</v>
      </c>
      <c r="AQ231" s="9">
        <v>5</v>
      </c>
      <c r="AR231" s="6">
        <v>0</v>
      </c>
      <c r="AS231" s="32" t="s">
        <v>395</v>
      </c>
      <c r="AT231" s="9" t="s">
        <v>202</v>
      </c>
      <c r="AU231" s="10">
        <v>0</v>
      </c>
      <c r="AV231" s="10">
        <v>0</v>
      </c>
      <c r="AW231" s="10">
        <v>20000026</v>
      </c>
      <c r="AX231" s="19" t="s">
        <v>145</v>
      </c>
      <c r="AY231" s="1">
        <v>0</v>
      </c>
      <c r="AZ231" s="34">
        <v>0</v>
      </c>
      <c r="BA231" s="34">
        <v>0</v>
      </c>
      <c r="BB231" s="36" t="s">
        <v>222</v>
      </c>
      <c r="BC231" s="9">
        <v>7</v>
      </c>
      <c r="BD231" s="9">
        <v>0</v>
      </c>
      <c r="BE231" s="18">
        <v>0</v>
      </c>
      <c r="BF231" s="9">
        <v>1</v>
      </c>
      <c r="BG231" s="9">
        <v>1.1499999999999999</v>
      </c>
      <c r="BH231" s="29">
        <v>0</v>
      </c>
      <c r="BI231" s="9">
        <v>0</v>
      </c>
      <c r="BJ231" s="6">
        <v>0</v>
      </c>
    </row>
    <row r="232" spans="3:62" ht="20.100000000000001" customHeight="1">
      <c r="C232" s="8">
        <v>62004102</v>
      </c>
      <c r="D232" s="9" t="s">
        <v>466</v>
      </c>
      <c r="E232" s="9">
        <v>1</v>
      </c>
      <c r="F232" s="9">
        <v>0</v>
      </c>
      <c r="G232" s="9">
        <v>0</v>
      </c>
      <c r="H232" s="10">
        <v>0</v>
      </c>
      <c r="I232" s="9">
        <v>1</v>
      </c>
      <c r="J232" s="9">
        <v>0</v>
      </c>
      <c r="K232" s="10">
        <v>0</v>
      </c>
      <c r="L232" s="10">
        <v>0</v>
      </c>
      <c r="M232" s="9">
        <v>0</v>
      </c>
      <c r="N232" s="9">
        <v>2</v>
      </c>
      <c r="O232" s="9">
        <v>2</v>
      </c>
      <c r="P232" s="9">
        <v>0.95</v>
      </c>
      <c r="Q232" s="9">
        <v>0</v>
      </c>
      <c r="R232" s="6">
        <v>0</v>
      </c>
      <c r="S232" s="9">
        <v>0</v>
      </c>
      <c r="T232" s="11">
        <v>1</v>
      </c>
      <c r="U232" s="9">
        <v>1</v>
      </c>
      <c r="V232" s="10">
        <v>0</v>
      </c>
      <c r="W232" s="9">
        <v>0</v>
      </c>
      <c r="X232" s="9">
        <v>0</v>
      </c>
      <c r="Y232" s="9">
        <v>0</v>
      </c>
      <c r="Z232" s="9">
        <v>0</v>
      </c>
      <c r="AA232" s="10">
        <v>0</v>
      </c>
      <c r="AB232" s="9">
        <v>0</v>
      </c>
      <c r="AC232" s="9">
        <v>0</v>
      </c>
      <c r="AD232" s="9">
        <v>20</v>
      </c>
      <c r="AE232" s="9">
        <v>1</v>
      </c>
      <c r="AF232" s="9">
        <v>2</v>
      </c>
      <c r="AG232" s="28">
        <v>0</v>
      </c>
      <c r="AH232" s="28">
        <v>0</v>
      </c>
      <c r="AI232" s="6">
        <v>0</v>
      </c>
      <c r="AJ232" s="9">
        <v>0</v>
      </c>
      <c r="AK232" s="29">
        <v>0</v>
      </c>
      <c r="AL232" s="9">
        <v>0</v>
      </c>
      <c r="AM232" s="9">
        <v>0</v>
      </c>
      <c r="AN232" s="9">
        <v>0</v>
      </c>
      <c r="AO232" s="9">
        <v>2000</v>
      </c>
      <c r="AP232" s="9">
        <v>0</v>
      </c>
      <c r="AQ232" s="9">
        <v>0</v>
      </c>
      <c r="AR232" s="6">
        <v>0</v>
      </c>
      <c r="AS232" s="9">
        <v>0</v>
      </c>
      <c r="AT232" s="9" t="s">
        <v>144</v>
      </c>
      <c r="AU232" s="10">
        <v>0</v>
      </c>
      <c r="AV232" s="10">
        <v>0</v>
      </c>
      <c r="AW232" s="10">
        <v>0</v>
      </c>
      <c r="AX232" s="12" t="s">
        <v>332</v>
      </c>
      <c r="AY232" s="9" t="s">
        <v>467</v>
      </c>
      <c r="AZ232" s="34">
        <v>0</v>
      </c>
      <c r="BA232" s="34">
        <v>0</v>
      </c>
      <c r="BB232" s="36" t="s">
        <v>345</v>
      </c>
      <c r="BC232" s="9">
        <v>0</v>
      </c>
      <c r="BD232" s="9">
        <v>0</v>
      </c>
      <c r="BE232" s="18">
        <v>0</v>
      </c>
      <c r="BF232" s="9">
        <v>0</v>
      </c>
      <c r="BG232" s="9">
        <v>0</v>
      </c>
      <c r="BH232" s="29">
        <v>0</v>
      </c>
      <c r="BI232" s="9">
        <v>0</v>
      </c>
      <c r="BJ232" s="6">
        <v>0</v>
      </c>
    </row>
    <row r="233" spans="3:62" ht="20.100000000000001" customHeight="1">
      <c r="C233" s="8">
        <v>62004103</v>
      </c>
      <c r="D233" s="9" t="s">
        <v>468</v>
      </c>
      <c r="E233" s="9">
        <v>1</v>
      </c>
      <c r="F233" s="9">
        <v>0</v>
      </c>
      <c r="G233" s="9">
        <v>0</v>
      </c>
      <c r="H233" s="10">
        <v>0</v>
      </c>
      <c r="I233" s="9">
        <v>0</v>
      </c>
      <c r="J233" s="9">
        <v>0</v>
      </c>
      <c r="K233" s="10">
        <v>0</v>
      </c>
      <c r="L233" s="10">
        <v>0</v>
      </c>
      <c r="M233" s="9">
        <v>0</v>
      </c>
      <c r="N233" s="9">
        <v>2</v>
      </c>
      <c r="O233" s="9">
        <v>2</v>
      </c>
      <c r="P233" s="9">
        <v>0.92</v>
      </c>
      <c r="Q233" s="9">
        <v>0</v>
      </c>
      <c r="R233" s="6">
        <v>0</v>
      </c>
      <c r="S233" s="9">
        <v>0</v>
      </c>
      <c r="T233" s="11">
        <v>1</v>
      </c>
      <c r="U233" s="9">
        <v>2</v>
      </c>
      <c r="V233" s="10">
        <v>0</v>
      </c>
      <c r="W233" s="9">
        <v>2</v>
      </c>
      <c r="X233" s="9">
        <v>0</v>
      </c>
      <c r="Y233" s="9">
        <v>0</v>
      </c>
      <c r="Z233" s="9">
        <v>0</v>
      </c>
      <c r="AA233" s="10">
        <v>0</v>
      </c>
      <c r="AB233" s="9">
        <v>0</v>
      </c>
      <c r="AC233" s="9">
        <v>0</v>
      </c>
      <c r="AD233" s="9">
        <v>15</v>
      </c>
      <c r="AE233" s="9">
        <v>0</v>
      </c>
      <c r="AF233" s="9" t="s">
        <v>356</v>
      </c>
      <c r="AG233" s="28">
        <v>0</v>
      </c>
      <c r="AH233" s="28">
        <v>0</v>
      </c>
      <c r="AI233" s="6">
        <v>0</v>
      </c>
      <c r="AJ233" s="9">
        <v>0</v>
      </c>
      <c r="AK233" s="29">
        <v>0</v>
      </c>
      <c r="AL233" s="9">
        <v>0</v>
      </c>
      <c r="AM233" s="9">
        <v>0</v>
      </c>
      <c r="AN233" s="9">
        <v>0.5</v>
      </c>
      <c r="AO233" s="9">
        <v>999000</v>
      </c>
      <c r="AP233" s="9">
        <v>0</v>
      </c>
      <c r="AQ233" s="9">
        <v>20</v>
      </c>
      <c r="AR233" s="6">
        <v>0</v>
      </c>
      <c r="AS233" s="32" t="s">
        <v>469</v>
      </c>
      <c r="AT233" s="9" t="s">
        <v>185</v>
      </c>
      <c r="AU233" s="10">
        <v>0</v>
      </c>
      <c r="AV233" s="10">
        <v>0</v>
      </c>
      <c r="AW233" s="10">
        <v>20000021</v>
      </c>
      <c r="AX233" s="19" t="s">
        <v>145</v>
      </c>
      <c r="AY233" s="1">
        <v>0</v>
      </c>
      <c r="AZ233" s="34">
        <v>0</v>
      </c>
      <c r="BA233" s="34">
        <v>0</v>
      </c>
      <c r="BB233" s="36" t="s">
        <v>222</v>
      </c>
      <c r="BC233" s="9">
        <v>0</v>
      </c>
      <c r="BD233" s="9">
        <v>0</v>
      </c>
      <c r="BE233" s="18">
        <v>0</v>
      </c>
      <c r="BF233" s="9">
        <v>0</v>
      </c>
      <c r="BG233" s="9">
        <v>0</v>
      </c>
      <c r="BH233" s="29">
        <v>0</v>
      </c>
      <c r="BI233" s="9">
        <v>0</v>
      </c>
      <c r="BJ233" s="6">
        <v>0</v>
      </c>
    </row>
    <row r="234" spans="3:62" ht="20.100000000000001" customHeight="1">
      <c r="C234" s="8">
        <v>62004104</v>
      </c>
      <c r="D234" s="9" t="s">
        <v>470</v>
      </c>
      <c r="E234" s="9">
        <v>1</v>
      </c>
      <c r="F234" s="9">
        <v>0</v>
      </c>
      <c r="G234" s="9">
        <v>0</v>
      </c>
      <c r="H234" s="10">
        <v>0</v>
      </c>
      <c r="I234" s="9">
        <v>1</v>
      </c>
      <c r="J234" s="9">
        <v>0</v>
      </c>
      <c r="K234" s="10">
        <v>0</v>
      </c>
      <c r="L234" s="10">
        <v>0</v>
      </c>
      <c r="M234" s="9">
        <v>0</v>
      </c>
      <c r="N234" s="9">
        <v>2</v>
      </c>
      <c r="O234" s="9">
        <v>2</v>
      </c>
      <c r="P234" s="9">
        <v>0.9</v>
      </c>
      <c r="Q234" s="9">
        <v>0</v>
      </c>
      <c r="R234" s="6">
        <v>0</v>
      </c>
      <c r="S234" s="9">
        <v>0</v>
      </c>
      <c r="T234" s="11">
        <v>1</v>
      </c>
      <c r="U234" s="9">
        <v>2</v>
      </c>
      <c r="V234" s="10">
        <v>0</v>
      </c>
      <c r="W234" s="9">
        <v>4</v>
      </c>
      <c r="X234" s="9">
        <v>20</v>
      </c>
      <c r="Y234" s="9">
        <v>0</v>
      </c>
      <c r="Z234" s="9">
        <v>0</v>
      </c>
      <c r="AA234" s="10">
        <v>0</v>
      </c>
      <c r="AB234" s="9">
        <v>0</v>
      </c>
      <c r="AC234" s="9">
        <v>0</v>
      </c>
      <c r="AD234" s="9">
        <v>10</v>
      </c>
      <c r="AE234" s="9">
        <v>2</v>
      </c>
      <c r="AF234" s="9" t="s">
        <v>365</v>
      </c>
      <c r="AG234" s="28">
        <v>1</v>
      </c>
      <c r="AH234" s="28">
        <v>1</v>
      </c>
      <c r="AI234" s="6">
        <v>0</v>
      </c>
      <c r="AJ234" s="9">
        <v>1.5</v>
      </c>
      <c r="AK234" s="29">
        <v>0</v>
      </c>
      <c r="AL234" s="9">
        <v>0</v>
      </c>
      <c r="AM234" s="9">
        <v>0</v>
      </c>
      <c r="AN234" s="9">
        <v>0.5</v>
      </c>
      <c r="AO234" s="9">
        <v>4000</v>
      </c>
      <c r="AP234" s="9">
        <v>3</v>
      </c>
      <c r="AQ234" s="9">
        <v>0</v>
      </c>
      <c r="AR234" s="6">
        <v>0</v>
      </c>
      <c r="AS234" s="32" t="s">
        <v>143</v>
      </c>
      <c r="AT234" s="9" t="s">
        <v>144</v>
      </c>
      <c r="AU234" s="10">
        <v>0</v>
      </c>
      <c r="AV234" s="10">
        <v>0</v>
      </c>
      <c r="AW234" s="10">
        <v>20000033</v>
      </c>
      <c r="AX234" s="19" t="s">
        <v>145</v>
      </c>
      <c r="AY234" s="1">
        <v>0</v>
      </c>
      <c r="AZ234" s="34">
        <v>0</v>
      </c>
      <c r="BA234" s="34">
        <v>0</v>
      </c>
      <c r="BB234" s="36" t="s">
        <v>338</v>
      </c>
      <c r="BC234" s="9">
        <v>0</v>
      </c>
      <c r="BD234" s="9">
        <v>0</v>
      </c>
      <c r="BE234" s="18">
        <v>0</v>
      </c>
      <c r="BF234" s="9">
        <v>0</v>
      </c>
      <c r="BG234" s="9">
        <v>3</v>
      </c>
      <c r="BH234" s="29">
        <v>0</v>
      </c>
      <c r="BI234" s="9">
        <v>0</v>
      </c>
      <c r="BJ234" s="6">
        <v>0</v>
      </c>
    </row>
    <row r="235" spans="3:62" ht="20.100000000000001" customHeight="1">
      <c r="C235" s="8">
        <v>62004201</v>
      </c>
      <c r="D235" s="9" t="s">
        <v>471</v>
      </c>
      <c r="E235" s="9">
        <v>1</v>
      </c>
      <c r="F235" s="9">
        <v>60010002</v>
      </c>
      <c r="G235" s="9">
        <v>0</v>
      </c>
      <c r="H235" s="10">
        <v>0</v>
      </c>
      <c r="I235" s="9">
        <v>0</v>
      </c>
      <c r="J235" s="9">
        <v>0</v>
      </c>
      <c r="K235" s="10">
        <v>0</v>
      </c>
      <c r="L235" s="10">
        <v>0</v>
      </c>
      <c r="M235" s="9">
        <v>0</v>
      </c>
      <c r="N235" s="9">
        <v>2</v>
      </c>
      <c r="O235" s="9">
        <v>2</v>
      </c>
      <c r="P235" s="9">
        <v>0.99</v>
      </c>
      <c r="Q235" s="9">
        <v>0</v>
      </c>
      <c r="R235" s="6">
        <v>0</v>
      </c>
      <c r="S235" s="9">
        <v>0</v>
      </c>
      <c r="T235" s="11">
        <v>1</v>
      </c>
      <c r="U235" s="9">
        <v>2</v>
      </c>
      <c r="V235" s="10">
        <v>0</v>
      </c>
      <c r="W235" s="9">
        <v>1</v>
      </c>
      <c r="X235" s="9">
        <v>0</v>
      </c>
      <c r="Y235" s="9">
        <v>0</v>
      </c>
      <c r="Z235" s="9">
        <v>0</v>
      </c>
      <c r="AA235" s="10">
        <v>0</v>
      </c>
      <c r="AB235" s="9">
        <v>0</v>
      </c>
      <c r="AC235" s="9">
        <v>0</v>
      </c>
      <c r="AD235" s="9">
        <v>15</v>
      </c>
      <c r="AE235" s="9">
        <v>2</v>
      </c>
      <c r="AF235" s="9" t="s">
        <v>201</v>
      </c>
      <c r="AG235" s="28">
        <v>0</v>
      </c>
      <c r="AH235" s="28">
        <v>0</v>
      </c>
      <c r="AI235" s="6">
        <v>0</v>
      </c>
      <c r="AJ235" s="9">
        <v>0</v>
      </c>
      <c r="AK235" s="29">
        <v>0</v>
      </c>
      <c r="AL235" s="9">
        <v>0</v>
      </c>
      <c r="AM235" s="9">
        <v>0</v>
      </c>
      <c r="AN235" s="9">
        <v>0.5</v>
      </c>
      <c r="AO235" s="9">
        <v>10000</v>
      </c>
      <c r="AP235" s="9">
        <v>2</v>
      </c>
      <c r="AQ235" s="9">
        <v>0</v>
      </c>
      <c r="AR235" s="6">
        <v>0</v>
      </c>
      <c r="AS235" s="32" t="s">
        <v>143</v>
      </c>
      <c r="AT235" s="9" t="s">
        <v>185</v>
      </c>
      <c r="AU235" s="10">
        <v>0</v>
      </c>
      <c r="AV235" s="10">
        <v>0</v>
      </c>
      <c r="AW235" s="10">
        <v>20000004</v>
      </c>
      <c r="AX235" s="19" t="s">
        <v>145</v>
      </c>
      <c r="AY235" s="1">
        <v>0</v>
      </c>
      <c r="AZ235" s="34">
        <v>0</v>
      </c>
      <c r="BA235" s="34">
        <v>0</v>
      </c>
      <c r="BB235" s="36" t="s">
        <v>222</v>
      </c>
      <c r="BC235" s="9">
        <v>0</v>
      </c>
      <c r="BD235" s="9">
        <v>0</v>
      </c>
      <c r="BE235" s="18">
        <v>0</v>
      </c>
      <c r="BF235" s="9">
        <v>1</v>
      </c>
      <c r="BG235" s="9">
        <v>2</v>
      </c>
      <c r="BH235" s="29">
        <v>0</v>
      </c>
      <c r="BI235" s="9">
        <v>0</v>
      </c>
      <c r="BJ235" s="6">
        <v>0</v>
      </c>
    </row>
    <row r="236" spans="3:62" ht="20.100000000000001" customHeight="1">
      <c r="C236" s="8">
        <v>62004202</v>
      </c>
      <c r="D236" s="9" t="s">
        <v>472</v>
      </c>
      <c r="E236" s="9">
        <v>1</v>
      </c>
      <c r="F236" s="9">
        <v>0</v>
      </c>
      <c r="G236" s="9">
        <v>0</v>
      </c>
      <c r="H236" s="10">
        <v>0</v>
      </c>
      <c r="I236" s="9">
        <v>1</v>
      </c>
      <c r="J236" s="9">
        <v>0</v>
      </c>
      <c r="K236" s="10">
        <v>0</v>
      </c>
      <c r="L236" s="10">
        <v>0</v>
      </c>
      <c r="M236" s="9">
        <v>0</v>
      </c>
      <c r="N236" s="9">
        <v>2</v>
      </c>
      <c r="O236" s="9">
        <v>2</v>
      </c>
      <c r="P236" s="9">
        <v>0.99</v>
      </c>
      <c r="Q236" s="9">
        <v>0</v>
      </c>
      <c r="R236" s="6">
        <v>0</v>
      </c>
      <c r="S236" s="9">
        <v>0</v>
      </c>
      <c r="T236" s="11">
        <v>1</v>
      </c>
      <c r="U236" s="9">
        <v>2</v>
      </c>
      <c r="V236" s="10">
        <v>0</v>
      </c>
      <c r="W236" s="9">
        <v>1.5</v>
      </c>
      <c r="X236" s="9">
        <v>20</v>
      </c>
      <c r="Y236" s="9">
        <v>0</v>
      </c>
      <c r="Z236" s="9">
        <v>0</v>
      </c>
      <c r="AA236" s="10">
        <v>0</v>
      </c>
      <c r="AB236" s="9">
        <v>0</v>
      </c>
      <c r="AC236" s="9">
        <v>0</v>
      </c>
      <c r="AD236" s="9">
        <v>15</v>
      </c>
      <c r="AE236" s="9">
        <v>2</v>
      </c>
      <c r="AF236" s="9" t="s">
        <v>365</v>
      </c>
      <c r="AG236" s="28">
        <v>1</v>
      </c>
      <c r="AH236" s="28">
        <v>1</v>
      </c>
      <c r="AI236" s="6">
        <v>0</v>
      </c>
      <c r="AJ236" s="9">
        <v>1.5</v>
      </c>
      <c r="AK236" s="29">
        <v>0</v>
      </c>
      <c r="AL236" s="9">
        <v>0</v>
      </c>
      <c r="AM236" s="9">
        <v>0</v>
      </c>
      <c r="AN236" s="9">
        <v>0.5</v>
      </c>
      <c r="AO236" s="9">
        <v>4000</v>
      </c>
      <c r="AP236" s="9">
        <v>3</v>
      </c>
      <c r="AQ236" s="9">
        <v>0</v>
      </c>
      <c r="AR236" s="6">
        <v>0</v>
      </c>
      <c r="AS236" s="32" t="s">
        <v>143</v>
      </c>
      <c r="AT236" s="9" t="s">
        <v>185</v>
      </c>
      <c r="AU236" s="10">
        <v>0</v>
      </c>
      <c r="AV236" s="10">
        <v>0</v>
      </c>
      <c r="AW236" s="10">
        <v>20000020</v>
      </c>
      <c r="AX236" s="19" t="s">
        <v>145</v>
      </c>
      <c r="AY236" s="1">
        <v>0</v>
      </c>
      <c r="AZ236" s="34">
        <v>0</v>
      </c>
      <c r="BA236" s="34">
        <v>0</v>
      </c>
      <c r="BB236" s="36" t="s">
        <v>366</v>
      </c>
      <c r="BC236" s="9">
        <v>0</v>
      </c>
      <c r="BD236" s="9">
        <v>0</v>
      </c>
      <c r="BE236" s="18">
        <v>0</v>
      </c>
      <c r="BF236" s="9">
        <v>0</v>
      </c>
      <c r="BG236" s="9">
        <v>3</v>
      </c>
      <c r="BH236" s="29">
        <v>0</v>
      </c>
      <c r="BI236" s="9">
        <v>0</v>
      </c>
      <c r="BJ236" s="6">
        <v>0</v>
      </c>
    </row>
    <row r="237" spans="3:62" ht="20.100000000000001" customHeight="1">
      <c r="C237" s="8">
        <v>62004203</v>
      </c>
      <c r="D237" s="9" t="s">
        <v>473</v>
      </c>
      <c r="E237" s="9">
        <v>1</v>
      </c>
      <c r="F237" s="9">
        <v>0</v>
      </c>
      <c r="G237" s="9">
        <v>0</v>
      </c>
      <c r="H237" s="10">
        <v>0</v>
      </c>
      <c r="I237" s="9">
        <v>1</v>
      </c>
      <c r="J237" s="9">
        <v>0</v>
      </c>
      <c r="K237" s="10">
        <v>0</v>
      </c>
      <c r="L237" s="10">
        <v>0</v>
      </c>
      <c r="M237" s="9">
        <v>0</v>
      </c>
      <c r="N237" s="9">
        <v>2</v>
      </c>
      <c r="O237" s="9">
        <v>2</v>
      </c>
      <c r="P237" s="9">
        <v>0.99</v>
      </c>
      <c r="Q237" s="9">
        <v>0</v>
      </c>
      <c r="R237" s="6">
        <v>0</v>
      </c>
      <c r="S237" s="9">
        <v>0</v>
      </c>
      <c r="T237" s="11">
        <v>1</v>
      </c>
      <c r="U237" s="9">
        <v>2</v>
      </c>
      <c r="V237" s="10">
        <v>0</v>
      </c>
      <c r="W237" s="9">
        <v>1.5</v>
      </c>
      <c r="X237" s="9">
        <v>20</v>
      </c>
      <c r="Y237" s="9">
        <v>0</v>
      </c>
      <c r="Z237" s="9">
        <v>0</v>
      </c>
      <c r="AA237" s="10">
        <v>0</v>
      </c>
      <c r="AB237" s="9">
        <v>0</v>
      </c>
      <c r="AC237" s="9">
        <v>0</v>
      </c>
      <c r="AD237" s="9">
        <v>15</v>
      </c>
      <c r="AE237" s="9">
        <v>2</v>
      </c>
      <c r="AF237" s="9" t="s">
        <v>365</v>
      </c>
      <c r="AG237" s="28">
        <v>1</v>
      </c>
      <c r="AH237" s="28">
        <v>1</v>
      </c>
      <c r="AI237" s="6">
        <v>0</v>
      </c>
      <c r="AJ237" s="9">
        <v>1.5</v>
      </c>
      <c r="AK237" s="29">
        <v>0</v>
      </c>
      <c r="AL237" s="9">
        <v>0</v>
      </c>
      <c r="AM237" s="9">
        <v>0</v>
      </c>
      <c r="AN237" s="9">
        <v>0.5</v>
      </c>
      <c r="AO237" s="9">
        <v>4000</v>
      </c>
      <c r="AP237" s="9">
        <v>3</v>
      </c>
      <c r="AQ237" s="9">
        <v>0</v>
      </c>
      <c r="AR237" s="6">
        <v>0</v>
      </c>
      <c r="AS237" s="32" t="s">
        <v>143</v>
      </c>
      <c r="AT237" s="9" t="s">
        <v>185</v>
      </c>
      <c r="AU237" s="10">
        <v>0</v>
      </c>
      <c r="AV237" s="10">
        <v>0</v>
      </c>
      <c r="AW237" s="10">
        <v>20000020</v>
      </c>
      <c r="AX237" s="19" t="s">
        <v>145</v>
      </c>
      <c r="AY237" s="1">
        <v>0</v>
      </c>
      <c r="AZ237" s="34">
        <v>0</v>
      </c>
      <c r="BA237" s="34">
        <v>0</v>
      </c>
      <c r="BB237" s="36" t="s">
        <v>366</v>
      </c>
      <c r="BC237" s="9">
        <v>0</v>
      </c>
      <c r="BD237" s="9">
        <v>0</v>
      </c>
      <c r="BE237" s="18">
        <v>0</v>
      </c>
      <c r="BF237" s="9">
        <v>0</v>
      </c>
      <c r="BG237" s="9">
        <v>3</v>
      </c>
      <c r="BH237" s="29">
        <v>0</v>
      </c>
      <c r="BI237" s="9">
        <v>0</v>
      </c>
      <c r="BJ237" s="6">
        <v>0</v>
      </c>
    </row>
    <row r="238" spans="3:62" ht="20.100000000000001" customHeight="1">
      <c r="C238" s="8">
        <v>62004301</v>
      </c>
      <c r="D238" s="9" t="s">
        <v>474</v>
      </c>
      <c r="E238" s="9">
        <v>1</v>
      </c>
      <c r="F238" s="9">
        <v>0</v>
      </c>
      <c r="G238" s="9">
        <v>0</v>
      </c>
      <c r="H238" s="10">
        <v>0</v>
      </c>
      <c r="I238" s="9">
        <v>0</v>
      </c>
      <c r="J238" s="9">
        <v>0</v>
      </c>
      <c r="K238" s="10">
        <v>0</v>
      </c>
      <c r="L238" s="10">
        <v>0</v>
      </c>
      <c r="M238" s="9">
        <v>0</v>
      </c>
      <c r="N238" s="9">
        <v>2</v>
      </c>
      <c r="O238" s="9">
        <v>1</v>
      </c>
      <c r="P238" s="9">
        <v>1</v>
      </c>
      <c r="Q238" s="9">
        <v>0</v>
      </c>
      <c r="R238" s="6">
        <v>0</v>
      </c>
      <c r="S238" s="9">
        <v>0</v>
      </c>
      <c r="T238" s="11">
        <v>1</v>
      </c>
      <c r="U238" s="9">
        <v>1</v>
      </c>
      <c r="V238" s="10">
        <v>0</v>
      </c>
      <c r="W238" s="9">
        <v>0</v>
      </c>
      <c r="X238" s="9">
        <v>0</v>
      </c>
      <c r="Y238" s="9">
        <v>0</v>
      </c>
      <c r="Z238" s="9">
        <v>0</v>
      </c>
      <c r="AA238" s="10">
        <v>0</v>
      </c>
      <c r="AB238" s="9">
        <v>0</v>
      </c>
      <c r="AC238" s="9">
        <v>1</v>
      </c>
      <c r="AD238" s="9">
        <v>0</v>
      </c>
      <c r="AE238" s="9">
        <v>0</v>
      </c>
      <c r="AF238" s="9">
        <v>0</v>
      </c>
      <c r="AG238" s="28">
        <v>0</v>
      </c>
      <c r="AH238" s="28">
        <v>0</v>
      </c>
      <c r="AI238" s="6">
        <v>0</v>
      </c>
      <c r="AJ238" s="9">
        <v>0</v>
      </c>
      <c r="AK238" s="29">
        <v>0</v>
      </c>
      <c r="AL238" s="9">
        <v>0</v>
      </c>
      <c r="AM238" s="9">
        <v>0</v>
      </c>
      <c r="AN238" s="9">
        <v>0</v>
      </c>
      <c r="AO238" s="9">
        <v>2000</v>
      </c>
      <c r="AP238" s="9">
        <v>0</v>
      </c>
      <c r="AQ238" s="9">
        <v>0</v>
      </c>
      <c r="AR238" s="6">
        <v>0</v>
      </c>
      <c r="AS238" s="9">
        <v>91000001</v>
      </c>
      <c r="AT238" s="9" t="s">
        <v>185</v>
      </c>
      <c r="AU238" s="10">
        <v>0</v>
      </c>
      <c r="AV238" s="10">
        <v>0</v>
      </c>
      <c r="AW238" s="10">
        <v>0</v>
      </c>
      <c r="AX238" s="19" t="s">
        <v>145</v>
      </c>
      <c r="AY238" s="1">
        <v>0</v>
      </c>
      <c r="AZ238" s="34">
        <v>0</v>
      </c>
      <c r="BA238" s="34">
        <v>0</v>
      </c>
      <c r="BB238" s="36" t="s">
        <v>315</v>
      </c>
      <c r="BC238" s="9">
        <v>0</v>
      </c>
      <c r="BD238" s="9">
        <v>0</v>
      </c>
      <c r="BE238" s="18">
        <v>0</v>
      </c>
      <c r="BF238" s="9">
        <v>0</v>
      </c>
      <c r="BG238" s="9">
        <v>0</v>
      </c>
      <c r="BH238" s="29">
        <v>0</v>
      </c>
      <c r="BI238" s="9">
        <v>0</v>
      </c>
      <c r="BJ238" s="6">
        <v>0</v>
      </c>
    </row>
    <row r="239" spans="3:62" ht="20.100000000000001" customHeight="1">
      <c r="C239" s="8">
        <v>62004302</v>
      </c>
      <c r="D239" s="9" t="s">
        <v>475</v>
      </c>
      <c r="E239" s="9">
        <v>1</v>
      </c>
      <c r="F239" s="9">
        <v>60010002</v>
      </c>
      <c r="G239" s="9">
        <v>0</v>
      </c>
      <c r="H239" s="10">
        <v>0</v>
      </c>
      <c r="I239" s="9">
        <v>0</v>
      </c>
      <c r="J239" s="9">
        <v>0</v>
      </c>
      <c r="K239" s="10">
        <v>0</v>
      </c>
      <c r="L239" s="10">
        <v>0</v>
      </c>
      <c r="M239" s="9">
        <v>0</v>
      </c>
      <c r="N239" s="9">
        <v>2</v>
      </c>
      <c r="O239" s="9">
        <v>2</v>
      </c>
      <c r="P239" s="9">
        <v>0.99</v>
      </c>
      <c r="Q239" s="9">
        <v>0</v>
      </c>
      <c r="R239" s="6">
        <v>0</v>
      </c>
      <c r="S239" s="9">
        <v>0</v>
      </c>
      <c r="T239" s="11">
        <v>1</v>
      </c>
      <c r="U239" s="9">
        <v>2</v>
      </c>
      <c r="V239" s="10">
        <v>0</v>
      </c>
      <c r="W239" s="9">
        <v>4</v>
      </c>
      <c r="X239" s="9">
        <v>0</v>
      </c>
      <c r="Y239" s="9">
        <v>1</v>
      </c>
      <c r="Z239" s="9">
        <v>0</v>
      </c>
      <c r="AA239" s="10">
        <v>0</v>
      </c>
      <c r="AB239" s="9">
        <v>0</v>
      </c>
      <c r="AC239" s="9">
        <v>0</v>
      </c>
      <c r="AD239" s="9">
        <v>7</v>
      </c>
      <c r="AE239" s="9">
        <v>2</v>
      </c>
      <c r="AF239" s="9" t="s">
        <v>401</v>
      </c>
      <c r="AG239" s="28">
        <v>0</v>
      </c>
      <c r="AH239" s="28">
        <v>0</v>
      </c>
      <c r="AI239" s="6">
        <v>0</v>
      </c>
      <c r="AJ239" s="9">
        <v>0</v>
      </c>
      <c r="AK239" s="29">
        <v>0</v>
      </c>
      <c r="AL239" s="9">
        <v>0</v>
      </c>
      <c r="AM239" s="9">
        <v>0</v>
      </c>
      <c r="AN239" s="9">
        <v>0.5</v>
      </c>
      <c r="AO239" s="9">
        <v>20000</v>
      </c>
      <c r="AP239" s="9">
        <v>0</v>
      </c>
      <c r="AQ239" s="9">
        <v>4</v>
      </c>
      <c r="AR239" s="6">
        <v>0</v>
      </c>
      <c r="AS239" s="32" t="s">
        <v>398</v>
      </c>
      <c r="AT239" s="9" t="s">
        <v>202</v>
      </c>
      <c r="AU239" s="10">
        <v>0</v>
      </c>
      <c r="AV239" s="10">
        <v>0</v>
      </c>
      <c r="AW239" s="10">
        <v>20000027</v>
      </c>
      <c r="AX239" s="19" t="s">
        <v>145</v>
      </c>
      <c r="AY239" s="1">
        <v>0</v>
      </c>
      <c r="AZ239" s="34">
        <v>0</v>
      </c>
      <c r="BA239" s="34">
        <v>0</v>
      </c>
      <c r="BB239" s="36" t="s">
        <v>222</v>
      </c>
      <c r="BC239" s="9">
        <v>2</v>
      </c>
      <c r="BD239" s="9">
        <v>0</v>
      </c>
      <c r="BE239" s="18">
        <v>0</v>
      </c>
      <c r="BF239" s="9">
        <v>1</v>
      </c>
      <c r="BG239" s="9">
        <v>0</v>
      </c>
      <c r="BH239" s="29">
        <v>0</v>
      </c>
      <c r="BI239" s="9">
        <v>0</v>
      </c>
      <c r="BJ239" s="6">
        <v>0</v>
      </c>
    </row>
    <row r="240" spans="3:62" ht="20.100000000000001" customHeight="1">
      <c r="C240" s="8">
        <v>62004303</v>
      </c>
      <c r="D240" s="9" t="s">
        <v>476</v>
      </c>
      <c r="E240" s="9">
        <v>1</v>
      </c>
      <c r="F240" s="9">
        <v>0</v>
      </c>
      <c r="G240" s="9">
        <v>0</v>
      </c>
      <c r="H240" s="10">
        <v>0</v>
      </c>
      <c r="I240" s="9">
        <v>0</v>
      </c>
      <c r="J240" s="9">
        <v>0</v>
      </c>
      <c r="K240" s="10">
        <v>0</v>
      </c>
      <c r="L240" s="10">
        <v>0</v>
      </c>
      <c r="M240" s="9">
        <v>0</v>
      </c>
      <c r="N240" s="9">
        <v>2</v>
      </c>
      <c r="O240" s="9">
        <v>2</v>
      </c>
      <c r="P240" s="9">
        <v>0.9</v>
      </c>
      <c r="Q240" s="9">
        <v>0</v>
      </c>
      <c r="R240" s="6">
        <v>0</v>
      </c>
      <c r="S240" s="9">
        <v>0</v>
      </c>
      <c r="T240" s="11">
        <v>1</v>
      </c>
      <c r="U240" s="9">
        <v>1</v>
      </c>
      <c r="V240" s="10">
        <v>0</v>
      </c>
      <c r="W240" s="9">
        <v>2</v>
      </c>
      <c r="X240" s="9">
        <v>0</v>
      </c>
      <c r="Y240" s="9">
        <v>1</v>
      </c>
      <c r="Z240" s="9">
        <v>0</v>
      </c>
      <c r="AA240" s="10">
        <v>0</v>
      </c>
      <c r="AB240" s="9">
        <v>0</v>
      </c>
      <c r="AC240" s="9">
        <v>0</v>
      </c>
      <c r="AD240" s="9">
        <v>15</v>
      </c>
      <c r="AE240" s="9">
        <v>2</v>
      </c>
      <c r="AF240" s="9" t="s">
        <v>356</v>
      </c>
      <c r="AG240" s="28">
        <v>0</v>
      </c>
      <c r="AH240" s="28">
        <v>0</v>
      </c>
      <c r="AI240" s="6">
        <v>0</v>
      </c>
      <c r="AJ240" s="9">
        <v>0</v>
      </c>
      <c r="AK240" s="29">
        <v>0</v>
      </c>
      <c r="AL240" s="9">
        <v>0</v>
      </c>
      <c r="AM240" s="9">
        <v>0</v>
      </c>
      <c r="AN240" s="9">
        <v>0.5</v>
      </c>
      <c r="AO240" s="9">
        <v>999000</v>
      </c>
      <c r="AP240" s="9">
        <v>0</v>
      </c>
      <c r="AQ240" s="9">
        <v>20</v>
      </c>
      <c r="AR240" s="6">
        <v>0</v>
      </c>
      <c r="AS240" s="32" t="s">
        <v>357</v>
      </c>
      <c r="AT240" s="9" t="s">
        <v>144</v>
      </c>
      <c r="AU240" s="10">
        <v>0</v>
      </c>
      <c r="AV240" s="10">
        <v>0</v>
      </c>
      <c r="AW240" s="10">
        <v>20000021</v>
      </c>
      <c r="AX240" s="19" t="s">
        <v>145</v>
      </c>
      <c r="AY240" s="1">
        <v>0</v>
      </c>
      <c r="AZ240" s="34">
        <v>0</v>
      </c>
      <c r="BA240" s="34">
        <v>0</v>
      </c>
      <c r="BB240" s="36" t="s">
        <v>222</v>
      </c>
      <c r="BC240" s="9">
        <v>0</v>
      </c>
      <c r="BD240" s="9">
        <v>0</v>
      </c>
      <c r="BE240" s="18">
        <v>0</v>
      </c>
      <c r="BF240" s="9">
        <v>0</v>
      </c>
      <c r="BG240" s="9">
        <v>0</v>
      </c>
      <c r="BH240" s="29">
        <v>0</v>
      </c>
      <c r="BI240" s="9">
        <v>0</v>
      </c>
      <c r="BJ240" s="6">
        <v>0</v>
      </c>
    </row>
    <row r="241" spans="3:62" ht="20.100000000000001" customHeight="1">
      <c r="C241" s="8">
        <v>62004304</v>
      </c>
      <c r="D241" s="9" t="s">
        <v>477</v>
      </c>
      <c r="E241" s="9">
        <v>1</v>
      </c>
      <c r="F241" s="9">
        <v>60010002</v>
      </c>
      <c r="G241" s="9">
        <v>0</v>
      </c>
      <c r="H241" s="10">
        <v>0</v>
      </c>
      <c r="I241" s="9">
        <v>0</v>
      </c>
      <c r="J241" s="9">
        <v>0</v>
      </c>
      <c r="K241" s="10">
        <v>0</v>
      </c>
      <c r="L241" s="10">
        <v>0</v>
      </c>
      <c r="M241" s="9">
        <v>0</v>
      </c>
      <c r="N241" s="9">
        <v>2</v>
      </c>
      <c r="O241" s="9">
        <v>2</v>
      </c>
      <c r="P241" s="9">
        <v>0.95</v>
      </c>
      <c r="Q241" s="9">
        <v>0</v>
      </c>
      <c r="R241" s="6">
        <v>0</v>
      </c>
      <c r="S241" s="9">
        <v>0</v>
      </c>
      <c r="T241" s="11">
        <v>1</v>
      </c>
      <c r="U241" s="9">
        <v>2</v>
      </c>
      <c r="V241" s="10">
        <v>0</v>
      </c>
      <c r="W241" s="9">
        <v>4</v>
      </c>
      <c r="X241" s="9">
        <v>0</v>
      </c>
      <c r="Y241" s="9">
        <v>1</v>
      </c>
      <c r="Z241" s="9">
        <v>0</v>
      </c>
      <c r="AA241" s="10">
        <v>0</v>
      </c>
      <c r="AB241" s="9">
        <v>0</v>
      </c>
      <c r="AC241" s="9">
        <v>0</v>
      </c>
      <c r="AD241" s="9">
        <v>15</v>
      </c>
      <c r="AE241" s="9">
        <v>2</v>
      </c>
      <c r="AF241" s="9" t="s">
        <v>397</v>
      </c>
      <c r="AG241" s="28">
        <v>0</v>
      </c>
      <c r="AH241" s="28">
        <v>0</v>
      </c>
      <c r="AI241" s="6">
        <v>0</v>
      </c>
      <c r="AJ241" s="9">
        <v>0</v>
      </c>
      <c r="AK241" s="29">
        <v>0</v>
      </c>
      <c r="AL241" s="9">
        <v>0</v>
      </c>
      <c r="AM241" s="9">
        <v>0</v>
      </c>
      <c r="AN241" s="9">
        <v>0.5</v>
      </c>
      <c r="AO241" s="9">
        <v>20000</v>
      </c>
      <c r="AP241" s="9">
        <v>0</v>
      </c>
      <c r="AQ241" s="9">
        <v>4</v>
      </c>
      <c r="AR241" s="6">
        <v>0</v>
      </c>
      <c r="AS241" s="32" t="s">
        <v>398</v>
      </c>
      <c r="AT241" s="9" t="s">
        <v>185</v>
      </c>
      <c r="AU241" s="10">
        <v>0</v>
      </c>
      <c r="AV241" s="10">
        <v>0</v>
      </c>
      <c r="AW241" s="10">
        <v>20000027</v>
      </c>
      <c r="AX241" s="19" t="s">
        <v>145</v>
      </c>
      <c r="AY241" s="1">
        <v>0</v>
      </c>
      <c r="AZ241" s="34">
        <v>0</v>
      </c>
      <c r="BA241" s="34">
        <v>0</v>
      </c>
      <c r="BB241" s="36" t="s">
        <v>222</v>
      </c>
      <c r="BC241" s="9">
        <v>0</v>
      </c>
      <c r="BD241" s="9">
        <v>0</v>
      </c>
      <c r="BE241" s="18">
        <v>0</v>
      </c>
      <c r="BF241" s="9">
        <v>1</v>
      </c>
      <c r="BG241" s="9">
        <v>0</v>
      </c>
      <c r="BH241" s="29">
        <v>0</v>
      </c>
      <c r="BI241" s="9">
        <v>0</v>
      </c>
      <c r="BJ241" s="6">
        <v>0</v>
      </c>
    </row>
    <row r="242" spans="3:62" ht="20.100000000000001" customHeight="1">
      <c r="C242" s="8">
        <v>62004305</v>
      </c>
      <c r="D242" s="9" t="s">
        <v>478</v>
      </c>
      <c r="E242" s="9">
        <v>1</v>
      </c>
      <c r="F242" s="9">
        <v>60010002</v>
      </c>
      <c r="G242" s="9">
        <v>0</v>
      </c>
      <c r="H242" s="10">
        <v>0</v>
      </c>
      <c r="I242" s="9">
        <v>0</v>
      </c>
      <c r="J242" s="9">
        <v>0</v>
      </c>
      <c r="K242" s="10">
        <v>0</v>
      </c>
      <c r="L242" s="10">
        <v>0</v>
      </c>
      <c r="M242" s="9">
        <v>0</v>
      </c>
      <c r="N242" s="9">
        <v>2</v>
      </c>
      <c r="O242" s="9">
        <v>2</v>
      </c>
      <c r="P242" s="9">
        <v>0.95</v>
      </c>
      <c r="Q242" s="9">
        <v>0</v>
      </c>
      <c r="R242" s="6">
        <v>0</v>
      </c>
      <c r="S242" s="9">
        <v>0</v>
      </c>
      <c r="T242" s="11">
        <v>1</v>
      </c>
      <c r="U242" s="9">
        <v>2</v>
      </c>
      <c r="V242" s="10">
        <v>0</v>
      </c>
      <c r="W242" s="9">
        <v>4</v>
      </c>
      <c r="X242" s="9">
        <v>0</v>
      </c>
      <c r="Y242" s="9">
        <v>1</v>
      </c>
      <c r="Z242" s="9">
        <v>0</v>
      </c>
      <c r="AA242" s="10">
        <v>0</v>
      </c>
      <c r="AB242" s="9">
        <v>0</v>
      </c>
      <c r="AC242" s="9">
        <v>0</v>
      </c>
      <c r="AD242" s="9">
        <v>15</v>
      </c>
      <c r="AE242" s="9">
        <v>2</v>
      </c>
      <c r="AF242" s="9" t="s">
        <v>397</v>
      </c>
      <c r="AG242" s="28">
        <v>0</v>
      </c>
      <c r="AH242" s="28">
        <v>0</v>
      </c>
      <c r="AI242" s="6">
        <v>0</v>
      </c>
      <c r="AJ242" s="9">
        <v>0</v>
      </c>
      <c r="AK242" s="29">
        <v>0</v>
      </c>
      <c r="AL242" s="9">
        <v>0</v>
      </c>
      <c r="AM242" s="9">
        <v>0</v>
      </c>
      <c r="AN242" s="9">
        <v>0.5</v>
      </c>
      <c r="AO242" s="9">
        <v>20000</v>
      </c>
      <c r="AP242" s="9">
        <v>0</v>
      </c>
      <c r="AQ242" s="9">
        <v>4</v>
      </c>
      <c r="AR242" s="6">
        <v>0</v>
      </c>
      <c r="AS242" s="32" t="s">
        <v>398</v>
      </c>
      <c r="AT242" s="9" t="s">
        <v>185</v>
      </c>
      <c r="AU242" s="10">
        <v>0</v>
      </c>
      <c r="AV242" s="10">
        <v>0</v>
      </c>
      <c r="AW242" s="10">
        <v>20000027</v>
      </c>
      <c r="AX242" s="19" t="s">
        <v>145</v>
      </c>
      <c r="AY242" s="1">
        <v>0</v>
      </c>
      <c r="AZ242" s="34">
        <v>0</v>
      </c>
      <c r="BA242" s="34">
        <v>0</v>
      </c>
      <c r="BB242" s="36" t="s">
        <v>222</v>
      </c>
      <c r="BC242" s="9">
        <v>2</v>
      </c>
      <c r="BD242" s="9">
        <v>0</v>
      </c>
      <c r="BE242" s="18">
        <v>0</v>
      </c>
      <c r="BF242" s="9">
        <v>1</v>
      </c>
      <c r="BG242" s="9">
        <v>0</v>
      </c>
      <c r="BH242" s="29">
        <v>0</v>
      </c>
      <c r="BI242" s="9">
        <v>0</v>
      </c>
      <c r="BJ242" s="6">
        <v>0</v>
      </c>
    </row>
    <row r="243" spans="3:62" ht="20.100000000000001" customHeight="1">
      <c r="C243" s="8">
        <v>62004306</v>
      </c>
      <c r="D243" s="9" t="s">
        <v>479</v>
      </c>
      <c r="E243" s="9">
        <v>1</v>
      </c>
      <c r="F243" s="9">
        <v>0</v>
      </c>
      <c r="G243" s="9">
        <v>0</v>
      </c>
      <c r="H243" s="10">
        <v>0</v>
      </c>
      <c r="I243" s="9">
        <v>1</v>
      </c>
      <c r="J243" s="9">
        <v>0</v>
      </c>
      <c r="K243" s="10">
        <v>0</v>
      </c>
      <c r="L243" s="10">
        <v>0</v>
      </c>
      <c r="M243" s="9">
        <v>0</v>
      </c>
      <c r="N243" s="9">
        <v>2</v>
      </c>
      <c r="O243" s="9">
        <v>2</v>
      </c>
      <c r="P243" s="9">
        <v>0.95</v>
      </c>
      <c r="Q243" s="9">
        <v>1</v>
      </c>
      <c r="R243" s="6">
        <v>0</v>
      </c>
      <c r="S243" s="9">
        <v>0</v>
      </c>
      <c r="T243" s="11">
        <v>1</v>
      </c>
      <c r="U243" s="9">
        <v>1</v>
      </c>
      <c r="V243" s="10">
        <v>0</v>
      </c>
      <c r="W243" s="9">
        <v>0</v>
      </c>
      <c r="X243" s="9">
        <v>0</v>
      </c>
      <c r="Y243" s="9">
        <v>0</v>
      </c>
      <c r="Z243" s="9">
        <v>0</v>
      </c>
      <c r="AA243" s="10">
        <v>0</v>
      </c>
      <c r="AB243" s="9">
        <v>0</v>
      </c>
      <c r="AC243" s="9">
        <v>0</v>
      </c>
      <c r="AD243" s="9">
        <v>99999</v>
      </c>
      <c r="AE243" s="9">
        <v>1</v>
      </c>
      <c r="AF243" s="9">
        <v>2</v>
      </c>
      <c r="AG243" s="28">
        <v>0</v>
      </c>
      <c r="AH243" s="28">
        <v>0</v>
      </c>
      <c r="AI243" s="6">
        <v>0</v>
      </c>
      <c r="AJ243" s="9">
        <v>0</v>
      </c>
      <c r="AK243" s="29">
        <v>0</v>
      </c>
      <c r="AL243" s="9">
        <v>0</v>
      </c>
      <c r="AM243" s="9">
        <v>0</v>
      </c>
      <c r="AN243" s="9">
        <v>0</v>
      </c>
      <c r="AO243" s="9">
        <v>2000</v>
      </c>
      <c r="AP243" s="9">
        <v>0</v>
      </c>
      <c r="AQ243" s="9">
        <v>0</v>
      </c>
      <c r="AR243" s="6">
        <v>0</v>
      </c>
      <c r="AS243" s="9">
        <v>0</v>
      </c>
      <c r="AT243" s="9" t="s">
        <v>202</v>
      </c>
      <c r="AU243" s="10">
        <v>0</v>
      </c>
      <c r="AV243" s="10">
        <v>0</v>
      </c>
      <c r="AW243" s="10">
        <v>0</v>
      </c>
      <c r="AX243" s="12" t="s">
        <v>332</v>
      </c>
      <c r="AY243" s="9" t="s">
        <v>480</v>
      </c>
      <c r="AZ243" s="34">
        <v>0</v>
      </c>
      <c r="BA243" s="34">
        <v>0</v>
      </c>
      <c r="BB243" s="36" t="s">
        <v>345</v>
      </c>
      <c r="BC243" s="9">
        <v>0</v>
      </c>
      <c r="BD243" s="9">
        <v>0</v>
      </c>
      <c r="BE243" s="18">
        <v>0</v>
      </c>
      <c r="BF243" s="9">
        <v>0</v>
      </c>
      <c r="BG243" s="9">
        <v>0</v>
      </c>
      <c r="BH243" s="29">
        <v>0</v>
      </c>
      <c r="BI243" s="9">
        <v>0</v>
      </c>
      <c r="BJ243" s="6">
        <v>0</v>
      </c>
    </row>
    <row r="244" spans="3:62" ht="20.100000000000001" customHeight="1">
      <c r="C244" s="8">
        <v>62004307</v>
      </c>
      <c r="D244" s="9" t="s">
        <v>369</v>
      </c>
      <c r="E244" s="9">
        <v>1</v>
      </c>
      <c r="F244" s="9">
        <v>60010002</v>
      </c>
      <c r="G244" s="9">
        <v>0</v>
      </c>
      <c r="H244" s="10">
        <v>0</v>
      </c>
      <c r="I244" s="9">
        <v>0</v>
      </c>
      <c r="J244" s="9">
        <v>0</v>
      </c>
      <c r="K244" s="10">
        <v>0</v>
      </c>
      <c r="L244" s="10">
        <v>0</v>
      </c>
      <c r="M244" s="9">
        <v>0</v>
      </c>
      <c r="N244" s="9">
        <v>2</v>
      </c>
      <c r="O244" s="9">
        <v>2</v>
      </c>
      <c r="P244" s="9">
        <v>0.97499999999999998</v>
      </c>
      <c r="Q244" s="9">
        <v>0</v>
      </c>
      <c r="R244" s="6">
        <v>0</v>
      </c>
      <c r="S244" s="9">
        <v>0</v>
      </c>
      <c r="T244" s="11">
        <v>1</v>
      </c>
      <c r="U244" s="9">
        <v>1</v>
      </c>
      <c r="V244" s="10">
        <v>0</v>
      </c>
      <c r="W244" s="9">
        <v>1</v>
      </c>
      <c r="X244" s="9">
        <v>0</v>
      </c>
      <c r="Y244" s="9">
        <v>1</v>
      </c>
      <c r="Z244" s="9">
        <v>0</v>
      </c>
      <c r="AA244" s="10">
        <v>0</v>
      </c>
      <c r="AB244" s="9">
        <v>0</v>
      </c>
      <c r="AC244" s="9">
        <v>0</v>
      </c>
      <c r="AD244" s="9">
        <v>15</v>
      </c>
      <c r="AE244" s="9">
        <v>2</v>
      </c>
      <c r="AF244" s="9" t="s">
        <v>365</v>
      </c>
      <c r="AG244" s="28">
        <v>0</v>
      </c>
      <c r="AH244" s="28">
        <v>0</v>
      </c>
      <c r="AI244" s="6">
        <v>0</v>
      </c>
      <c r="AJ244" s="9">
        <v>0</v>
      </c>
      <c r="AK244" s="29">
        <v>0</v>
      </c>
      <c r="AL244" s="9">
        <v>0</v>
      </c>
      <c r="AM244" s="9">
        <v>0</v>
      </c>
      <c r="AN244" s="9">
        <v>0.5</v>
      </c>
      <c r="AO244" s="9">
        <v>3000</v>
      </c>
      <c r="AP244" s="9">
        <v>1</v>
      </c>
      <c r="AQ244" s="9">
        <v>0</v>
      </c>
      <c r="AR244" s="6">
        <v>0</v>
      </c>
      <c r="AS244" s="9">
        <v>0</v>
      </c>
      <c r="AT244" s="9" t="s">
        <v>202</v>
      </c>
      <c r="AU244" s="10">
        <v>0</v>
      </c>
      <c r="AV244" s="10">
        <v>0</v>
      </c>
      <c r="AW244" s="10">
        <v>0</v>
      </c>
      <c r="AX244" s="19" t="s">
        <v>145</v>
      </c>
      <c r="AY244" s="1">
        <v>0</v>
      </c>
      <c r="AZ244" s="34">
        <v>0</v>
      </c>
      <c r="BA244" s="34">
        <v>0</v>
      </c>
      <c r="BB244" s="36" t="s">
        <v>222</v>
      </c>
      <c r="BC244" s="9">
        <v>0</v>
      </c>
      <c r="BD244" s="9">
        <v>0</v>
      </c>
      <c r="BE244" s="18">
        <v>0</v>
      </c>
      <c r="BF244" s="9">
        <v>0</v>
      </c>
      <c r="BG244" s="9">
        <v>1</v>
      </c>
      <c r="BH244" s="29">
        <v>0</v>
      </c>
      <c r="BI244" s="9">
        <v>0</v>
      </c>
      <c r="BJ244" s="6">
        <v>0</v>
      </c>
    </row>
    <row r="245" spans="3:62" ht="20.100000000000001" customHeight="1">
      <c r="C245" s="8">
        <v>62004308</v>
      </c>
      <c r="D245" s="9" t="s">
        <v>364</v>
      </c>
      <c r="E245" s="9">
        <v>1</v>
      </c>
      <c r="F245" s="9">
        <v>0</v>
      </c>
      <c r="G245" s="9">
        <v>0</v>
      </c>
      <c r="H245" s="10">
        <v>0</v>
      </c>
      <c r="I245" s="9">
        <v>1</v>
      </c>
      <c r="J245" s="9">
        <v>0</v>
      </c>
      <c r="K245" s="10">
        <v>0</v>
      </c>
      <c r="L245" s="10">
        <v>0</v>
      </c>
      <c r="M245" s="9">
        <v>0</v>
      </c>
      <c r="N245" s="9">
        <v>2</v>
      </c>
      <c r="O245" s="9">
        <v>1</v>
      </c>
      <c r="P245" s="9">
        <v>0.1</v>
      </c>
      <c r="Q245" s="9">
        <v>0</v>
      </c>
      <c r="R245" s="6">
        <v>0</v>
      </c>
      <c r="S245" s="9">
        <v>0</v>
      </c>
      <c r="T245" s="11">
        <v>1</v>
      </c>
      <c r="U245" s="9">
        <v>1</v>
      </c>
      <c r="V245" s="10">
        <v>0</v>
      </c>
      <c r="W245" s="9">
        <v>1.5</v>
      </c>
      <c r="X245" s="9">
        <v>20</v>
      </c>
      <c r="Y245" s="9">
        <v>1</v>
      </c>
      <c r="Z245" s="9">
        <v>0</v>
      </c>
      <c r="AA245" s="10">
        <v>0</v>
      </c>
      <c r="AB245" s="9">
        <v>0</v>
      </c>
      <c r="AC245" s="9">
        <v>0</v>
      </c>
      <c r="AD245" s="9">
        <v>0</v>
      </c>
      <c r="AE245" s="9">
        <v>2</v>
      </c>
      <c r="AF245" s="9" t="s">
        <v>365</v>
      </c>
      <c r="AG245" s="28">
        <v>1</v>
      </c>
      <c r="AH245" s="28">
        <v>1</v>
      </c>
      <c r="AI245" s="6">
        <v>0</v>
      </c>
      <c r="AJ245" s="9">
        <v>1.5</v>
      </c>
      <c r="AK245" s="29">
        <v>0</v>
      </c>
      <c r="AL245" s="9">
        <v>0</v>
      </c>
      <c r="AM245" s="9">
        <v>0</v>
      </c>
      <c r="AN245" s="9">
        <v>0.5</v>
      </c>
      <c r="AO245" s="9">
        <v>4000</v>
      </c>
      <c r="AP245" s="9">
        <v>3</v>
      </c>
      <c r="AQ245" s="9">
        <v>0</v>
      </c>
      <c r="AR245" s="6">
        <v>0</v>
      </c>
      <c r="AS245" s="32" t="s">
        <v>337</v>
      </c>
      <c r="AT245" s="9" t="s">
        <v>202</v>
      </c>
      <c r="AU245" s="10">
        <v>0</v>
      </c>
      <c r="AV245" s="10">
        <v>0</v>
      </c>
      <c r="AW245" s="10">
        <v>20000020</v>
      </c>
      <c r="AX245" s="19" t="s">
        <v>145</v>
      </c>
      <c r="AY245" s="1">
        <v>0</v>
      </c>
      <c r="AZ245" s="34">
        <v>0</v>
      </c>
      <c r="BA245" s="34">
        <v>0</v>
      </c>
      <c r="BB245" s="36" t="s">
        <v>366</v>
      </c>
      <c r="BC245" s="9">
        <v>0</v>
      </c>
      <c r="BD245" s="9">
        <v>0</v>
      </c>
      <c r="BE245" s="18">
        <v>0</v>
      </c>
      <c r="BF245" s="9">
        <v>0</v>
      </c>
      <c r="BG245" s="9">
        <v>3</v>
      </c>
      <c r="BH245" s="29">
        <v>0</v>
      </c>
      <c r="BI245" s="9">
        <v>0</v>
      </c>
      <c r="BJ245" s="6">
        <v>0</v>
      </c>
    </row>
    <row r="246" spans="3:62" ht="20.100000000000001" customHeight="1">
      <c r="C246" s="8">
        <v>62004309</v>
      </c>
      <c r="D246" s="9" t="s">
        <v>481</v>
      </c>
      <c r="E246" s="9">
        <v>1</v>
      </c>
      <c r="F246" s="9">
        <v>60010002</v>
      </c>
      <c r="G246" s="9">
        <v>0</v>
      </c>
      <c r="H246" s="10">
        <v>0</v>
      </c>
      <c r="I246" s="9">
        <v>0</v>
      </c>
      <c r="J246" s="9">
        <v>0</v>
      </c>
      <c r="K246" s="10">
        <v>0</v>
      </c>
      <c r="L246" s="10">
        <v>0</v>
      </c>
      <c r="M246" s="9">
        <v>0</v>
      </c>
      <c r="N246" s="9">
        <v>2</v>
      </c>
      <c r="O246" s="9">
        <v>2</v>
      </c>
      <c r="P246" s="9">
        <v>0.9</v>
      </c>
      <c r="Q246" s="9">
        <v>0</v>
      </c>
      <c r="R246" s="6">
        <v>0</v>
      </c>
      <c r="S246" s="9">
        <v>0</v>
      </c>
      <c r="T246" s="11">
        <v>1</v>
      </c>
      <c r="U246" s="9">
        <v>2</v>
      </c>
      <c r="V246" s="10">
        <v>0</v>
      </c>
      <c r="W246" s="9">
        <v>4</v>
      </c>
      <c r="X246" s="9">
        <v>0</v>
      </c>
      <c r="Y246" s="9">
        <v>1</v>
      </c>
      <c r="Z246" s="9">
        <v>0</v>
      </c>
      <c r="AA246" s="10">
        <v>0</v>
      </c>
      <c r="AB246" s="9">
        <v>0</v>
      </c>
      <c r="AC246" s="9">
        <v>0</v>
      </c>
      <c r="AD246" s="9">
        <v>20</v>
      </c>
      <c r="AE246" s="9">
        <v>2</v>
      </c>
      <c r="AF246" s="9" t="s">
        <v>397</v>
      </c>
      <c r="AG246" s="28">
        <v>0</v>
      </c>
      <c r="AH246" s="28">
        <v>0</v>
      </c>
      <c r="AI246" s="6">
        <v>0</v>
      </c>
      <c r="AJ246" s="9">
        <v>0</v>
      </c>
      <c r="AK246" s="29">
        <v>0</v>
      </c>
      <c r="AL246" s="9">
        <v>0</v>
      </c>
      <c r="AM246" s="9">
        <v>0</v>
      </c>
      <c r="AN246" s="9">
        <v>0.5</v>
      </c>
      <c r="AO246" s="9">
        <v>20000</v>
      </c>
      <c r="AP246" s="9">
        <v>0</v>
      </c>
      <c r="AQ246" s="9">
        <v>4</v>
      </c>
      <c r="AR246" s="6">
        <v>0</v>
      </c>
      <c r="AS246" s="32" t="s">
        <v>398</v>
      </c>
      <c r="AT246" s="9" t="s">
        <v>185</v>
      </c>
      <c r="AU246" s="10">
        <v>0</v>
      </c>
      <c r="AV246" s="10">
        <v>0</v>
      </c>
      <c r="AW246" s="10">
        <v>20000027</v>
      </c>
      <c r="AX246" s="19" t="s">
        <v>145</v>
      </c>
      <c r="AY246" s="1">
        <v>0</v>
      </c>
      <c r="AZ246" s="34">
        <v>0</v>
      </c>
      <c r="BA246" s="34">
        <v>0</v>
      </c>
      <c r="BB246" s="36" t="s">
        <v>222</v>
      </c>
      <c r="BC246" s="9">
        <v>0</v>
      </c>
      <c r="BD246" s="9">
        <v>0</v>
      </c>
      <c r="BE246" s="18">
        <v>0</v>
      </c>
      <c r="BF246" s="9">
        <v>1</v>
      </c>
      <c r="BG246" s="9">
        <v>0</v>
      </c>
      <c r="BH246" s="29">
        <v>0</v>
      </c>
      <c r="BI246" s="9">
        <v>0</v>
      </c>
      <c r="BJ246" s="6">
        <v>0</v>
      </c>
    </row>
    <row r="247" spans="3:62" ht="20.100000000000001" customHeight="1">
      <c r="C247" s="8">
        <v>62004310</v>
      </c>
      <c r="D247" s="9" t="s">
        <v>482</v>
      </c>
      <c r="E247" s="9">
        <v>1</v>
      </c>
      <c r="F247" s="9">
        <v>60010002</v>
      </c>
      <c r="G247" s="9">
        <v>0</v>
      </c>
      <c r="H247" s="10">
        <v>0</v>
      </c>
      <c r="I247" s="9">
        <v>0</v>
      </c>
      <c r="J247" s="9">
        <v>0</v>
      </c>
      <c r="K247" s="10">
        <v>0</v>
      </c>
      <c r="L247" s="10">
        <v>0</v>
      </c>
      <c r="M247" s="9">
        <v>0</v>
      </c>
      <c r="N247" s="9">
        <v>2</v>
      </c>
      <c r="O247" s="9">
        <v>2</v>
      </c>
      <c r="P247" s="9">
        <v>0.9</v>
      </c>
      <c r="Q247" s="9">
        <v>0</v>
      </c>
      <c r="R247" s="6">
        <v>0</v>
      </c>
      <c r="S247" s="9">
        <v>0</v>
      </c>
      <c r="T247" s="11">
        <v>1</v>
      </c>
      <c r="U247" s="9">
        <v>2</v>
      </c>
      <c r="V247" s="10">
        <v>0</v>
      </c>
      <c r="W247" s="9">
        <v>4</v>
      </c>
      <c r="X247" s="9">
        <v>0</v>
      </c>
      <c r="Y247" s="9">
        <v>1</v>
      </c>
      <c r="Z247" s="9">
        <v>0</v>
      </c>
      <c r="AA247" s="10">
        <v>0</v>
      </c>
      <c r="AB247" s="9">
        <v>0</v>
      </c>
      <c r="AC247" s="9">
        <v>0</v>
      </c>
      <c r="AD247" s="9">
        <v>20</v>
      </c>
      <c r="AE247" s="9">
        <v>2</v>
      </c>
      <c r="AF247" s="9" t="s">
        <v>397</v>
      </c>
      <c r="AG247" s="28">
        <v>0</v>
      </c>
      <c r="AH247" s="28">
        <v>0</v>
      </c>
      <c r="AI247" s="6">
        <v>0</v>
      </c>
      <c r="AJ247" s="9">
        <v>0</v>
      </c>
      <c r="AK247" s="29">
        <v>0</v>
      </c>
      <c r="AL247" s="9">
        <v>0</v>
      </c>
      <c r="AM247" s="9">
        <v>0</v>
      </c>
      <c r="AN247" s="9">
        <v>0.5</v>
      </c>
      <c r="AO247" s="9">
        <v>20000</v>
      </c>
      <c r="AP247" s="9">
        <v>0</v>
      </c>
      <c r="AQ247" s="9">
        <v>4</v>
      </c>
      <c r="AR247" s="6">
        <v>0</v>
      </c>
      <c r="AS247" s="32" t="s">
        <v>398</v>
      </c>
      <c r="AT247" s="9" t="s">
        <v>185</v>
      </c>
      <c r="AU247" s="10">
        <v>0</v>
      </c>
      <c r="AV247" s="10">
        <v>0</v>
      </c>
      <c r="AW247" s="10">
        <v>20000027</v>
      </c>
      <c r="AX247" s="19" t="s">
        <v>145</v>
      </c>
      <c r="AY247" s="1">
        <v>0</v>
      </c>
      <c r="AZ247" s="34">
        <v>0</v>
      </c>
      <c r="BA247" s="34">
        <v>0</v>
      </c>
      <c r="BB247" s="36" t="s">
        <v>222</v>
      </c>
      <c r="BC247" s="9">
        <v>2</v>
      </c>
      <c r="BD247" s="9">
        <v>0</v>
      </c>
      <c r="BE247" s="18">
        <v>0</v>
      </c>
      <c r="BF247" s="9">
        <v>1</v>
      </c>
      <c r="BG247" s="9">
        <v>0</v>
      </c>
      <c r="BH247" s="29">
        <v>0</v>
      </c>
      <c r="BI247" s="9">
        <v>0</v>
      </c>
      <c r="BJ247" s="6">
        <v>0</v>
      </c>
    </row>
    <row r="248" spans="3:62" ht="20.100000000000001" customHeight="1">
      <c r="C248" s="8">
        <v>62004401</v>
      </c>
      <c r="D248" s="9" t="s">
        <v>483</v>
      </c>
      <c r="E248" s="9">
        <v>1</v>
      </c>
      <c r="F248" s="9">
        <v>0</v>
      </c>
      <c r="G248" s="9">
        <v>0</v>
      </c>
      <c r="H248" s="10">
        <v>0</v>
      </c>
      <c r="I248" s="9">
        <v>0</v>
      </c>
      <c r="J248" s="9">
        <v>0</v>
      </c>
      <c r="K248" s="10">
        <v>0</v>
      </c>
      <c r="L248" s="10">
        <v>0</v>
      </c>
      <c r="M248" s="9">
        <v>0</v>
      </c>
      <c r="N248" s="9">
        <v>2</v>
      </c>
      <c r="O248" s="9">
        <v>2</v>
      </c>
      <c r="P248" s="9">
        <v>0.97499999999999998</v>
      </c>
      <c r="Q248" s="9">
        <v>0</v>
      </c>
      <c r="R248" s="6">
        <v>0</v>
      </c>
      <c r="S248" s="9">
        <v>0</v>
      </c>
      <c r="T248" s="11">
        <v>1</v>
      </c>
      <c r="U248" s="9">
        <v>2</v>
      </c>
      <c r="V248" s="10">
        <v>0</v>
      </c>
      <c r="W248" s="9">
        <v>1.5</v>
      </c>
      <c r="X248" s="9">
        <v>0</v>
      </c>
      <c r="Y248" s="9">
        <v>1</v>
      </c>
      <c r="Z248" s="9">
        <v>0</v>
      </c>
      <c r="AA248" s="10">
        <v>0</v>
      </c>
      <c r="AB248" s="9">
        <v>0</v>
      </c>
      <c r="AC248" s="9">
        <v>0</v>
      </c>
      <c r="AD248" s="9">
        <v>20</v>
      </c>
      <c r="AE248" s="9">
        <v>2</v>
      </c>
      <c r="AF248" s="9" t="s">
        <v>336</v>
      </c>
      <c r="AG248" s="28">
        <v>1</v>
      </c>
      <c r="AH248" s="28">
        <v>1</v>
      </c>
      <c r="AI248" s="6">
        <v>0</v>
      </c>
      <c r="AJ248" s="9">
        <v>2</v>
      </c>
      <c r="AK248" s="29">
        <v>0</v>
      </c>
      <c r="AL248" s="9">
        <v>0</v>
      </c>
      <c r="AM248" s="9">
        <v>0</v>
      </c>
      <c r="AN248" s="9">
        <v>0.5</v>
      </c>
      <c r="AO248" s="9">
        <v>999000</v>
      </c>
      <c r="AP248" s="9">
        <v>0</v>
      </c>
      <c r="AQ248" s="9">
        <v>0</v>
      </c>
      <c r="AR248" s="6">
        <v>0</v>
      </c>
      <c r="AS248" s="32" t="s">
        <v>143</v>
      </c>
      <c r="AT248" s="9" t="s">
        <v>202</v>
      </c>
      <c r="AU248" s="10">
        <v>0</v>
      </c>
      <c r="AV248" s="10">
        <v>0</v>
      </c>
      <c r="AW248" s="10">
        <v>20000015</v>
      </c>
      <c r="AX248" s="19" t="s">
        <v>145</v>
      </c>
      <c r="AY248" s="1">
        <v>0</v>
      </c>
      <c r="AZ248" s="34">
        <v>0</v>
      </c>
      <c r="BA248" s="34">
        <v>0</v>
      </c>
      <c r="BB248" s="36" t="s">
        <v>222</v>
      </c>
      <c r="BC248" s="9">
        <v>0</v>
      </c>
      <c r="BD248" s="9">
        <v>0</v>
      </c>
      <c r="BE248" s="18">
        <v>0</v>
      </c>
      <c r="BF248" s="9">
        <v>0</v>
      </c>
      <c r="BG248" s="9">
        <v>0</v>
      </c>
      <c r="BH248" s="29">
        <v>0</v>
      </c>
      <c r="BI248" s="9">
        <v>0</v>
      </c>
      <c r="BJ248" s="6">
        <v>0</v>
      </c>
    </row>
    <row r="249" spans="3:62" ht="20.100000000000001" customHeight="1">
      <c r="C249" s="8">
        <v>62004402</v>
      </c>
      <c r="D249" s="9" t="s">
        <v>475</v>
      </c>
      <c r="E249" s="9">
        <v>1</v>
      </c>
      <c r="F249" s="9">
        <v>60010002</v>
      </c>
      <c r="G249" s="9">
        <v>0</v>
      </c>
      <c r="H249" s="10">
        <v>0</v>
      </c>
      <c r="I249" s="9">
        <v>0</v>
      </c>
      <c r="J249" s="9">
        <v>0</v>
      </c>
      <c r="K249" s="10">
        <v>0</v>
      </c>
      <c r="L249" s="10">
        <v>0</v>
      </c>
      <c r="M249" s="9">
        <v>0</v>
      </c>
      <c r="N249" s="9">
        <v>2</v>
      </c>
      <c r="O249" s="9">
        <v>2</v>
      </c>
      <c r="P249" s="9">
        <v>0.95</v>
      </c>
      <c r="Q249" s="9">
        <v>0</v>
      </c>
      <c r="R249" s="6">
        <v>0</v>
      </c>
      <c r="S249" s="9">
        <v>0</v>
      </c>
      <c r="T249" s="11">
        <v>1</v>
      </c>
      <c r="U249" s="9">
        <v>2</v>
      </c>
      <c r="V249" s="10">
        <v>0</v>
      </c>
      <c r="W249" s="9">
        <v>4</v>
      </c>
      <c r="X249" s="9">
        <v>0</v>
      </c>
      <c r="Y249" s="9">
        <v>1</v>
      </c>
      <c r="Z249" s="9">
        <v>0</v>
      </c>
      <c r="AA249" s="10">
        <v>0</v>
      </c>
      <c r="AB249" s="9">
        <v>0</v>
      </c>
      <c r="AC249" s="9">
        <v>0</v>
      </c>
      <c r="AD249" s="9">
        <v>15</v>
      </c>
      <c r="AE249" s="9">
        <v>2</v>
      </c>
      <c r="AF249" s="9" t="s">
        <v>484</v>
      </c>
      <c r="AG249" s="28">
        <v>0</v>
      </c>
      <c r="AH249" s="28">
        <v>0</v>
      </c>
      <c r="AI249" s="6">
        <v>0</v>
      </c>
      <c r="AJ249" s="9">
        <v>0</v>
      </c>
      <c r="AK249" s="29">
        <v>0</v>
      </c>
      <c r="AL249" s="9">
        <v>0</v>
      </c>
      <c r="AM249" s="9">
        <v>0</v>
      </c>
      <c r="AN249" s="9">
        <v>0.5</v>
      </c>
      <c r="AO249" s="9">
        <v>20000</v>
      </c>
      <c r="AP249" s="9">
        <v>0</v>
      </c>
      <c r="AQ249" s="9">
        <v>4</v>
      </c>
      <c r="AR249" s="6">
        <v>0</v>
      </c>
      <c r="AS249" s="32" t="s">
        <v>398</v>
      </c>
      <c r="AT249" s="9" t="s">
        <v>202</v>
      </c>
      <c r="AU249" s="10">
        <v>0</v>
      </c>
      <c r="AV249" s="10">
        <v>0</v>
      </c>
      <c r="AW249" s="10">
        <v>20000034</v>
      </c>
      <c r="AX249" s="19" t="s">
        <v>145</v>
      </c>
      <c r="AY249" s="1">
        <v>0</v>
      </c>
      <c r="AZ249" s="34">
        <v>0</v>
      </c>
      <c r="BA249" s="34">
        <v>0</v>
      </c>
      <c r="BB249" s="36" t="s">
        <v>222</v>
      </c>
      <c r="BC249" s="9">
        <v>0</v>
      </c>
      <c r="BD249" s="9">
        <v>0</v>
      </c>
      <c r="BE249" s="18">
        <v>0</v>
      </c>
      <c r="BF249" s="9">
        <v>1</v>
      </c>
      <c r="BG249" s="9">
        <v>0</v>
      </c>
      <c r="BH249" s="29">
        <v>0</v>
      </c>
      <c r="BI249" s="9">
        <v>0</v>
      </c>
      <c r="BJ249" s="6">
        <v>0</v>
      </c>
    </row>
    <row r="250" spans="3:62" ht="20.100000000000001" customHeight="1">
      <c r="C250" s="8">
        <v>62004403</v>
      </c>
      <c r="D250" s="9" t="s">
        <v>475</v>
      </c>
      <c r="E250" s="9">
        <v>1</v>
      </c>
      <c r="F250" s="9">
        <v>60010002</v>
      </c>
      <c r="G250" s="9">
        <v>0</v>
      </c>
      <c r="H250" s="10">
        <v>0</v>
      </c>
      <c r="I250" s="9">
        <v>0</v>
      </c>
      <c r="J250" s="9">
        <v>0</v>
      </c>
      <c r="K250" s="10">
        <v>0</v>
      </c>
      <c r="L250" s="10">
        <v>0</v>
      </c>
      <c r="M250" s="9">
        <v>0</v>
      </c>
      <c r="N250" s="9">
        <v>2</v>
      </c>
      <c r="O250" s="9">
        <v>2</v>
      </c>
      <c r="P250" s="9">
        <v>0.95</v>
      </c>
      <c r="Q250" s="9">
        <v>0</v>
      </c>
      <c r="R250" s="6">
        <v>0</v>
      </c>
      <c r="S250" s="9">
        <v>0</v>
      </c>
      <c r="T250" s="11">
        <v>1</v>
      </c>
      <c r="U250" s="9">
        <v>2</v>
      </c>
      <c r="V250" s="10">
        <v>0</v>
      </c>
      <c r="W250" s="9">
        <v>4</v>
      </c>
      <c r="X250" s="9">
        <v>0</v>
      </c>
      <c r="Y250" s="9">
        <v>1</v>
      </c>
      <c r="Z250" s="9">
        <v>0</v>
      </c>
      <c r="AA250" s="10">
        <v>0</v>
      </c>
      <c r="AB250" s="9">
        <v>0</v>
      </c>
      <c r="AC250" s="9">
        <v>0</v>
      </c>
      <c r="AD250" s="9">
        <v>15</v>
      </c>
      <c r="AE250" s="9">
        <v>2</v>
      </c>
      <c r="AF250" s="9" t="s">
        <v>484</v>
      </c>
      <c r="AG250" s="28">
        <v>0</v>
      </c>
      <c r="AH250" s="28">
        <v>0</v>
      </c>
      <c r="AI250" s="6">
        <v>0</v>
      </c>
      <c r="AJ250" s="9">
        <v>0</v>
      </c>
      <c r="AK250" s="29">
        <v>0</v>
      </c>
      <c r="AL250" s="9">
        <v>0</v>
      </c>
      <c r="AM250" s="9">
        <v>0</v>
      </c>
      <c r="AN250" s="9">
        <v>0.5</v>
      </c>
      <c r="AO250" s="9">
        <v>20000</v>
      </c>
      <c r="AP250" s="9">
        <v>0</v>
      </c>
      <c r="AQ250" s="9">
        <v>4</v>
      </c>
      <c r="AR250" s="6">
        <v>0</v>
      </c>
      <c r="AS250" s="32" t="s">
        <v>398</v>
      </c>
      <c r="AT250" s="9" t="s">
        <v>202</v>
      </c>
      <c r="AU250" s="10">
        <v>0</v>
      </c>
      <c r="AV250" s="10">
        <v>0</v>
      </c>
      <c r="AW250" s="10">
        <v>20000034</v>
      </c>
      <c r="AX250" s="19" t="s">
        <v>145</v>
      </c>
      <c r="AY250" s="1">
        <v>0</v>
      </c>
      <c r="AZ250" s="34">
        <v>0</v>
      </c>
      <c r="BA250" s="34">
        <v>0</v>
      </c>
      <c r="BB250" s="36" t="s">
        <v>222</v>
      </c>
      <c r="BC250" s="9">
        <v>2</v>
      </c>
      <c r="BD250" s="9">
        <v>0</v>
      </c>
      <c r="BE250" s="18">
        <v>0</v>
      </c>
      <c r="BF250" s="9">
        <v>1</v>
      </c>
      <c r="BG250" s="9">
        <v>0</v>
      </c>
      <c r="BH250" s="29">
        <v>0</v>
      </c>
      <c r="BI250" s="9">
        <v>0</v>
      </c>
      <c r="BJ250" s="6">
        <v>0</v>
      </c>
    </row>
    <row r="251" spans="3:62" ht="20.100000000000001" customHeight="1">
      <c r="C251" s="8">
        <v>62004404</v>
      </c>
      <c r="D251" s="9" t="s">
        <v>452</v>
      </c>
      <c r="E251" s="9">
        <v>1</v>
      </c>
      <c r="F251" s="9">
        <v>60010002</v>
      </c>
      <c r="G251" s="9">
        <v>0</v>
      </c>
      <c r="H251" s="10">
        <v>0</v>
      </c>
      <c r="I251" s="9">
        <v>0</v>
      </c>
      <c r="J251" s="9">
        <v>0</v>
      </c>
      <c r="K251" s="10">
        <v>0</v>
      </c>
      <c r="L251" s="10">
        <v>0</v>
      </c>
      <c r="M251" s="9">
        <v>0</v>
      </c>
      <c r="N251" s="9">
        <v>2</v>
      </c>
      <c r="O251" s="9">
        <v>2</v>
      </c>
      <c r="P251" s="9">
        <v>0.92500000000000004</v>
      </c>
      <c r="Q251" s="9">
        <v>0</v>
      </c>
      <c r="R251" s="6">
        <v>0</v>
      </c>
      <c r="S251" s="9">
        <v>0</v>
      </c>
      <c r="T251" s="11">
        <v>1</v>
      </c>
      <c r="U251" s="9">
        <v>2</v>
      </c>
      <c r="V251" s="10">
        <v>0</v>
      </c>
      <c r="W251" s="9">
        <v>4</v>
      </c>
      <c r="X251" s="9">
        <v>0</v>
      </c>
      <c r="Y251" s="9">
        <v>0</v>
      </c>
      <c r="Z251" s="9">
        <v>0</v>
      </c>
      <c r="AA251" s="10">
        <v>0</v>
      </c>
      <c r="AB251" s="9">
        <v>0</v>
      </c>
      <c r="AC251" s="9">
        <v>0</v>
      </c>
      <c r="AD251" s="9">
        <v>15</v>
      </c>
      <c r="AE251" s="9">
        <v>2</v>
      </c>
      <c r="AF251" s="9" t="s">
        <v>425</v>
      </c>
      <c r="AG251" s="28">
        <v>0</v>
      </c>
      <c r="AH251" s="28">
        <v>0</v>
      </c>
      <c r="AI251" s="6">
        <v>0</v>
      </c>
      <c r="AJ251" s="9">
        <v>0</v>
      </c>
      <c r="AK251" s="29">
        <v>0</v>
      </c>
      <c r="AL251" s="9">
        <v>0</v>
      </c>
      <c r="AM251" s="9">
        <v>0</v>
      </c>
      <c r="AN251" s="9">
        <v>0.5</v>
      </c>
      <c r="AO251" s="9">
        <v>1000</v>
      </c>
      <c r="AP251" s="9">
        <v>3.5</v>
      </c>
      <c r="AQ251" s="9">
        <v>0</v>
      </c>
      <c r="AR251" s="6">
        <v>0</v>
      </c>
      <c r="AS251" s="32" t="s">
        <v>143</v>
      </c>
      <c r="AT251" s="9" t="s">
        <v>185</v>
      </c>
      <c r="AU251" s="10">
        <v>0</v>
      </c>
      <c r="AV251" s="10">
        <v>0</v>
      </c>
      <c r="AW251" s="10">
        <v>20000030</v>
      </c>
      <c r="AX251" s="19" t="s">
        <v>145</v>
      </c>
      <c r="AY251" s="1">
        <v>0</v>
      </c>
      <c r="AZ251" s="34">
        <v>0</v>
      </c>
      <c r="BA251" s="34">
        <v>0</v>
      </c>
      <c r="BB251" s="36" t="s">
        <v>222</v>
      </c>
      <c r="BC251" s="9">
        <v>3</v>
      </c>
      <c r="BD251" s="9">
        <v>0</v>
      </c>
      <c r="BE251" s="18">
        <v>0</v>
      </c>
      <c r="BF251" s="9">
        <v>1</v>
      </c>
      <c r="BG251" s="9">
        <v>3.5</v>
      </c>
      <c r="BH251" s="29">
        <v>0</v>
      </c>
      <c r="BI251" s="9">
        <v>0</v>
      </c>
      <c r="BJ251" s="6">
        <v>0</v>
      </c>
    </row>
    <row r="252" spans="3:62" ht="20.100000000000001" customHeight="1">
      <c r="C252" s="8">
        <v>62004405</v>
      </c>
      <c r="D252" s="9" t="s">
        <v>410</v>
      </c>
      <c r="E252" s="9">
        <v>1</v>
      </c>
      <c r="F252" s="9">
        <v>0</v>
      </c>
      <c r="G252" s="9">
        <v>0</v>
      </c>
      <c r="H252" s="10">
        <v>0</v>
      </c>
      <c r="I252" s="9">
        <v>1</v>
      </c>
      <c r="J252" s="9">
        <v>0</v>
      </c>
      <c r="K252" s="10">
        <v>0</v>
      </c>
      <c r="L252" s="10">
        <v>0</v>
      </c>
      <c r="M252" s="9">
        <v>0</v>
      </c>
      <c r="N252" s="9">
        <v>2</v>
      </c>
      <c r="O252" s="9">
        <v>1</v>
      </c>
      <c r="P252" s="9">
        <v>0.2</v>
      </c>
      <c r="Q252" s="9">
        <v>0</v>
      </c>
      <c r="R252" s="6">
        <v>0</v>
      </c>
      <c r="S252" s="9">
        <v>0</v>
      </c>
      <c r="T252" s="11">
        <v>1</v>
      </c>
      <c r="U252" s="9">
        <v>1</v>
      </c>
      <c r="V252" s="10">
        <v>0</v>
      </c>
      <c r="W252" s="9">
        <v>3</v>
      </c>
      <c r="X252" s="9">
        <v>0</v>
      </c>
      <c r="Y252" s="9">
        <v>0</v>
      </c>
      <c r="Z252" s="9">
        <v>0</v>
      </c>
      <c r="AA252" s="10">
        <v>0</v>
      </c>
      <c r="AB252" s="9">
        <v>0</v>
      </c>
      <c r="AC252" s="9">
        <v>0</v>
      </c>
      <c r="AD252" s="9">
        <v>0</v>
      </c>
      <c r="AE252" s="9">
        <v>0</v>
      </c>
      <c r="AF252" s="9">
        <v>0</v>
      </c>
      <c r="AG252" s="28">
        <v>0</v>
      </c>
      <c r="AH252" s="28">
        <v>0</v>
      </c>
      <c r="AI252" s="6">
        <v>0</v>
      </c>
      <c r="AJ252" s="9">
        <v>0</v>
      </c>
      <c r="AK252" s="29">
        <v>0</v>
      </c>
      <c r="AL252" s="9">
        <v>0</v>
      </c>
      <c r="AM252" s="9">
        <v>0</v>
      </c>
      <c r="AN252" s="9">
        <v>0</v>
      </c>
      <c r="AO252" s="9">
        <v>2000</v>
      </c>
      <c r="AP252" s="9">
        <v>0</v>
      </c>
      <c r="AQ252" s="9">
        <v>0</v>
      </c>
      <c r="AR252" s="6">
        <v>0</v>
      </c>
      <c r="AS252" s="9">
        <v>0</v>
      </c>
      <c r="AT252" s="9" t="s">
        <v>144</v>
      </c>
      <c r="AU252" s="10">
        <v>0</v>
      </c>
      <c r="AV252" s="10">
        <v>0</v>
      </c>
      <c r="AW252" s="10">
        <v>0</v>
      </c>
      <c r="AX252" s="19" t="s">
        <v>145</v>
      </c>
      <c r="AY252" s="1">
        <v>0</v>
      </c>
      <c r="AZ252" s="34">
        <v>0</v>
      </c>
      <c r="BA252" s="34">
        <v>0</v>
      </c>
      <c r="BB252" s="36" t="s">
        <v>345</v>
      </c>
      <c r="BC252" s="9">
        <v>0</v>
      </c>
      <c r="BD252" s="9">
        <v>0</v>
      </c>
      <c r="BE252" s="18">
        <v>0</v>
      </c>
      <c r="BF252" s="9">
        <v>0</v>
      </c>
      <c r="BG252" s="9">
        <v>0</v>
      </c>
      <c r="BH252" s="29">
        <v>0</v>
      </c>
      <c r="BI252" s="9">
        <v>0</v>
      </c>
      <c r="BJ252" s="6">
        <v>0</v>
      </c>
    </row>
    <row r="253" spans="3:62" ht="20.100000000000001" customHeight="1">
      <c r="C253" s="8">
        <v>62004406</v>
      </c>
      <c r="D253" s="9" t="s">
        <v>456</v>
      </c>
      <c r="E253" s="9">
        <v>1</v>
      </c>
      <c r="F253" s="9">
        <v>60010002</v>
      </c>
      <c r="G253" s="9">
        <v>0</v>
      </c>
      <c r="H253" s="10">
        <v>0</v>
      </c>
      <c r="I253" s="9">
        <v>0</v>
      </c>
      <c r="J253" s="9">
        <v>0</v>
      </c>
      <c r="K253" s="10">
        <v>0</v>
      </c>
      <c r="L253" s="10">
        <v>0</v>
      </c>
      <c r="M253" s="9">
        <v>0</v>
      </c>
      <c r="N253" s="9">
        <v>2</v>
      </c>
      <c r="O253" s="9">
        <v>2</v>
      </c>
      <c r="P253" s="9">
        <v>0.9</v>
      </c>
      <c r="Q253" s="9">
        <v>0</v>
      </c>
      <c r="R253" s="6">
        <v>0</v>
      </c>
      <c r="S253" s="9">
        <v>0</v>
      </c>
      <c r="T253" s="11">
        <v>1</v>
      </c>
      <c r="U253" s="9">
        <v>1</v>
      </c>
      <c r="V253" s="10">
        <v>0</v>
      </c>
      <c r="W253" s="9">
        <v>1</v>
      </c>
      <c r="X253" s="9">
        <v>0</v>
      </c>
      <c r="Y253" s="9">
        <v>0</v>
      </c>
      <c r="Z253" s="9">
        <v>0</v>
      </c>
      <c r="AA253" s="10">
        <v>0</v>
      </c>
      <c r="AB253" s="9">
        <v>0</v>
      </c>
      <c r="AC253" s="9">
        <v>0</v>
      </c>
      <c r="AD253" s="9">
        <v>20</v>
      </c>
      <c r="AE253" s="9">
        <v>2</v>
      </c>
      <c r="AF253" s="9" t="s">
        <v>365</v>
      </c>
      <c r="AG253" s="28">
        <v>0</v>
      </c>
      <c r="AH253" s="28">
        <v>0</v>
      </c>
      <c r="AI253" s="6">
        <v>0</v>
      </c>
      <c r="AJ253" s="9">
        <v>0</v>
      </c>
      <c r="AK253" s="29">
        <v>0</v>
      </c>
      <c r="AL253" s="9">
        <v>0</v>
      </c>
      <c r="AM253" s="9">
        <v>0</v>
      </c>
      <c r="AN253" s="9">
        <v>0.5</v>
      </c>
      <c r="AO253" s="9">
        <v>3000</v>
      </c>
      <c r="AP253" s="9">
        <v>1</v>
      </c>
      <c r="AQ253" s="9">
        <v>0</v>
      </c>
      <c r="AR253" s="6">
        <v>0</v>
      </c>
      <c r="AS253" s="9">
        <v>0</v>
      </c>
      <c r="AT253" s="9" t="s">
        <v>202</v>
      </c>
      <c r="AU253" s="10">
        <v>0</v>
      </c>
      <c r="AV253" s="10">
        <v>0</v>
      </c>
      <c r="AW253" s="10">
        <v>0</v>
      </c>
      <c r="AX253" s="19" t="s">
        <v>145</v>
      </c>
      <c r="AY253" s="1">
        <v>0</v>
      </c>
      <c r="AZ253" s="34">
        <v>0</v>
      </c>
      <c r="BA253" s="34">
        <v>0</v>
      </c>
      <c r="BB253" s="36" t="s">
        <v>222</v>
      </c>
      <c r="BC253" s="9">
        <v>0</v>
      </c>
      <c r="BD253" s="9">
        <v>0</v>
      </c>
      <c r="BE253" s="18">
        <v>0</v>
      </c>
      <c r="BF253" s="9">
        <v>0</v>
      </c>
      <c r="BG253" s="9">
        <v>1</v>
      </c>
      <c r="BH253" s="29">
        <v>0</v>
      </c>
      <c r="BI253" s="9">
        <v>0</v>
      </c>
      <c r="BJ253" s="6">
        <v>0</v>
      </c>
    </row>
    <row r="254" spans="3:62" ht="20.100000000000001" customHeight="1">
      <c r="C254" s="8">
        <v>62004407</v>
      </c>
      <c r="D254" s="9" t="s">
        <v>457</v>
      </c>
      <c r="E254" s="9">
        <v>1</v>
      </c>
      <c r="F254" s="9">
        <v>0</v>
      </c>
      <c r="G254" s="9">
        <v>0</v>
      </c>
      <c r="H254" s="10">
        <v>0</v>
      </c>
      <c r="I254" s="9">
        <v>1</v>
      </c>
      <c r="J254" s="9">
        <v>0</v>
      </c>
      <c r="K254" s="10">
        <v>0</v>
      </c>
      <c r="L254" s="10">
        <v>0</v>
      </c>
      <c r="M254" s="9">
        <v>0</v>
      </c>
      <c r="N254" s="9">
        <v>2</v>
      </c>
      <c r="O254" s="9">
        <v>2</v>
      </c>
      <c r="P254" s="9">
        <v>0.95</v>
      </c>
      <c r="Q254" s="9">
        <v>0</v>
      </c>
      <c r="R254" s="6">
        <v>0</v>
      </c>
      <c r="S254" s="9">
        <v>0</v>
      </c>
      <c r="T254" s="11">
        <v>1</v>
      </c>
      <c r="U254" s="9">
        <v>2</v>
      </c>
      <c r="V254" s="10">
        <v>0</v>
      </c>
      <c r="W254" s="9">
        <v>2</v>
      </c>
      <c r="X254" s="9">
        <v>0</v>
      </c>
      <c r="Y254" s="9">
        <v>0</v>
      </c>
      <c r="Z254" s="9">
        <v>0</v>
      </c>
      <c r="AA254" s="10">
        <v>0</v>
      </c>
      <c r="AB254" s="9">
        <v>0</v>
      </c>
      <c r="AC254" s="9">
        <v>0</v>
      </c>
      <c r="AD254" s="9">
        <v>10</v>
      </c>
      <c r="AE254" s="9">
        <v>2</v>
      </c>
      <c r="AF254" s="9" t="s">
        <v>401</v>
      </c>
      <c r="AG254" s="28">
        <v>1</v>
      </c>
      <c r="AH254" s="28">
        <v>1</v>
      </c>
      <c r="AI254" s="6">
        <v>0</v>
      </c>
      <c r="AJ254" s="9">
        <v>1.5</v>
      </c>
      <c r="AK254" s="29">
        <v>0</v>
      </c>
      <c r="AL254" s="9">
        <v>0</v>
      </c>
      <c r="AM254" s="9">
        <v>0</v>
      </c>
      <c r="AN254" s="9">
        <v>0.5</v>
      </c>
      <c r="AO254" s="9">
        <v>999000</v>
      </c>
      <c r="AP254" s="9">
        <v>1</v>
      </c>
      <c r="AQ254" s="9">
        <v>0</v>
      </c>
      <c r="AR254" s="6">
        <v>0</v>
      </c>
      <c r="AS254" s="32" t="s">
        <v>458</v>
      </c>
      <c r="AT254" s="9" t="s">
        <v>202</v>
      </c>
      <c r="AU254" s="10">
        <v>0</v>
      </c>
      <c r="AV254" s="10">
        <v>0</v>
      </c>
      <c r="AW254" s="10">
        <v>20000032</v>
      </c>
      <c r="AX254" s="19" t="s">
        <v>145</v>
      </c>
      <c r="AY254" s="1">
        <v>0</v>
      </c>
      <c r="AZ254" s="34">
        <v>0</v>
      </c>
      <c r="BA254" s="34">
        <v>0</v>
      </c>
      <c r="BB254" s="36" t="s">
        <v>338</v>
      </c>
      <c r="BC254" s="9">
        <v>0</v>
      </c>
      <c r="BD254" s="9">
        <v>0</v>
      </c>
      <c r="BE254" s="18">
        <v>0</v>
      </c>
      <c r="BF254" s="9">
        <v>0</v>
      </c>
      <c r="BG254" s="9">
        <v>1</v>
      </c>
      <c r="BH254" s="29">
        <v>0</v>
      </c>
      <c r="BI254" s="9">
        <v>0</v>
      </c>
      <c r="BJ254" s="6">
        <v>0</v>
      </c>
    </row>
    <row r="255" spans="3:62" ht="20.100000000000001" customHeight="1">
      <c r="C255" s="8">
        <v>62004408</v>
      </c>
      <c r="D255" s="9" t="s">
        <v>364</v>
      </c>
      <c r="E255" s="9">
        <v>1</v>
      </c>
      <c r="F255" s="9">
        <v>0</v>
      </c>
      <c r="G255" s="9">
        <v>0</v>
      </c>
      <c r="H255" s="10">
        <v>0</v>
      </c>
      <c r="I255" s="9">
        <v>1</v>
      </c>
      <c r="J255" s="9">
        <v>0</v>
      </c>
      <c r="K255" s="10">
        <v>0</v>
      </c>
      <c r="L255" s="10">
        <v>0</v>
      </c>
      <c r="M255" s="9">
        <v>0</v>
      </c>
      <c r="N255" s="9">
        <v>2</v>
      </c>
      <c r="O255" s="9">
        <v>2</v>
      </c>
      <c r="P255" s="9">
        <v>0.1</v>
      </c>
      <c r="Q255" s="9">
        <v>0</v>
      </c>
      <c r="R255" s="6">
        <v>0</v>
      </c>
      <c r="S255" s="9">
        <v>0</v>
      </c>
      <c r="T255" s="11">
        <v>1</v>
      </c>
      <c r="U255" s="9">
        <v>1</v>
      </c>
      <c r="V255" s="10">
        <v>0</v>
      </c>
      <c r="W255" s="9">
        <v>3</v>
      </c>
      <c r="X255" s="9">
        <v>100</v>
      </c>
      <c r="Y255" s="9">
        <v>1</v>
      </c>
      <c r="Z255" s="9">
        <v>0</v>
      </c>
      <c r="AA255" s="10">
        <v>0</v>
      </c>
      <c r="AB255" s="9">
        <v>0</v>
      </c>
      <c r="AC255" s="9">
        <v>0</v>
      </c>
      <c r="AD255" s="9">
        <v>0</v>
      </c>
      <c r="AE255" s="9">
        <v>2</v>
      </c>
      <c r="AF255" s="9" t="s">
        <v>365</v>
      </c>
      <c r="AG255" s="28">
        <v>1</v>
      </c>
      <c r="AH255" s="28">
        <v>1</v>
      </c>
      <c r="AI255" s="6">
        <v>0</v>
      </c>
      <c r="AJ255" s="9">
        <v>1.5</v>
      </c>
      <c r="AK255" s="29">
        <v>0</v>
      </c>
      <c r="AL255" s="9">
        <v>0</v>
      </c>
      <c r="AM255" s="9">
        <v>0</v>
      </c>
      <c r="AN255" s="9">
        <v>0.5</v>
      </c>
      <c r="AO255" s="9">
        <v>4000</v>
      </c>
      <c r="AP255" s="9">
        <v>3</v>
      </c>
      <c r="AQ255" s="9">
        <v>0</v>
      </c>
      <c r="AR255" s="6">
        <v>0</v>
      </c>
      <c r="AS255" s="32" t="s">
        <v>347</v>
      </c>
      <c r="AT255" s="9" t="s">
        <v>202</v>
      </c>
      <c r="AU255" s="10">
        <v>0</v>
      </c>
      <c r="AV255" s="10">
        <v>0</v>
      </c>
      <c r="AW255" s="10">
        <v>20000020</v>
      </c>
      <c r="AX255" s="19" t="s">
        <v>145</v>
      </c>
      <c r="AY255" s="1">
        <v>0</v>
      </c>
      <c r="AZ255" s="34">
        <v>0</v>
      </c>
      <c r="BA255" s="34">
        <v>0</v>
      </c>
      <c r="BB255" s="36" t="s">
        <v>366</v>
      </c>
      <c r="BC255" s="9">
        <v>0</v>
      </c>
      <c r="BD255" s="9">
        <v>0</v>
      </c>
      <c r="BE255" s="18">
        <v>0</v>
      </c>
      <c r="BF255" s="9">
        <v>0</v>
      </c>
      <c r="BG255" s="9">
        <v>3</v>
      </c>
      <c r="BH255" s="29">
        <v>0</v>
      </c>
      <c r="BI255" s="9">
        <v>0</v>
      </c>
      <c r="BJ255" s="6">
        <v>0</v>
      </c>
    </row>
    <row r="256" spans="3:62" ht="20.100000000000001" customHeight="1">
      <c r="C256" s="8">
        <v>62004409</v>
      </c>
      <c r="D256" s="9" t="s">
        <v>479</v>
      </c>
      <c r="E256" s="9">
        <v>1</v>
      </c>
      <c r="F256" s="9">
        <v>0</v>
      </c>
      <c r="G256" s="9">
        <v>0</v>
      </c>
      <c r="H256" s="10">
        <v>0</v>
      </c>
      <c r="I256" s="9">
        <v>1</v>
      </c>
      <c r="J256" s="9">
        <v>0</v>
      </c>
      <c r="K256" s="10">
        <v>0</v>
      </c>
      <c r="L256" s="10">
        <v>0</v>
      </c>
      <c r="M256" s="9">
        <v>0</v>
      </c>
      <c r="N256" s="9">
        <v>2</v>
      </c>
      <c r="O256" s="9">
        <v>2</v>
      </c>
      <c r="P256" s="9">
        <v>0.85</v>
      </c>
      <c r="Q256" s="9">
        <v>0</v>
      </c>
      <c r="R256" s="6">
        <v>0</v>
      </c>
      <c r="S256" s="9">
        <v>0</v>
      </c>
      <c r="T256" s="11">
        <v>1</v>
      </c>
      <c r="U256" s="9">
        <v>1</v>
      </c>
      <c r="V256" s="10">
        <v>0</v>
      </c>
      <c r="W256" s="9">
        <v>0</v>
      </c>
      <c r="X256" s="9">
        <v>0</v>
      </c>
      <c r="Y256" s="9">
        <v>0</v>
      </c>
      <c r="Z256" s="9">
        <v>0</v>
      </c>
      <c r="AA256" s="10">
        <v>0</v>
      </c>
      <c r="AB256" s="9">
        <v>0</v>
      </c>
      <c r="AC256" s="9">
        <v>0</v>
      </c>
      <c r="AD256" s="9">
        <v>99999</v>
      </c>
      <c r="AE256" s="9">
        <v>1</v>
      </c>
      <c r="AF256" s="9">
        <v>2</v>
      </c>
      <c r="AG256" s="28">
        <v>0</v>
      </c>
      <c r="AH256" s="28">
        <v>0</v>
      </c>
      <c r="AI256" s="6">
        <v>0</v>
      </c>
      <c r="AJ256" s="9">
        <v>0</v>
      </c>
      <c r="AK256" s="29">
        <v>0</v>
      </c>
      <c r="AL256" s="9">
        <v>0</v>
      </c>
      <c r="AM256" s="9">
        <v>0</v>
      </c>
      <c r="AN256" s="9">
        <v>0</v>
      </c>
      <c r="AO256" s="9">
        <v>2000</v>
      </c>
      <c r="AP256" s="9">
        <v>0</v>
      </c>
      <c r="AQ256" s="9">
        <v>0</v>
      </c>
      <c r="AR256" s="6">
        <v>0</v>
      </c>
      <c r="AS256" s="9">
        <v>0</v>
      </c>
      <c r="AT256" s="9" t="s">
        <v>202</v>
      </c>
      <c r="AU256" s="10">
        <v>0</v>
      </c>
      <c r="AV256" s="10">
        <v>0</v>
      </c>
      <c r="AW256" s="10">
        <v>0</v>
      </c>
      <c r="AX256" s="12" t="s">
        <v>332</v>
      </c>
      <c r="AY256" s="1" t="s">
        <v>485</v>
      </c>
      <c r="AZ256" s="34">
        <v>0</v>
      </c>
      <c r="BA256" s="34">
        <v>0</v>
      </c>
      <c r="BB256" s="36" t="s">
        <v>345</v>
      </c>
      <c r="BC256" s="9">
        <v>0</v>
      </c>
      <c r="BD256" s="9">
        <v>0</v>
      </c>
      <c r="BE256" s="18">
        <v>0</v>
      </c>
      <c r="BF256" s="9">
        <v>0</v>
      </c>
      <c r="BG256" s="9">
        <v>0</v>
      </c>
      <c r="BH256" s="29">
        <v>0</v>
      </c>
      <c r="BI256" s="9">
        <v>0</v>
      </c>
      <c r="BJ256" s="6">
        <v>0</v>
      </c>
    </row>
    <row r="257" spans="3:62" ht="20.100000000000001" customHeight="1">
      <c r="C257" s="8">
        <v>62004410</v>
      </c>
      <c r="D257" s="9" t="s">
        <v>479</v>
      </c>
      <c r="E257" s="9">
        <v>1</v>
      </c>
      <c r="F257" s="9">
        <v>0</v>
      </c>
      <c r="G257" s="9">
        <v>0</v>
      </c>
      <c r="H257" s="10">
        <v>0</v>
      </c>
      <c r="I257" s="9">
        <v>1</v>
      </c>
      <c r="J257" s="9">
        <v>0</v>
      </c>
      <c r="K257" s="10">
        <v>0</v>
      </c>
      <c r="L257" s="10">
        <v>0</v>
      </c>
      <c r="M257" s="9">
        <v>0</v>
      </c>
      <c r="N257" s="9">
        <v>2</v>
      </c>
      <c r="O257" s="9">
        <v>2</v>
      </c>
      <c r="P257" s="9">
        <v>0.85</v>
      </c>
      <c r="Q257" s="9">
        <v>0</v>
      </c>
      <c r="R257" s="6">
        <v>0</v>
      </c>
      <c r="S257" s="9">
        <v>0</v>
      </c>
      <c r="T257" s="11">
        <v>1</v>
      </c>
      <c r="U257" s="9">
        <v>1</v>
      </c>
      <c r="V257" s="10">
        <v>0</v>
      </c>
      <c r="W257" s="9">
        <v>0</v>
      </c>
      <c r="X257" s="9">
        <v>0</v>
      </c>
      <c r="Y257" s="9">
        <v>0</v>
      </c>
      <c r="Z257" s="9">
        <v>0</v>
      </c>
      <c r="AA257" s="10">
        <v>0</v>
      </c>
      <c r="AB257" s="9">
        <v>0</v>
      </c>
      <c r="AC257" s="9">
        <v>0</v>
      </c>
      <c r="AD257" s="9">
        <v>99999</v>
      </c>
      <c r="AE257" s="9">
        <v>1</v>
      </c>
      <c r="AF257" s="9">
        <v>2</v>
      </c>
      <c r="AG257" s="28">
        <v>0</v>
      </c>
      <c r="AH257" s="28">
        <v>0</v>
      </c>
      <c r="AI257" s="6">
        <v>0</v>
      </c>
      <c r="AJ257" s="9">
        <v>0</v>
      </c>
      <c r="AK257" s="29">
        <v>0</v>
      </c>
      <c r="AL257" s="9">
        <v>0</v>
      </c>
      <c r="AM257" s="9">
        <v>0</v>
      </c>
      <c r="AN257" s="9">
        <v>0</v>
      </c>
      <c r="AO257" s="9">
        <v>2000</v>
      </c>
      <c r="AP257" s="9">
        <v>0</v>
      </c>
      <c r="AQ257" s="9">
        <v>0</v>
      </c>
      <c r="AR257" s="6">
        <v>0</v>
      </c>
      <c r="AS257" s="9">
        <v>0</v>
      </c>
      <c r="AT257" s="9" t="s">
        <v>202</v>
      </c>
      <c r="AU257" s="10">
        <v>0</v>
      </c>
      <c r="AV257" s="10">
        <v>0</v>
      </c>
      <c r="AW257" s="10">
        <v>0</v>
      </c>
      <c r="AX257" s="12" t="s">
        <v>332</v>
      </c>
      <c r="AY257" s="1" t="s">
        <v>485</v>
      </c>
      <c r="AZ257" s="34">
        <v>0</v>
      </c>
      <c r="BA257" s="34">
        <v>0</v>
      </c>
      <c r="BB257" s="36" t="s">
        <v>345</v>
      </c>
      <c r="BC257" s="9">
        <v>0</v>
      </c>
      <c r="BD257" s="9">
        <v>0</v>
      </c>
      <c r="BE257" s="18">
        <v>0</v>
      </c>
      <c r="BF257" s="9">
        <v>0</v>
      </c>
      <c r="BG257" s="9">
        <v>0</v>
      </c>
      <c r="BH257" s="29">
        <v>0</v>
      </c>
      <c r="BI257" s="9">
        <v>0</v>
      </c>
      <c r="BJ257" s="6">
        <v>0</v>
      </c>
    </row>
    <row r="258" spans="3:62" ht="20.100000000000001" customHeight="1">
      <c r="C258" s="8">
        <v>62004411</v>
      </c>
      <c r="D258" s="9" t="s">
        <v>465</v>
      </c>
      <c r="E258" s="9">
        <v>1</v>
      </c>
      <c r="F258" s="9">
        <v>60010002</v>
      </c>
      <c r="G258" s="9">
        <v>0</v>
      </c>
      <c r="H258" s="10">
        <v>0</v>
      </c>
      <c r="I258" s="9">
        <v>0</v>
      </c>
      <c r="J258" s="9">
        <v>0</v>
      </c>
      <c r="K258" s="10">
        <v>0</v>
      </c>
      <c r="L258" s="10">
        <v>0</v>
      </c>
      <c r="M258" s="9">
        <v>0</v>
      </c>
      <c r="N258" s="9">
        <v>2</v>
      </c>
      <c r="O258" s="9">
        <v>2</v>
      </c>
      <c r="P258" s="9">
        <v>1</v>
      </c>
      <c r="Q258" s="9">
        <v>0</v>
      </c>
      <c r="R258" s="6">
        <v>0</v>
      </c>
      <c r="S258" s="9">
        <v>0</v>
      </c>
      <c r="T258" s="11">
        <v>1</v>
      </c>
      <c r="U258" s="9">
        <v>2</v>
      </c>
      <c r="V258" s="10">
        <v>0</v>
      </c>
      <c r="W258" s="9">
        <v>5</v>
      </c>
      <c r="X258" s="9">
        <v>0</v>
      </c>
      <c r="Y258" s="9">
        <v>0</v>
      </c>
      <c r="Z258" s="9">
        <v>0</v>
      </c>
      <c r="AA258" s="10">
        <v>0</v>
      </c>
      <c r="AB258" s="9">
        <v>0</v>
      </c>
      <c r="AC258" s="9">
        <v>0</v>
      </c>
      <c r="AD258" s="9">
        <v>10</v>
      </c>
      <c r="AE258" s="9">
        <v>2</v>
      </c>
      <c r="AF258" s="9" t="s">
        <v>394</v>
      </c>
      <c r="AG258" s="28">
        <v>0</v>
      </c>
      <c r="AH258" s="28">
        <v>0</v>
      </c>
      <c r="AI258" s="6">
        <v>0</v>
      </c>
      <c r="AJ258" s="9">
        <v>0</v>
      </c>
      <c r="AK258" s="29">
        <v>0</v>
      </c>
      <c r="AL258" s="9">
        <v>0</v>
      </c>
      <c r="AM258" s="9">
        <v>0</v>
      </c>
      <c r="AN258" s="9">
        <v>0.5</v>
      </c>
      <c r="AO258" s="9">
        <v>6000</v>
      </c>
      <c r="AP258" s="9">
        <v>1.1499999999999999</v>
      </c>
      <c r="AQ258" s="9">
        <v>5</v>
      </c>
      <c r="AR258" s="6">
        <v>0</v>
      </c>
      <c r="AS258" s="32" t="s">
        <v>143</v>
      </c>
      <c r="AT258" s="9" t="s">
        <v>202</v>
      </c>
      <c r="AU258" s="10">
        <v>0</v>
      </c>
      <c r="AV258" s="10">
        <v>0</v>
      </c>
      <c r="AW258" s="10">
        <v>20000026</v>
      </c>
      <c r="AX258" s="19" t="s">
        <v>145</v>
      </c>
      <c r="AY258" s="1">
        <v>0</v>
      </c>
      <c r="AZ258" s="34">
        <v>0</v>
      </c>
      <c r="BA258" s="34">
        <v>0</v>
      </c>
      <c r="BB258" s="36" t="s">
        <v>222</v>
      </c>
      <c r="BC258" s="9">
        <v>7</v>
      </c>
      <c r="BD258" s="9">
        <v>0</v>
      </c>
      <c r="BE258" s="18">
        <v>0</v>
      </c>
      <c r="BF258" s="9">
        <v>1</v>
      </c>
      <c r="BG258" s="9">
        <v>1.1499999999999999</v>
      </c>
      <c r="BH258" s="29">
        <v>0</v>
      </c>
      <c r="BI258" s="9">
        <v>0</v>
      </c>
      <c r="BJ258" s="6">
        <v>0</v>
      </c>
    </row>
    <row r="259" spans="3:62" ht="20.100000000000001" customHeight="1">
      <c r="C259" s="11">
        <v>50000101</v>
      </c>
      <c r="D259" s="12" t="s">
        <v>486</v>
      </c>
      <c r="E259" s="11">
        <v>1</v>
      </c>
      <c r="F259" s="11">
        <v>60010300</v>
      </c>
      <c r="G259" s="11">
        <v>60010302</v>
      </c>
      <c r="H259" s="13">
        <v>2</v>
      </c>
      <c r="I259" s="11">
        <v>0</v>
      </c>
      <c r="J259" s="11">
        <v>3</v>
      </c>
      <c r="K259" s="11">
        <v>0</v>
      </c>
      <c r="L259" s="11">
        <v>0</v>
      </c>
      <c r="M259" s="11">
        <v>0</v>
      </c>
      <c r="N259" s="11">
        <v>6</v>
      </c>
      <c r="O259" s="11">
        <v>0</v>
      </c>
      <c r="P259" s="11">
        <v>0</v>
      </c>
      <c r="Q259" s="11">
        <v>0</v>
      </c>
      <c r="R259" s="6">
        <v>0</v>
      </c>
      <c r="S259" s="11">
        <v>50000102</v>
      </c>
      <c r="T259" s="11">
        <v>0</v>
      </c>
      <c r="U259" s="11">
        <v>2</v>
      </c>
      <c r="V259" s="11">
        <v>0</v>
      </c>
      <c r="W259" s="11">
        <v>1</v>
      </c>
      <c r="X259" s="18">
        <v>0</v>
      </c>
      <c r="Y259" s="11">
        <v>0</v>
      </c>
      <c r="Z259" s="11">
        <v>0</v>
      </c>
      <c r="AA259" s="11">
        <v>0</v>
      </c>
      <c r="AB259" s="11">
        <v>1</v>
      </c>
      <c r="AC259" s="11">
        <v>0</v>
      </c>
      <c r="AD259" s="11">
        <v>0</v>
      </c>
      <c r="AE259" s="11">
        <v>2</v>
      </c>
      <c r="AF259" s="11" t="s">
        <v>168</v>
      </c>
      <c r="AG259" s="6">
        <v>2</v>
      </c>
      <c r="AH259" s="6">
        <v>0</v>
      </c>
      <c r="AI259" s="6">
        <v>0</v>
      </c>
      <c r="AJ259" s="6">
        <v>0</v>
      </c>
      <c r="AK259" s="11">
        <v>0</v>
      </c>
      <c r="AL259" s="11">
        <v>0</v>
      </c>
      <c r="AM259" s="11">
        <v>0</v>
      </c>
      <c r="AN259" s="11">
        <v>1</v>
      </c>
      <c r="AO259" s="11">
        <v>3000</v>
      </c>
      <c r="AP259" s="11">
        <v>0.5</v>
      </c>
      <c r="AQ259" s="11">
        <v>0</v>
      </c>
      <c r="AR259" s="6">
        <v>0</v>
      </c>
      <c r="AS259" s="11" t="s">
        <v>143</v>
      </c>
      <c r="AT259" s="12" t="s">
        <v>169</v>
      </c>
      <c r="AU259" s="11" t="s">
        <v>170</v>
      </c>
      <c r="AV259" s="18">
        <v>10000001</v>
      </c>
      <c r="AW259" s="18">
        <v>20000010</v>
      </c>
      <c r="AX259" s="12" t="s">
        <v>145</v>
      </c>
      <c r="AY259" s="11">
        <v>0</v>
      </c>
      <c r="AZ259" s="13">
        <v>0</v>
      </c>
      <c r="BA259" s="13">
        <v>0</v>
      </c>
      <c r="BB259" s="37" t="s">
        <v>374</v>
      </c>
      <c r="BC259" s="11">
        <v>0</v>
      </c>
      <c r="BD259" s="11">
        <v>0</v>
      </c>
      <c r="BE259" s="11">
        <v>0</v>
      </c>
      <c r="BF259" s="11">
        <v>0</v>
      </c>
      <c r="BG259" s="11">
        <v>0</v>
      </c>
      <c r="BH259" s="11">
        <v>0</v>
      </c>
      <c r="BI259" s="9">
        <v>0</v>
      </c>
      <c r="BJ259" s="6">
        <v>0</v>
      </c>
    </row>
    <row r="260" spans="3:62" ht="20.100000000000001" customHeight="1">
      <c r="C260" s="11">
        <v>50000102</v>
      </c>
      <c r="D260" s="12" t="s">
        <v>487</v>
      </c>
      <c r="E260" s="11">
        <v>1</v>
      </c>
      <c r="F260" s="11">
        <v>60010300</v>
      </c>
      <c r="G260" s="11">
        <v>60010303</v>
      </c>
      <c r="H260" s="13">
        <v>2</v>
      </c>
      <c r="I260" s="11">
        <v>0</v>
      </c>
      <c r="J260" s="11">
        <v>3</v>
      </c>
      <c r="K260" s="11">
        <v>0</v>
      </c>
      <c r="L260" s="11">
        <v>0</v>
      </c>
      <c r="M260" s="11">
        <v>0</v>
      </c>
      <c r="N260" s="11">
        <v>6</v>
      </c>
      <c r="O260" s="11">
        <v>0</v>
      </c>
      <c r="P260" s="11">
        <v>0</v>
      </c>
      <c r="Q260" s="11">
        <v>0</v>
      </c>
      <c r="R260" s="6">
        <v>0</v>
      </c>
      <c r="S260" s="11">
        <v>50000103</v>
      </c>
      <c r="T260" s="11">
        <v>0</v>
      </c>
      <c r="U260" s="11">
        <v>2</v>
      </c>
      <c r="V260" s="11">
        <v>0</v>
      </c>
      <c r="W260" s="11">
        <v>1</v>
      </c>
      <c r="X260" s="18">
        <v>0</v>
      </c>
      <c r="Y260" s="11">
        <v>0</v>
      </c>
      <c r="Z260" s="11">
        <v>0</v>
      </c>
      <c r="AA260" s="11">
        <v>0</v>
      </c>
      <c r="AB260" s="11">
        <v>1</v>
      </c>
      <c r="AC260" s="11">
        <v>0</v>
      </c>
      <c r="AD260" s="11">
        <v>0</v>
      </c>
      <c r="AE260" s="11">
        <v>2</v>
      </c>
      <c r="AF260" s="11" t="s">
        <v>168</v>
      </c>
      <c r="AG260" s="6">
        <v>2</v>
      </c>
      <c r="AH260" s="6">
        <v>0</v>
      </c>
      <c r="AI260" s="6">
        <v>0</v>
      </c>
      <c r="AJ260" s="6">
        <v>0</v>
      </c>
      <c r="AK260" s="11">
        <v>0</v>
      </c>
      <c r="AL260" s="11">
        <v>0</v>
      </c>
      <c r="AM260" s="11">
        <v>0</v>
      </c>
      <c r="AN260" s="11">
        <v>1</v>
      </c>
      <c r="AO260" s="11">
        <v>3000</v>
      </c>
      <c r="AP260" s="11">
        <v>1</v>
      </c>
      <c r="AQ260" s="11">
        <v>0</v>
      </c>
      <c r="AR260" s="6">
        <v>0</v>
      </c>
      <c r="AS260" s="11" t="s">
        <v>143</v>
      </c>
      <c r="AT260" s="12" t="s">
        <v>172</v>
      </c>
      <c r="AU260" s="11" t="s">
        <v>170</v>
      </c>
      <c r="AV260" s="18">
        <v>10000001</v>
      </c>
      <c r="AW260" s="18">
        <v>20000020</v>
      </c>
      <c r="AX260" s="12" t="s">
        <v>145</v>
      </c>
      <c r="AY260" s="11">
        <v>0</v>
      </c>
      <c r="AZ260" s="13">
        <v>0</v>
      </c>
      <c r="BA260" s="13">
        <v>0</v>
      </c>
      <c r="BB260" s="37" t="s">
        <v>374</v>
      </c>
      <c r="BC260" s="11">
        <v>0</v>
      </c>
      <c r="BD260" s="11">
        <v>0</v>
      </c>
      <c r="BE260" s="11">
        <v>0</v>
      </c>
      <c r="BF260" s="11">
        <v>0</v>
      </c>
      <c r="BG260" s="11">
        <v>0</v>
      </c>
      <c r="BH260" s="11">
        <v>0</v>
      </c>
      <c r="BI260" s="9">
        <v>0</v>
      </c>
      <c r="BJ260" s="6">
        <v>0</v>
      </c>
    </row>
    <row r="261" spans="3:62" ht="20.100000000000001" customHeight="1">
      <c r="C261" s="11">
        <v>50000103</v>
      </c>
      <c r="D261" s="12" t="s">
        <v>488</v>
      </c>
      <c r="E261" s="11">
        <v>1</v>
      </c>
      <c r="F261" s="11">
        <v>60010300</v>
      </c>
      <c r="G261" s="11">
        <v>60010301</v>
      </c>
      <c r="H261" s="13">
        <v>2</v>
      </c>
      <c r="I261" s="11">
        <v>0</v>
      </c>
      <c r="J261" s="11">
        <v>3</v>
      </c>
      <c r="K261" s="11">
        <v>0</v>
      </c>
      <c r="L261" s="11">
        <v>0</v>
      </c>
      <c r="M261" s="11">
        <v>0</v>
      </c>
      <c r="N261" s="11">
        <v>6</v>
      </c>
      <c r="O261" s="11">
        <v>0</v>
      </c>
      <c r="P261" s="11">
        <v>0</v>
      </c>
      <c r="Q261" s="11">
        <v>0</v>
      </c>
      <c r="R261" s="6">
        <v>0</v>
      </c>
      <c r="S261" s="11">
        <v>50000101</v>
      </c>
      <c r="T261" s="11">
        <v>0</v>
      </c>
      <c r="U261" s="11">
        <v>2</v>
      </c>
      <c r="V261" s="11">
        <v>0</v>
      </c>
      <c r="W261" s="11">
        <v>1</v>
      </c>
      <c r="X261" s="18">
        <v>0</v>
      </c>
      <c r="Y261" s="11">
        <v>0</v>
      </c>
      <c r="Z261" s="11">
        <v>0</v>
      </c>
      <c r="AA261" s="11">
        <v>0</v>
      </c>
      <c r="AB261" s="11">
        <v>1</v>
      </c>
      <c r="AC261" s="11">
        <v>0</v>
      </c>
      <c r="AD261" s="11">
        <v>0</v>
      </c>
      <c r="AE261" s="11">
        <v>2</v>
      </c>
      <c r="AF261" s="11" t="s">
        <v>168</v>
      </c>
      <c r="AG261" s="6">
        <v>2</v>
      </c>
      <c r="AH261" s="6">
        <v>0</v>
      </c>
      <c r="AI261" s="6">
        <v>0</v>
      </c>
      <c r="AJ261" s="6">
        <v>0</v>
      </c>
      <c r="AK261" s="11">
        <v>0</v>
      </c>
      <c r="AL261" s="11">
        <v>0</v>
      </c>
      <c r="AM261" s="11">
        <v>0</v>
      </c>
      <c r="AN261" s="11">
        <v>1</v>
      </c>
      <c r="AO261" s="11">
        <v>3000</v>
      </c>
      <c r="AP261" s="11">
        <v>1.2</v>
      </c>
      <c r="AQ261" s="11">
        <v>0</v>
      </c>
      <c r="AR261" s="6">
        <v>0</v>
      </c>
      <c r="AS261" s="11" t="s">
        <v>143</v>
      </c>
      <c r="AT261" s="12" t="s">
        <v>174</v>
      </c>
      <c r="AU261" s="11" t="s">
        <v>170</v>
      </c>
      <c r="AV261" s="18">
        <v>10000001</v>
      </c>
      <c r="AW261" s="18">
        <v>20000030</v>
      </c>
      <c r="AX261" s="12" t="s">
        <v>145</v>
      </c>
      <c r="AY261" s="11">
        <v>0</v>
      </c>
      <c r="AZ261" s="13">
        <v>0</v>
      </c>
      <c r="BA261" s="13">
        <v>0</v>
      </c>
      <c r="BB261" s="37" t="s">
        <v>374</v>
      </c>
      <c r="BC261" s="11">
        <v>0</v>
      </c>
      <c r="BD261" s="11">
        <v>0</v>
      </c>
      <c r="BE261" s="11">
        <v>0</v>
      </c>
      <c r="BF261" s="11">
        <v>0</v>
      </c>
      <c r="BG261" s="11">
        <v>0</v>
      </c>
      <c r="BH261" s="11">
        <v>0</v>
      </c>
      <c r="BI261" s="9">
        <v>0</v>
      </c>
      <c r="BJ261" s="6">
        <v>0</v>
      </c>
    </row>
    <row r="262" spans="3:62" ht="20.100000000000001" customHeight="1">
      <c r="C262" s="18">
        <v>50000201</v>
      </c>
      <c r="D262" s="19" t="s">
        <v>181</v>
      </c>
      <c r="E262" s="18">
        <v>1</v>
      </c>
      <c r="F262" s="18">
        <v>60010500</v>
      </c>
      <c r="G262" s="18">
        <v>0</v>
      </c>
      <c r="H262" s="13">
        <v>2</v>
      </c>
      <c r="I262" s="18">
        <v>1</v>
      </c>
      <c r="J262" s="18">
        <v>3</v>
      </c>
      <c r="K262" s="18">
        <v>0</v>
      </c>
      <c r="L262" s="18">
        <v>0</v>
      </c>
      <c r="M262" s="18">
        <v>0</v>
      </c>
      <c r="N262" s="18">
        <v>1</v>
      </c>
      <c r="O262" s="18">
        <v>0</v>
      </c>
      <c r="P262" s="18">
        <v>0</v>
      </c>
      <c r="Q262" s="18">
        <v>0</v>
      </c>
      <c r="R262" s="6">
        <v>0</v>
      </c>
      <c r="S262" s="18">
        <v>50000202</v>
      </c>
      <c r="T262" s="11">
        <v>0</v>
      </c>
      <c r="U262" s="18">
        <v>1</v>
      </c>
      <c r="V262" s="18">
        <v>0</v>
      </c>
      <c r="W262" s="18">
        <v>1</v>
      </c>
      <c r="X262" s="18">
        <v>0</v>
      </c>
      <c r="Y262" s="18">
        <v>0</v>
      </c>
      <c r="Z262" s="18">
        <v>0</v>
      </c>
      <c r="AA262" s="18">
        <v>0</v>
      </c>
      <c r="AB262" s="18">
        <v>1</v>
      </c>
      <c r="AC262" s="18">
        <v>0</v>
      </c>
      <c r="AD262" s="18">
        <v>1</v>
      </c>
      <c r="AE262" s="18">
        <v>0</v>
      </c>
      <c r="AF262" s="18">
        <v>10</v>
      </c>
      <c r="AG262" s="6">
        <v>7</v>
      </c>
      <c r="AH262" s="6">
        <v>0</v>
      </c>
      <c r="AI262" s="6">
        <v>0</v>
      </c>
      <c r="AJ262" s="6">
        <v>0</v>
      </c>
      <c r="AK262" s="18">
        <v>0</v>
      </c>
      <c r="AL262" s="18">
        <v>0</v>
      </c>
      <c r="AM262" s="18">
        <v>0</v>
      </c>
      <c r="AN262" s="18">
        <v>0</v>
      </c>
      <c r="AO262" s="18">
        <v>1000</v>
      </c>
      <c r="AP262" s="18">
        <v>1</v>
      </c>
      <c r="AQ262" s="18">
        <v>20</v>
      </c>
      <c r="AR262" s="6">
        <v>0</v>
      </c>
      <c r="AS262" s="18" t="s">
        <v>143</v>
      </c>
      <c r="AT262" s="19" t="s">
        <v>489</v>
      </c>
      <c r="AU262" s="18">
        <v>0</v>
      </c>
      <c r="AV262" s="18">
        <v>10000011</v>
      </c>
      <c r="AW262" s="18">
        <v>20000210</v>
      </c>
      <c r="AX262" s="19" t="s">
        <v>183</v>
      </c>
      <c r="AY262" s="19" t="s">
        <v>143</v>
      </c>
      <c r="AZ262" s="13">
        <v>0</v>
      </c>
      <c r="BA262" s="13">
        <v>0</v>
      </c>
      <c r="BB262" s="53" t="s">
        <v>490</v>
      </c>
      <c r="BC262" s="18">
        <v>0</v>
      </c>
      <c r="BD262" s="11">
        <v>0</v>
      </c>
      <c r="BE262" s="18">
        <v>0</v>
      </c>
      <c r="BF262" s="18">
        <v>0</v>
      </c>
      <c r="BG262" s="18">
        <v>0</v>
      </c>
      <c r="BH262" s="18">
        <v>0</v>
      </c>
      <c r="BI262" s="9">
        <v>0</v>
      </c>
      <c r="BJ262" s="6">
        <v>0</v>
      </c>
    </row>
    <row r="263" spans="3:62" ht="20.100000000000001" customHeight="1">
      <c r="C263" s="18">
        <v>50000202</v>
      </c>
      <c r="D263" s="19" t="s">
        <v>181</v>
      </c>
      <c r="E263" s="18">
        <v>1</v>
      </c>
      <c r="F263" s="18">
        <v>60010500</v>
      </c>
      <c r="G263" s="18">
        <v>0</v>
      </c>
      <c r="H263" s="13">
        <v>2</v>
      </c>
      <c r="I263" s="18">
        <v>1</v>
      </c>
      <c r="J263" s="18">
        <v>3</v>
      </c>
      <c r="K263" s="18">
        <v>0</v>
      </c>
      <c r="L263" s="18">
        <v>0</v>
      </c>
      <c r="M263" s="18">
        <v>0</v>
      </c>
      <c r="N263" s="18">
        <v>1</v>
      </c>
      <c r="O263" s="18">
        <v>0</v>
      </c>
      <c r="P263" s="18">
        <v>0</v>
      </c>
      <c r="Q263" s="18">
        <v>0</v>
      </c>
      <c r="R263" s="6">
        <v>0</v>
      </c>
      <c r="S263" s="18">
        <v>50000201</v>
      </c>
      <c r="T263" s="11">
        <v>0</v>
      </c>
      <c r="U263" s="18">
        <v>1</v>
      </c>
      <c r="V263" s="18">
        <v>0</v>
      </c>
      <c r="W263" s="18">
        <v>1</v>
      </c>
      <c r="X263" s="18">
        <v>0</v>
      </c>
      <c r="Y263" s="18">
        <v>0</v>
      </c>
      <c r="Z263" s="18">
        <v>0</v>
      </c>
      <c r="AA263" s="18">
        <v>0</v>
      </c>
      <c r="AB263" s="18">
        <v>1</v>
      </c>
      <c r="AC263" s="18">
        <v>0</v>
      </c>
      <c r="AD263" s="18">
        <v>1</v>
      </c>
      <c r="AE263" s="18">
        <v>0</v>
      </c>
      <c r="AF263" s="18">
        <v>10</v>
      </c>
      <c r="AG263" s="6">
        <v>7</v>
      </c>
      <c r="AH263" s="6">
        <v>0</v>
      </c>
      <c r="AI263" s="6">
        <v>0</v>
      </c>
      <c r="AJ263" s="6">
        <v>0</v>
      </c>
      <c r="AK263" s="18">
        <v>0</v>
      </c>
      <c r="AL263" s="18">
        <v>0</v>
      </c>
      <c r="AM263" s="18">
        <v>0</v>
      </c>
      <c r="AN263" s="18">
        <v>0</v>
      </c>
      <c r="AO263" s="18">
        <v>1000</v>
      </c>
      <c r="AP263" s="18">
        <v>1</v>
      </c>
      <c r="AQ263" s="18">
        <v>20</v>
      </c>
      <c r="AR263" s="6">
        <v>0</v>
      </c>
      <c r="AS263" s="18" t="s">
        <v>143</v>
      </c>
      <c r="AT263" s="19" t="s">
        <v>489</v>
      </c>
      <c r="AU263" s="18">
        <v>0</v>
      </c>
      <c r="AV263" s="18">
        <v>10000011</v>
      </c>
      <c r="AW263" s="18">
        <v>20000210</v>
      </c>
      <c r="AX263" s="19" t="s">
        <v>183</v>
      </c>
      <c r="AY263" s="19" t="s">
        <v>143</v>
      </c>
      <c r="AZ263" s="13">
        <v>0</v>
      </c>
      <c r="BA263" s="13">
        <v>0</v>
      </c>
      <c r="BB263" s="53" t="s">
        <v>490</v>
      </c>
      <c r="BC263" s="18">
        <v>0</v>
      </c>
      <c r="BD263" s="11">
        <v>0</v>
      </c>
      <c r="BE263" s="18">
        <v>0</v>
      </c>
      <c r="BF263" s="18">
        <v>0</v>
      </c>
      <c r="BG263" s="18">
        <v>0</v>
      </c>
      <c r="BH263" s="18">
        <v>0</v>
      </c>
      <c r="BI263" s="9">
        <v>0</v>
      </c>
      <c r="BJ263" s="6">
        <v>0</v>
      </c>
    </row>
    <row r="264" spans="3:62" ht="20.100000000000001" customHeight="1">
      <c r="C264" s="11">
        <v>51011101</v>
      </c>
      <c r="D264" s="12" t="s">
        <v>372</v>
      </c>
      <c r="E264" s="11">
        <v>0</v>
      </c>
      <c r="F264" s="11">
        <v>61011101</v>
      </c>
      <c r="G264" s="11">
        <v>51011102</v>
      </c>
      <c r="H264" s="13">
        <v>1</v>
      </c>
      <c r="I264" s="11">
        <v>1</v>
      </c>
      <c r="J264" s="11">
        <v>0</v>
      </c>
      <c r="K264" s="11">
        <v>0</v>
      </c>
      <c r="L264" s="11">
        <v>0</v>
      </c>
      <c r="M264" s="11">
        <v>0</v>
      </c>
      <c r="N264" s="11">
        <v>6</v>
      </c>
      <c r="O264" s="11">
        <v>0</v>
      </c>
      <c r="P264" s="11">
        <v>0</v>
      </c>
      <c r="Q264" s="11">
        <v>0</v>
      </c>
      <c r="R264" s="6">
        <v>0</v>
      </c>
      <c r="S264" s="11">
        <v>0</v>
      </c>
      <c r="T264" s="11">
        <v>1</v>
      </c>
      <c r="U264" s="11">
        <v>2</v>
      </c>
      <c r="V264" s="11">
        <v>0</v>
      </c>
      <c r="W264" s="11">
        <v>3</v>
      </c>
      <c r="X264" s="11">
        <v>350</v>
      </c>
      <c r="Y264" s="11">
        <v>0</v>
      </c>
      <c r="Z264" s="11">
        <v>0</v>
      </c>
      <c r="AA264" s="11">
        <v>0</v>
      </c>
      <c r="AB264" s="11">
        <v>0</v>
      </c>
      <c r="AC264" s="11">
        <v>0</v>
      </c>
      <c r="AD264" s="11">
        <v>9</v>
      </c>
      <c r="AE264" s="11">
        <v>2</v>
      </c>
      <c r="AF264" s="11" t="s">
        <v>152</v>
      </c>
      <c r="AG264" s="6">
        <v>2</v>
      </c>
      <c r="AH264" s="6">
        <v>2</v>
      </c>
      <c r="AI264" s="6">
        <v>0</v>
      </c>
      <c r="AJ264" s="6">
        <v>1.5</v>
      </c>
      <c r="AK264" s="11">
        <v>0</v>
      </c>
      <c r="AL264" s="11">
        <v>0</v>
      </c>
      <c r="AM264" s="11">
        <v>0</v>
      </c>
      <c r="AN264" s="11">
        <v>1</v>
      </c>
      <c r="AO264" s="11">
        <v>3000</v>
      </c>
      <c r="AP264" s="11">
        <v>0.5</v>
      </c>
      <c r="AQ264" s="11">
        <v>0</v>
      </c>
      <c r="AR264" s="6">
        <v>0</v>
      </c>
      <c r="AS264" s="11" t="s">
        <v>143</v>
      </c>
      <c r="AT264" s="12" t="s">
        <v>202</v>
      </c>
      <c r="AU264" s="11" t="s">
        <v>373</v>
      </c>
      <c r="AV264" s="18">
        <v>10000007</v>
      </c>
      <c r="AW264" s="18">
        <v>21000110</v>
      </c>
      <c r="AX264" s="12" t="s">
        <v>145</v>
      </c>
      <c r="AY264" s="11">
        <v>0</v>
      </c>
      <c r="AZ264" s="13">
        <v>0</v>
      </c>
      <c r="BA264" s="13">
        <v>0</v>
      </c>
      <c r="BB264" s="54" t="str">
        <f>"&lt;color=#D3FD3A&gt;裂波击(剑类武器技能):\n&lt;/color&gt;"&amp;BB331&amp;"\n\n&lt;color=#D3FD3A&gt;裂地击(刀类武器技能):\n&lt;/color&gt;"&amp;BB313</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264" s="11">
        <v>0</v>
      </c>
      <c r="BD264" s="11">
        <v>0</v>
      </c>
      <c r="BE264" s="11">
        <v>0</v>
      </c>
      <c r="BF264" s="11">
        <v>0</v>
      </c>
      <c r="BG264" s="11">
        <v>0</v>
      </c>
      <c r="BH264" s="11">
        <v>0</v>
      </c>
      <c r="BI264" s="9">
        <v>0</v>
      </c>
      <c r="BJ264" s="6">
        <v>0</v>
      </c>
    </row>
    <row r="265" spans="3:62" ht="20.100000000000001" customHeight="1">
      <c r="C265" s="11">
        <v>51011102</v>
      </c>
      <c r="D265" s="12" t="s">
        <v>372</v>
      </c>
      <c r="E265" s="11">
        <v>1</v>
      </c>
      <c r="F265" s="11">
        <v>61011101</v>
      </c>
      <c r="G265" s="11">
        <v>51011103</v>
      </c>
      <c r="H265" s="13">
        <v>1</v>
      </c>
      <c r="I265" s="11">
        <v>0</v>
      </c>
      <c r="J265" s="11">
        <v>3</v>
      </c>
      <c r="K265" s="11">
        <v>0</v>
      </c>
      <c r="L265" s="11">
        <v>0</v>
      </c>
      <c r="M265" s="11">
        <v>0</v>
      </c>
      <c r="N265" s="11">
        <v>6</v>
      </c>
      <c r="O265" s="11">
        <v>0</v>
      </c>
      <c r="P265" s="11">
        <v>0</v>
      </c>
      <c r="Q265" s="11">
        <v>0</v>
      </c>
      <c r="R265" s="6">
        <v>0</v>
      </c>
      <c r="S265" s="11">
        <v>0</v>
      </c>
      <c r="T265" s="11">
        <v>1</v>
      </c>
      <c r="U265" s="11">
        <v>2</v>
      </c>
      <c r="V265" s="11">
        <v>0</v>
      </c>
      <c r="W265" s="11">
        <v>3</v>
      </c>
      <c r="X265" s="11">
        <v>350</v>
      </c>
      <c r="Y265" s="11">
        <v>0</v>
      </c>
      <c r="Z265" s="11">
        <v>0</v>
      </c>
      <c r="AA265" s="11">
        <v>0</v>
      </c>
      <c r="AB265" s="11">
        <v>0</v>
      </c>
      <c r="AC265" s="11">
        <v>0</v>
      </c>
      <c r="AD265" s="11">
        <v>9</v>
      </c>
      <c r="AE265" s="11">
        <v>2</v>
      </c>
      <c r="AF265" s="11" t="s">
        <v>152</v>
      </c>
      <c r="AG265" s="6">
        <v>2</v>
      </c>
      <c r="AH265" s="6">
        <v>2</v>
      </c>
      <c r="AI265" s="6">
        <v>0</v>
      </c>
      <c r="AJ265" s="6">
        <v>1.5</v>
      </c>
      <c r="AK265" s="11">
        <v>0</v>
      </c>
      <c r="AL265" s="11">
        <v>0</v>
      </c>
      <c r="AM265" s="11">
        <v>0</v>
      </c>
      <c r="AN265" s="11">
        <v>1</v>
      </c>
      <c r="AO265" s="11">
        <v>3000</v>
      </c>
      <c r="AP265" s="11">
        <v>0.5</v>
      </c>
      <c r="AQ265" s="11">
        <v>0</v>
      </c>
      <c r="AR265" s="6">
        <v>0</v>
      </c>
      <c r="AS265" s="11" t="s">
        <v>143</v>
      </c>
      <c r="AT265" s="12" t="s">
        <v>202</v>
      </c>
      <c r="AU265" s="11" t="s">
        <v>373</v>
      </c>
      <c r="AV265" s="18">
        <v>10000007</v>
      </c>
      <c r="AW265" s="18">
        <v>21000110</v>
      </c>
      <c r="AX265" s="12" t="s">
        <v>145</v>
      </c>
      <c r="AY265" s="11">
        <v>0</v>
      </c>
      <c r="AZ265" s="13">
        <v>0</v>
      </c>
      <c r="BA265" s="13">
        <v>0</v>
      </c>
      <c r="BB265" s="54" t="str">
        <f t="shared" ref="BB265:BB269" si="4">"&lt;color=#D3FD3A&gt;裂波击(剑类武器技能):\n&lt;/color&gt;"&amp;BB332&amp;"\n\n&lt;color=#D3FD3A&gt;裂地击(刀类武器技能):\n&lt;/color&gt;"&amp;BB314</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265" s="11">
        <v>0</v>
      </c>
      <c r="BD265" s="11">
        <v>0</v>
      </c>
      <c r="BE265" s="11">
        <v>0</v>
      </c>
      <c r="BF265" s="11">
        <v>0</v>
      </c>
      <c r="BG265" s="11">
        <v>0</v>
      </c>
      <c r="BH265" s="11">
        <v>0</v>
      </c>
      <c r="BI265" s="9">
        <v>0</v>
      </c>
      <c r="BJ265" s="6">
        <v>0</v>
      </c>
    </row>
    <row r="266" spans="3:62" ht="20.100000000000001" customHeight="1">
      <c r="C266" s="11">
        <v>51011103</v>
      </c>
      <c r="D266" s="12" t="s">
        <v>372</v>
      </c>
      <c r="E266" s="11">
        <v>2</v>
      </c>
      <c r="F266" s="11">
        <v>61011101</v>
      </c>
      <c r="G266" s="11">
        <v>51011104</v>
      </c>
      <c r="H266" s="13">
        <v>1</v>
      </c>
      <c r="I266" s="11">
        <v>0</v>
      </c>
      <c r="J266" s="11">
        <v>3</v>
      </c>
      <c r="K266" s="11">
        <v>0</v>
      </c>
      <c r="L266" s="11">
        <v>0</v>
      </c>
      <c r="M266" s="11">
        <v>0</v>
      </c>
      <c r="N266" s="11">
        <v>6</v>
      </c>
      <c r="O266" s="11">
        <v>0</v>
      </c>
      <c r="P266" s="11">
        <v>0</v>
      </c>
      <c r="Q266" s="11">
        <v>0</v>
      </c>
      <c r="R266" s="6">
        <v>0</v>
      </c>
      <c r="S266" s="11">
        <v>0</v>
      </c>
      <c r="T266" s="11">
        <v>1</v>
      </c>
      <c r="U266" s="11">
        <v>2</v>
      </c>
      <c r="V266" s="11">
        <v>0</v>
      </c>
      <c r="W266" s="11">
        <v>3</v>
      </c>
      <c r="X266" s="11">
        <v>350</v>
      </c>
      <c r="Y266" s="11">
        <v>0</v>
      </c>
      <c r="Z266" s="11">
        <v>0</v>
      </c>
      <c r="AA266" s="11">
        <v>0</v>
      </c>
      <c r="AB266" s="11">
        <v>0</v>
      </c>
      <c r="AC266" s="11">
        <v>0</v>
      </c>
      <c r="AD266" s="11">
        <v>9</v>
      </c>
      <c r="AE266" s="11">
        <v>2</v>
      </c>
      <c r="AF266" s="11" t="s">
        <v>152</v>
      </c>
      <c r="AG266" s="6">
        <v>2</v>
      </c>
      <c r="AH266" s="6">
        <v>2</v>
      </c>
      <c r="AI266" s="6">
        <v>0</v>
      </c>
      <c r="AJ266" s="6">
        <v>1.5</v>
      </c>
      <c r="AK266" s="11">
        <v>0</v>
      </c>
      <c r="AL266" s="11">
        <v>0</v>
      </c>
      <c r="AM266" s="11">
        <v>0</v>
      </c>
      <c r="AN266" s="11">
        <v>1</v>
      </c>
      <c r="AO266" s="11">
        <v>3000</v>
      </c>
      <c r="AP266" s="11">
        <v>0.5</v>
      </c>
      <c r="AQ266" s="11">
        <v>0</v>
      </c>
      <c r="AR266" s="6">
        <v>0</v>
      </c>
      <c r="AS266" s="11" t="s">
        <v>143</v>
      </c>
      <c r="AT266" s="12" t="s">
        <v>202</v>
      </c>
      <c r="AU266" s="11" t="s">
        <v>373</v>
      </c>
      <c r="AV266" s="18">
        <v>10000007</v>
      </c>
      <c r="AW266" s="18">
        <v>21000110</v>
      </c>
      <c r="AX266" s="12" t="s">
        <v>145</v>
      </c>
      <c r="AY266" s="11">
        <v>0</v>
      </c>
      <c r="AZ266" s="13">
        <v>0</v>
      </c>
      <c r="BA266" s="13">
        <v>0</v>
      </c>
      <c r="BB266" s="54" t="str">
        <f t="shared" si="4"/>
        <v>&lt;color=#D3FD3A&gt;裂波击(剑类武器技能):\n&lt;/color&gt;立即对目标范围内的怪物造成200%攻击伤害+420点固定伤害,并使目标速度降低50%,持续6秒\n\n&lt;color=#D3FD3A&gt;裂地击(刀类武器技能):\n&lt;/color&gt;立即对目标范围内的怪物造成250%攻击伤害+600点固定伤害</v>
      </c>
      <c r="BC266" s="11">
        <v>0</v>
      </c>
      <c r="BD266" s="11">
        <v>0</v>
      </c>
      <c r="BE266" s="11">
        <v>0</v>
      </c>
      <c r="BF266" s="11">
        <v>0</v>
      </c>
      <c r="BG266" s="11">
        <v>0</v>
      </c>
      <c r="BH266" s="11">
        <v>0</v>
      </c>
      <c r="BI266" s="9">
        <v>0</v>
      </c>
      <c r="BJ266" s="6">
        <v>0</v>
      </c>
    </row>
    <row r="267" spans="3:62" ht="20.100000000000001" customHeight="1">
      <c r="C267" s="11">
        <v>51011104</v>
      </c>
      <c r="D267" s="12" t="s">
        <v>372</v>
      </c>
      <c r="E267" s="11">
        <v>3</v>
      </c>
      <c r="F267" s="11">
        <v>61011101</v>
      </c>
      <c r="G267" s="11">
        <v>0</v>
      </c>
      <c r="H267" s="13">
        <v>1</v>
      </c>
      <c r="I267" s="11">
        <v>0</v>
      </c>
      <c r="J267" s="11">
        <v>0</v>
      </c>
      <c r="K267" s="11">
        <v>0</v>
      </c>
      <c r="L267" s="11">
        <v>0</v>
      </c>
      <c r="M267" s="11">
        <v>0</v>
      </c>
      <c r="N267" s="11">
        <v>6</v>
      </c>
      <c r="O267" s="11">
        <v>0</v>
      </c>
      <c r="P267" s="11">
        <v>0</v>
      </c>
      <c r="Q267" s="11">
        <v>0</v>
      </c>
      <c r="R267" s="6">
        <v>0</v>
      </c>
      <c r="S267" s="11">
        <v>0</v>
      </c>
      <c r="T267" s="11">
        <v>1</v>
      </c>
      <c r="U267" s="11">
        <v>2</v>
      </c>
      <c r="V267" s="11">
        <v>0</v>
      </c>
      <c r="W267" s="11">
        <v>3</v>
      </c>
      <c r="X267" s="11">
        <v>350</v>
      </c>
      <c r="Y267" s="11">
        <v>0</v>
      </c>
      <c r="Z267" s="11">
        <v>0</v>
      </c>
      <c r="AA267" s="11">
        <v>0</v>
      </c>
      <c r="AB267" s="11">
        <v>0</v>
      </c>
      <c r="AC267" s="11">
        <v>0</v>
      </c>
      <c r="AD267" s="11">
        <v>9</v>
      </c>
      <c r="AE267" s="11">
        <v>2</v>
      </c>
      <c r="AF267" s="11" t="s">
        <v>152</v>
      </c>
      <c r="AG267" s="6">
        <v>2</v>
      </c>
      <c r="AH267" s="6">
        <v>2</v>
      </c>
      <c r="AI267" s="6">
        <v>0</v>
      </c>
      <c r="AJ267" s="6">
        <v>1.5</v>
      </c>
      <c r="AK267" s="11">
        <v>0</v>
      </c>
      <c r="AL267" s="11">
        <v>0</v>
      </c>
      <c r="AM267" s="11">
        <v>0</v>
      </c>
      <c r="AN267" s="11">
        <v>1</v>
      </c>
      <c r="AO267" s="11">
        <v>3000</v>
      </c>
      <c r="AP267" s="11">
        <v>0.5</v>
      </c>
      <c r="AQ267" s="11">
        <v>0</v>
      </c>
      <c r="AR267" s="6">
        <v>0</v>
      </c>
      <c r="AS267" s="11" t="s">
        <v>143</v>
      </c>
      <c r="AT267" s="12" t="s">
        <v>202</v>
      </c>
      <c r="AU267" s="11" t="s">
        <v>373</v>
      </c>
      <c r="AV267" s="18">
        <v>10000007</v>
      </c>
      <c r="AW267" s="18">
        <v>21000110</v>
      </c>
      <c r="AX267" s="12" t="s">
        <v>145</v>
      </c>
      <c r="AY267" s="11">
        <v>0</v>
      </c>
      <c r="AZ267" s="13">
        <v>0</v>
      </c>
      <c r="BA267" s="13">
        <v>0</v>
      </c>
      <c r="BB267" s="54" t="str">
        <f t="shared" si="4"/>
        <v>&lt;color=#D3FD3A&gt;裂波击(剑类武器技能):\n&lt;/color&gt;立即对目标范围内的怪物造成200%攻击伤害+700点固定伤害,并使目标速度降低50%,持续6秒\n\n&lt;color=#D3FD3A&gt;裂地击(刀类武器技能):\n&lt;/color&gt;立即对目标范围内的怪物造成250%攻击伤害+1000点固定伤害</v>
      </c>
      <c r="BC267" s="11">
        <v>0</v>
      </c>
      <c r="BD267" s="11">
        <v>0</v>
      </c>
      <c r="BE267" s="11">
        <v>0</v>
      </c>
      <c r="BF267" s="11">
        <v>0</v>
      </c>
      <c r="BG267" s="11">
        <v>0</v>
      </c>
      <c r="BH267" s="11">
        <v>0</v>
      </c>
      <c r="BI267" s="9">
        <v>0</v>
      </c>
      <c r="BJ267" s="6">
        <v>0</v>
      </c>
    </row>
    <row r="268" spans="3:62" ht="20.100000000000001" customHeight="1">
      <c r="C268" s="11">
        <v>51011105</v>
      </c>
      <c r="D268" s="12" t="s">
        <v>372</v>
      </c>
      <c r="E268" s="11">
        <v>4</v>
      </c>
      <c r="F268" s="11">
        <v>61011101</v>
      </c>
      <c r="G268" s="11">
        <v>0</v>
      </c>
      <c r="H268" s="13">
        <v>1</v>
      </c>
      <c r="I268" s="11">
        <v>0</v>
      </c>
      <c r="J268" s="11">
        <v>0</v>
      </c>
      <c r="K268" s="11">
        <v>0</v>
      </c>
      <c r="L268" s="11">
        <v>0</v>
      </c>
      <c r="M268" s="11">
        <v>0</v>
      </c>
      <c r="N268" s="11">
        <v>6</v>
      </c>
      <c r="O268" s="11">
        <v>0</v>
      </c>
      <c r="P268" s="11">
        <v>0</v>
      </c>
      <c r="Q268" s="11">
        <v>0</v>
      </c>
      <c r="R268" s="6">
        <v>0</v>
      </c>
      <c r="S268" s="11">
        <v>0</v>
      </c>
      <c r="T268" s="11">
        <v>1</v>
      </c>
      <c r="U268" s="11">
        <v>2</v>
      </c>
      <c r="V268" s="11">
        <v>0</v>
      </c>
      <c r="W268" s="11">
        <v>3</v>
      </c>
      <c r="X268" s="11">
        <v>350</v>
      </c>
      <c r="Y268" s="11">
        <v>0</v>
      </c>
      <c r="Z268" s="11">
        <v>0</v>
      </c>
      <c r="AA268" s="11">
        <v>0</v>
      </c>
      <c r="AB268" s="11">
        <v>0</v>
      </c>
      <c r="AC268" s="11">
        <v>0</v>
      </c>
      <c r="AD268" s="11">
        <v>9</v>
      </c>
      <c r="AE268" s="11">
        <v>2</v>
      </c>
      <c r="AF268" s="11" t="s">
        <v>152</v>
      </c>
      <c r="AG268" s="6">
        <v>2</v>
      </c>
      <c r="AH268" s="6">
        <v>2</v>
      </c>
      <c r="AI268" s="6">
        <v>0</v>
      </c>
      <c r="AJ268" s="6">
        <v>1.5</v>
      </c>
      <c r="AK268" s="11">
        <v>0</v>
      </c>
      <c r="AL268" s="11">
        <v>0</v>
      </c>
      <c r="AM268" s="11">
        <v>0</v>
      </c>
      <c r="AN268" s="11">
        <v>1</v>
      </c>
      <c r="AO268" s="11">
        <v>3000</v>
      </c>
      <c r="AP268" s="11">
        <v>0.5</v>
      </c>
      <c r="AQ268" s="11">
        <v>0</v>
      </c>
      <c r="AR268" s="6">
        <v>0</v>
      </c>
      <c r="AS268" s="11" t="s">
        <v>143</v>
      </c>
      <c r="AT268" s="12" t="s">
        <v>202</v>
      </c>
      <c r="AU268" s="11" t="s">
        <v>373</v>
      </c>
      <c r="AV268" s="18">
        <v>10000007</v>
      </c>
      <c r="AW268" s="18">
        <v>21000110</v>
      </c>
      <c r="AX268" s="12" t="s">
        <v>145</v>
      </c>
      <c r="AY268" s="11">
        <v>0</v>
      </c>
      <c r="AZ268" s="13">
        <v>0</v>
      </c>
      <c r="BA268" s="13">
        <v>0</v>
      </c>
      <c r="BB268" s="54" t="str">
        <f t="shared" si="4"/>
        <v>&lt;color=#D3FD3A&gt;裂波击(剑类武器技能):\n&lt;/color&gt;立即对目标范围内的怪物造成200%攻击伤害+1050点固定伤害,并使目标速度降低50%,持续6秒\n\n&lt;color=#D3FD3A&gt;裂地击(刀类武器技能):\n&lt;/color&gt;立即对目标范围内的怪物造成250%攻击伤害+1500点固定伤害</v>
      </c>
      <c r="BC268" s="11">
        <v>0</v>
      </c>
      <c r="BD268" s="11">
        <v>0</v>
      </c>
      <c r="BE268" s="11">
        <v>0</v>
      </c>
      <c r="BF268" s="11">
        <v>0</v>
      </c>
      <c r="BG268" s="11">
        <v>0</v>
      </c>
      <c r="BH268" s="11">
        <v>0</v>
      </c>
      <c r="BI268" s="9">
        <v>0</v>
      </c>
      <c r="BJ268" s="6">
        <v>0</v>
      </c>
    </row>
    <row r="269" spans="3:62" ht="20.100000000000001" customHeight="1">
      <c r="C269" s="11">
        <v>51011106</v>
      </c>
      <c r="D269" s="12" t="s">
        <v>372</v>
      </c>
      <c r="E269" s="11">
        <v>5</v>
      </c>
      <c r="F269" s="11">
        <v>61011101</v>
      </c>
      <c r="G269" s="11">
        <v>0</v>
      </c>
      <c r="H269" s="13">
        <v>1</v>
      </c>
      <c r="I269" s="11">
        <v>0</v>
      </c>
      <c r="J269" s="11">
        <v>0</v>
      </c>
      <c r="K269" s="11">
        <v>0</v>
      </c>
      <c r="L269" s="11">
        <v>0</v>
      </c>
      <c r="M269" s="11">
        <v>0</v>
      </c>
      <c r="N269" s="11">
        <v>6</v>
      </c>
      <c r="O269" s="11">
        <v>0</v>
      </c>
      <c r="P269" s="11">
        <v>0</v>
      </c>
      <c r="Q269" s="11">
        <v>0</v>
      </c>
      <c r="R269" s="6">
        <v>0</v>
      </c>
      <c r="S269" s="11">
        <v>0</v>
      </c>
      <c r="T269" s="11">
        <v>1</v>
      </c>
      <c r="U269" s="11">
        <v>2</v>
      </c>
      <c r="V269" s="11">
        <v>0</v>
      </c>
      <c r="W269" s="11">
        <v>3</v>
      </c>
      <c r="X269" s="11">
        <v>350</v>
      </c>
      <c r="Y269" s="11">
        <v>0</v>
      </c>
      <c r="Z269" s="11">
        <v>0</v>
      </c>
      <c r="AA269" s="11">
        <v>0</v>
      </c>
      <c r="AB269" s="11">
        <v>0</v>
      </c>
      <c r="AC269" s="11">
        <v>0</v>
      </c>
      <c r="AD269" s="11">
        <v>9</v>
      </c>
      <c r="AE269" s="11">
        <v>2</v>
      </c>
      <c r="AF269" s="11" t="s">
        <v>152</v>
      </c>
      <c r="AG269" s="6">
        <v>2</v>
      </c>
      <c r="AH269" s="6">
        <v>2</v>
      </c>
      <c r="AI269" s="6">
        <v>0</v>
      </c>
      <c r="AJ269" s="6">
        <v>1.5</v>
      </c>
      <c r="AK269" s="11">
        <v>0</v>
      </c>
      <c r="AL269" s="11">
        <v>0</v>
      </c>
      <c r="AM269" s="11">
        <v>0</v>
      </c>
      <c r="AN269" s="11">
        <v>1</v>
      </c>
      <c r="AO269" s="11">
        <v>3000</v>
      </c>
      <c r="AP269" s="11">
        <v>0.5</v>
      </c>
      <c r="AQ269" s="11">
        <v>0</v>
      </c>
      <c r="AR269" s="6">
        <v>0</v>
      </c>
      <c r="AS269" s="11" t="s">
        <v>143</v>
      </c>
      <c r="AT269" s="12" t="s">
        <v>202</v>
      </c>
      <c r="AU269" s="11" t="s">
        <v>373</v>
      </c>
      <c r="AV269" s="18">
        <v>10000007</v>
      </c>
      <c r="AW269" s="18">
        <v>21000110</v>
      </c>
      <c r="AX269" s="12" t="s">
        <v>145</v>
      </c>
      <c r="AY269" s="11">
        <v>0</v>
      </c>
      <c r="AZ269" s="13">
        <v>0</v>
      </c>
      <c r="BA269" s="13">
        <v>0</v>
      </c>
      <c r="BB269" s="54" t="str">
        <f t="shared" si="4"/>
        <v>&lt;color=#D3FD3A&gt;裂波击(剑类武器技能):\n&lt;/color&gt;立即对目标范围内的怪物造成200%攻击伤害+1400点固定伤害,并使目标速度降低50%,持续6秒\n\n&lt;color=#D3FD3A&gt;裂地击(刀类武器技能):\n&lt;/color&gt;立即对目标范围内的怪物造成250%攻击伤害+2000点固定伤害</v>
      </c>
      <c r="BC269" s="11">
        <v>0</v>
      </c>
      <c r="BD269" s="11">
        <v>0</v>
      </c>
      <c r="BE269" s="11">
        <v>0</v>
      </c>
      <c r="BF269" s="11">
        <v>0</v>
      </c>
      <c r="BG269" s="11">
        <v>0</v>
      </c>
      <c r="BH269" s="11">
        <v>0</v>
      </c>
      <c r="BI269" s="9">
        <v>0</v>
      </c>
      <c r="BJ269" s="6">
        <v>0</v>
      </c>
    </row>
    <row r="270" spans="3:62" ht="20.100000000000001" customHeight="1">
      <c r="C270" s="11">
        <v>51011201</v>
      </c>
      <c r="D270" s="12" t="s">
        <v>491</v>
      </c>
      <c r="E270" s="11">
        <v>0</v>
      </c>
      <c r="F270" s="11">
        <v>61011201</v>
      </c>
      <c r="G270" s="11">
        <v>51011202</v>
      </c>
      <c r="H270" s="13">
        <v>1</v>
      </c>
      <c r="I270" s="11">
        <v>5</v>
      </c>
      <c r="J270" s="11">
        <v>3</v>
      </c>
      <c r="K270" s="11">
        <v>0</v>
      </c>
      <c r="L270" s="11">
        <v>0</v>
      </c>
      <c r="M270" s="11">
        <v>0</v>
      </c>
      <c r="N270" s="11">
        <v>6</v>
      </c>
      <c r="O270" s="11">
        <v>0</v>
      </c>
      <c r="P270" s="11">
        <v>0</v>
      </c>
      <c r="Q270" s="11">
        <v>0</v>
      </c>
      <c r="R270" s="6">
        <v>0</v>
      </c>
      <c r="S270" s="11">
        <v>0</v>
      </c>
      <c r="T270" s="11">
        <v>1</v>
      </c>
      <c r="U270" s="11">
        <v>2</v>
      </c>
      <c r="V270" s="11">
        <v>0</v>
      </c>
      <c r="W270" s="11">
        <v>1.5</v>
      </c>
      <c r="X270" s="11">
        <v>10</v>
      </c>
      <c r="Y270" s="11">
        <v>1</v>
      </c>
      <c r="Z270" s="11">
        <v>0</v>
      </c>
      <c r="AA270" s="11">
        <v>0</v>
      </c>
      <c r="AB270" s="11">
        <v>0</v>
      </c>
      <c r="AC270" s="11">
        <v>0</v>
      </c>
      <c r="AD270" s="11">
        <v>5</v>
      </c>
      <c r="AE270" s="11">
        <v>1</v>
      </c>
      <c r="AF270" s="11">
        <v>3</v>
      </c>
      <c r="AG270" s="6">
        <v>2</v>
      </c>
      <c r="AH270" s="6">
        <v>0</v>
      </c>
      <c r="AI270" s="6">
        <v>0</v>
      </c>
      <c r="AJ270" s="6">
        <v>0</v>
      </c>
      <c r="AK270" s="11">
        <v>0</v>
      </c>
      <c r="AL270" s="11">
        <v>0</v>
      </c>
      <c r="AM270" s="11">
        <v>0</v>
      </c>
      <c r="AN270" s="11">
        <v>0.5</v>
      </c>
      <c r="AO270" s="11">
        <v>3000</v>
      </c>
      <c r="AP270" s="11">
        <v>0.2</v>
      </c>
      <c r="AQ270" s="11">
        <v>0</v>
      </c>
      <c r="AR270" s="6">
        <v>0</v>
      </c>
      <c r="AS270" s="11" t="s">
        <v>143</v>
      </c>
      <c r="AT270" s="12" t="s">
        <v>341</v>
      </c>
      <c r="AU270" s="11" t="s">
        <v>380</v>
      </c>
      <c r="AV270" s="18">
        <v>10000007</v>
      </c>
      <c r="AW270" s="18">
        <v>21000020</v>
      </c>
      <c r="AX270" s="12" t="s">
        <v>145</v>
      </c>
      <c r="AY270" s="11">
        <v>0</v>
      </c>
      <c r="AZ270" s="13">
        <v>0</v>
      </c>
      <c r="BA270" s="13">
        <v>0</v>
      </c>
      <c r="BB270" s="54" t="str">
        <f>"&lt;color=#D3FD3A&gt;旋风击(剑类武器技能):\n&lt;/color&gt;"&amp;BB337&amp;"\n\n&lt;color=#D3FD3A&gt;回旋击(刀类武器技能):\n&lt;/color&gt;"&amp;BB319</f>
        <v>&lt;color=#D3FD3A&gt;旋风击(剑类武器技能):\n&lt;/color&gt;每秒对周围的怪物造成125%攻击伤害+300点固定伤害.持续4秒并使自身无敌\n\n&lt;color=#D3FD3A&gt;回旋击(刀类武器技能):\n&lt;/color&gt;立即对周围内的怪物造成200%攻击伤害+210点固定伤害,并使目标眩晕1秒</v>
      </c>
      <c r="BC270" s="11">
        <v>0</v>
      </c>
      <c r="BD270" s="11">
        <v>0</v>
      </c>
      <c r="BE270" s="11">
        <v>0</v>
      </c>
      <c r="BF270" s="11">
        <v>0</v>
      </c>
      <c r="BG270" s="11">
        <v>0</v>
      </c>
      <c r="BH270" s="11">
        <v>0</v>
      </c>
      <c r="BI270" s="9">
        <v>0</v>
      </c>
      <c r="BJ270" s="6">
        <v>0</v>
      </c>
    </row>
    <row r="271" spans="3:62" ht="20.100000000000001" customHeight="1">
      <c r="C271" s="11">
        <v>51011202</v>
      </c>
      <c r="D271" s="12" t="s">
        <v>491</v>
      </c>
      <c r="E271" s="11">
        <v>1</v>
      </c>
      <c r="F271" s="11">
        <v>61011201</v>
      </c>
      <c r="G271" s="11">
        <v>51011203</v>
      </c>
      <c r="H271" s="13">
        <v>1</v>
      </c>
      <c r="I271" s="11">
        <v>0</v>
      </c>
      <c r="J271" s="11">
        <v>3</v>
      </c>
      <c r="K271" s="11">
        <v>0</v>
      </c>
      <c r="L271" s="11">
        <v>0</v>
      </c>
      <c r="M271" s="11">
        <v>0</v>
      </c>
      <c r="N271" s="11">
        <v>6</v>
      </c>
      <c r="O271" s="11">
        <v>0</v>
      </c>
      <c r="P271" s="11">
        <v>0</v>
      </c>
      <c r="Q271" s="11">
        <v>0</v>
      </c>
      <c r="R271" s="6">
        <v>0</v>
      </c>
      <c r="S271" s="11">
        <v>0</v>
      </c>
      <c r="T271" s="11">
        <v>1</v>
      </c>
      <c r="U271" s="11">
        <v>2</v>
      </c>
      <c r="V271" s="11">
        <v>0</v>
      </c>
      <c r="W271" s="11">
        <v>1.5</v>
      </c>
      <c r="X271" s="11">
        <v>10</v>
      </c>
      <c r="Y271" s="11">
        <v>1</v>
      </c>
      <c r="Z271" s="11">
        <v>0</v>
      </c>
      <c r="AA271" s="11">
        <v>0</v>
      </c>
      <c r="AB271" s="11">
        <v>0</v>
      </c>
      <c r="AC271" s="11">
        <v>0</v>
      </c>
      <c r="AD271" s="11">
        <v>5</v>
      </c>
      <c r="AE271" s="11">
        <v>1</v>
      </c>
      <c r="AF271" s="11">
        <v>3</v>
      </c>
      <c r="AG271" s="6">
        <v>2</v>
      </c>
      <c r="AH271" s="6">
        <v>0</v>
      </c>
      <c r="AI271" s="6">
        <v>0</v>
      </c>
      <c r="AJ271" s="6">
        <v>0</v>
      </c>
      <c r="AK271" s="11">
        <v>0</v>
      </c>
      <c r="AL271" s="11">
        <v>0</v>
      </c>
      <c r="AM271" s="11">
        <v>0</v>
      </c>
      <c r="AN271" s="11">
        <v>0.5</v>
      </c>
      <c r="AO271" s="11">
        <v>3000</v>
      </c>
      <c r="AP271" s="11">
        <v>0.2</v>
      </c>
      <c r="AQ271" s="11">
        <v>0</v>
      </c>
      <c r="AR271" s="6">
        <v>0</v>
      </c>
      <c r="AS271" s="11" t="s">
        <v>143</v>
      </c>
      <c r="AT271" s="12" t="s">
        <v>341</v>
      </c>
      <c r="AU271" s="11" t="s">
        <v>380</v>
      </c>
      <c r="AV271" s="18">
        <v>10000007</v>
      </c>
      <c r="AW271" s="18">
        <v>21000020</v>
      </c>
      <c r="AX271" s="12" t="s">
        <v>145</v>
      </c>
      <c r="AY271" s="11">
        <v>0</v>
      </c>
      <c r="AZ271" s="13">
        <v>0</v>
      </c>
      <c r="BA271" s="13">
        <v>0</v>
      </c>
      <c r="BB271" s="54" t="str">
        <f t="shared" ref="BB271:BB275" si="5">"&lt;color=#D3FD3A&gt;旋风击(剑类武器技能):\n&lt;/color&gt;"&amp;BB338&amp;"\n\n&lt;color=#D3FD3A&gt;回旋击(刀类武器技能):\n&lt;/color&gt;"&amp;BB320</f>
        <v>&lt;color=#D3FD3A&gt;旋风击(剑类武器技能):\n&lt;/color&gt;每秒对周围的怪物造成125%攻击伤害+300点固定伤害.持续4秒并使自身无敌\n\n&lt;color=#D3FD3A&gt;回旋击(刀类武器技能):\n&lt;/color&gt;立即对周围内的怪物造成200%攻击伤害+210点固定伤害,并使目标眩晕1秒</v>
      </c>
      <c r="BC271" s="11">
        <v>0</v>
      </c>
      <c r="BD271" s="11">
        <v>0</v>
      </c>
      <c r="BE271" s="11">
        <v>0</v>
      </c>
      <c r="BF271" s="11">
        <v>0</v>
      </c>
      <c r="BG271" s="11">
        <v>0</v>
      </c>
      <c r="BH271" s="11">
        <v>0</v>
      </c>
      <c r="BI271" s="9">
        <v>0</v>
      </c>
      <c r="BJ271" s="6">
        <v>0</v>
      </c>
    </row>
    <row r="272" spans="3:62" ht="20.100000000000001" customHeight="1">
      <c r="C272" s="11">
        <v>51011203</v>
      </c>
      <c r="D272" s="12" t="s">
        <v>491</v>
      </c>
      <c r="E272" s="11">
        <v>2</v>
      </c>
      <c r="F272" s="11">
        <v>61011201</v>
      </c>
      <c r="G272" s="11">
        <v>51011204</v>
      </c>
      <c r="H272" s="13">
        <v>1</v>
      </c>
      <c r="I272" s="11">
        <v>0</v>
      </c>
      <c r="J272" s="11">
        <v>3</v>
      </c>
      <c r="K272" s="11">
        <v>0</v>
      </c>
      <c r="L272" s="11">
        <v>0</v>
      </c>
      <c r="M272" s="11">
        <v>0</v>
      </c>
      <c r="N272" s="11">
        <v>6</v>
      </c>
      <c r="O272" s="11">
        <v>0</v>
      </c>
      <c r="P272" s="11">
        <v>0</v>
      </c>
      <c r="Q272" s="11">
        <v>0</v>
      </c>
      <c r="R272" s="6">
        <v>0</v>
      </c>
      <c r="S272" s="11">
        <v>0</v>
      </c>
      <c r="T272" s="11">
        <v>1</v>
      </c>
      <c r="U272" s="11">
        <v>2</v>
      </c>
      <c r="V272" s="11">
        <v>0</v>
      </c>
      <c r="W272" s="11">
        <v>1.5</v>
      </c>
      <c r="X272" s="11">
        <v>10</v>
      </c>
      <c r="Y272" s="11">
        <v>1</v>
      </c>
      <c r="Z272" s="11">
        <v>0</v>
      </c>
      <c r="AA272" s="11">
        <v>0</v>
      </c>
      <c r="AB272" s="11">
        <v>0</v>
      </c>
      <c r="AC272" s="11">
        <v>0</v>
      </c>
      <c r="AD272" s="11">
        <v>5</v>
      </c>
      <c r="AE272" s="11">
        <v>1</v>
      </c>
      <c r="AF272" s="11">
        <v>3</v>
      </c>
      <c r="AG272" s="6">
        <v>2</v>
      </c>
      <c r="AH272" s="6">
        <v>0</v>
      </c>
      <c r="AI272" s="6">
        <v>0</v>
      </c>
      <c r="AJ272" s="6">
        <v>0</v>
      </c>
      <c r="AK272" s="11">
        <v>0</v>
      </c>
      <c r="AL272" s="11">
        <v>0</v>
      </c>
      <c r="AM272" s="11">
        <v>0</v>
      </c>
      <c r="AN272" s="11">
        <v>0.5</v>
      </c>
      <c r="AO272" s="11">
        <v>3000</v>
      </c>
      <c r="AP272" s="11">
        <v>0.2</v>
      </c>
      <c r="AQ272" s="11">
        <v>0</v>
      </c>
      <c r="AR272" s="6">
        <v>0</v>
      </c>
      <c r="AS272" s="11" t="s">
        <v>143</v>
      </c>
      <c r="AT272" s="12" t="s">
        <v>341</v>
      </c>
      <c r="AU272" s="11" t="s">
        <v>380</v>
      </c>
      <c r="AV272" s="18">
        <v>10000007</v>
      </c>
      <c r="AW272" s="18">
        <v>21000020</v>
      </c>
      <c r="AX272" s="12" t="s">
        <v>145</v>
      </c>
      <c r="AY272" s="11">
        <v>0</v>
      </c>
      <c r="AZ272" s="13">
        <v>0</v>
      </c>
      <c r="BA272" s="13">
        <v>0</v>
      </c>
      <c r="BB272" s="54" t="str">
        <f t="shared" si="5"/>
        <v>&lt;color=#D3FD3A&gt;旋风击(剑类武器技能):\n&lt;/color&gt;每秒对周围的怪物造成125%攻击伤害+450点固定伤害.持续4秒并使自身无敌\n\n&lt;color=#D3FD3A&gt;回旋击(刀类武器技能):\n&lt;/color&gt;立即对周围内的怪物造成200%攻击伤害+420点固定伤害,并使目标眩晕1秒</v>
      </c>
      <c r="BC272" s="11">
        <v>0</v>
      </c>
      <c r="BD272" s="11">
        <v>0</v>
      </c>
      <c r="BE272" s="11">
        <v>0</v>
      </c>
      <c r="BF272" s="11">
        <v>0</v>
      </c>
      <c r="BG272" s="11">
        <v>0</v>
      </c>
      <c r="BH272" s="11">
        <v>0</v>
      </c>
      <c r="BI272" s="9">
        <v>0</v>
      </c>
      <c r="BJ272" s="6">
        <v>0</v>
      </c>
    </row>
    <row r="273" spans="3:62" ht="20.100000000000001" customHeight="1">
      <c r="C273" s="11">
        <v>51011204</v>
      </c>
      <c r="D273" s="12" t="s">
        <v>491</v>
      </c>
      <c r="E273" s="11">
        <v>3</v>
      </c>
      <c r="F273" s="11">
        <v>61011201</v>
      </c>
      <c r="G273" s="11">
        <v>0</v>
      </c>
      <c r="H273" s="13">
        <v>1</v>
      </c>
      <c r="I273" s="11">
        <v>0</v>
      </c>
      <c r="J273" s="11">
        <v>0</v>
      </c>
      <c r="K273" s="11">
        <v>0</v>
      </c>
      <c r="L273" s="11">
        <v>0</v>
      </c>
      <c r="M273" s="11">
        <v>0</v>
      </c>
      <c r="N273" s="11">
        <v>6</v>
      </c>
      <c r="O273" s="11">
        <v>0</v>
      </c>
      <c r="P273" s="11">
        <v>0</v>
      </c>
      <c r="Q273" s="11">
        <v>0</v>
      </c>
      <c r="R273" s="6">
        <v>0</v>
      </c>
      <c r="S273" s="11">
        <v>0</v>
      </c>
      <c r="T273" s="11">
        <v>1</v>
      </c>
      <c r="U273" s="11">
        <v>2</v>
      </c>
      <c r="V273" s="11">
        <v>0</v>
      </c>
      <c r="W273" s="11">
        <v>1.5</v>
      </c>
      <c r="X273" s="11">
        <v>10</v>
      </c>
      <c r="Y273" s="11">
        <v>1</v>
      </c>
      <c r="Z273" s="11">
        <v>0</v>
      </c>
      <c r="AA273" s="11">
        <v>0</v>
      </c>
      <c r="AB273" s="11">
        <v>0</v>
      </c>
      <c r="AC273" s="11">
        <v>0</v>
      </c>
      <c r="AD273" s="11">
        <v>5</v>
      </c>
      <c r="AE273" s="11">
        <v>1</v>
      </c>
      <c r="AF273" s="11">
        <v>3</v>
      </c>
      <c r="AG273" s="6">
        <v>2</v>
      </c>
      <c r="AH273" s="6">
        <v>0</v>
      </c>
      <c r="AI273" s="6">
        <v>0</v>
      </c>
      <c r="AJ273" s="6">
        <v>0</v>
      </c>
      <c r="AK273" s="11">
        <v>0</v>
      </c>
      <c r="AL273" s="11">
        <v>0</v>
      </c>
      <c r="AM273" s="11">
        <v>0</v>
      </c>
      <c r="AN273" s="11">
        <v>0.5</v>
      </c>
      <c r="AO273" s="11">
        <v>3000</v>
      </c>
      <c r="AP273" s="11">
        <v>0.2</v>
      </c>
      <c r="AQ273" s="11">
        <v>0</v>
      </c>
      <c r="AR273" s="6">
        <v>0</v>
      </c>
      <c r="AS273" s="11" t="s">
        <v>143</v>
      </c>
      <c r="AT273" s="12" t="s">
        <v>341</v>
      </c>
      <c r="AU273" s="11" t="s">
        <v>380</v>
      </c>
      <c r="AV273" s="18">
        <v>10000007</v>
      </c>
      <c r="AW273" s="18">
        <v>21000020</v>
      </c>
      <c r="AX273" s="12" t="s">
        <v>145</v>
      </c>
      <c r="AY273" s="11">
        <v>0</v>
      </c>
      <c r="AZ273" s="13">
        <v>0</v>
      </c>
      <c r="BA273" s="13">
        <v>0</v>
      </c>
      <c r="BB273" s="54" t="str">
        <f t="shared" si="5"/>
        <v>&lt;color=#D3FD3A&gt;旋风击(剑类武器技能):\n&lt;/color&gt;每秒对周围的怪物造成125%攻击伤害+750点固定伤害.持续4秒并使自身无敌\n\n&lt;color=#D3FD3A&gt;回旋击(刀类武器技能):\n&lt;/color&gt;立即对周围内的怪物造成200%攻击伤害+700点固定伤害,并使目标眩晕1秒</v>
      </c>
      <c r="BC273" s="11">
        <v>0</v>
      </c>
      <c r="BD273" s="11">
        <v>0</v>
      </c>
      <c r="BE273" s="11">
        <v>0</v>
      </c>
      <c r="BF273" s="11">
        <v>0</v>
      </c>
      <c r="BG273" s="11">
        <v>0</v>
      </c>
      <c r="BH273" s="11">
        <v>0</v>
      </c>
      <c r="BI273" s="9">
        <v>0</v>
      </c>
      <c r="BJ273" s="6">
        <v>0</v>
      </c>
    </row>
    <row r="274" spans="3:62" ht="20.100000000000001" customHeight="1">
      <c r="C274" s="11">
        <v>51011205</v>
      </c>
      <c r="D274" s="12" t="s">
        <v>491</v>
      </c>
      <c r="E274" s="11">
        <v>4</v>
      </c>
      <c r="F274" s="11">
        <v>61011201</v>
      </c>
      <c r="G274" s="11">
        <v>0</v>
      </c>
      <c r="H274" s="13">
        <v>1</v>
      </c>
      <c r="I274" s="11">
        <v>0</v>
      </c>
      <c r="J274" s="11">
        <v>0</v>
      </c>
      <c r="K274" s="11">
        <v>0</v>
      </c>
      <c r="L274" s="11">
        <v>0</v>
      </c>
      <c r="M274" s="11">
        <v>0</v>
      </c>
      <c r="N274" s="11">
        <v>6</v>
      </c>
      <c r="O274" s="11">
        <v>0</v>
      </c>
      <c r="P274" s="11">
        <v>0</v>
      </c>
      <c r="Q274" s="11">
        <v>0</v>
      </c>
      <c r="R274" s="6">
        <v>0</v>
      </c>
      <c r="S274" s="11">
        <v>0</v>
      </c>
      <c r="T274" s="11">
        <v>1</v>
      </c>
      <c r="U274" s="11">
        <v>2</v>
      </c>
      <c r="V274" s="11">
        <v>0</v>
      </c>
      <c r="W274" s="11">
        <v>1.5</v>
      </c>
      <c r="X274" s="11">
        <v>10</v>
      </c>
      <c r="Y274" s="11">
        <v>1</v>
      </c>
      <c r="Z274" s="11">
        <v>0</v>
      </c>
      <c r="AA274" s="11">
        <v>0</v>
      </c>
      <c r="AB274" s="11">
        <v>0</v>
      </c>
      <c r="AC274" s="11">
        <v>0</v>
      </c>
      <c r="AD274" s="11">
        <v>5</v>
      </c>
      <c r="AE274" s="11">
        <v>1</v>
      </c>
      <c r="AF274" s="11">
        <v>3</v>
      </c>
      <c r="AG274" s="6">
        <v>2</v>
      </c>
      <c r="AH274" s="6">
        <v>0</v>
      </c>
      <c r="AI274" s="6">
        <v>0</v>
      </c>
      <c r="AJ274" s="6">
        <v>0</v>
      </c>
      <c r="AK274" s="11">
        <v>0</v>
      </c>
      <c r="AL274" s="11">
        <v>0</v>
      </c>
      <c r="AM274" s="11">
        <v>0</v>
      </c>
      <c r="AN274" s="11">
        <v>0.5</v>
      </c>
      <c r="AO274" s="11">
        <v>3000</v>
      </c>
      <c r="AP274" s="11">
        <v>0.2</v>
      </c>
      <c r="AQ274" s="11">
        <v>0</v>
      </c>
      <c r="AR274" s="6">
        <v>0</v>
      </c>
      <c r="AS274" s="11" t="s">
        <v>143</v>
      </c>
      <c r="AT274" s="12" t="s">
        <v>341</v>
      </c>
      <c r="AU274" s="11" t="s">
        <v>380</v>
      </c>
      <c r="AV274" s="18">
        <v>10000007</v>
      </c>
      <c r="AW274" s="18">
        <v>21000020</v>
      </c>
      <c r="AX274" s="12" t="s">
        <v>145</v>
      </c>
      <c r="AY274" s="11">
        <v>0</v>
      </c>
      <c r="AZ274" s="13">
        <v>0</v>
      </c>
      <c r="BA274" s="13">
        <v>0</v>
      </c>
      <c r="BB274" s="54" t="str">
        <f t="shared" si="5"/>
        <v>&lt;color=#D3FD3A&gt;旋风击(剑类武器技能):\n&lt;/color&gt;每秒对周围的怪物造成125%攻击伤害+1050点固定伤害.持续4秒并使自身无敌\n\n&lt;color=#D3FD3A&gt;回旋击(刀类武器技能):\n&lt;/color&gt;立即对周围内的怪物造成200%攻击伤害+1050点固定伤害,并使目标眩晕1秒</v>
      </c>
      <c r="BC274" s="11">
        <v>0</v>
      </c>
      <c r="BD274" s="11">
        <v>0</v>
      </c>
      <c r="BE274" s="11">
        <v>0</v>
      </c>
      <c r="BF274" s="11">
        <v>0</v>
      </c>
      <c r="BG274" s="11">
        <v>0</v>
      </c>
      <c r="BH274" s="11">
        <v>0</v>
      </c>
      <c r="BI274" s="9">
        <v>0</v>
      </c>
      <c r="BJ274" s="6">
        <v>0</v>
      </c>
    </row>
    <row r="275" spans="3:62" ht="20.100000000000001" customHeight="1">
      <c r="C275" s="11">
        <v>51011206</v>
      </c>
      <c r="D275" s="12" t="s">
        <v>491</v>
      </c>
      <c r="E275" s="11">
        <v>5</v>
      </c>
      <c r="F275" s="11">
        <v>61011201</v>
      </c>
      <c r="G275" s="11">
        <v>0</v>
      </c>
      <c r="H275" s="13">
        <v>1</v>
      </c>
      <c r="I275" s="11">
        <v>0</v>
      </c>
      <c r="J275" s="11">
        <v>0</v>
      </c>
      <c r="K275" s="11">
        <v>0</v>
      </c>
      <c r="L275" s="11">
        <v>0</v>
      </c>
      <c r="M275" s="11">
        <v>0</v>
      </c>
      <c r="N275" s="11">
        <v>6</v>
      </c>
      <c r="O275" s="11">
        <v>0</v>
      </c>
      <c r="P275" s="11">
        <v>0</v>
      </c>
      <c r="Q275" s="11">
        <v>0</v>
      </c>
      <c r="R275" s="6">
        <v>0</v>
      </c>
      <c r="S275" s="11">
        <v>0</v>
      </c>
      <c r="T275" s="11">
        <v>1</v>
      </c>
      <c r="U275" s="11">
        <v>2</v>
      </c>
      <c r="V275" s="11">
        <v>0</v>
      </c>
      <c r="W275" s="11">
        <v>1.5</v>
      </c>
      <c r="X275" s="11">
        <v>10</v>
      </c>
      <c r="Y275" s="11">
        <v>1</v>
      </c>
      <c r="Z275" s="11">
        <v>0</v>
      </c>
      <c r="AA275" s="11">
        <v>0</v>
      </c>
      <c r="AB275" s="11">
        <v>0</v>
      </c>
      <c r="AC275" s="11">
        <v>0</v>
      </c>
      <c r="AD275" s="11">
        <v>5</v>
      </c>
      <c r="AE275" s="11">
        <v>1</v>
      </c>
      <c r="AF275" s="11">
        <v>3</v>
      </c>
      <c r="AG275" s="6">
        <v>2</v>
      </c>
      <c r="AH275" s="6">
        <v>0</v>
      </c>
      <c r="AI275" s="6">
        <v>0</v>
      </c>
      <c r="AJ275" s="6">
        <v>0</v>
      </c>
      <c r="AK275" s="11">
        <v>0</v>
      </c>
      <c r="AL275" s="11">
        <v>0</v>
      </c>
      <c r="AM275" s="11">
        <v>0</v>
      </c>
      <c r="AN275" s="11">
        <v>0.5</v>
      </c>
      <c r="AO275" s="11">
        <v>3000</v>
      </c>
      <c r="AP275" s="11">
        <v>0.2</v>
      </c>
      <c r="AQ275" s="11">
        <v>0</v>
      </c>
      <c r="AR275" s="6">
        <v>0</v>
      </c>
      <c r="AS275" s="11" t="s">
        <v>143</v>
      </c>
      <c r="AT275" s="12" t="s">
        <v>341</v>
      </c>
      <c r="AU275" s="11" t="s">
        <v>380</v>
      </c>
      <c r="AV275" s="18">
        <v>10000007</v>
      </c>
      <c r="AW275" s="18">
        <v>21000020</v>
      </c>
      <c r="AX275" s="12" t="s">
        <v>145</v>
      </c>
      <c r="AY275" s="11">
        <v>0</v>
      </c>
      <c r="AZ275" s="13">
        <v>0</v>
      </c>
      <c r="BA275" s="13">
        <v>0</v>
      </c>
      <c r="BB275" s="54" t="str">
        <f t="shared" si="5"/>
        <v>&lt;color=#D3FD3A&gt;旋风击(剑类武器技能):\n&lt;/color&gt;每秒对周围的怪物造成125%攻击伤害+1500点固定伤害.持续4秒并使自身无敌\n\n&lt;color=#D3FD3A&gt;回旋击(刀类武器技能):\n&lt;/color&gt;立即对周围内的怪物造成200%攻击伤害+1400点固定伤害,并使目标眩晕1秒</v>
      </c>
      <c r="BC275" s="11">
        <v>0</v>
      </c>
      <c r="BD275" s="11">
        <v>0</v>
      </c>
      <c r="BE275" s="11">
        <v>0</v>
      </c>
      <c r="BF275" s="11">
        <v>0</v>
      </c>
      <c r="BG275" s="11">
        <v>0</v>
      </c>
      <c r="BH275" s="11">
        <v>0</v>
      </c>
      <c r="BI275" s="9">
        <v>0</v>
      </c>
      <c r="BJ275" s="6">
        <v>0</v>
      </c>
    </row>
    <row r="276" spans="3:62" ht="20.100000000000001" customHeight="1">
      <c r="C276" s="11">
        <v>51011301</v>
      </c>
      <c r="D276" s="12" t="s">
        <v>492</v>
      </c>
      <c r="E276" s="11">
        <v>0</v>
      </c>
      <c r="F276" s="11">
        <v>61011301</v>
      </c>
      <c r="G276" s="11">
        <v>51011302</v>
      </c>
      <c r="H276" s="13">
        <v>1</v>
      </c>
      <c r="I276" s="11">
        <v>10</v>
      </c>
      <c r="J276" s="11">
        <v>3</v>
      </c>
      <c r="K276" s="11">
        <v>0</v>
      </c>
      <c r="L276" s="11">
        <v>0</v>
      </c>
      <c r="M276" s="11">
        <v>0</v>
      </c>
      <c r="N276" s="11">
        <v>6</v>
      </c>
      <c r="O276" s="11">
        <v>0</v>
      </c>
      <c r="P276" s="11">
        <v>0</v>
      </c>
      <c r="Q276" s="11">
        <v>0</v>
      </c>
      <c r="R276" s="6">
        <v>0</v>
      </c>
      <c r="S276" s="11">
        <v>0</v>
      </c>
      <c r="T276" s="11">
        <v>1</v>
      </c>
      <c r="U276" s="11">
        <v>2</v>
      </c>
      <c r="V276" s="11">
        <v>0</v>
      </c>
      <c r="W276" s="11">
        <v>3</v>
      </c>
      <c r="X276" s="11">
        <v>350</v>
      </c>
      <c r="Y276" s="11">
        <v>1</v>
      </c>
      <c r="Z276" s="11">
        <v>0</v>
      </c>
      <c r="AA276" s="11">
        <v>0</v>
      </c>
      <c r="AB276" s="11">
        <v>0</v>
      </c>
      <c r="AC276" s="11">
        <v>0</v>
      </c>
      <c r="AD276" s="11">
        <v>9</v>
      </c>
      <c r="AE276" s="11">
        <v>1</v>
      </c>
      <c r="AF276" s="11">
        <v>3</v>
      </c>
      <c r="AG276" s="6">
        <v>2</v>
      </c>
      <c r="AH276" s="6">
        <v>1</v>
      </c>
      <c r="AI276" s="6">
        <v>0</v>
      </c>
      <c r="AJ276" s="6">
        <v>6</v>
      </c>
      <c r="AK276" s="11">
        <v>0</v>
      </c>
      <c r="AL276" s="11">
        <v>0</v>
      </c>
      <c r="AM276" s="11">
        <v>0</v>
      </c>
      <c r="AN276" s="11">
        <v>1</v>
      </c>
      <c r="AO276" s="11">
        <v>3000</v>
      </c>
      <c r="AP276" s="11">
        <v>0.4</v>
      </c>
      <c r="AQ276" s="11">
        <v>0</v>
      </c>
      <c r="AR276" s="6">
        <v>0</v>
      </c>
      <c r="AS276" s="11" t="s">
        <v>143</v>
      </c>
      <c r="AT276" s="12" t="s">
        <v>493</v>
      </c>
      <c r="AU276" s="11" t="s">
        <v>154</v>
      </c>
      <c r="AV276" s="18">
        <v>10000015</v>
      </c>
      <c r="AW276" s="18">
        <v>21000030</v>
      </c>
      <c r="AX276" s="12" t="s">
        <v>494</v>
      </c>
      <c r="AY276" s="11">
        <v>0</v>
      </c>
      <c r="AZ276" s="13">
        <v>0</v>
      </c>
      <c r="BA276" s="13">
        <v>0</v>
      </c>
      <c r="BB276" s="54" t="str">
        <f>"&lt;color=#D3FD3A&gt;冲锋击(剑类武器技能):\n&lt;/color&gt;"&amp;BB343&amp;"\n\n&lt;color=#D3FD3A&gt;跳跃击(刀类武器技能):\n&lt;/color&gt;"&amp;BB325</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276" s="11">
        <v>0</v>
      </c>
      <c r="BD276" s="11">
        <v>0</v>
      </c>
      <c r="BE276" s="11">
        <v>0</v>
      </c>
      <c r="BF276" s="11">
        <v>0</v>
      </c>
      <c r="BG276" s="11">
        <v>0</v>
      </c>
      <c r="BH276" s="11">
        <v>0</v>
      </c>
      <c r="BI276" s="9">
        <v>0</v>
      </c>
      <c r="BJ276" s="6">
        <v>0</v>
      </c>
    </row>
    <row r="277" spans="3:62" ht="20.100000000000001" customHeight="1">
      <c r="C277" s="11">
        <v>51011302</v>
      </c>
      <c r="D277" s="12" t="s">
        <v>492</v>
      </c>
      <c r="E277" s="11">
        <v>1</v>
      </c>
      <c r="F277" s="11">
        <v>61011301</v>
      </c>
      <c r="G277" s="11">
        <v>51011303</v>
      </c>
      <c r="H277" s="13">
        <v>1</v>
      </c>
      <c r="I277" s="11">
        <v>0</v>
      </c>
      <c r="J277" s="11">
        <v>3</v>
      </c>
      <c r="K277" s="11">
        <v>0</v>
      </c>
      <c r="L277" s="11">
        <v>0</v>
      </c>
      <c r="M277" s="11">
        <v>0</v>
      </c>
      <c r="N277" s="11">
        <v>6</v>
      </c>
      <c r="O277" s="11">
        <v>0</v>
      </c>
      <c r="P277" s="11">
        <v>0</v>
      </c>
      <c r="Q277" s="11">
        <v>0</v>
      </c>
      <c r="R277" s="6">
        <v>0</v>
      </c>
      <c r="S277" s="11">
        <v>0</v>
      </c>
      <c r="T277" s="11">
        <v>1</v>
      </c>
      <c r="U277" s="11">
        <v>2</v>
      </c>
      <c r="V277" s="11">
        <v>0</v>
      </c>
      <c r="W277" s="11">
        <v>3</v>
      </c>
      <c r="X277" s="11">
        <v>350</v>
      </c>
      <c r="Y277" s="11">
        <v>1</v>
      </c>
      <c r="Z277" s="11">
        <v>0</v>
      </c>
      <c r="AA277" s="11">
        <v>0</v>
      </c>
      <c r="AB277" s="11">
        <v>0</v>
      </c>
      <c r="AC277" s="11">
        <v>0</v>
      </c>
      <c r="AD277" s="11">
        <v>9</v>
      </c>
      <c r="AE277" s="11">
        <v>1</v>
      </c>
      <c r="AF277" s="11">
        <v>3</v>
      </c>
      <c r="AG277" s="6">
        <v>2</v>
      </c>
      <c r="AH277" s="6">
        <v>1</v>
      </c>
      <c r="AI277" s="6">
        <v>0</v>
      </c>
      <c r="AJ277" s="6">
        <v>6</v>
      </c>
      <c r="AK277" s="11">
        <v>0</v>
      </c>
      <c r="AL277" s="11">
        <v>0</v>
      </c>
      <c r="AM277" s="11">
        <v>0</v>
      </c>
      <c r="AN277" s="11">
        <v>1</v>
      </c>
      <c r="AO277" s="11">
        <v>3000</v>
      </c>
      <c r="AP277" s="11">
        <v>0.4</v>
      </c>
      <c r="AQ277" s="11">
        <v>0</v>
      </c>
      <c r="AR277" s="6">
        <v>0</v>
      </c>
      <c r="AS277" s="11" t="s">
        <v>143</v>
      </c>
      <c r="AT277" s="12" t="s">
        <v>493</v>
      </c>
      <c r="AU277" s="11" t="s">
        <v>154</v>
      </c>
      <c r="AV277" s="18">
        <v>10000015</v>
      </c>
      <c r="AW277" s="18">
        <v>21000030</v>
      </c>
      <c r="AX277" s="12" t="s">
        <v>494</v>
      </c>
      <c r="AY277" s="11">
        <v>0</v>
      </c>
      <c r="AZ277" s="13">
        <v>0</v>
      </c>
      <c r="BA277" s="13">
        <v>0</v>
      </c>
      <c r="BB277" s="54" t="str">
        <f t="shared" ref="BB277:BB281" si="6">"&lt;color=#D3FD3A&gt;冲锋击(剑类武器技能):\n&lt;/color&gt;"&amp;BB344&amp;"\n\n&lt;color=#D3FD3A&gt;跳跃击(刀类武器技能):\n&lt;/color&gt;"&amp;BB326</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277" s="11">
        <v>0</v>
      </c>
      <c r="BD277" s="11">
        <v>0</v>
      </c>
      <c r="BE277" s="11">
        <v>0</v>
      </c>
      <c r="BF277" s="11">
        <v>0</v>
      </c>
      <c r="BG277" s="11">
        <v>0</v>
      </c>
      <c r="BH277" s="11">
        <v>0</v>
      </c>
      <c r="BI277" s="9">
        <v>0</v>
      </c>
      <c r="BJ277" s="6">
        <v>0</v>
      </c>
    </row>
    <row r="278" spans="3:62" ht="20.100000000000001" customHeight="1">
      <c r="C278" s="11">
        <v>51011303</v>
      </c>
      <c r="D278" s="12" t="s">
        <v>492</v>
      </c>
      <c r="E278" s="11">
        <v>2</v>
      </c>
      <c r="F278" s="11">
        <v>61011301</v>
      </c>
      <c r="G278" s="11">
        <v>51011304</v>
      </c>
      <c r="H278" s="13">
        <v>1</v>
      </c>
      <c r="I278" s="11">
        <v>0</v>
      </c>
      <c r="J278" s="11">
        <v>3</v>
      </c>
      <c r="K278" s="11">
        <v>0</v>
      </c>
      <c r="L278" s="11">
        <v>0</v>
      </c>
      <c r="M278" s="11">
        <v>0</v>
      </c>
      <c r="N278" s="11">
        <v>6</v>
      </c>
      <c r="O278" s="11">
        <v>0</v>
      </c>
      <c r="P278" s="11">
        <v>0</v>
      </c>
      <c r="Q278" s="11">
        <v>0</v>
      </c>
      <c r="R278" s="6">
        <v>0</v>
      </c>
      <c r="S278" s="11">
        <v>0</v>
      </c>
      <c r="T278" s="11">
        <v>1</v>
      </c>
      <c r="U278" s="11">
        <v>2</v>
      </c>
      <c r="V278" s="11">
        <v>0</v>
      </c>
      <c r="W278" s="11">
        <v>3</v>
      </c>
      <c r="X278" s="11">
        <v>350</v>
      </c>
      <c r="Y278" s="11">
        <v>1</v>
      </c>
      <c r="Z278" s="11">
        <v>0</v>
      </c>
      <c r="AA278" s="11">
        <v>0</v>
      </c>
      <c r="AB278" s="11">
        <v>0</v>
      </c>
      <c r="AC278" s="11">
        <v>0</v>
      </c>
      <c r="AD278" s="11">
        <v>9</v>
      </c>
      <c r="AE278" s="11">
        <v>1</v>
      </c>
      <c r="AF278" s="11">
        <v>3</v>
      </c>
      <c r="AG278" s="6">
        <v>2</v>
      </c>
      <c r="AH278" s="6">
        <v>1</v>
      </c>
      <c r="AI278" s="6">
        <v>0</v>
      </c>
      <c r="AJ278" s="6">
        <v>6</v>
      </c>
      <c r="AK278" s="11">
        <v>0</v>
      </c>
      <c r="AL278" s="11">
        <v>0</v>
      </c>
      <c r="AM278" s="11">
        <v>0</v>
      </c>
      <c r="AN278" s="11">
        <v>1</v>
      </c>
      <c r="AO278" s="11">
        <v>3000</v>
      </c>
      <c r="AP278" s="11">
        <v>0.4</v>
      </c>
      <c r="AQ278" s="11">
        <v>0</v>
      </c>
      <c r="AR278" s="6">
        <v>0</v>
      </c>
      <c r="AS278" s="11" t="s">
        <v>143</v>
      </c>
      <c r="AT278" s="12" t="s">
        <v>493</v>
      </c>
      <c r="AU278" s="11" t="s">
        <v>154</v>
      </c>
      <c r="AV278" s="18">
        <v>10000015</v>
      </c>
      <c r="AW278" s="18">
        <v>21000030</v>
      </c>
      <c r="AX278" s="12" t="s">
        <v>494</v>
      </c>
      <c r="AY278" s="11">
        <v>0</v>
      </c>
      <c r="AZ278" s="13">
        <v>0</v>
      </c>
      <c r="BA278" s="13">
        <v>0</v>
      </c>
      <c r="BB278" s="54" t="str">
        <f t="shared" si="6"/>
        <v>&lt;color=#D3FD3A&gt;冲锋击(剑类武器技能):\n&lt;/color&gt;立即冲锋至目标区域并对其怪物造成200%攻击伤害+420点固定伤害,并使自身无敌1秒\n\n&lt;color=#D3FD3A&gt;跳跃击(刀类武器技能):\n&lt;/color&gt;立即跳跃至目标区域并对其怪物造成200%攻击伤害+420点固定伤害,并使目标眩晕1秒</v>
      </c>
      <c r="BC278" s="11">
        <v>0</v>
      </c>
      <c r="BD278" s="11">
        <v>0</v>
      </c>
      <c r="BE278" s="11">
        <v>0</v>
      </c>
      <c r="BF278" s="11">
        <v>0</v>
      </c>
      <c r="BG278" s="11">
        <v>0</v>
      </c>
      <c r="BH278" s="11">
        <v>0</v>
      </c>
      <c r="BI278" s="9">
        <v>0</v>
      </c>
      <c r="BJ278" s="6">
        <v>0</v>
      </c>
    </row>
    <row r="279" spans="3:62" ht="20.100000000000001" customHeight="1">
      <c r="C279" s="11">
        <v>51011304</v>
      </c>
      <c r="D279" s="12" t="s">
        <v>492</v>
      </c>
      <c r="E279" s="11">
        <v>3</v>
      </c>
      <c r="F279" s="11">
        <v>61011301</v>
      </c>
      <c r="G279" s="11">
        <v>0</v>
      </c>
      <c r="H279" s="13">
        <v>1</v>
      </c>
      <c r="I279" s="11">
        <v>0</v>
      </c>
      <c r="J279" s="11">
        <v>0</v>
      </c>
      <c r="K279" s="11">
        <v>0</v>
      </c>
      <c r="L279" s="11">
        <v>0</v>
      </c>
      <c r="M279" s="11">
        <v>0</v>
      </c>
      <c r="N279" s="11">
        <v>6</v>
      </c>
      <c r="O279" s="11">
        <v>0</v>
      </c>
      <c r="P279" s="11">
        <v>0</v>
      </c>
      <c r="Q279" s="11">
        <v>0</v>
      </c>
      <c r="R279" s="6">
        <v>0</v>
      </c>
      <c r="S279" s="11">
        <v>0</v>
      </c>
      <c r="T279" s="11">
        <v>1</v>
      </c>
      <c r="U279" s="11">
        <v>2</v>
      </c>
      <c r="V279" s="11">
        <v>0</v>
      </c>
      <c r="W279" s="11">
        <v>3</v>
      </c>
      <c r="X279" s="11">
        <v>350</v>
      </c>
      <c r="Y279" s="11">
        <v>1</v>
      </c>
      <c r="Z279" s="11">
        <v>0</v>
      </c>
      <c r="AA279" s="11">
        <v>0</v>
      </c>
      <c r="AB279" s="11">
        <v>0</v>
      </c>
      <c r="AC279" s="11">
        <v>0</v>
      </c>
      <c r="AD279" s="11">
        <v>9</v>
      </c>
      <c r="AE279" s="11">
        <v>1</v>
      </c>
      <c r="AF279" s="11">
        <v>3</v>
      </c>
      <c r="AG279" s="6">
        <v>2</v>
      </c>
      <c r="AH279" s="6">
        <v>1</v>
      </c>
      <c r="AI279" s="6">
        <v>0</v>
      </c>
      <c r="AJ279" s="6">
        <v>6</v>
      </c>
      <c r="AK279" s="11">
        <v>0</v>
      </c>
      <c r="AL279" s="11">
        <v>0</v>
      </c>
      <c r="AM279" s="11">
        <v>0</v>
      </c>
      <c r="AN279" s="11">
        <v>1</v>
      </c>
      <c r="AO279" s="11">
        <v>3000</v>
      </c>
      <c r="AP279" s="11">
        <v>0.4</v>
      </c>
      <c r="AQ279" s="11">
        <v>0</v>
      </c>
      <c r="AR279" s="6">
        <v>0</v>
      </c>
      <c r="AS279" s="11" t="s">
        <v>143</v>
      </c>
      <c r="AT279" s="12" t="s">
        <v>493</v>
      </c>
      <c r="AU279" s="11" t="s">
        <v>154</v>
      </c>
      <c r="AV279" s="18">
        <v>10000015</v>
      </c>
      <c r="AW279" s="18">
        <v>21000030</v>
      </c>
      <c r="AX279" s="12" t="s">
        <v>494</v>
      </c>
      <c r="AY279" s="11">
        <v>0</v>
      </c>
      <c r="AZ279" s="13">
        <v>0</v>
      </c>
      <c r="BA279" s="13">
        <v>0</v>
      </c>
      <c r="BB279" s="54" t="str">
        <f t="shared" si="6"/>
        <v>&lt;color=#D3FD3A&gt;冲锋击(剑类武器技能):\n&lt;/color&gt;立即冲锋至目标区域并对其怪物造成200%攻击伤害+700点固定伤害,并使自身无敌1秒\n\n&lt;color=#D3FD3A&gt;跳跃击(刀类武器技能):\n&lt;/color&gt;立即跳跃至目标区域并对其怪物造成200%攻击伤害+700点固定伤害,并使目标眩晕1秒</v>
      </c>
      <c r="BC279" s="11">
        <v>0</v>
      </c>
      <c r="BD279" s="11">
        <v>0</v>
      </c>
      <c r="BE279" s="11">
        <v>0</v>
      </c>
      <c r="BF279" s="11">
        <v>0</v>
      </c>
      <c r="BG279" s="11">
        <v>0</v>
      </c>
      <c r="BH279" s="11">
        <v>0</v>
      </c>
      <c r="BI279" s="9">
        <v>0</v>
      </c>
      <c r="BJ279" s="6">
        <v>0</v>
      </c>
    </row>
    <row r="280" spans="3:62" ht="20.100000000000001" customHeight="1">
      <c r="C280" s="11">
        <v>51011305</v>
      </c>
      <c r="D280" s="12" t="s">
        <v>492</v>
      </c>
      <c r="E280" s="11">
        <v>4</v>
      </c>
      <c r="F280" s="11">
        <v>61011301</v>
      </c>
      <c r="G280" s="11">
        <v>0</v>
      </c>
      <c r="H280" s="13">
        <v>1</v>
      </c>
      <c r="I280" s="11">
        <v>0</v>
      </c>
      <c r="J280" s="11">
        <v>0</v>
      </c>
      <c r="K280" s="11">
        <v>0</v>
      </c>
      <c r="L280" s="11">
        <v>0</v>
      </c>
      <c r="M280" s="11">
        <v>0</v>
      </c>
      <c r="N280" s="11">
        <v>6</v>
      </c>
      <c r="O280" s="11">
        <v>0</v>
      </c>
      <c r="P280" s="11">
        <v>0</v>
      </c>
      <c r="Q280" s="11">
        <v>0</v>
      </c>
      <c r="R280" s="6">
        <v>0</v>
      </c>
      <c r="S280" s="11">
        <v>0</v>
      </c>
      <c r="T280" s="11">
        <v>1</v>
      </c>
      <c r="U280" s="11">
        <v>2</v>
      </c>
      <c r="V280" s="11">
        <v>0</v>
      </c>
      <c r="W280" s="11">
        <v>3</v>
      </c>
      <c r="X280" s="11">
        <v>350</v>
      </c>
      <c r="Y280" s="11">
        <v>1</v>
      </c>
      <c r="Z280" s="11">
        <v>0</v>
      </c>
      <c r="AA280" s="11">
        <v>0</v>
      </c>
      <c r="AB280" s="11">
        <v>0</v>
      </c>
      <c r="AC280" s="11">
        <v>0</v>
      </c>
      <c r="AD280" s="11">
        <v>9</v>
      </c>
      <c r="AE280" s="11">
        <v>1</v>
      </c>
      <c r="AF280" s="11">
        <v>3</v>
      </c>
      <c r="AG280" s="6">
        <v>2</v>
      </c>
      <c r="AH280" s="6">
        <v>1</v>
      </c>
      <c r="AI280" s="6">
        <v>0</v>
      </c>
      <c r="AJ280" s="6">
        <v>6</v>
      </c>
      <c r="AK280" s="11">
        <v>0</v>
      </c>
      <c r="AL280" s="11">
        <v>0</v>
      </c>
      <c r="AM280" s="11">
        <v>0</v>
      </c>
      <c r="AN280" s="11">
        <v>1</v>
      </c>
      <c r="AO280" s="11">
        <v>3000</v>
      </c>
      <c r="AP280" s="11">
        <v>0.4</v>
      </c>
      <c r="AQ280" s="11">
        <v>0</v>
      </c>
      <c r="AR280" s="6">
        <v>0</v>
      </c>
      <c r="AS280" s="11" t="s">
        <v>143</v>
      </c>
      <c r="AT280" s="12" t="s">
        <v>493</v>
      </c>
      <c r="AU280" s="11" t="s">
        <v>154</v>
      </c>
      <c r="AV280" s="18">
        <v>10000015</v>
      </c>
      <c r="AW280" s="18">
        <v>21000030</v>
      </c>
      <c r="AX280" s="12" t="s">
        <v>494</v>
      </c>
      <c r="AY280" s="11">
        <v>0</v>
      </c>
      <c r="AZ280" s="13">
        <v>0</v>
      </c>
      <c r="BA280" s="13">
        <v>0</v>
      </c>
      <c r="BB280" s="54" t="str">
        <f t="shared" si="6"/>
        <v>&lt;color=#D3FD3A&gt;冲锋击(剑类武器技能):\n&lt;/color&gt;立即冲锋至目标区域并对其怪物造成200%攻击伤害+1050点固定伤害,并使自身无敌1秒\n\n&lt;color=#D3FD3A&gt;跳跃击(刀类武器技能):\n&lt;/color&gt;立即跳跃至目标区域并对其怪物造成200%攻击伤害+1050点固定伤害,并使目标眩晕1秒</v>
      </c>
      <c r="BC280" s="11">
        <v>0</v>
      </c>
      <c r="BD280" s="11">
        <v>0</v>
      </c>
      <c r="BE280" s="11">
        <v>0</v>
      </c>
      <c r="BF280" s="11">
        <v>0</v>
      </c>
      <c r="BG280" s="11">
        <v>0</v>
      </c>
      <c r="BH280" s="11">
        <v>0</v>
      </c>
      <c r="BI280" s="9">
        <v>0</v>
      </c>
      <c r="BJ280" s="6">
        <v>0</v>
      </c>
    </row>
    <row r="281" spans="3:62" ht="20.100000000000001" customHeight="1">
      <c r="C281" s="11">
        <v>51011306</v>
      </c>
      <c r="D281" s="12" t="s">
        <v>492</v>
      </c>
      <c r="E281" s="11">
        <v>5</v>
      </c>
      <c r="F281" s="11">
        <v>61011301</v>
      </c>
      <c r="G281" s="11">
        <v>0</v>
      </c>
      <c r="H281" s="13">
        <v>1</v>
      </c>
      <c r="I281" s="11">
        <v>0</v>
      </c>
      <c r="J281" s="11">
        <v>0</v>
      </c>
      <c r="K281" s="11">
        <v>0</v>
      </c>
      <c r="L281" s="11">
        <v>0</v>
      </c>
      <c r="M281" s="11">
        <v>0</v>
      </c>
      <c r="N281" s="11">
        <v>6</v>
      </c>
      <c r="O281" s="11">
        <v>0</v>
      </c>
      <c r="P281" s="11">
        <v>0</v>
      </c>
      <c r="Q281" s="11">
        <v>0</v>
      </c>
      <c r="R281" s="6">
        <v>0</v>
      </c>
      <c r="S281" s="11">
        <v>0</v>
      </c>
      <c r="T281" s="11">
        <v>1</v>
      </c>
      <c r="U281" s="11">
        <v>2</v>
      </c>
      <c r="V281" s="11">
        <v>0</v>
      </c>
      <c r="W281" s="11">
        <v>3</v>
      </c>
      <c r="X281" s="11">
        <v>350</v>
      </c>
      <c r="Y281" s="11">
        <v>1</v>
      </c>
      <c r="Z281" s="11">
        <v>0</v>
      </c>
      <c r="AA281" s="11">
        <v>0</v>
      </c>
      <c r="AB281" s="11">
        <v>0</v>
      </c>
      <c r="AC281" s="11">
        <v>0</v>
      </c>
      <c r="AD281" s="11">
        <v>9</v>
      </c>
      <c r="AE281" s="11">
        <v>1</v>
      </c>
      <c r="AF281" s="11">
        <v>3</v>
      </c>
      <c r="AG281" s="6">
        <v>2</v>
      </c>
      <c r="AH281" s="6">
        <v>1</v>
      </c>
      <c r="AI281" s="6">
        <v>0</v>
      </c>
      <c r="AJ281" s="6">
        <v>6</v>
      </c>
      <c r="AK281" s="11">
        <v>0</v>
      </c>
      <c r="AL281" s="11">
        <v>0</v>
      </c>
      <c r="AM281" s="11">
        <v>0</v>
      </c>
      <c r="AN281" s="11">
        <v>1</v>
      </c>
      <c r="AO281" s="11">
        <v>3000</v>
      </c>
      <c r="AP281" s="11">
        <v>0.4</v>
      </c>
      <c r="AQ281" s="11">
        <v>0</v>
      </c>
      <c r="AR281" s="6">
        <v>0</v>
      </c>
      <c r="AS281" s="11" t="s">
        <v>143</v>
      </c>
      <c r="AT281" s="12" t="s">
        <v>493</v>
      </c>
      <c r="AU281" s="11" t="s">
        <v>154</v>
      </c>
      <c r="AV281" s="18">
        <v>10000015</v>
      </c>
      <c r="AW281" s="18">
        <v>21000030</v>
      </c>
      <c r="AX281" s="12" t="s">
        <v>494</v>
      </c>
      <c r="AY281" s="11">
        <v>0</v>
      </c>
      <c r="AZ281" s="13">
        <v>0</v>
      </c>
      <c r="BA281" s="13">
        <v>0</v>
      </c>
      <c r="BB281" s="54" t="str">
        <f t="shared" si="6"/>
        <v>&lt;color=#D3FD3A&gt;冲锋击(剑类武器技能):\n&lt;/color&gt;立即冲锋至目标区域并对其怪物造成200%攻击伤害+1400点固定伤害,并使自身无敌1秒\n\n&lt;color=#D3FD3A&gt;跳跃击(刀类武器技能):\n&lt;/color&gt;立即跳跃至目标区域并对其怪物造成200%攻击伤害+1400点固定伤害,并使目标眩晕1秒</v>
      </c>
      <c r="BC281" s="11">
        <v>0</v>
      </c>
      <c r="BD281" s="11">
        <v>0</v>
      </c>
      <c r="BE281" s="11">
        <v>0</v>
      </c>
      <c r="BF281" s="11">
        <v>0</v>
      </c>
      <c r="BG281" s="11">
        <v>0</v>
      </c>
      <c r="BH281" s="11">
        <v>0</v>
      </c>
      <c r="BI281" s="9">
        <v>0</v>
      </c>
      <c r="BJ281" s="6">
        <v>0</v>
      </c>
    </row>
    <row r="282" spans="3:62" ht="20.100000000000001" customHeight="1">
      <c r="C282" s="11">
        <v>52011101</v>
      </c>
      <c r="D282" s="12" t="s">
        <v>495</v>
      </c>
      <c r="E282" s="11">
        <v>0</v>
      </c>
      <c r="F282" s="11">
        <v>62011101</v>
      </c>
      <c r="G282" s="11">
        <v>52011102</v>
      </c>
      <c r="H282" s="13">
        <v>3</v>
      </c>
      <c r="I282" s="11">
        <v>1</v>
      </c>
      <c r="J282" s="11">
        <v>0</v>
      </c>
      <c r="K282" s="11">
        <v>0</v>
      </c>
      <c r="L282" s="11">
        <v>0</v>
      </c>
      <c r="M282" s="11">
        <v>0</v>
      </c>
      <c r="N282" s="11">
        <v>6</v>
      </c>
      <c r="O282" s="11">
        <v>0</v>
      </c>
      <c r="P282" s="11">
        <v>0</v>
      </c>
      <c r="Q282" s="11">
        <v>0</v>
      </c>
      <c r="R282" s="6">
        <v>0</v>
      </c>
      <c r="S282" s="11">
        <v>0</v>
      </c>
      <c r="T282" s="11">
        <v>1</v>
      </c>
      <c r="U282" s="11">
        <v>2</v>
      </c>
      <c r="V282" s="11">
        <v>0</v>
      </c>
      <c r="W282" s="11">
        <v>3</v>
      </c>
      <c r="X282" s="11">
        <v>350</v>
      </c>
      <c r="Y282" s="11">
        <v>0</v>
      </c>
      <c r="Z282" s="11">
        <v>0</v>
      </c>
      <c r="AA282" s="11">
        <v>0</v>
      </c>
      <c r="AB282" s="11">
        <v>0</v>
      </c>
      <c r="AC282" s="11">
        <v>0</v>
      </c>
      <c r="AD282" s="11">
        <v>9</v>
      </c>
      <c r="AE282" s="11">
        <v>2</v>
      </c>
      <c r="AF282" s="11" t="s">
        <v>152</v>
      </c>
      <c r="AG282" s="6">
        <v>2</v>
      </c>
      <c r="AH282" s="6">
        <v>2</v>
      </c>
      <c r="AI282" s="6">
        <v>0</v>
      </c>
      <c r="AJ282" s="6">
        <v>1.5</v>
      </c>
      <c r="AK282" s="11">
        <v>0</v>
      </c>
      <c r="AL282" s="11">
        <v>0</v>
      </c>
      <c r="AM282" s="11">
        <v>0</v>
      </c>
      <c r="AN282" s="11">
        <v>1</v>
      </c>
      <c r="AO282" s="11">
        <v>3000</v>
      </c>
      <c r="AP282" s="11">
        <v>0.5</v>
      </c>
      <c r="AQ282" s="11">
        <v>0</v>
      </c>
      <c r="AR282" s="6">
        <v>0</v>
      </c>
      <c r="AS282" s="11" t="s">
        <v>143</v>
      </c>
      <c r="AT282" s="12" t="s">
        <v>202</v>
      </c>
      <c r="AU282" s="11" t="s">
        <v>373</v>
      </c>
      <c r="AV282" s="18">
        <v>10000007</v>
      </c>
      <c r="AW282" s="18">
        <v>21000110</v>
      </c>
      <c r="AX282" s="12" t="s">
        <v>145</v>
      </c>
      <c r="AY282" s="11">
        <v>0</v>
      </c>
      <c r="AZ282" s="13">
        <v>0</v>
      </c>
      <c r="BA282" s="13">
        <v>0</v>
      </c>
      <c r="BB282" s="54" t="str">
        <f>"&lt;color=#D3FD3A&gt;"&amp;D440&amp;"(法杖武器技能):\n&lt;/color&gt;"&amp;BB440&amp;"\n\n&lt;color=#D3FD3A&gt;"&amp;D446&amp;"(魔法书武器技能):\n&lt;/color&gt;"&amp;BB446</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C282" s="11">
        <v>0</v>
      </c>
      <c r="BD282" s="11">
        <v>0</v>
      </c>
      <c r="BE282" s="11">
        <v>0</v>
      </c>
      <c r="BF282" s="11">
        <v>0</v>
      </c>
      <c r="BG282" s="11">
        <v>0</v>
      </c>
      <c r="BH282" s="11">
        <v>0</v>
      </c>
      <c r="BI282" s="9">
        <v>0</v>
      </c>
      <c r="BJ282" s="6">
        <v>0</v>
      </c>
    </row>
    <row r="283" spans="3:62" ht="20.100000000000001" customHeight="1">
      <c r="C283" s="11">
        <v>52011102</v>
      </c>
      <c r="D283" s="12" t="s">
        <v>495</v>
      </c>
      <c r="E283" s="11">
        <v>1</v>
      </c>
      <c r="F283" s="11">
        <v>62011101</v>
      </c>
      <c r="G283" s="11">
        <v>52011103</v>
      </c>
      <c r="H283" s="13">
        <v>3</v>
      </c>
      <c r="I283" s="11">
        <v>0</v>
      </c>
      <c r="J283" s="11">
        <v>3</v>
      </c>
      <c r="K283" s="11">
        <v>0</v>
      </c>
      <c r="L283" s="11">
        <v>0</v>
      </c>
      <c r="M283" s="11">
        <v>0</v>
      </c>
      <c r="N283" s="11">
        <v>6</v>
      </c>
      <c r="O283" s="11">
        <v>0</v>
      </c>
      <c r="P283" s="11">
        <v>0</v>
      </c>
      <c r="Q283" s="11">
        <v>0</v>
      </c>
      <c r="R283" s="6">
        <v>0</v>
      </c>
      <c r="S283" s="11">
        <v>0</v>
      </c>
      <c r="T283" s="11">
        <v>1</v>
      </c>
      <c r="U283" s="11">
        <v>2</v>
      </c>
      <c r="V283" s="11">
        <v>0</v>
      </c>
      <c r="W283" s="11">
        <v>3</v>
      </c>
      <c r="X283" s="11">
        <v>350</v>
      </c>
      <c r="Y283" s="11">
        <v>0</v>
      </c>
      <c r="Z283" s="11">
        <v>0</v>
      </c>
      <c r="AA283" s="11">
        <v>0</v>
      </c>
      <c r="AB283" s="11">
        <v>0</v>
      </c>
      <c r="AC283" s="11">
        <v>0</v>
      </c>
      <c r="AD283" s="11">
        <v>9</v>
      </c>
      <c r="AE283" s="11">
        <v>2</v>
      </c>
      <c r="AF283" s="11" t="s">
        <v>152</v>
      </c>
      <c r="AG283" s="6">
        <v>2</v>
      </c>
      <c r="AH283" s="6">
        <v>2</v>
      </c>
      <c r="AI283" s="6">
        <v>0</v>
      </c>
      <c r="AJ283" s="6">
        <v>1.5</v>
      </c>
      <c r="AK283" s="11">
        <v>0</v>
      </c>
      <c r="AL283" s="11">
        <v>0</v>
      </c>
      <c r="AM283" s="11">
        <v>0</v>
      </c>
      <c r="AN283" s="11">
        <v>1</v>
      </c>
      <c r="AO283" s="11">
        <v>3000</v>
      </c>
      <c r="AP283" s="11">
        <v>0.5</v>
      </c>
      <c r="AQ283" s="11">
        <v>0</v>
      </c>
      <c r="AR283" s="6">
        <v>0</v>
      </c>
      <c r="AS283" s="11" t="s">
        <v>143</v>
      </c>
      <c r="AT283" s="12" t="s">
        <v>202</v>
      </c>
      <c r="AU283" s="11" t="s">
        <v>373</v>
      </c>
      <c r="AV283" s="18">
        <v>10000007</v>
      </c>
      <c r="AW283" s="18">
        <v>21000110</v>
      </c>
      <c r="AX283" s="12" t="s">
        <v>145</v>
      </c>
      <c r="AY283" s="11">
        <v>0</v>
      </c>
      <c r="AZ283" s="13">
        <v>0</v>
      </c>
      <c r="BA283" s="13">
        <v>0</v>
      </c>
      <c r="BB283" s="54" t="str">
        <f t="shared" ref="BB283:BB287" si="7">"&lt;color=#D3FD3A&gt;"&amp;D441&amp;"(法杖武器技能):\n&lt;/color&gt;"&amp;BB441&amp;"\n\n&lt;color=#D3FD3A&gt;"&amp;D447&amp;"(魔法书武器技能):\n&lt;/color&gt;"&amp;BB447</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C283" s="11">
        <v>0</v>
      </c>
      <c r="BD283" s="11">
        <v>0</v>
      </c>
      <c r="BE283" s="11">
        <v>0</v>
      </c>
      <c r="BF283" s="11">
        <v>0</v>
      </c>
      <c r="BG283" s="11">
        <v>0</v>
      </c>
      <c r="BH283" s="11">
        <v>0</v>
      </c>
      <c r="BI283" s="9">
        <v>0</v>
      </c>
      <c r="BJ283" s="6">
        <v>0</v>
      </c>
    </row>
    <row r="284" spans="3:62" ht="20.100000000000001" customHeight="1">
      <c r="C284" s="11">
        <v>52011103</v>
      </c>
      <c r="D284" s="12" t="s">
        <v>495</v>
      </c>
      <c r="E284" s="11">
        <v>2</v>
      </c>
      <c r="F284" s="11">
        <v>62011101</v>
      </c>
      <c r="G284" s="11">
        <v>52011104</v>
      </c>
      <c r="H284" s="13">
        <v>3</v>
      </c>
      <c r="I284" s="11">
        <v>0</v>
      </c>
      <c r="J284" s="11">
        <v>3</v>
      </c>
      <c r="K284" s="11">
        <v>0</v>
      </c>
      <c r="L284" s="11">
        <v>0</v>
      </c>
      <c r="M284" s="11">
        <v>0</v>
      </c>
      <c r="N284" s="11">
        <v>6</v>
      </c>
      <c r="O284" s="11">
        <v>0</v>
      </c>
      <c r="P284" s="11">
        <v>0</v>
      </c>
      <c r="Q284" s="11">
        <v>0</v>
      </c>
      <c r="R284" s="6">
        <v>0</v>
      </c>
      <c r="S284" s="11">
        <v>0</v>
      </c>
      <c r="T284" s="11">
        <v>1</v>
      </c>
      <c r="U284" s="11">
        <v>2</v>
      </c>
      <c r="V284" s="11">
        <v>0</v>
      </c>
      <c r="W284" s="11">
        <v>3</v>
      </c>
      <c r="X284" s="11">
        <v>350</v>
      </c>
      <c r="Y284" s="11">
        <v>0</v>
      </c>
      <c r="Z284" s="11">
        <v>0</v>
      </c>
      <c r="AA284" s="11">
        <v>0</v>
      </c>
      <c r="AB284" s="11">
        <v>0</v>
      </c>
      <c r="AC284" s="11">
        <v>0</v>
      </c>
      <c r="AD284" s="11">
        <v>9</v>
      </c>
      <c r="AE284" s="11">
        <v>2</v>
      </c>
      <c r="AF284" s="11" t="s">
        <v>152</v>
      </c>
      <c r="AG284" s="6">
        <v>2</v>
      </c>
      <c r="AH284" s="6">
        <v>2</v>
      </c>
      <c r="AI284" s="6">
        <v>0</v>
      </c>
      <c r="AJ284" s="6">
        <v>1.5</v>
      </c>
      <c r="AK284" s="11">
        <v>0</v>
      </c>
      <c r="AL284" s="11">
        <v>0</v>
      </c>
      <c r="AM284" s="11">
        <v>0</v>
      </c>
      <c r="AN284" s="11">
        <v>1</v>
      </c>
      <c r="AO284" s="11">
        <v>3000</v>
      </c>
      <c r="AP284" s="11">
        <v>0.5</v>
      </c>
      <c r="AQ284" s="11">
        <v>0</v>
      </c>
      <c r="AR284" s="6">
        <v>0</v>
      </c>
      <c r="AS284" s="11" t="s">
        <v>143</v>
      </c>
      <c r="AT284" s="12" t="s">
        <v>202</v>
      </c>
      <c r="AU284" s="11" t="s">
        <v>373</v>
      </c>
      <c r="AV284" s="18">
        <v>10000007</v>
      </c>
      <c r="AW284" s="18">
        <v>21000110</v>
      </c>
      <c r="AX284" s="12" t="s">
        <v>145</v>
      </c>
      <c r="AY284" s="11">
        <v>0</v>
      </c>
      <c r="AZ284" s="13">
        <v>0</v>
      </c>
      <c r="BA284" s="13">
        <v>0</v>
      </c>
      <c r="BB284" s="54" t="str">
        <f t="shared" si="7"/>
        <v>&lt;color=#D3FD3A&gt;魔法闪击(法杖武器技能):\n&lt;/color&gt;立即对目标范围内的怪物造成250%攻击伤害+600点固定伤害\n\n&lt;color=#D3FD3A&gt;龙卷雨击(魔法书武器技能):\n&lt;/color&gt;立即对目标范围内的怪物造成200%攻击伤害+420点固定伤害,并使目标移动速度降低50%,持续3秒</v>
      </c>
      <c r="BC284" s="11">
        <v>0</v>
      </c>
      <c r="BD284" s="11">
        <v>0</v>
      </c>
      <c r="BE284" s="11">
        <v>0</v>
      </c>
      <c r="BF284" s="11">
        <v>0</v>
      </c>
      <c r="BG284" s="11">
        <v>0</v>
      </c>
      <c r="BH284" s="11">
        <v>0</v>
      </c>
      <c r="BI284" s="9">
        <v>0</v>
      </c>
      <c r="BJ284" s="6">
        <v>0</v>
      </c>
    </row>
    <row r="285" spans="3:62" ht="20.100000000000001" customHeight="1">
      <c r="C285" s="11">
        <v>52011104</v>
      </c>
      <c r="D285" s="12" t="s">
        <v>495</v>
      </c>
      <c r="E285" s="11">
        <v>3</v>
      </c>
      <c r="F285" s="11">
        <v>62011101</v>
      </c>
      <c r="G285" s="11">
        <v>0</v>
      </c>
      <c r="H285" s="13">
        <v>3</v>
      </c>
      <c r="I285" s="11">
        <v>0</v>
      </c>
      <c r="J285" s="11">
        <v>0</v>
      </c>
      <c r="K285" s="11">
        <v>0</v>
      </c>
      <c r="L285" s="11">
        <v>0</v>
      </c>
      <c r="M285" s="11">
        <v>0</v>
      </c>
      <c r="N285" s="11">
        <v>6</v>
      </c>
      <c r="O285" s="11">
        <v>0</v>
      </c>
      <c r="P285" s="11">
        <v>0</v>
      </c>
      <c r="Q285" s="11">
        <v>0</v>
      </c>
      <c r="R285" s="6">
        <v>0</v>
      </c>
      <c r="S285" s="11">
        <v>0</v>
      </c>
      <c r="T285" s="11">
        <v>1</v>
      </c>
      <c r="U285" s="11">
        <v>2</v>
      </c>
      <c r="V285" s="11">
        <v>0</v>
      </c>
      <c r="W285" s="11">
        <v>3</v>
      </c>
      <c r="X285" s="11">
        <v>350</v>
      </c>
      <c r="Y285" s="11">
        <v>0</v>
      </c>
      <c r="Z285" s="11">
        <v>0</v>
      </c>
      <c r="AA285" s="11">
        <v>0</v>
      </c>
      <c r="AB285" s="11">
        <v>0</v>
      </c>
      <c r="AC285" s="11">
        <v>0</v>
      </c>
      <c r="AD285" s="11">
        <v>9</v>
      </c>
      <c r="AE285" s="11">
        <v>2</v>
      </c>
      <c r="AF285" s="11" t="s">
        <v>152</v>
      </c>
      <c r="AG285" s="6">
        <v>2</v>
      </c>
      <c r="AH285" s="6">
        <v>2</v>
      </c>
      <c r="AI285" s="6">
        <v>0</v>
      </c>
      <c r="AJ285" s="6">
        <v>1.5</v>
      </c>
      <c r="AK285" s="11">
        <v>0</v>
      </c>
      <c r="AL285" s="11">
        <v>0</v>
      </c>
      <c r="AM285" s="11">
        <v>0</v>
      </c>
      <c r="AN285" s="11">
        <v>1</v>
      </c>
      <c r="AO285" s="11">
        <v>3000</v>
      </c>
      <c r="AP285" s="11">
        <v>0.5</v>
      </c>
      <c r="AQ285" s="11">
        <v>0</v>
      </c>
      <c r="AR285" s="6">
        <v>0</v>
      </c>
      <c r="AS285" s="11" t="s">
        <v>143</v>
      </c>
      <c r="AT285" s="12" t="s">
        <v>202</v>
      </c>
      <c r="AU285" s="11" t="s">
        <v>373</v>
      </c>
      <c r="AV285" s="18">
        <v>10000007</v>
      </c>
      <c r="AW285" s="18">
        <v>21000110</v>
      </c>
      <c r="AX285" s="12" t="s">
        <v>145</v>
      </c>
      <c r="AY285" s="11">
        <v>0</v>
      </c>
      <c r="AZ285" s="13">
        <v>0</v>
      </c>
      <c r="BA285" s="13">
        <v>0</v>
      </c>
      <c r="BB285" s="54" t="str">
        <f t="shared" si="7"/>
        <v>&lt;color=#D3FD3A&gt;魔法闪击(法杖武器技能):\n&lt;/color&gt;立即对目标范围内的怪物造成250%攻击伤害+1000点固定伤害\n\n&lt;color=#D3FD3A&gt;龙卷雨击(魔法书武器技能):\n&lt;/color&gt;立即对目标范围内的怪物造成200%攻击伤害+700点固定伤害,并使目标移动速度降低50%,持续3秒</v>
      </c>
      <c r="BC285" s="11">
        <v>0</v>
      </c>
      <c r="BD285" s="11">
        <v>0</v>
      </c>
      <c r="BE285" s="11">
        <v>0</v>
      </c>
      <c r="BF285" s="11">
        <v>0</v>
      </c>
      <c r="BG285" s="11">
        <v>0</v>
      </c>
      <c r="BH285" s="11">
        <v>0</v>
      </c>
      <c r="BI285" s="9">
        <v>0</v>
      </c>
      <c r="BJ285" s="6">
        <v>0</v>
      </c>
    </row>
    <row r="286" spans="3:62" ht="20.100000000000001" customHeight="1">
      <c r="C286" s="11">
        <v>52011105</v>
      </c>
      <c r="D286" s="12" t="s">
        <v>495</v>
      </c>
      <c r="E286" s="11">
        <v>4</v>
      </c>
      <c r="F286" s="11">
        <v>62011101</v>
      </c>
      <c r="G286" s="11">
        <v>0</v>
      </c>
      <c r="H286" s="13">
        <v>3</v>
      </c>
      <c r="I286" s="11">
        <v>0</v>
      </c>
      <c r="J286" s="11">
        <v>0</v>
      </c>
      <c r="K286" s="11">
        <v>0</v>
      </c>
      <c r="L286" s="11">
        <v>0</v>
      </c>
      <c r="M286" s="11">
        <v>0</v>
      </c>
      <c r="N286" s="11">
        <v>6</v>
      </c>
      <c r="O286" s="11">
        <v>0</v>
      </c>
      <c r="P286" s="11">
        <v>0</v>
      </c>
      <c r="Q286" s="11">
        <v>0</v>
      </c>
      <c r="R286" s="6">
        <v>0</v>
      </c>
      <c r="S286" s="11">
        <v>0</v>
      </c>
      <c r="T286" s="11">
        <v>1</v>
      </c>
      <c r="U286" s="11">
        <v>2</v>
      </c>
      <c r="V286" s="11">
        <v>0</v>
      </c>
      <c r="W286" s="11">
        <v>3</v>
      </c>
      <c r="X286" s="11">
        <v>350</v>
      </c>
      <c r="Y286" s="11">
        <v>0</v>
      </c>
      <c r="Z286" s="11">
        <v>0</v>
      </c>
      <c r="AA286" s="11">
        <v>0</v>
      </c>
      <c r="AB286" s="11">
        <v>0</v>
      </c>
      <c r="AC286" s="11">
        <v>0</v>
      </c>
      <c r="AD286" s="11">
        <v>9</v>
      </c>
      <c r="AE286" s="11">
        <v>2</v>
      </c>
      <c r="AF286" s="11" t="s">
        <v>152</v>
      </c>
      <c r="AG286" s="6">
        <v>2</v>
      </c>
      <c r="AH286" s="6">
        <v>2</v>
      </c>
      <c r="AI286" s="6">
        <v>0</v>
      </c>
      <c r="AJ286" s="6">
        <v>1.5</v>
      </c>
      <c r="AK286" s="11">
        <v>0</v>
      </c>
      <c r="AL286" s="11">
        <v>0</v>
      </c>
      <c r="AM286" s="11">
        <v>0</v>
      </c>
      <c r="AN286" s="11">
        <v>1</v>
      </c>
      <c r="AO286" s="11">
        <v>3000</v>
      </c>
      <c r="AP286" s="11">
        <v>0.5</v>
      </c>
      <c r="AQ286" s="11">
        <v>0</v>
      </c>
      <c r="AR286" s="6">
        <v>0</v>
      </c>
      <c r="AS286" s="11" t="s">
        <v>143</v>
      </c>
      <c r="AT286" s="12" t="s">
        <v>202</v>
      </c>
      <c r="AU286" s="11" t="s">
        <v>373</v>
      </c>
      <c r="AV286" s="18">
        <v>10000007</v>
      </c>
      <c r="AW286" s="18">
        <v>21000110</v>
      </c>
      <c r="AX286" s="12" t="s">
        <v>145</v>
      </c>
      <c r="AY286" s="11">
        <v>0</v>
      </c>
      <c r="AZ286" s="13">
        <v>0</v>
      </c>
      <c r="BA286" s="13">
        <v>0</v>
      </c>
      <c r="BB286" s="54" t="str">
        <f t="shared" si="7"/>
        <v>&lt;color=#D3FD3A&gt;魔法闪击(法杖武器技能):\n&lt;/color&gt;立即对目标范围内的怪物造成250%攻击伤害+1500点固定伤害\n\n&lt;color=#D3FD3A&gt;龙卷雨击(魔法书武器技能):\n&lt;/color&gt;立即对目标范围内的怪物造成200%攻击伤害+1050点固定伤害,并使目标移动速度降低50%,持续3秒</v>
      </c>
      <c r="BC286" s="11">
        <v>0</v>
      </c>
      <c r="BD286" s="11">
        <v>0</v>
      </c>
      <c r="BE286" s="11">
        <v>0</v>
      </c>
      <c r="BF286" s="11">
        <v>0</v>
      </c>
      <c r="BG286" s="11">
        <v>0</v>
      </c>
      <c r="BH286" s="11">
        <v>0</v>
      </c>
      <c r="BI286" s="9">
        <v>0</v>
      </c>
      <c r="BJ286" s="6">
        <v>0</v>
      </c>
    </row>
    <row r="287" spans="3:62" ht="20.100000000000001" customHeight="1">
      <c r="C287" s="11">
        <v>52011106</v>
      </c>
      <c r="D287" s="12" t="s">
        <v>495</v>
      </c>
      <c r="E287" s="11">
        <v>5</v>
      </c>
      <c r="F287" s="11">
        <v>62011101</v>
      </c>
      <c r="G287" s="11">
        <v>0</v>
      </c>
      <c r="H287" s="13">
        <v>3</v>
      </c>
      <c r="I287" s="11">
        <v>0</v>
      </c>
      <c r="J287" s="11">
        <v>0</v>
      </c>
      <c r="K287" s="11">
        <v>0</v>
      </c>
      <c r="L287" s="11">
        <v>0</v>
      </c>
      <c r="M287" s="11">
        <v>0</v>
      </c>
      <c r="N287" s="11">
        <v>6</v>
      </c>
      <c r="O287" s="11">
        <v>0</v>
      </c>
      <c r="P287" s="11">
        <v>0</v>
      </c>
      <c r="Q287" s="11">
        <v>0</v>
      </c>
      <c r="R287" s="6">
        <v>0</v>
      </c>
      <c r="S287" s="11">
        <v>0</v>
      </c>
      <c r="T287" s="11">
        <v>1</v>
      </c>
      <c r="U287" s="11">
        <v>2</v>
      </c>
      <c r="V287" s="11">
        <v>0</v>
      </c>
      <c r="W287" s="11">
        <v>3</v>
      </c>
      <c r="X287" s="11">
        <v>350</v>
      </c>
      <c r="Y287" s="11">
        <v>0</v>
      </c>
      <c r="Z287" s="11">
        <v>0</v>
      </c>
      <c r="AA287" s="11">
        <v>0</v>
      </c>
      <c r="AB287" s="11">
        <v>0</v>
      </c>
      <c r="AC287" s="11">
        <v>0</v>
      </c>
      <c r="AD287" s="11">
        <v>9</v>
      </c>
      <c r="AE287" s="11">
        <v>2</v>
      </c>
      <c r="AF287" s="11" t="s">
        <v>152</v>
      </c>
      <c r="AG287" s="6">
        <v>2</v>
      </c>
      <c r="AH287" s="6">
        <v>2</v>
      </c>
      <c r="AI287" s="6">
        <v>0</v>
      </c>
      <c r="AJ287" s="6">
        <v>1.5</v>
      </c>
      <c r="AK287" s="11">
        <v>0</v>
      </c>
      <c r="AL287" s="11">
        <v>0</v>
      </c>
      <c r="AM287" s="11">
        <v>0</v>
      </c>
      <c r="AN287" s="11">
        <v>1</v>
      </c>
      <c r="AO287" s="11">
        <v>3000</v>
      </c>
      <c r="AP287" s="11">
        <v>0.5</v>
      </c>
      <c r="AQ287" s="11">
        <v>0</v>
      </c>
      <c r="AR287" s="6">
        <v>0</v>
      </c>
      <c r="AS287" s="11" t="s">
        <v>143</v>
      </c>
      <c r="AT287" s="12" t="s">
        <v>202</v>
      </c>
      <c r="AU287" s="11" t="s">
        <v>373</v>
      </c>
      <c r="AV287" s="18">
        <v>10000007</v>
      </c>
      <c r="AW287" s="18">
        <v>21000110</v>
      </c>
      <c r="AX287" s="12" t="s">
        <v>145</v>
      </c>
      <c r="AY287" s="11">
        <v>0</v>
      </c>
      <c r="AZ287" s="13">
        <v>0</v>
      </c>
      <c r="BA287" s="13">
        <v>0</v>
      </c>
      <c r="BB287" s="54" t="str">
        <f t="shared" si="7"/>
        <v>&lt;color=#D3FD3A&gt;魔法闪击(法杖武器技能):\n&lt;/color&gt;立即对目标范围内的怪物造成250%攻击伤害+2000点固定伤害\n\n&lt;color=#D3FD3A&gt;龙卷雨击(魔法书武器技能):\n&lt;/color&gt;立即对目标范围内的怪物造成200%攻击伤害+1400点固定伤害,并使目标移动速度降低50%,持续3秒</v>
      </c>
      <c r="BC287" s="11">
        <v>0</v>
      </c>
      <c r="BD287" s="11">
        <v>0</v>
      </c>
      <c r="BE287" s="11">
        <v>0</v>
      </c>
      <c r="BF287" s="11">
        <v>0</v>
      </c>
      <c r="BG287" s="11">
        <v>0</v>
      </c>
      <c r="BH287" s="11">
        <v>0</v>
      </c>
      <c r="BI287" s="9">
        <v>0</v>
      </c>
      <c r="BJ287" s="6">
        <v>0</v>
      </c>
    </row>
    <row r="288" spans="3:62" ht="20.100000000000001" customHeight="1">
      <c r="C288" s="11">
        <v>52011201</v>
      </c>
      <c r="D288" s="12" t="s">
        <v>496</v>
      </c>
      <c r="E288" s="11">
        <v>0</v>
      </c>
      <c r="F288" s="11">
        <v>62011201</v>
      </c>
      <c r="G288" s="11">
        <v>52011202</v>
      </c>
      <c r="H288" s="13">
        <v>3</v>
      </c>
      <c r="I288" s="11">
        <v>5</v>
      </c>
      <c r="J288" s="11">
        <v>3</v>
      </c>
      <c r="K288" s="11">
        <v>0</v>
      </c>
      <c r="L288" s="11">
        <v>0</v>
      </c>
      <c r="M288" s="11">
        <v>0</v>
      </c>
      <c r="N288" s="11">
        <v>6</v>
      </c>
      <c r="O288" s="11">
        <v>0</v>
      </c>
      <c r="P288" s="11">
        <v>0</v>
      </c>
      <c r="Q288" s="11">
        <v>0</v>
      </c>
      <c r="R288" s="6">
        <v>0</v>
      </c>
      <c r="S288" s="11">
        <v>0</v>
      </c>
      <c r="T288" s="11">
        <v>1</v>
      </c>
      <c r="U288" s="11">
        <v>2</v>
      </c>
      <c r="V288" s="11">
        <v>0</v>
      </c>
      <c r="W288" s="11">
        <v>1.5</v>
      </c>
      <c r="X288" s="11">
        <v>10</v>
      </c>
      <c r="Y288" s="11">
        <v>1</v>
      </c>
      <c r="Z288" s="11">
        <v>0</v>
      </c>
      <c r="AA288" s="11">
        <v>0</v>
      </c>
      <c r="AB288" s="11">
        <v>0</v>
      </c>
      <c r="AC288" s="11">
        <v>0</v>
      </c>
      <c r="AD288" s="11">
        <v>5</v>
      </c>
      <c r="AE288" s="11">
        <v>1</v>
      </c>
      <c r="AF288" s="11">
        <v>3</v>
      </c>
      <c r="AG288" s="6">
        <v>2</v>
      </c>
      <c r="AH288" s="6">
        <v>0</v>
      </c>
      <c r="AI288" s="6">
        <v>0</v>
      </c>
      <c r="AJ288" s="6">
        <v>0</v>
      </c>
      <c r="AK288" s="11">
        <v>0</v>
      </c>
      <c r="AL288" s="11">
        <v>0</v>
      </c>
      <c r="AM288" s="11">
        <v>0</v>
      </c>
      <c r="AN288" s="11">
        <v>0.5</v>
      </c>
      <c r="AO288" s="11">
        <v>3000</v>
      </c>
      <c r="AP288" s="11">
        <v>0.2</v>
      </c>
      <c r="AQ288" s="11">
        <v>0</v>
      </c>
      <c r="AR288" s="6">
        <v>0</v>
      </c>
      <c r="AS288" s="11" t="s">
        <v>143</v>
      </c>
      <c r="AT288" s="12" t="s">
        <v>341</v>
      </c>
      <c r="AU288" s="11" t="s">
        <v>380</v>
      </c>
      <c r="AV288" s="18">
        <v>10000007</v>
      </c>
      <c r="AW288" s="18">
        <v>21000020</v>
      </c>
      <c r="AX288" s="12" t="s">
        <v>145</v>
      </c>
      <c r="AY288" s="11">
        <v>0</v>
      </c>
      <c r="AZ288" s="13">
        <v>0</v>
      </c>
      <c r="BA288" s="13">
        <v>0</v>
      </c>
      <c r="BB288" s="54" t="str">
        <f>"&lt;color=#D3FD3A&gt;"&amp;D452&amp;"(法杖武器技能):\n&lt;/color&gt;"&amp;BB452&amp;"\n\n&lt;color=#D3FD3A&gt;"&amp;D458&amp;"(魔法书类武器技能):\n&lt;/color&gt;"&amp;BB458</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90%攻击伤害+225点固定伤害,持续6秒</v>
      </c>
      <c r="BC288" s="11">
        <v>0</v>
      </c>
      <c r="BD288" s="11">
        <v>0</v>
      </c>
      <c r="BE288" s="11">
        <v>0</v>
      </c>
      <c r="BF288" s="11">
        <v>0</v>
      </c>
      <c r="BG288" s="11">
        <v>0</v>
      </c>
      <c r="BH288" s="11">
        <v>0</v>
      </c>
      <c r="BI288" s="9">
        <v>0</v>
      </c>
      <c r="BJ288" s="6">
        <v>0</v>
      </c>
    </row>
    <row r="289" spans="3:62" ht="20.100000000000001" customHeight="1">
      <c r="C289" s="11">
        <v>52011202</v>
      </c>
      <c r="D289" s="12" t="s">
        <v>496</v>
      </c>
      <c r="E289" s="11">
        <v>1</v>
      </c>
      <c r="F289" s="11">
        <v>62011201</v>
      </c>
      <c r="G289" s="11">
        <v>52011203</v>
      </c>
      <c r="H289" s="13">
        <v>3</v>
      </c>
      <c r="I289" s="11">
        <v>0</v>
      </c>
      <c r="J289" s="11">
        <v>3</v>
      </c>
      <c r="K289" s="11">
        <v>0</v>
      </c>
      <c r="L289" s="11">
        <v>0</v>
      </c>
      <c r="M289" s="11">
        <v>0</v>
      </c>
      <c r="N289" s="11">
        <v>6</v>
      </c>
      <c r="O289" s="11">
        <v>0</v>
      </c>
      <c r="P289" s="11">
        <v>0</v>
      </c>
      <c r="Q289" s="11">
        <v>0</v>
      </c>
      <c r="R289" s="6">
        <v>0</v>
      </c>
      <c r="S289" s="11">
        <v>0</v>
      </c>
      <c r="T289" s="11">
        <v>1</v>
      </c>
      <c r="U289" s="11">
        <v>2</v>
      </c>
      <c r="V289" s="11">
        <v>0</v>
      </c>
      <c r="W289" s="11">
        <v>1.5</v>
      </c>
      <c r="X289" s="11">
        <v>10</v>
      </c>
      <c r="Y289" s="11">
        <v>1</v>
      </c>
      <c r="Z289" s="11">
        <v>0</v>
      </c>
      <c r="AA289" s="11">
        <v>0</v>
      </c>
      <c r="AB289" s="11">
        <v>0</v>
      </c>
      <c r="AC289" s="11">
        <v>0</v>
      </c>
      <c r="AD289" s="11">
        <v>5</v>
      </c>
      <c r="AE289" s="11">
        <v>1</v>
      </c>
      <c r="AF289" s="11">
        <v>3</v>
      </c>
      <c r="AG289" s="6">
        <v>2</v>
      </c>
      <c r="AH289" s="6">
        <v>0</v>
      </c>
      <c r="AI289" s="6">
        <v>0</v>
      </c>
      <c r="AJ289" s="6">
        <v>0</v>
      </c>
      <c r="AK289" s="11">
        <v>0</v>
      </c>
      <c r="AL289" s="11">
        <v>0</v>
      </c>
      <c r="AM289" s="11">
        <v>0</v>
      </c>
      <c r="AN289" s="11">
        <v>0.5</v>
      </c>
      <c r="AO289" s="11">
        <v>3000</v>
      </c>
      <c r="AP289" s="11">
        <v>0.2</v>
      </c>
      <c r="AQ289" s="11">
        <v>0</v>
      </c>
      <c r="AR289" s="6">
        <v>0</v>
      </c>
      <c r="AS289" s="11" t="s">
        <v>143</v>
      </c>
      <c r="AT289" s="12" t="s">
        <v>341</v>
      </c>
      <c r="AU289" s="11" t="s">
        <v>380</v>
      </c>
      <c r="AV289" s="18">
        <v>10000007</v>
      </c>
      <c r="AW289" s="18">
        <v>21000020</v>
      </c>
      <c r="AX289" s="12" t="s">
        <v>145</v>
      </c>
      <c r="AY289" s="11">
        <v>0</v>
      </c>
      <c r="AZ289" s="13">
        <v>0</v>
      </c>
      <c r="BA289" s="13">
        <v>0</v>
      </c>
      <c r="BB289" s="54" t="str">
        <f t="shared" ref="BB289:BB293" si="8">"&lt;color=#D3FD3A&gt;"&amp;D453&amp;"(法杖武器技能):\n&lt;/color&gt;"&amp;BB453&amp;"\n\n&lt;color=#D3FD3A&gt;"&amp;D459&amp;"(魔法书类武器技能):\n&lt;/color&gt;"&amp;BB459</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90%攻击伤害+225点固定伤害,持续6秒</v>
      </c>
      <c r="BC289" s="11">
        <v>0</v>
      </c>
      <c r="BD289" s="11">
        <v>0</v>
      </c>
      <c r="BE289" s="11">
        <v>0</v>
      </c>
      <c r="BF289" s="11">
        <v>0</v>
      </c>
      <c r="BG289" s="11">
        <v>0</v>
      </c>
      <c r="BH289" s="11">
        <v>0</v>
      </c>
      <c r="BI289" s="9">
        <v>0</v>
      </c>
      <c r="BJ289" s="6">
        <v>0</v>
      </c>
    </row>
    <row r="290" spans="3:62" ht="20.100000000000001" customHeight="1">
      <c r="C290" s="11">
        <v>52011203</v>
      </c>
      <c r="D290" s="12" t="s">
        <v>496</v>
      </c>
      <c r="E290" s="11">
        <v>2</v>
      </c>
      <c r="F290" s="11">
        <v>62011201</v>
      </c>
      <c r="G290" s="11">
        <v>52011204</v>
      </c>
      <c r="H290" s="13">
        <v>3</v>
      </c>
      <c r="I290" s="11">
        <v>0</v>
      </c>
      <c r="J290" s="11">
        <v>3</v>
      </c>
      <c r="K290" s="11">
        <v>0</v>
      </c>
      <c r="L290" s="11">
        <v>0</v>
      </c>
      <c r="M290" s="11">
        <v>0</v>
      </c>
      <c r="N290" s="11">
        <v>6</v>
      </c>
      <c r="O290" s="11">
        <v>0</v>
      </c>
      <c r="P290" s="11">
        <v>0</v>
      </c>
      <c r="Q290" s="11">
        <v>0</v>
      </c>
      <c r="R290" s="6">
        <v>0</v>
      </c>
      <c r="S290" s="11">
        <v>0</v>
      </c>
      <c r="T290" s="11">
        <v>1</v>
      </c>
      <c r="U290" s="11">
        <v>2</v>
      </c>
      <c r="V290" s="11">
        <v>0</v>
      </c>
      <c r="W290" s="11">
        <v>1.5</v>
      </c>
      <c r="X290" s="11">
        <v>10</v>
      </c>
      <c r="Y290" s="11">
        <v>1</v>
      </c>
      <c r="Z290" s="11">
        <v>0</v>
      </c>
      <c r="AA290" s="11">
        <v>0</v>
      </c>
      <c r="AB290" s="11">
        <v>0</v>
      </c>
      <c r="AC290" s="11">
        <v>0</v>
      </c>
      <c r="AD290" s="11">
        <v>5</v>
      </c>
      <c r="AE290" s="11">
        <v>1</v>
      </c>
      <c r="AF290" s="11">
        <v>3</v>
      </c>
      <c r="AG290" s="6">
        <v>2</v>
      </c>
      <c r="AH290" s="6">
        <v>0</v>
      </c>
      <c r="AI290" s="6">
        <v>0</v>
      </c>
      <c r="AJ290" s="6">
        <v>0</v>
      </c>
      <c r="AK290" s="11">
        <v>0</v>
      </c>
      <c r="AL290" s="11">
        <v>0</v>
      </c>
      <c r="AM290" s="11">
        <v>0</v>
      </c>
      <c r="AN290" s="11">
        <v>0.5</v>
      </c>
      <c r="AO290" s="11">
        <v>3000</v>
      </c>
      <c r="AP290" s="11">
        <v>0.2</v>
      </c>
      <c r="AQ290" s="11">
        <v>0</v>
      </c>
      <c r="AR290" s="6">
        <v>0</v>
      </c>
      <c r="AS290" s="11" t="s">
        <v>143</v>
      </c>
      <c r="AT290" s="12" t="s">
        <v>341</v>
      </c>
      <c r="AU290" s="11" t="s">
        <v>380</v>
      </c>
      <c r="AV290" s="18">
        <v>10000007</v>
      </c>
      <c r="AW290" s="18">
        <v>21000020</v>
      </c>
      <c r="AX290" s="12" t="s">
        <v>145</v>
      </c>
      <c r="AY290" s="11">
        <v>0</v>
      </c>
      <c r="AZ290" s="13">
        <v>0</v>
      </c>
      <c r="BA290" s="13">
        <v>0</v>
      </c>
      <c r="BB290" s="54" t="str">
        <f t="shared" si="8"/>
        <v>&lt;color=#D3FD3A&gt;禁锢之术(法杖武器技能):\n&lt;/color&gt;立即对目标范围内的怪物造成200%攻击伤害+420点固定伤害,并造成1秒眩晕效果\n\n&lt;color=#D3FD3A&gt;光能灼烧(魔法书类武器技能):\n&lt;/color&gt;对目标区域释放法术,在此范围内的目标每秒造成90%攻击伤害+450点固定伤害,持续6秒</v>
      </c>
      <c r="BC290" s="11">
        <v>0</v>
      </c>
      <c r="BD290" s="11">
        <v>0</v>
      </c>
      <c r="BE290" s="11">
        <v>0</v>
      </c>
      <c r="BF290" s="11">
        <v>0</v>
      </c>
      <c r="BG290" s="11">
        <v>0</v>
      </c>
      <c r="BH290" s="11">
        <v>0</v>
      </c>
      <c r="BI290" s="9">
        <v>0</v>
      </c>
      <c r="BJ290" s="6">
        <v>0</v>
      </c>
    </row>
    <row r="291" spans="3:62" ht="20.100000000000001" customHeight="1">
      <c r="C291" s="11">
        <v>52011204</v>
      </c>
      <c r="D291" s="12" t="s">
        <v>496</v>
      </c>
      <c r="E291" s="11">
        <v>3</v>
      </c>
      <c r="F291" s="11">
        <v>62011201</v>
      </c>
      <c r="G291" s="11">
        <v>0</v>
      </c>
      <c r="H291" s="13">
        <v>3</v>
      </c>
      <c r="I291" s="11">
        <v>0</v>
      </c>
      <c r="J291" s="11">
        <v>0</v>
      </c>
      <c r="K291" s="11">
        <v>0</v>
      </c>
      <c r="L291" s="11">
        <v>0</v>
      </c>
      <c r="M291" s="11">
        <v>0</v>
      </c>
      <c r="N291" s="11">
        <v>6</v>
      </c>
      <c r="O291" s="11">
        <v>0</v>
      </c>
      <c r="P291" s="11">
        <v>0</v>
      </c>
      <c r="Q291" s="11">
        <v>0</v>
      </c>
      <c r="R291" s="6">
        <v>0</v>
      </c>
      <c r="S291" s="11">
        <v>0</v>
      </c>
      <c r="T291" s="11">
        <v>1</v>
      </c>
      <c r="U291" s="11">
        <v>2</v>
      </c>
      <c r="V291" s="11">
        <v>0</v>
      </c>
      <c r="W291" s="11">
        <v>1.5</v>
      </c>
      <c r="X291" s="11">
        <v>10</v>
      </c>
      <c r="Y291" s="11">
        <v>1</v>
      </c>
      <c r="Z291" s="11">
        <v>0</v>
      </c>
      <c r="AA291" s="11">
        <v>0</v>
      </c>
      <c r="AB291" s="11">
        <v>0</v>
      </c>
      <c r="AC291" s="11">
        <v>0</v>
      </c>
      <c r="AD291" s="11">
        <v>5</v>
      </c>
      <c r="AE291" s="11">
        <v>1</v>
      </c>
      <c r="AF291" s="11">
        <v>3</v>
      </c>
      <c r="AG291" s="6">
        <v>2</v>
      </c>
      <c r="AH291" s="6">
        <v>0</v>
      </c>
      <c r="AI291" s="6">
        <v>0</v>
      </c>
      <c r="AJ291" s="6">
        <v>0</v>
      </c>
      <c r="AK291" s="11">
        <v>0</v>
      </c>
      <c r="AL291" s="11">
        <v>0</v>
      </c>
      <c r="AM291" s="11">
        <v>0</v>
      </c>
      <c r="AN291" s="11">
        <v>0.5</v>
      </c>
      <c r="AO291" s="11">
        <v>3000</v>
      </c>
      <c r="AP291" s="11">
        <v>0.2</v>
      </c>
      <c r="AQ291" s="11">
        <v>0</v>
      </c>
      <c r="AR291" s="6">
        <v>0</v>
      </c>
      <c r="AS291" s="11" t="s">
        <v>143</v>
      </c>
      <c r="AT291" s="12" t="s">
        <v>341</v>
      </c>
      <c r="AU291" s="11" t="s">
        <v>380</v>
      </c>
      <c r="AV291" s="18">
        <v>10000007</v>
      </c>
      <c r="AW291" s="18">
        <v>21000020</v>
      </c>
      <c r="AX291" s="12" t="s">
        <v>145</v>
      </c>
      <c r="AY291" s="11">
        <v>0</v>
      </c>
      <c r="AZ291" s="13">
        <v>0</v>
      </c>
      <c r="BA291" s="13">
        <v>0</v>
      </c>
      <c r="BB291" s="54" t="str">
        <f t="shared" si="8"/>
        <v>&lt;color=#D3FD3A&gt;禁锢之术(法杖武器技能):\n&lt;/color&gt;立即对目标范围内的怪物造成200%攻击伤害+700点固定伤害,并造成1秒眩晕效果\n\n&lt;color=#D3FD3A&gt;光能灼烧(魔法书类武器技能):\n&lt;/color&gt;对目标区域释放法术,在此范围内的目标每秒造成90%攻击伤害+750点固定伤害,持续6秒</v>
      </c>
      <c r="BC291" s="11">
        <v>0</v>
      </c>
      <c r="BD291" s="11">
        <v>0</v>
      </c>
      <c r="BE291" s="11">
        <v>0</v>
      </c>
      <c r="BF291" s="11">
        <v>0</v>
      </c>
      <c r="BG291" s="11">
        <v>0</v>
      </c>
      <c r="BH291" s="11">
        <v>0</v>
      </c>
      <c r="BI291" s="9">
        <v>0</v>
      </c>
      <c r="BJ291" s="6">
        <v>0</v>
      </c>
    </row>
    <row r="292" spans="3:62" ht="20.100000000000001" customHeight="1">
      <c r="C292" s="11">
        <v>52011205</v>
      </c>
      <c r="D292" s="12" t="s">
        <v>496</v>
      </c>
      <c r="E292" s="11">
        <v>4</v>
      </c>
      <c r="F292" s="11">
        <v>62011201</v>
      </c>
      <c r="G292" s="11">
        <v>0</v>
      </c>
      <c r="H292" s="13">
        <v>3</v>
      </c>
      <c r="I292" s="11">
        <v>0</v>
      </c>
      <c r="J292" s="11">
        <v>0</v>
      </c>
      <c r="K292" s="11">
        <v>0</v>
      </c>
      <c r="L292" s="11">
        <v>0</v>
      </c>
      <c r="M292" s="11">
        <v>0</v>
      </c>
      <c r="N292" s="11">
        <v>6</v>
      </c>
      <c r="O292" s="11">
        <v>0</v>
      </c>
      <c r="P292" s="11">
        <v>0</v>
      </c>
      <c r="Q292" s="11">
        <v>0</v>
      </c>
      <c r="R292" s="6">
        <v>0</v>
      </c>
      <c r="S292" s="11">
        <v>0</v>
      </c>
      <c r="T292" s="11">
        <v>1</v>
      </c>
      <c r="U292" s="11">
        <v>2</v>
      </c>
      <c r="V292" s="11">
        <v>0</v>
      </c>
      <c r="W292" s="11">
        <v>1.5</v>
      </c>
      <c r="X292" s="11">
        <v>10</v>
      </c>
      <c r="Y292" s="11">
        <v>1</v>
      </c>
      <c r="Z292" s="11">
        <v>0</v>
      </c>
      <c r="AA292" s="11">
        <v>0</v>
      </c>
      <c r="AB292" s="11">
        <v>0</v>
      </c>
      <c r="AC292" s="11">
        <v>0</v>
      </c>
      <c r="AD292" s="11">
        <v>5</v>
      </c>
      <c r="AE292" s="11">
        <v>1</v>
      </c>
      <c r="AF292" s="11">
        <v>3</v>
      </c>
      <c r="AG292" s="6">
        <v>2</v>
      </c>
      <c r="AH292" s="6">
        <v>0</v>
      </c>
      <c r="AI292" s="6">
        <v>0</v>
      </c>
      <c r="AJ292" s="6">
        <v>0</v>
      </c>
      <c r="AK292" s="11">
        <v>0</v>
      </c>
      <c r="AL292" s="11">
        <v>0</v>
      </c>
      <c r="AM292" s="11">
        <v>0</v>
      </c>
      <c r="AN292" s="11">
        <v>0.5</v>
      </c>
      <c r="AO292" s="11">
        <v>3000</v>
      </c>
      <c r="AP292" s="11">
        <v>0.2</v>
      </c>
      <c r="AQ292" s="11">
        <v>0</v>
      </c>
      <c r="AR292" s="6">
        <v>0</v>
      </c>
      <c r="AS292" s="11" t="s">
        <v>143</v>
      </c>
      <c r="AT292" s="12" t="s">
        <v>341</v>
      </c>
      <c r="AU292" s="11" t="s">
        <v>380</v>
      </c>
      <c r="AV292" s="18">
        <v>10000007</v>
      </c>
      <c r="AW292" s="18">
        <v>21000020</v>
      </c>
      <c r="AX292" s="12" t="s">
        <v>145</v>
      </c>
      <c r="AY292" s="11">
        <v>0</v>
      </c>
      <c r="AZ292" s="13">
        <v>0</v>
      </c>
      <c r="BA292" s="13">
        <v>0</v>
      </c>
      <c r="BB292" s="54" t="str">
        <f t="shared" si="8"/>
        <v>&lt;color=#D3FD3A&gt;禁锢之术(法杖武器技能):\n&lt;/color&gt;立即对目标范围内的怪物造成200%攻击伤害+1050点固定伤害,并造成1秒眩晕效果\n\n&lt;color=#D3FD3A&gt;光能灼烧(魔法书类武器技能):\n&lt;/color&gt;对目标区域释放法术,在此范围内的目标每秒造成90%攻击伤害+1125点固定伤害,持续6秒</v>
      </c>
      <c r="BC292" s="11">
        <v>0</v>
      </c>
      <c r="BD292" s="11">
        <v>0</v>
      </c>
      <c r="BE292" s="11">
        <v>0</v>
      </c>
      <c r="BF292" s="11">
        <v>0</v>
      </c>
      <c r="BG292" s="11">
        <v>0</v>
      </c>
      <c r="BH292" s="11">
        <v>0</v>
      </c>
      <c r="BI292" s="9">
        <v>0</v>
      </c>
      <c r="BJ292" s="6">
        <v>0</v>
      </c>
    </row>
    <row r="293" spans="3:62" ht="20.100000000000001" customHeight="1">
      <c r="C293" s="11">
        <v>52011206</v>
      </c>
      <c r="D293" s="12" t="s">
        <v>496</v>
      </c>
      <c r="E293" s="11">
        <v>5</v>
      </c>
      <c r="F293" s="11">
        <v>62011201</v>
      </c>
      <c r="G293" s="11">
        <v>0</v>
      </c>
      <c r="H293" s="13">
        <v>3</v>
      </c>
      <c r="I293" s="11">
        <v>0</v>
      </c>
      <c r="J293" s="11">
        <v>0</v>
      </c>
      <c r="K293" s="11">
        <v>0</v>
      </c>
      <c r="L293" s="11">
        <v>0</v>
      </c>
      <c r="M293" s="11">
        <v>0</v>
      </c>
      <c r="N293" s="11">
        <v>6</v>
      </c>
      <c r="O293" s="11">
        <v>0</v>
      </c>
      <c r="P293" s="11">
        <v>0</v>
      </c>
      <c r="Q293" s="11">
        <v>0</v>
      </c>
      <c r="R293" s="6">
        <v>0</v>
      </c>
      <c r="S293" s="11">
        <v>0</v>
      </c>
      <c r="T293" s="11">
        <v>1</v>
      </c>
      <c r="U293" s="11">
        <v>2</v>
      </c>
      <c r="V293" s="11">
        <v>0</v>
      </c>
      <c r="W293" s="11">
        <v>1.5</v>
      </c>
      <c r="X293" s="11">
        <v>10</v>
      </c>
      <c r="Y293" s="11">
        <v>1</v>
      </c>
      <c r="Z293" s="11">
        <v>0</v>
      </c>
      <c r="AA293" s="11">
        <v>0</v>
      </c>
      <c r="AB293" s="11">
        <v>0</v>
      </c>
      <c r="AC293" s="11">
        <v>0</v>
      </c>
      <c r="AD293" s="11">
        <v>5</v>
      </c>
      <c r="AE293" s="11">
        <v>1</v>
      </c>
      <c r="AF293" s="11">
        <v>3</v>
      </c>
      <c r="AG293" s="6">
        <v>2</v>
      </c>
      <c r="AH293" s="6">
        <v>0</v>
      </c>
      <c r="AI293" s="6">
        <v>0</v>
      </c>
      <c r="AJ293" s="6">
        <v>0</v>
      </c>
      <c r="AK293" s="11">
        <v>0</v>
      </c>
      <c r="AL293" s="11">
        <v>0</v>
      </c>
      <c r="AM293" s="11">
        <v>0</v>
      </c>
      <c r="AN293" s="11">
        <v>0.5</v>
      </c>
      <c r="AO293" s="11">
        <v>3000</v>
      </c>
      <c r="AP293" s="11">
        <v>0.2</v>
      </c>
      <c r="AQ293" s="11">
        <v>0</v>
      </c>
      <c r="AR293" s="6">
        <v>0</v>
      </c>
      <c r="AS293" s="11" t="s">
        <v>143</v>
      </c>
      <c r="AT293" s="12" t="s">
        <v>341</v>
      </c>
      <c r="AU293" s="11" t="s">
        <v>380</v>
      </c>
      <c r="AV293" s="18">
        <v>10000007</v>
      </c>
      <c r="AW293" s="18">
        <v>21000020</v>
      </c>
      <c r="AX293" s="12" t="s">
        <v>145</v>
      </c>
      <c r="AY293" s="11">
        <v>0</v>
      </c>
      <c r="AZ293" s="13">
        <v>0</v>
      </c>
      <c r="BA293" s="13">
        <v>0</v>
      </c>
      <c r="BB293" s="54" t="str">
        <f t="shared" si="8"/>
        <v>&lt;color=#D3FD3A&gt;禁锢之术(法杖武器技能):\n&lt;/color&gt;立即对目标范围内的怪物造成200%攻击伤害+1400点固定伤害,并造成1秒眩晕效果\n\n&lt;color=#D3FD3A&gt;光能灼烧(魔法书类武器技能):\n&lt;/color&gt;对目标区域释放法术,在此范围内的目标每秒造成90%攻击伤害+1500点固定伤害,持续6秒</v>
      </c>
      <c r="BC293" s="11">
        <v>0</v>
      </c>
      <c r="BD293" s="11">
        <v>0</v>
      </c>
      <c r="BE293" s="11">
        <v>0</v>
      </c>
      <c r="BF293" s="11">
        <v>0</v>
      </c>
      <c r="BG293" s="11">
        <v>0</v>
      </c>
      <c r="BH293" s="11">
        <v>0</v>
      </c>
      <c r="BI293" s="9">
        <v>0</v>
      </c>
      <c r="BJ293" s="6">
        <v>0</v>
      </c>
    </row>
    <row r="294" spans="3:62" ht="20.100000000000001" customHeight="1">
      <c r="C294" s="11">
        <v>52011301</v>
      </c>
      <c r="D294" s="12" t="s">
        <v>497</v>
      </c>
      <c r="E294" s="11">
        <v>0</v>
      </c>
      <c r="F294" s="11">
        <v>62011301</v>
      </c>
      <c r="G294" s="11">
        <v>52011302</v>
      </c>
      <c r="H294" s="13">
        <v>3</v>
      </c>
      <c r="I294" s="11">
        <v>10</v>
      </c>
      <c r="J294" s="11">
        <v>3</v>
      </c>
      <c r="K294" s="11">
        <v>0</v>
      </c>
      <c r="L294" s="11">
        <v>0</v>
      </c>
      <c r="M294" s="11">
        <v>0</v>
      </c>
      <c r="N294" s="11">
        <v>6</v>
      </c>
      <c r="O294" s="11">
        <v>0</v>
      </c>
      <c r="P294" s="11">
        <v>0</v>
      </c>
      <c r="Q294" s="11">
        <v>0</v>
      </c>
      <c r="R294" s="6">
        <v>0</v>
      </c>
      <c r="S294" s="11">
        <v>0</v>
      </c>
      <c r="T294" s="11">
        <v>1</v>
      </c>
      <c r="U294" s="11">
        <v>2</v>
      </c>
      <c r="V294" s="11">
        <v>0</v>
      </c>
      <c r="W294" s="11">
        <v>3</v>
      </c>
      <c r="X294" s="11">
        <v>350</v>
      </c>
      <c r="Y294" s="11">
        <v>1</v>
      </c>
      <c r="Z294" s="11">
        <v>0</v>
      </c>
      <c r="AA294" s="11">
        <v>0</v>
      </c>
      <c r="AB294" s="11">
        <v>0</v>
      </c>
      <c r="AC294" s="11">
        <v>0</v>
      </c>
      <c r="AD294" s="11">
        <v>9</v>
      </c>
      <c r="AE294" s="11">
        <v>1</v>
      </c>
      <c r="AF294" s="11">
        <v>3</v>
      </c>
      <c r="AG294" s="6">
        <v>2</v>
      </c>
      <c r="AH294" s="6">
        <v>1</v>
      </c>
      <c r="AI294" s="6">
        <v>0</v>
      </c>
      <c r="AJ294" s="6">
        <v>6</v>
      </c>
      <c r="AK294" s="11">
        <v>0</v>
      </c>
      <c r="AL294" s="11">
        <v>0</v>
      </c>
      <c r="AM294" s="11">
        <v>0</v>
      </c>
      <c r="AN294" s="11">
        <v>1</v>
      </c>
      <c r="AO294" s="11">
        <v>3000</v>
      </c>
      <c r="AP294" s="11">
        <v>0.4</v>
      </c>
      <c r="AQ294" s="11">
        <v>0</v>
      </c>
      <c r="AR294" s="6">
        <v>0</v>
      </c>
      <c r="AS294" s="11" t="s">
        <v>143</v>
      </c>
      <c r="AT294" s="12" t="s">
        <v>493</v>
      </c>
      <c r="AU294" s="11" t="s">
        <v>154</v>
      </c>
      <c r="AV294" s="18">
        <v>10000015</v>
      </c>
      <c r="AW294" s="18">
        <v>21000030</v>
      </c>
      <c r="AX294" s="12" t="s">
        <v>494</v>
      </c>
      <c r="AY294" s="11">
        <v>0</v>
      </c>
      <c r="AZ294" s="13">
        <v>0</v>
      </c>
      <c r="BA294" s="13">
        <v>0</v>
      </c>
      <c r="BB294" s="54" t="str">
        <f>"&lt;color=#D3FD3A&gt;"&amp;D464&amp;"(法杖类武器技能):\n&lt;/color&gt;"&amp;BB464&amp;"\n\n&lt;color=#D3FD3A&gt;"&amp;D470&amp;"(魔法书类武器技能):\n&lt;/color&gt;"&amp;BB470</f>
        <v>&lt;color=#D3FD3A&gt;守护之击(法杖类武器技能):\n&lt;/color&gt;立即对目标范围内的怪物造成200%攻击伤害+210,并击退周围附近敌方目标\n\n&lt;color=#D3FD3A&gt;冰锥之击(魔法书类武器技能):\n&lt;/color&gt;蓄力1秒,立即对目标范围内的怪物造成325%攻击伤害+300点固定伤害</v>
      </c>
      <c r="BC294" s="11">
        <v>0</v>
      </c>
      <c r="BD294" s="11">
        <v>0</v>
      </c>
      <c r="BE294" s="11">
        <v>0</v>
      </c>
      <c r="BF294" s="11">
        <v>0</v>
      </c>
      <c r="BG294" s="11">
        <v>0</v>
      </c>
      <c r="BH294" s="11">
        <v>0</v>
      </c>
      <c r="BI294" s="9">
        <v>0</v>
      </c>
      <c r="BJ294" s="6">
        <v>0</v>
      </c>
    </row>
    <row r="295" spans="3:62" ht="20.100000000000001" customHeight="1">
      <c r="C295" s="11">
        <v>52011302</v>
      </c>
      <c r="D295" s="12" t="s">
        <v>497</v>
      </c>
      <c r="E295" s="11">
        <v>1</v>
      </c>
      <c r="F295" s="11">
        <v>62011301</v>
      </c>
      <c r="G295" s="11">
        <v>52011303</v>
      </c>
      <c r="H295" s="13">
        <v>3</v>
      </c>
      <c r="I295" s="11">
        <v>0</v>
      </c>
      <c r="J295" s="11">
        <v>3</v>
      </c>
      <c r="K295" s="11">
        <v>0</v>
      </c>
      <c r="L295" s="11">
        <v>0</v>
      </c>
      <c r="M295" s="11">
        <v>0</v>
      </c>
      <c r="N295" s="11">
        <v>6</v>
      </c>
      <c r="O295" s="11">
        <v>0</v>
      </c>
      <c r="P295" s="11">
        <v>0</v>
      </c>
      <c r="Q295" s="11">
        <v>0</v>
      </c>
      <c r="R295" s="6">
        <v>0</v>
      </c>
      <c r="S295" s="11">
        <v>0</v>
      </c>
      <c r="T295" s="11">
        <v>1</v>
      </c>
      <c r="U295" s="11">
        <v>2</v>
      </c>
      <c r="V295" s="11">
        <v>0</v>
      </c>
      <c r="W295" s="11">
        <v>3</v>
      </c>
      <c r="X295" s="11">
        <v>350</v>
      </c>
      <c r="Y295" s="11">
        <v>1</v>
      </c>
      <c r="Z295" s="11">
        <v>0</v>
      </c>
      <c r="AA295" s="11">
        <v>0</v>
      </c>
      <c r="AB295" s="11">
        <v>0</v>
      </c>
      <c r="AC295" s="11">
        <v>0</v>
      </c>
      <c r="AD295" s="11">
        <v>9</v>
      </c>
      <c r="AE295" s="11">
        <v>1</v>
      </c>
      <c r="AF295" s="11">
        <v>3</v>
      </c>
      <c r="AG295" s="6">
        <v>2</v>
      </c>
      <c r="AH295" s="6">
        <v>1</v>
      </c>
      <c r="AI295" s="6">
        <v>0</v>
      </c>
      <c r="AJ295" s="6">
        <v>6</v>
      </c>
      <c r="AK295" s="11">
        <v>0</v>
      </c>
      <c r="AL295" s="11">
        <v>0</v>
      </c>
      <c r="AM295" s="11">
        <v>0</v>
      </c>
      <c r="AN295" s="11">
        <v>1</v>
      </c>
      <c r="AO295" s="11">
        <v>3000</v>
      </c>
      <c r="AP295" s="11">
        <v>0.4</v>
      </c>
      <c r="AQ295" s="11">
        <v>0</v>
      </c>
      <c r="AR295" s="6">
        <v>0</v>
      </c>
      <c r="AS295" s="11" t="s">
        <v>143</v>
      </c>
      <c r="AT295" s="12" t="s">
        <v>493</v>
      </c>
      <c r="AU295" s="11" t="s">
        <v>154</v>
      </c>
      <c r="AV295" s="18">
        <v>10000015</v>
      </c>
      <c r="AW295" s="18">
        <v>21000030</v>
      </c>
      <c r="AX295" s="12" t="s">
        <v>494</v>
      </c>
      <c r="AY295" s="11">
        <v>0</v>
      </c>
      <c r="AZ295" s="13">
        <v>0</v>
      </c>
      <c r="BA295" s="13">
        <v>0</v>
      </c>
      <c r="BB295" s="54" t="str">
        <f t="shared" ref="BB295:BB299" si="9">"&lt;color=#D3FD3A&gt;"&amp;D465&amp;"(法杖类武器技能):\n&lt;/color&gt;"&amp;BB465&amp;"\n\n&lt;color=#D3FD3A&gt;"&amp;D471&amp;"(魔法书类武器技能):\n&lt;/color&gt;"&amp;BB471</f>
        <v>&lt;color=#D3FD3A&gt;守护之击(法杖类武器技能):\n&lt;/color&gt;立即对目标范围内的怪物造成200%攻击伤害+210,并击退周围附近敌方目标\n\n&lt;color=#D3FD3A&gt;冰锥之击(魔法书类武器技能):\n&lt;/color&gt;蓄力1秒,立即对目标范围内的怪物造成325%攻击伤害+300点固定伤害</v>
      </c>
      <c r="BC295" s="11">
        <v>0</v>
      </c>
      <c r="BD295" s="11">
        <v>0</v>
      </c>
      <c r="BE295" s="11">
        <v>0</v>
      </c>
      <c r="BF295" s="11">
        <v>0</v>
      </c>
      <c r="BG295" s="11">
        <v>0</v>
      </c>
      <c r="BH295" s="11">
        <v>0</v>
      </c>
      <c r="BI295" s="9">
        <v>0</v>
      </c>
      <c r="BJ295" s="6">
        <v>0</v>
      </c>
    </row>
    <row r="296" spans="3:62" ht="20.100000000000001" customHeight="1">
      <c r="C296" s="11">
        <v>52011303</v>
      </c>
      <c r="D296" s="12" t="s">
        <v>497</v>
      </c>
      <c r="E296" s="11">
        <v>2</v>
      </c>
      <c r="F296" s="11">
        <v>62011301</v>
      </c>
      <c r="G296" s="11">
        <v>52011304</v>
      </c>
      <c r="H296" s="13">
        <v>3</v>
      </c>
      <c r="I296" s="11">
        <v>0</v>
      </c>
      <c r="J296" s="11">
        <v>3</v>
      </c>
      <c r="K296" s="11">
        <v>0</v>
      </c>
      <c r="L296" s="11">
        <v>0</v>
      </c>
      <c r="M296" s="11">
        <v>0</v>
      </c>
      <c r="N296" s="11">
        <v>6</v>
      </c>
      <c r="O296" s="11">
        <v>0</v>
      </c>
      <c r="P296" s="11">
        <v>0</v>
      </c>
      <c r="Q296" s="11">
        <v>0</v>
      </c>
      <c r="R296" s="6">
        <v>0</v>
      </c>
      <c r="S296" s="11">
        <v>0</v>
      </c>
      <c r="T296" s="11">
        <v>1</v>
      </c>
      <c r="U296" s="11">
        <v>2</v>
      </c>
      <c r="V296" s="11">
        <v>0</v>
      </c>
      <c r="W296" s="11">
        <v>3</v>
      </c>
      <c r="X296" s="11">
        <v>350</v>
      </c>
      <c r="Y296" s="11">
        <v>1</v>
      </c>
      <c r="Z296" s="11">
        <v>0</v>
      </c>
      <c r="AA296" s="11">
        <v>0</v>
      </c>
      <c r="AB296" s="11">
        <v>0</v>
      </c>
      <c r="AC296" s="11">
        <v>0</v>
      </c>
      <c r="AD296" s="11">
        <v>9</v>
      </c>
      <c r="AE296" s="11">
        <v>1</v>
      </c>
      <c r="AF296" s="11">
        <v>3</v>
      </c>
      <c r="AG296" s="6">
        <v>2</v>
      </c>
      <c r="AH296" s="6">
        <v>1</v>
      </c>
      <c r="AI296" s="6">
        <v>0</v>
      </c>
      <c r="AJ296" s="6">
        <v>6</v>
      </c>
      <c r="AK296" s="11">
        <v>0</v>
      </c>
      <c r="AL296" s="11">
        <v>0</v>
      </c>
      <c r="AM296" s="11">
        <v>0</v>
      </c>
      <c r="AN296" s="11">
        <v>1</v>
      </c>
      <c r="AO296" s="11">
        <v>3000</v>
      </c>
      <c r="AP296" s="11">
        <v>0.4</v>
      </c>
      <c r="AQ296" s="11">
        <v>0</v>
      </c>
      <c r="AR296" s="6">
        <v>0</v>
      </c>
      <c r="AS296" s="11" t="s">
        <v>143</v>
      </c>
      <c r="AT296" s="12" t="s">
        <v>493</v>
      </c>
      <c r="AU296" s="11" t="s">
        <v>154</v>
      </c>
      <c r="AV296" s="18">
        <v>10000015</v>
      </c>
      <c r="AW296" s="18">
        <v>21000030</v>
      </c>
      <c r="AX296" s="12" t="s">
        <v>494</v>
      </c>
      <c r="AY296" s="11">
        <v>0</v>
      </c>
      <c r="AZ296" s="13">
        <v>0</v>
      </c>
      <c r="BA296" s="13">
        <v>0</v>
      </c>
      <c r="BB296" s="54" t="str">
        <f t="shared" si="9"/>
        <v>&lt;color=#D3FD3A&gt;守护之击(法杖类武器技能):\n&lt;/color&gt;立即对目标范围内的怪物造成200%攻击伤害+420,并击退周围附近敌方目标\n\n&lt;color=#D3FD3A&gt;冰锥之击(魔法书类武器技能):\n&lt;/color&gt;蓄力1秒,立即对目标范围内的怪物造成325%攻击伤害+600点固定伤害</v>
      </c>
      <c r="BC296" s="11">
        <v>0</v>
      </c>
      <c r="BD296" s="11">
        <v>0</v>
      </c>
      <c r="BE296" s="11">
        <v>0</v>
      </c>
      <c r="BF296" s="11">
        <v>0</v>
      </c>
      <c r="BG296" s="11">
        <v>0</v>
      </c>
      <c r="BH296" s="11">
        <v>0</v>
      </c>
      <c r="BI296" s="9">
        <v>0</v>
      </c>
      <c r="BJ296" s="6">
        <v>0</v>
      </c>
    </row>
    <row r="297" spans="3:62" ht="20.100000000000001" customHeight="1">
      <c r="C297" s="11">
        <v>52011304</v>
      </c>
      <c r="D297" s="12" t="s">
        <v>497</v>
      </c>
      <c r="E297" s="11">
        <v>3</v>
      </c>
      <c r="F297" s="11">
        <v>62011301</v>
      </c>
      <c r="G297" s="11">
        <v>0</v>
      </c>
      <c r="H297" s="13">
        <v>3</v>
      </c>
      <c r="I297" s="11">
        <v>0</v>
      </c>
      <c r="J297" s="11">
        <v>0</v>
      </c>
      <c r="K297" s="11">
        <v>0</v>
      </c>
      <c r="L297" s="11">
        <v>0</v>
      </c>
      <c r="M297" s="11">
        <v>0</v>
      </c>
      <c r="N297" s="11">
        <v>6</v>
      </c>
      <c r="O297" s="11">
        <v>0</v>
      </c>
      <c r="P297" s="11">
        <v>0</v>
      </c>
      <c r="Q297" s="11">
        <v>0</v>
      </c>
      <c r="R297" s="6">
        <v>0</v>
      </c>
      <c r="S297" s="11">
        <v>0</v>
      </c>
      <c r="T297" s="11">
        <v>1</v>
      </c>
      <c r="U297" s="11">
        <v>2</v>
      </c>
      <c r="V297" s="11">
        <v>0</v>
      </c>
      <c r="W297" s="11">
        <v>3</v>
      </c>
      <c r="X297" s="11">
        <v>350</v>
      </c>
      <c r="Y297" s="11">
        <v>1</v>
      </c>
      <c r="Z297" s="11">
        <v>0</v>
      </c>
      <c r="AA297" s="11">
        <v>0</v>
      </c>
      <c r="AB297" s="11">
        <v>0</v>
      </c>
      <c r="AC297" s="11">
        <v>0</v>
      </c>
      <c r="AD297" s="11">
        <v>9</v>
      </c>
      <c r="AE297" s="11">
        <v>1</v>
      </c>
      <c r="AF297" s="11">
        <v>3</v>
      </c>
      <c r="AG297" s="6">
        <v>2</v>
      </c>
      <c r="AH297" s="6">
        <v>1</v>
      </c>
      <c r="AI297" s="6">
        <v>0</v>
      </c>
      <c r="AJ297" s="6">
        <v>6</v>
      </c>
      <c r="AK297" s="11">
        <v>0</v>
      </c>
      <c r="AL297" s="11">
        <v>0</v>
      </c>
      <c r="AM297" s="11">
        <v>0</v>
      </c>
      <c r="AN297" s="11">
        <v>1</v>
      </c>
      <c r="AO297" s="11">
        <v>3000</v>
      </c>
      <c r="AP297" s="11">
        <v>0.4</v>
      </c>
      <c r="AQ297" s="11">
        <v>0</v>
      </c>
      <c r="AR297" s="6">
        <v>0</v>
      </c>
      <c r="AS297" s="11" t="s">
        <v>143</v>
      </c>
      <c r="AT297" s="12" t="s">
        <v>493</v>
      </c>
      <c r="AU297" s="11" t="s">
        <v>154</v>
      </c>
      <c r="AV297" s="18">
        <v>10000015</v>
      </c>
      <c r="AW297" s="18">
        <v>21000030</v>
      </c>
      <c r="AX297" s="12" t="s">
        <v>494</v>
      </c>
      <c r="AY297" s="11">
        <v>0</v>
      </c>
      <c r="AZ297" s="13">
        <v>0</v>
      </c>
      <c r="BA297" s="13">
        <v>0</v>
      </c>
      <c r="BB297" s="54" t="str">
        <f t="shared" si="9"/>
        <v>&lt;color=#D3FD3A&gt;守护之击(法杖类武器技能):\n&lt;/color&gt;立即对目标范围内的怪物造成200%攻击伤害+700,并击退周围附近敌方目标\n\n&lt;color=#D3FD3A&gt;冰锥之击(魔法书类武器技能):\n&lt;/color&gt;蓄力1秒,立即对目标范围内的怪物造成325%攻击伤害+1000点固定伤害</v>
      </c>
      <c r="BC297" s="11">
        <v>0</v>
      </c>
      <c r="BD297" s="11">
        <v>0</v>
      </c>
      <c r="BE297" s="11">
        <v>0</v>
      </c>
      <c r="BF297" s="11">
        <v>0</v>
      </c>
      <c r="BG297" s="11">
        <v>0</v>
      </c>
      <c r="BH297" s="11">
        <v>0</v>
      </c>
      <c r="BI297" s="9">
        <v>0</v>
      </c>
      <c r="BJ297" s="6">
        <v>0</v>
      </c>
    </row>
    <row r="298" spans="3:62" ht="20.100000000000001" customHeight="1">
      <c r="C298" s="11">
        <v>52011305</v>
      </c>
      <c r="D298" s="12" t="s">
        <v>497</v>
      </c>
      <c r="E298" s="11">
        <v>4</v>
      </c>
      <c r="F298" s="11">
        <v>62011301</v>
      </c>
      <c r="G298" s="11">
        <v>0</v>
      </c>
      <c r="H298" s="13">
        <v>3</v>
      </c>
      <c r="I298" s="11">
        <v>0</v>
      </c>
      <c r="J298" s="11">
        <v>0</v>
      </c>
      <c r="K298" s="11">
        <v>0</v>
      </c>
      <c r="L298" s="11">
        <v>0</v>
      </c>
      <c r="M298" s="11">
        <v>0</v>
      </c>
      <c r="N298" s="11">
        <v>6</v>
      </c>
      <c r="O298" s="11">
        <v>0</v>
      </c>
      <c r="P298" s="11">
        <v>0</v>
      </c>
      <c r="Q298" s="11">
        <v>0</v>
      </c>
      <c r="R298" s="6">
        <v>0</v>
      </c>
      <c r="S298" s="11">
        <v>0</v>
      </c>
      <c r="T298" s="11">
        <v>1</v>
      </c>
      <c r="U298" s="11">
        <v>2</v>
      </c>
      <c r="V298" s="11">
        <v>0</v>
      </c>
      <c r="W298" s="11">
        <v>3</v>
      </c>
      <c r="X298" s="11">
        <v>350</v>
      </c>
      <c r="Y298" s="11">
        <v>1</v>
      </c>
      <c r="Z298" s="11">
        <v>0</v>
      </c>
      <c r="AA298" s="11">
        <v>0</v>
      </c>
      <c r="AB298" s="11">
        <v>0</v>
      </c>
      <c r="AC298" s="11">
        <v>0</v>
      </c>
      <c r="AD298" s="11">
        <v>9</v>
      </c>
      <c r="AE298" s="11">
        <v>1</v>
      </c>
      <c r="AF298" s="11">
        <v>3</v>
      </c>
      <c r="AG298" s="6">
        <v>2</v>
      </c>
      <c r="AH298" s="6">
        <v>1</v>
      </c>
      <c r="AI298" s="6">
        <v>0</v>
      </c>
      <c r="AJ298" s="6">
        <v>6</v>
      </c>
      <c r="AK298" s="11">
        <v>0</v>
      </c>
      <c r="AL298" s="11">
        <v>0</v>
      </c>
      <c r="AM298" s="11">
        <v>0</v>
      </c>
      <c r="AN298" s="11">
        <v>1</v>
      </c>
      <c r="AO298" s="11">
        <v>3000</v>
      </c>
      <c r="AP298" s="11">
        <v>0.4</v>
      </c>
      <c r="AQ298" s="11">
        <v>0</v>
      </c>
      <c r="AR298" s="6">
        <v>0</v>
      </c>
      <c r="AS298" s="11" t="s">
        <v>143</v>
      </c>
      <c r="AT298" s="12" t="s">
        <v>493</v>
      </c>
      <c r="AU298" s="11" t="s">
        <v>154</v>
      </c>
      <c r="AV298" s="18">
        <v>10000015</v>
      </c>
      <c r="AW298" s="18">
        <v>21000030</v>
      </c>
      <c r="AX298" s="12" t="s">
        <v>494</v>
      </c>
      <c r="AY298" s="11">
        <v>0</v>
      </c>
      <c r="AZ298" s="13">
        <v>0</v>
      </c>
      <c r="BA298" s="13">
        <v>0</v>
      </c>
      <c r="BB298" s="54" t="str">
        <f t="shared" si="9"/>
        <v>&lt;color=#D3FD3A&gt;守护之击(法杖类武器技能):\n&lt;/color&gt;立即对目标范围内的怪物造成200%攻击伤害+1050,并击退周围附近敌方目标\n\n&lt;color=#D3FD3A&gt;冰锥之击(魔法书类武器技能):\n&lt;/color&gt;蓄力1秒,立即对目标范围内的怪物造成325%攻击伤害+1500点固定伤害</v>
      </c>
      <c r="BC298" s="11">
        <v>0</v>
      </c>
      <c r="BD298" s="11">
        <v>0</v>
      </c>
      <c r="BE298" s="11">
        <v>0</v>
      </c>
      <c r="BF298" s="11">
        <v>0</v>
      </c>
      <c r="BG298" s="11">
        <v>0</v>
      </c>
      <c r="BH298" s="11">
        <v>0</v>
      </c>
      <c r="BI298" s="9">
        <v>0</v>
      </c>
      <c r="BJ298" s="6">
        <v>0</v>
      </c>
    </row>
    <row r="299" spans="3:62" ht="20.100000000000001" customHeight="1">
      <c r="C299" s="11">
        <v>52011306</v>
      </c>
      <c r="D299" s="12" t="s">
        <v>497</v>
      </c>
      <c r="E299" s="11">
        <v>5</v>
      </c>
      <c r="F299" s="11">
        <v>62011301</v>
      </c>
      <c r="G299" s="11">
        <v>0</v>
      </c>
      <c r="H299" s="13">
        <v>3</v>
      </c>
      <c r="I299" s="11">
        <v>0</v>
      </c>
      <c r="J299" s="11">
        <v>0</v>
      </c>
      <c r="K299" s="11">
        <v>0</v>
      </c>
      <c r="L299" s="11">
        <v>0</v>
      </c>
      <c r="M299" s="11">
        <v>0</v>
      </c>
      <c r="N299" s="11">
        <v>6</v>
      </c>
      <c r="O299" s="11">
        <v>0</v>
      </c>
      <c r="P299" s="11">
        <v>0</v>
      </c>
      <c r="Q299" s="11">
        <v>0</v>
      </c>
      <c r="R299" s="6">
        <v>0</v>
      </c>
      <c r="S299" s="11">
        <v>0</v>
      </c>
      <c r="T299" s="11">
        <v>1</v>
      </c>
      <c r="U299" s="11">
        <v>2</v>
      </c>
      <c r="V299" s="11">
        <v>0</v>
      </c>
      <c r="W299" s="11">
        <v>3</v>
      </c>
      <c r="X299" s="11">
        <v>350</v>
      </c>
      <c r="Y299" s="11">
        <v>1</v>
      </c>
      <c r="Z299" s="11">
        <v>0</v>
      </c>
      <c r="AA299" s="11">
        <v>0</v>
      </c>
      <c r="AB299" s="11">
        <v>0</v>
      </c>
      <c r="AC299" s="11">
        <v>0</v>
      </c>
      <c r="AD299" s="11">
        <v>9</v>
      </c>
      <c r="AE299" s="11">
        <v>1</v>
      </c>
      <c r="AF299" s="11">
        <v>3</v>
      </c>
      <c r="AG299" s="6">
        <v>2</v>
      </c>
      <c r="AH299" s="6">
        <v>1</v>
      </c>
      <c r="AI299" s="6">
        <v>0</v>
      </c>
      <c r="AJ299" s="6">
        <v>6</v>
      </c>
      <c r="AK299" s="11">
        <v>0</v>
      </c>
      <c r="AL299" s="11">
        <v>0</v>
      </c>
      <c r="AM299" s="11">
        <v>0</v>
      </c>
      <c r="AN299" s="11">
        <v>1</v>
      </c>
      <c r="AO299" s="11">
        <v>3000</v>
      </c>
      <c r="AP299" s="11">
        <v>0.4</v>
      </c>
      <c r="AQ299" s="11">
        <v>0</v>
      </c>
      <c r="AR299" s="6">
        <v>0</v>
      </c>
      <c r="AS299" s="11" t="s">
        <v>143</v>
      </c>
      <c r="AT299" s="12" t="s">
        <v>493</v>
      </c>
      <c r="AU299" s="11" t="s">
        <v>154</v>
      </c>
      <c r="AV299" s="18">
        <v>10000015</v>
      </c>
      <c r="AW299" s="18">
        <v>21000030</v>
      </c>
      <c r="AX299" s="12" t="s">
        <v>494</v>
      </c>
      <c r="AY299" s="11">
        <v>0</v>
      </c>
      <c r="AZ299" s="13">
        <v>0</v>
      </c>
      <c r="BA299" s="13">
        <v>0</v>
      </c>
      <c r="BB299" s="54" t="str">
        <f t="shared" si="9"/>
        <v>&lt;color=#D3FD3A&gt;守护之击(法杖类武器技能):\n&lt;/color&gt;立即对目标范围内的怪物造成200%攻击伤害+1400,并击退周围附近敌方目标\n\n&lt;color=#D3FD3A&gt;冰锥之击(魔法书类武器技能):\n&lt;/color&gt;蓄力1秒,立即对目标范围内的怪物造成325%攻击伤害+2000点固定伤害</v>
      </c>
      <c r="BC299" s="11">
        <v>0</v>
      </c>
      <c r="BD299" s="11">
        <v>0</v>
      </c>
      <c r="BE299" s="11">
        <v>0</v>
      </c>
      <c r="BF299" s="11">
        <v>0</v>
      </c>
      <c r="BG299" s="11">
        <v>0</v>
      </c>
      <c r="BH299" s="11">
        <v>0</v>
      </c>
      <c r="BI299" s="9">
        <v>0</v>
      </c>
      <c r="BJ299" s="6">
        <v>0</v>
      </c>
    </row>
    <row r="300" spans="3:62" ht="20.100000000000001" customHeight="1">
      <c r="C300" s="18">
        <v>600000011</v>
      </c>
      <c r="D300" s="19" t="s">
        <v>498</v>
      </c>
      <c r="E300" s="18">
        <v>1</v>
      </c>
      <c r="F300" s="18">
        <v>60010500</v>
      </c>
      <c r="G300" s="18">
        <v>60010502</v>
      </c>
      <c r="H300" s="13">
        <v>0</v>
      </c>
      <c r="I300" s="18">
        <v>27</v>
      </c>
      <c r="J300" s="18">
        <v>3</v>
      </c>
      <c r="K300" s="11">
        <v>0</v>
      </c>
      <c r="L300" s="18">
        <v>0</v>
      </c>
      <c r="M300" s="18">
        <v>0</v>
      </c>
      <c r="N300" s="18">
        <v>1</v>
      </c>
      <c r="O300" s="18">
        <v>0</v>
      </c>
      <c r="P300" s="18">
        <v>0</v>
      </c>
      <c r="Q300" s="18">
        <v>0</v>
      </c>
      <c r="R300" s="6">
        <v>0</v>
      </c>
      <c r="S300" s="13">
        <v>0</v>
      </c>
      <c r="T300" s="11">
        <v>1</v>
      </c>
      <c r="U300" s="18">
        <v>2</v>
      </c>
      <c r="V300" s="18">
        <v>0</v>
      </c>
      <c r="W300" s="18">
        <v>0</v>
      </c>
      <c r="X300" s="18">
        <v>0</v>
      </c>
      <c r="Y300" s="18">
        <v>0</v>
      </c>
      <c r="Z300" s="18">
        <v>0</v>
      </c>
      <c r="AA300" s="18">
        <v>0</v>
      </c>
      <c r="AB300" s="18">
        <v>1</v>
      </c>
      <c r="AC300" s="18">
        <v>0</v>
      </c>
      <c r="AD300" s="18">
        <v>18</v>
      </c>
      <c r="AE300" s="18">
        <v>0</v>
      </c>
      <c r="AF300" s="18">
        <v>0</v>
      </c>
      <c r="AG300" s="6">
        <v>2</v>
      </c>
      <c r="AH300" s="6">
        <v>0</v>
      </c>
      <c r="AI300" s="6">
        <v>0</v>
      </c>
      <c r="AJ300" s="6">
        <v>0</v>
      </c>
      <c r="AK300" s="18">
        <v>0</v>
      </c>
      <c r="AL300" s="18">
        <v>0</v>
      </c>
      <c r="AM300" s="18">
        <v>0</v>
      </c>
      <c r="AN300" s="18">
        <v>0</v>
      </c>
      <c r="AO300" s="18">
        <v>1000</v>
      </c>
      <c r="AP300" s="18">
        <v>0</v>
      </c>
      <c r="AQ300" s="18">
        <v>0</v>
      </c>
      <c r="AR300" s="6">
        <v>90000005</v>
      </c>
      <c r="AS300" s="18" t="s">
        <v>143</v>
      </c>
      <c r="AT300" s="19" t="s">
        <v>144</v>
      </c>
      <c r="AU300" s="18" t="s">
        <v>235</v>
      </c>
      <c r="AV300" s="18">
        <v>0</v>
      </c>
      <c r="AW300" s="18">
        <v>40000003</v>
      </c>
      <c r="AX300" s="19" t="s">
        <v>145</v>
      </c>
      <c r="AY300" s="19" t="s">
        <v>143</v>
      </c>
      <c r="AZ300" s="13">
        <v>0</v>
      </c>
      <c r="BA300" s="13">
        <v>0</v>
      </c>
      <c r="BB300" s="53" t="s">
        <v>490</v>
      </c>
      <c r="BC300" s="18">
        <v>0</v>
      </c>
      <c r="BD300" s="11">
        <v>0</v>
      </c>
      <c r="BE300" s="18">
        <v>0</v>
      </c>
      <c r="BF300" s="18">
        <v>0</v>
      </c>
      <c r="BG300" s="18">
        <v>0</v>
      </c>
      <c r="BH300" s="18">
        <v>0</v>
      </c>
      <c r="BI300" s="9">
        <v>0</v>
      </c>
      <c r="BJ300" s="6">
        <v>0</v>
      </c>
    </row>
    <row r="301" spans="3:62" ht="20.100000000000001" customHeight="1">
      <c r="C301" s="18">
        <v>600000021</v>
      </c>
      <c r="D301" s="19" t="s">
        <v>499</v>
      </c>
      <c r="E301" s="18">
        <v>1</v>
      </c>
      <c r="F301" s="18">
        <v>60010500</v>
      </c>
      <c r="G301" s="18">
        <v>60010502</v>
      </c>
      <c r="H301" s="13">
        <v>0</v>
      </c>
      <c r="I301" s="18">
        <v>27</v>
      </c>
      <c r="J301" s="18">
        <v>3</v>
      </c>
      <c r="K301" s="11">
        <v>0</v>
      </c>
      <c r="L301" s="18">
        <v>0</v>
      </c>
      <c r="M301" s="18">
        <v>0</v>
      </c>
      <c r="N301" s="18">
        <v>1</v>
      </c>
      <c r="O301" s="18">
        <v>0</v>
      </c>
      <c r="P301" s="18">
        <v>0</v>
      </c>
      <c r="Q301" s="18">
        <v>0</v>
      </c>
      <c r="R301" s="6">
        <v>0</v>
      </c>
      <c r="S301" s="13">
        <v>0</v>
      </c>
      <c r="T301" s="11">
        <v>1</v>
      </c>
      <c r="U301" s="18">
        <v>2</v>
      </c>
      <c r="V301" s="18">
        <v>0</v>
      </c>
      <c r="W301" s="18">
        <v>0</v>
      </c>
      <c r="X301" s="18">
        <v>0</v>
      </c>
      <c r="Y301" s="18">
        <v>0</v>
      </c>
      <c r="Z301" s="18">
        <v>0</v>
      </c>
      <c r="AA301" s="18">
        <v>0</v>
      </c>
      <c r="AB301" s="18">
        <v>1</v>
      </c>
      <c r="AC301" s="18">
        <v>0</v>
      </c>
      <c r="AD301" s="18">
        <v>18</v>
      </c>
      <c r="AE301" s="18">
        <v>0</v>
      </c>
      <c r="AF301" s="18">
        <v>0</v>
      </c>
      <c r="AG301" s="6">
        <v>2</v>
      </c>
      <c r="AH301" s="6">
        <v>0</v>
      </c>
      <c r="AI301" s="6">
        <v>0</v>
      </c>
      <c r="AJ301" s="6">
        <v>0</v>
      </c>
      <c r="AK301" s="18">
        <v>0</v>
      </c>
      <c r="AL301" s="18">
        <v>0</v>
      </c>
      <c r="AM301" s="18">
        <v>0</v>
      </c>
      <c r="AN301" s="18">
        <v>0</v>
      </c>
      <c r="AO301" s="18">
        <v>1000</v>
      </c>
      <c r="AP301" s="18">
        <v>0</v>
      </c>
      <c r="AQ301" s="18">
        <v>0</v>
      </c>
      <c r="AR301" s="6">
        <v>90000005</v>
      </c>
      <c r="AS301" s="18" t="s">
        <v>143</v>
      </c>
      <c r="AT301" s="19" t="s">
        <v>144</v>
      </c>
      <c r="AU301" s="18" t="s">
        <v>235</v>
      </c>
      <c r="AV301" s="18">
        <v>0</v>
      </c>
      <c r="AW301" s="18">
        <v>40000003</v>
      </c>
      <c r="AX301" s="19" t="s">
        <v>145</v>
      </c>
      <c r="AY301" s="19" t="s">
        <v>143</v>
      </c>
      <c r="AZ301" s="13">
        <v>0</v>
      </c>
      <c r="BA301" s="13">
        <v>0</v>
      </c>
      <c r="BB301" s="53" t="s">
        <v>490</v>
      </c>
      <c r="BC301" s="18">
        <v>0</v>
      </c>
      <c r="BD301" s="11">
        <v>0</v>
      </c>
      <c r="BE301" s="18">
        <v>0</v>
      </c>
      <c r="BF301" s="18">
        <v>0</v>
      </c>
      <c r="BG301" s="18">
        <v>0</v>
      </c>
      <c r="BH301" s="18">
        <v>0</v>
      </c>
      <c r="BI301" s="9">
        <v>0</v>
      </c>
      <c r="BJ301" s="6">
        <v>0</v>
      </c>
    </row>
    <row r="302" spans="3:62" ht="20.100000000000001" customHeight="1">
      <c r="C302" s="11">
        <v>600000111</v>
      </c>
      <c r="D302" s="12" t="s">
        <v>151</v>
      </c>
      <c r="E302" s="11">
        <v>1</v>
      </c>
      <c r="F302" s="11">
        <v>60010400</v>
      </c>
      <c r="G302" s="11">
        <v>60010403</v>
      </c>
      <c r="H302" s="13">
        <v>0</v>
      </c>
      <c r="I302" s="11">
        <v>17</v>
      </c>
      <c r="J302" s="11">
        <v>3</v>
      </c>
      <c r="K302" s="11">
        <v>0</v>
      </c>
      <c r="L302" s="11">
        <v>0</v>
      </c>
      <c r="M302" s="11">
        <v>0</v>
      </c>
      <c r="N302" s="11">
        <v>1</v>
      </c>
      <c r="O302" s="11">
        <v>0</v>
      </c>
      <c r="P302" s="11">
        <v>0</v>
      </c>
      <c r="Q302" s="11">
        <v>0</v>
      </c>
      <c r="R302" s="6">
        <v>0</v>
      </c>
      <c r="S302" s="11">
        <v>0</v>
      </c>
      <c r="T302" s="11">
        <v>1</v>
      </c>
      <c r="U302" s="11">
        <v>2</v>
      </c>
      <c r="V302" s="11">
        <v>0</v>
      </c>
      <c r="W302" s="11">
        <v>0</v>
      </c>
      <c r="X302" s="11">
        <v>0</v>
      </c>
      <c r="Y302" s="11">
        <v>1</v>
      </c>
      <c r="Z302" s="11">
        <v>0</v>
      </c>
      <c r="AA302" s="11">
        <v>0</v>
      </c>
      <c r="AB302" s="11">
        <v>1</v>
      </c>
      <c r="AC302" s="11">
        <v>0</v>
      </c>
      <c r="AD302" s="11">
        <v>9</v>
      </c>
      <c r="AE302" s="11">
        <v>2</v>
      </c>
      <c r="AF302" s="11" t="s">
        <v>152</v>
      </c>
      <c r="AG302" s="6">
        <v>2</v>
      </c>
      <c r="AH302" s="6">
        <v>2</v>
      </c>
      <c r="AI302" s="6">
        <v>0</v>
      </c>
      <c r="AJ302" s="6">
        <v>1.5</v>
      </c>
      <c r="AK302" s="11">
        <v>0</v>
      </c>
      <c r="AL302" s="11">
        <v>0</v>
      </c>
      <c r="AM302" s="11">
        <v>0</v>
      </c>
      <c r="AN302" s="11">
        <v>0.5</v>
      </c>
      <c r="AO302" s="11">
        <v>150</v>
      </c>
      <c r="AP302" s="11">
        <v>0.1</v>
      </c>
      <c r="AQ302" s="11">
        <v>60</v>
      </c>
      <c r="AR302" s="6">
        <v>0</v>
      </c>
      <c r="AS302" s="11" t="s">
        <v>143</v>
      </c>
      <c r="AT302" s="12" t="s">
        <v>153</v>
      </c>
      <c r="AU302" s="11" t="s">
        <v>154</v>
      </c>
      <c r="AV302" s="18">
        <v>0</v>
      </c>
      <c r="AW302" s="18">
        <v>60000003</v>
      </c>
      <c r="AX302" s="12" t="s">
        <v>155</v>
      </c>
      <c r="AY302" s="11">
        <v>0</v>
      </c>
      <c r="AZ302" s="13">
        <v>0</v>
      </c>
      <c r="BA302" s="13">
        <v>0</v>
      </c>
      <c r="BB302" s="37" t="s">
        <v>156</v>
      </c>
      <c r="BC302" s="11">
        <v>0</v>
      </c>
      <c r="BD302" s="11">
        <v>0</v>
      </c>
      <c r="BE302" s="11">
        <v>0</v>
      </c>
      <c r="BF302" s="11">
        <v>0</v>
      </c>
      <c r="BG302" s="11">
        <v>0</v>
      </c>
      <c r="BH302" s="11">
        <v>0</v>
      </c>
      <c r="BI302" s="9">
        <v>0</v>
      </c>
      <c r="BJ302" s="6">
        <v>0</v>
      </c>
    </row>
    <row r="303" spans="3:62" ht="20.100000000000001" customHeight="1">
      <c r="C303" s="11">
        <v>60000101</v>
      </c>
      <c r="D303" s="12" t="s">
        <v>167</v>
      </c>
      <c r="E303" s="11">
        <v>1</v>
      </c>
      <c r="F303" s="11">
        <v>60010300</v>
      </c>
      <c r="G303" s="11">
        <v>60010302</v>
      </c>
      <c r="H303" s="13">
        <v>2</v>
      </c>
      <c r="I303" s="11">
        <v>1</v>
      </c>
      <c r="J303" s="11">
        <v>3</v>
      </c>
      <c r="K303" s="11">
        <v>0</v>
      </c>
      <c r="L303" s="11">
        <v>0</v>
      </c>
      <c r="M303" s="11">
        <v>0</v>
      </c>
      <c r="N303" s="11">
        <v>1</v>
      </c>
      <c r="O303" s="11">
        <v>0</v>
      </c>
      <c r="P303" s="11">
        <v>0</v>
      </c>
      <c r="Q303" s="11">
        <v>0</v>
      </c>
      <c r="R303" s="6">
        <v>0</v>
      </c>
      <c r="S303" s="11">
        <v>60000102</v>
      </c>
      <c r="T303" s="11">
        <v>0</v>
      </c>
      <c r="U303" s="11">
        <v>2</v>
      </c>
      <c r="V303" s="11">
        <v>0</v>
      </c>
      <c r="W303" s="11">
        <v>1.5</v>
      </c>
      <c r="X303" s="18">
        <v>0</v>
      </c>
      <c r="Y303" s="11">
        <v>0</v>
      </c>
      <c r="Z303" s="11">
        <v>0</v>
      </c>
      <c r="AA303" s="11">
        <v>0</v>
      </c>
      <c r="AB303" s="11">
        <v>1</v>
      </c>
      <c r="AC303" s="11">
        <v>0</v>
      </c>
      <c r="AD303" s="11">
        <v>0</v>
      </c>
      <c r="AE303" s="11">
        <v>2</v>
      </c>
      <c r="AF303" s="11" t="s">
        <v>168</v>
      </c>
      <c r="AG303" s="6">
        <v>2</v>
      </c>
      <c r="AH303" s="6">
        <v>0</v>
      </c>
      <c r="AI303" s="6">
        <v>0</v>
      </c>
      <c r="AJ303" s="6">
        <v>3</v>
      </c>
      <c r="AK303" s="11">
        <v>0</v>
      </c>
      <c r="AL303" s="11">
        <v>0</v>
      </c>
      <c r="AM303" s="11">
        <v>0</v>
      </c>
      <c r="AN303" s="11">
        <v>0.4</v>
      </c>
      <c r="AO303" s="11">
        <v>3000</v>
      </c>
      <c r="AP303" s="11">
        <v>0.4</v>
      </c>
      <c r="AQ303" s="11">
        <v>0</v>
      </c>
      <c r="AR303" s="6">
        <v>0</v>
      </c>
      <c r="AS303" s="11" t="s">
        <v>143</v>
      </c>
      <c r="AT303" s="12" t="s">
        <v>169</v>
      </c>
      <c r="AU303" s="11" t="s">
        <v>170</v>
      </c>
      <c r="AV303" s="18">
        <v>10000001</v>
      </c>
      <c r="AW303" s="18">
        <v>20100010</v>
      </c>
      <c r="AX303" s="12" t="s">
        <v>145</v>
      </c>
      <c r="AY303" s="11">
        <v>0</v>
      </c>
      <c r="AZ303" s="13">
        <v>0</v>
      </c>
      <c r="BA303" s="13">
        <v>0</v>
      </c>
      <c r="BB303" s="37"/>
      <c r="BC303" s="11">
        <v>0</v>
      </c>
      <c r="BD303" s="11">
        <v>0</v>
      </c>
      <c r="BE303" s="11">
        <v>0</v>
      </c>
      <c r="BF303" s="11">
        <v>0</v>
      </c>
      <c r="BG303" s="11">
        <v>0</v>
      </c>
      <c r="BH303" s="11">
        <v>0</v>
      </c>
      <c r="BI303" s="9">
        <v>0</v>
      </c>
      <c r="BJ303" s="6">
        <v>0</v>
      </c>
    </row>
    <row r="304" spans="3:62" ht="20.100000000000001" customHeight="1">
      <c r="C304" s="11">
        <v>60000102</v>
      </c>
      <c r="D304" s="12" t="s">
        <v>171</v>
      </c>
      <c r="E304" s="11">
        <v>1</v>
      </c>
      <c r="F304" s="11">
        <v>60010300</v>
      </c>
      <c r="G304" s="11">
        <v>60010303</v>
      </c>
      <c r="H304" s="13">
        <v>2</v>
      </c>
      <c r="I304" s="11">
        <v>1</v>
      </c>
      <c r="J304" s="11">
        <v>3</v>
      </c>
      <c r="K304" s="11">
        <v>0</v>
      </c>
      <c r="L304" s="11">
        <v>0</v>
      </c>
      <c r="M304" s="11">
        <v>0</v>
      </c>
      <c r="N304" s="11">
        <v>1</v>
      </c>
      <c r="O304" s="11">
        <v>0</v>
      </c>
      <c r="P304" s="11">
        <v>0</v>
      </c>
      <c r="Q304" s="11">
        <v>0</v>
      </c>
      <c r="R304" s="6">
        <v>0</v>
      </c>
      <c r="S304" s="11">
        <v>60000103</v>
      </c>
      <c r="T304" s="11">
        <v>0</v>
      </c>
      <c r="U304" s="11">
        <v>2</v>
      </c>
      <c r="V304" s="11">
        <v>0</v>
      </c>
      <c r="W304" s="11">
        <v>1.5</v>
      </c>
      <c r="X304" s="18">
        <v>0</v>
      </c>
      <c r="Y304" s="11">
        <v>0</v>
      </c>
      <c r="Z304" s="11">
        <v>0</v>
      </c>
      <c r="AA304" s="11">
        <v>0</v>
      </c>
      <c r="AB304" s="11">
        <v>1</v>
      </c>
      <c r="AC304" s="11">
        <v>0</v>
      </c>
      <c r="AD304" s="11">
        <v>0</v>
      </c>
      <c r="AE304" s="11">
        <v>2</v>
      </c>
      <c r="AF304" s="11" t="s">
        <v>168</v>
      </c>
      <c r="AG304" s="6">
        <v>2</v>
      </c>
      <c r="AH304" s="6">
        <v>0</v>
      </c>
      <c r="AI304" s="6">
        <v>0</v>
      </c>
      <c r="AJ304" s="6">
        <v>3</v>
      </c>
      <c r="AK304" s="11">
        <v>0</v>
      </c>
      <c r="AL304" s="11">
        <v>0</v>
      </c>
      <c r="AM304" s="11">
        <v>0</v>
      </c>
      <c r="AN304" s="11">
        <v>0.7</v>
      </c>
      <c r="AO304" s="11">
        <v>3000</v>
      </c>
      <c r="AP304" s="11">
        <v>0.7</v>
      </c>
      <c r="AQ304" s="11">
        <v>0</v>
      </c>
      <c r="AR304" s="6">
        <v>0</v>
      </c>
      <c r="AS304" s="11" t="s">
        <v>143</v>
      </c>
      <c r="AT304" s="12" t="s">
        <v>172</v>
      </c>
      <c r="AU304" s="11" t="s">
        <v>170</v>
      </c>
      <c r="AV304" s="18">
        <v>10000001</v>
      </c>
      <c r="AW304" s="18">
        <v>20100020</v>
      </c>
      <c r="AX304" s="12" t="s">
        <v>145</v>
      </c>
      <c r="AY304" s="11">
        <v>0</v>
      </c>
      <c r="AZ304" s="13">
        <v>0</v>
      </c>
      <c r="BA304" s="13">
        <v>0</v>
      </c>
      <c r="BB304" s="37"/>
      <c r="BC304" s="11">
        <v>0</v>
      </c>
      <c r="BD304" s="11">
        <v>0</v>
      </c>
      <c r="BE304" s="11">
        <v>0</v>
      </c>
      <c r="BF304" s="11">
        <v>0</v>
      </c>
      <c r="BG304" s="11">
        <v>0</v>
      </c>
      <c r="BH304" s="11">
        <v>0</v>
      </c>
      <c r="BI304" s="9">
        <v>0</v>
      </c>
      <c r="BJ304" s="6">
        <v>0</v>
      </c>
    </row>
    <row r="305" spans="3:62" ht="20.100000000000001" customHeight="1">
      <c r="C305" s="11">
        <v>60000103</v>
      </c>
      <c r="D305" s="12" t="s">
        <v>173</v>
      </c>
      <c r="E305" s="11">
        <v>1</v>
      </c>
      <c r="F305" s="11">
        <v>60010300</v>
      </c>
      <c r="G305" s="11">
        <v>60010301</v>
      </c>
      <c r="H305" s="13">
        <v>2</v>
      </c>
      <c r="I305" s="11">
        <v>1</v>
      </c>
      <c r="J305" s="11">
        <v>3</v>
      </c>
      <c r="K305" s="11">
        <v>0</v>
      </c>
      <c r="L305" s="11">
        <v>0</v>
      </c>
      <c r="M305" s="11">
        <v>0</v>
      </c>
      <c r="N305" s="11">
        <v>1</v>
      </c>
      <c r="O305" s="11">
        <v>0</v>
      </c>
      <c r="P305" s="11">
        <v>0</v>
      </c>
      <c r="Q305" s="11">
        <v>0</v>
      </c>
      <c r="R305" s="6">
        <v>0</v>
      </c>
      <c r="S305" s="11">
        <v>60000101</v>
      </c>
      <c r="T305" s="11">
        <v>0</v>
      </c>
      <c r="U305" s="11">
        <v>2</v>
      </c>
      <c r="V305" s="11">
        <v>0</v>
      </c>
      <c r="W305" s="11">
        <v>2</v>
      </c>
      <c r="X305" s="18">
        <v>0</v>
      </c>
      <c r="Y305" s="11">
        <v>0</v>
      </c>
      <c r="Z305" s="11">
        <v>0</v>
      </c>
      <c r="AA305" s="11">
        <v>0</v>
      </c>
      <c r="AB305" s="11">
        <v>1</v>
      </c>
      <c r="AC305" s="11">
        <v>0</v>
      </c>
      <c r="AD305" s="11">
        <v>0</v>
      </c>
      <c r="AE305" s="11">
        <v>2</v>
      </c>
      <c r="AF305" s="11" t="s">
        <v>168</v>
      </c>
      <c r="AG305" s="6">
        <v>2</v>
      </c>
      <c r="AH305" s="6">
        <v>0</v>
      </c>
      <c r="AI305" s="6">
        <v>0</v>
      </c>
      <c r="AJ305" s="6">
        <v>3</v>
      </c>
      <c r="AK305" s="11">
        <v>0</v>
      </c>
      <c r="AL305" s="11">
        <v>0</v>
      </c>
      <c r="AM305" s="11">
        <v>0</v>
      </c>
      <c r="AN305" s="11">
        <v>0.5</v>
      </c>
      <c r="AO305" s="11">
        <v>3000</v>
      </c>
      <c r="AP305" s="11">
        <v>0.5</v>
      </c>
      <c r="AQ305" s="11">
        <v>0</v>
      </c>
      <c r="AR305" s="6">
        <v>0</v>
      </c>
      <c r="AS305" s="11" t="s">
        <v>143</v>
      </c>
      <c r="AT305" s="12" t="s">
        <v>174</v>
      </c>
      <c r="AU305" s="11" t="s">
        <v>170</v>
      </c>
      <c r="AV305" s="18">
        <v>10000001</v>
      </c>
      <c r="AW305" s="18">
        <v>20100030</v>
      </c>
      <c r="AX305" s="12" t="s">
        <v>145</v>
      </c>
      <c r="AY305" s="11">
        <v>0</v>
      </c>
      <c r="AZ305" s="13">
        <v>0</v>
      </c>
      <c r="BA305" s="13">
        <v>0</v>
      </c>
      <c r="BB305" s="37"/>
      <c r="BC305" s="11">
        <v>0</v>
      </c>
      <c r="BD305" s="11">
        <v>0</v>
      </c>
      <c r="BE305" s="11">
        <v>0</v>
      </c>
      <c r="BF305" s="11">
        <v>0</v>
      </c>
      <c r="BG305" s="11">
        <v>0</v>
      </c>
      <c r="BH305" s="11">
        <v>0</v>
      </c>
      <c r="BI305" s="9">
        <v>0</v>
      </c>
      <c r="BJ305" s="6">
        <v>0</v>
      </c>
    </row>
    <row r="306" spans="3:62" ht="20.100000000000001" customHeight="1">
      <c r="C306" s="11">
        <v>60000201</v>
      </c>
      <c r="D306" s="12" t="s">
        <v>175</v>
      </c>
      <c r="E306" s="11">
        <v>1</v>
      </c>
      <c r="F306" s="11">
        <v>60030002</v>
      </c>
      <c r="G306" s="11">
        <v>0</v>
      </c>
      <c r="H306" s="13">
        <v>1</v>
      </c>
      <c r="I306" s="11">
        <v>1</v>
      </c>
      <c r="J306" s="11">
        <v>3</v>
      </c>
      <c r="K306" s="11">
        <v>0</v>
      </c>
      <c r="L306" s="11">
        <v>0</v>
      </c>
      <c r="M306" s="11">
        <v>0</v>
      </c>
      <c r="N306" s="11">
        <v>1</v>
      </c>
      <c r="O306" s="11">
        <v>0</v>
      </c>
      <c r="P306" s="11">
        <v>0</v>
      </c>
      <c r="Q306" s="11">
        <v>0</v>
      </c>
      <c r="R306" s="6">
        <v>0</v>
      </c>
      <c r="S306" s="11">
        <v>60000202</v>
      </c>
      <c r="T306" s="11">
        <v>0</v>
      </c>
      <c r="U306" s="11">
        <v>2</v>
      </c>
      <c r="V306" s="11">
        <v>0</v>
      </c>
      <c r="W306" s="11">
        <v>1.2</v>
      </c>
      <c r="X306" s="18">
        <v>0</v>
      </c>
      <c r="Y306" s="11">
        <v>0</v>
      </c>
      <c r="Z306" s="11">
        <v>0</v>
      </c>
      <c r="AA306" s="11">
        <v>0</v>
      </c>
      <c r="AB306" s="11">
        <v>1</v>
      </c>
      <c r="AC306" s="11">
        <v>0</v>
      </c>
      <c r="AD306" s="11">
        <v>0</v>
      </c>
      <c r="AE306" s="11">
        <v>0</v>
      </c>
      <c r="AF306" s="11" t="s">
        <v>143</v>
      </c>
      <c r="AG306" s="6">
        <v>7</v>
      </c>
      <c r="AH306" s="6">
        <v>0</v>
      </c>
      <c r="AI306" s="6">
        <v>0</v>
      </c>
      <c r="AJ306" s="6">
        <v>3</v>
      </c>
      <c r="AK306" s="11">
        <v>0</v>
      </c>
      <c r="AL306" s="11">
        <v>0</v>
      </c>
      <c r="AM306" s="11">
        <v>0</v>
      </c>
      <c r="AN306" s="11">
        <v>0.3</v>
      </c>
      <c r="AO306" s="11">
        <v>3000</v>
      </c>
      <c r="AP306" s="11">
        <v>0.3</v>
      </c>
      <c r="AQ306" s="11">
        <v>0</v>
      </c>
      <c r="AR306" s="6">
        <v>0</v>
      </c>
      <c r="AS306" s="11" t="s">
        <v>143</v>
      </c>
      <c r="AT306" s="12" t="s">
        <v>176</v>
      </c>
      <c r="AU306" s="11" t="s">
        <v>170</v>
      </c>
      <c r="AV306" s="18">
        <v>10001006</v>
      </c>
      <c r="AW306" s="18">
        <v>20100110</v>
      </c>
      <c r="AX306" s="12" t="s">
        <v>145</v>
      </c>
      <c r="AY306" s="11">
        <v>0</v>
      </c>
      <c r="AZ306" s="13">
        <v>0</v>
      </c>
      <c r="BA306" s="13">
        <v>0</v>
      </c>
      <c r="BB306" s="37"/>
      <c r="BC306" s="11">
        <v>0</v>
      </c>
      <c r="BD306" s="11">
        <v>0</v>
      </c>
      <c r="BE306" s="11">
        <v>0</v>
      </c>
      <c r="BF306" s="11">
        <v>0</v>
      </c>
      <c r="BG306" s="11">
        <v>0</v>
      </c>
      <c r="BH306" s="11">
        <v>0</v>
      </c>
      <c r="BI306" s="9">
        <v>0</v>
      </c>
      <c r="BJ306" s="6">
        <v>0</v>
      </c>
    </row>
    <row r="307" spans="3:62" ht="20.100000000000001" customHeight="1">
      <c r="C307" s="11">
        <v>60000202</v>
      </c>
      <c r="D307" s="12" t="s">
        <v>177</v>
      </c>
      <c r="E307" s="11">
        <v>1</v>
      </c>
      <c r="F307" s="11">
        <v>60030002</v>
      </c>
      <c r="G307" s="11">
        <v>0</v>
      </c>
      <c r="H307" s="13">
        <v>1</v>
      </c>
      <c r="I307" s="11">
        <v>1</v>
      </c>
      <c r="J307" s="11">
        <v>3</v>
      </c>
      <c r="K307" s="11">
        <v>0</v>
      </c>
      <c r="L307" s="11">
        <v>0</v>
      </c>
      <c r="M307" s="11">
        <v>0</v>
      </c>
      <c r="N307" s="11">
        <v>1</v>
      </c>
      <c r="O307" s="11">
        <v>0</v>
      </c>
      <c r="P307" s="11">
        <v>0</v>
      </c>
      <c r="Q307" s="11">
        <v>0</v>
      </c>
      <c r="R307" s="6">
        <v>0</v>
      </c>
      <c r="S307" s="11">
        <v>60000203</v>
      </c>
      <c r="T307" s="11">
        <v>0</v>
      </c>
      <c r="U307" s="11">
        <v>2</v>
      </c>
      <c r="V307" s="11">
        <v>0</v>
      </c>
      <c r="W307" s="11">
        <v>1.2</v>
      </c>
      <c r="X307" s="18">
        <v>0</v>
      </c>
      <c r="Y307" s="11">
        <v>0</v>
      </c>
      <c r="Z307" s="11">
        <v>0</v>
      </c>
      <c r="AA307" s="11">
        <v>0</v>
      </c>
      <c r="AB307" s="11">
        <v>1</v>
      </c>
      <c r="AC307" s="11">
        <v>0</v>
      </c>
      <c r="AD307" s="11">
        <v>0</v>
      </c>
      <c r="AE307" s="11">
        <v>0</v>
      </c>
      <c r="AF307" s="11" t="s">
        <v>143</v>
      </c>
      <c r="AG307" s="6">
        <v>7</v>
      </c>
      <c r="AH307" s="6">
        <v>0</v>
      </c>
      <c r="AI307" s="6">
        <v>0</v>
      </c>
      <c r="AJ307" s="6">
        <v>3</v>
      </c>
      <c r="AK307" s="11">
        <v>0</v>
      </c>
      <c r="AL307" s="11">
        <v>0</v>
      </c>
      <c r="AM307" s="11">
        <v>0</v>
      </c>
      <c r="AN307" s="11">
        <v>0.4</v>
      </c>
      <c r="AO307" s="11">
        <v>3000</v>
      </c>
      <c r="AP307" s="11">
        <v>0.4</v>
      </c>
      <c r="AQ307" s="11">
        <v>0</v>
      </c>
      <c r="AR307" s="6">
        <v>0</v>
      </c>
      <c r="AS307" s="11" t="s">
        <v>143</v>
      </c>
      <c r="AT307" s="12" t="s">
        <v>178</v>
      </c>
      <c r="AU307" s="11" t="s">
        <v>170</v>
      </c>
      <c r="AV307" s="18">
        <v>10001006</v>
      </c>
      <c r="AW307" s="18">
        <v>20100120</v>
      </c>
      <c r="AX307" s="12" t="s">
        <v>145</v>
      </c>
      <c r="AY307" s="11">
        <v>0</v>
      </c>
      <c r="AZ307" s="13">
        <v>0</v>
      </c>
      <c r="BA307" s="13">
        <v>0</v>
      </c>
      <c r="BB307" s="37"/>
      <c r="BC307" s="11">
        <v>0</v>
      </c>
      <c r="BD307" s="11">
        <v>0</v>
      </c>
      <c r="BE307" s="11">
        <v>0</v>
      </c>
      <c r="BF307" s="11">
        <v>0</v>
      </c>
      <c r="BG307" s="11">
        <v>0</v>
      </c>
      <c r="BH307" s="11">
        <v>0</v>
      </c>
      <c r="BI307" s="9">
        <v>0</v>
      </c>
      <c r="BJ307" s="6">
        <v>0</v>
      </c>
    </row>
    <row r="308" spans="3:62" ht="19.5" customHeight="1">
      <c r="C308" s="11">
        <v>60000203</v>
      </c>
      <c r="D308" s="12" t="s">
        <v>179</v>
      </c>
      <c r="E308" s="11">
        <v>1</v>
      </c>
      <c r="F308" s="11">
        <v>60030002</v>
      </c>
      <c r="G308" s="11">
        <v>0</v>
      </c>
      <c r="H308" s="13">
        <v>1</v>
      </c>
      <c r="I308" s="11">
        <v>1</v>
      </c>
      <c r="J308" s="11">
        <v>3</v>
      </c>
      <c r="K308" s="11">
        <v>0</v>
      </c>
      <c r="L308" s="11">
        <v>0</v>
      </c>
      <c r="M308" s="11">
        <v>0</v>
      </c>
      <c r="N308" s="11">
        <v>1</v>
      </c>
      <c r="O308" s="11">
        <v>0</v>
      </c>
      <c r="P308" s="11">
        <v>0</v>
      </c>
      <c r="Q308" s="11">
        <v>0</v>
      </c>
      <c r="R308" s="6">
        <v>0</v>
      </c>
      <c r="S308" s="11">
        <v>60000201</v>
      </c>
      <c r="T308" s="11">
        <v>0</v>
      </c>
      <c r="U308" s="11">
        <v>2</v>
      </c>
      <c r="V308" s="11">
        <v>0</v>
      </c>
      <c r="W308" s="11">
        <v>1.2</v>
      </c>
      <c r="X308" s="18">
        <v>0</v>
      </c>
      <c r="Y308" s="11">
        <v>0</v>
      </c>
      <c r="Z308" s="11">
        <v>0</v>
      </c>
      <c r="AA308" s="11">
        <v>0</v>
      </c>
      <c r="AB308" s="11">
        <v>1</v>
      </c>
      <c r="AC308" s="11">
        <v>0</v>
      </c>
      <c r="AD308" s="11">
        <v>0</v>
      </c>
      <c r="AE308" s="11">
        <v>0</v>
      </c>
      <c r="AF308" s="11" t="s">
        <v>143</v>
      </c>
      <c r="AG308" s="6">
        <v>7</v>
      </c>
      <c r="AH308" s="6">
        <v>0</v>
      </c>
      <c r="AI308" s="6">
        <v>0</v>
      </c>
      <c r="AJ308" s="6">
        <v>3</v>
      </c>
      <c r="AK308" s="11">
        <v>0</v>
      </c>
      <c r="AL308" s="11">
        <v>0</v>
      </c>
      <c r="AM308" s="11">
        <v>0</v>
      </c>
      <c r="AN308" s="11">
        <v>0.8</v>
      </c>
      <c r="AO308" s="11">
        <v>3000</v>
      </c>
      <c r="AP308" s="11">
        <v>0.8</v>
      </c>
      <c r="AQ308" s="11">
        <v>0</v>
      </c>
      <c r="AR308" s="6">
        <v>0</v>
      </c>
      <c r="AS308" s="11" t="s">
        <v>143</v>
      </c>
      <c r="AT308" s="12" t="s">
        <v>180</v>
      </c>
      <c r="AU308" s="11" t="s">
        <v>170</v>
      </c>
      <c r="AV308" s="18">
        <v>10001006</v>
      </c>
      <c r="AW308" s="18">
        <v>20100130</v>
      </c>
      <c r="AX308" s="12" t="s">
        <v>145</v>
      </c>
      <c r="AY308" s="11">
        <v>0</v>
      </c>
      <c r="AZ308" s="13">
        <v>0</v>
      </c>
      <c r="BA308" s="13">
        <v>0</v>
      </c>
      <c r="BB308" s="37"/>
      <c r="BC308" s="11">
        <v>0</v>
      </c>
      <c r="BD308" s="11">
        <v>0</v>
      </c>
      <c r="BE308" s="11">
        <v>0</v>
      </c>
      <c r="BF308" s="11">
        <v>0</v>
      </c>
      <c r="BG308" s="11">
        <v>0</v>
      </c>
      <c r="BH308" s="11">
        <v>0</v>
      </c>
      <c r="BI308" s="9">
        <v>0</v>
      </c>
      <c r="BJ308" s="6">
        <v>0</v>
      </c>
    </row>
    <row r="309" spans="3:62" ht="20.100000000000001" customHeight="1">
      <c r="C309" s="18">
        <v>60000301</v>
      </c>
      <c r="D309" s="19" t="s">
        <v>181</v>
      </c>
      <c r="E309" s="18">
        <v>1</v>
      </c>
      <c r="F309" s="18">
        <v>60010500</v>
      </c>
      <c r="G309" s="18">
        <v>60000302</v>
      </c>
      <c r="H309" s="13">
        <v>3</v>
      </c>
      <c r="I309" s="18">
        <v>1</v>
      </c>
      <c r="J309" s="18">
        <v>3</v>
      </c>
      <c r="K309" s="11">
        <v>0</v>
      </c>
      <c r="L309" s="18">
        <v>0</v>
      </c>
      <c r="M309" s="18">
        <v>0</v>
      </c>
      <c r="N309" s="18">
        <v>1</v>
      </c>
      <c r="O309" s="18">
        <v>0</v>
      </c>
      <c r="P309" s="18">
        <v>0</v>
      </c>
      <c r="Q309" s="18">
        <v>0</v>
      </c>
      <c r="R309" s="6">
        <v>0</v>
      </c>
      <c r="S309" s="18">
        <v>60000302</v>
      </c>
      <c r="T309" s="11">
        <v>0</v>
      </c>
      <c r="U309" s="18">
        <v>1</v>
      </c>
      <c r="V309" s="18">
        <v>0</v>
      </c>
      <c r="W309" s="18">
        <v>1</v>
      </c>
      <c r="X309" s="18">
        <v>0</v>
      </c>
      <c r="Y309" s="18">
        <v>0</v>
      </c>
      <c r="Z309" s="18">
        <v>0</v>
      </c>
      <c r="AA309" s="18">
        <v>0</v>
      </c>
      <c r="AB309" s="18">
        <v>1</v>
      </c>
      <c r="AC309" s="18">
        <v>0</v>
      </c>
      <c r="AD309" s="18">
        <v>1</v>
      </c>
      <c r="AE309" s="18">
        <v>0</v>
      </c>
      <c r="AF309" s="18">
        <v>0</v>
      </c>
      <c r="AG309" s="6">
        <v>7</v>
      </c>
      <c r="AH309" s="6">
        <v>0</v>
      </c>
      <c r="AI309" s="6">
        <v>0</v>
      </c>
      <c r="AJ309" s="6">
        <v>6</v>
      </c>
      <c r="AK309" s="18">
        <v>0</v>
      </c>
      <c r="AL309" s="18">
        <v>0</v>
      </c>
      <c r="AM309" s="18">
        <v>0</v>
      </c>
      <c r="AN309" s="18">
        <v>0.3</v>
      </c>
      <c r="AO309" s="18">
        <v>3000</v>
      </c>
      <c r="AP309" s="18">
        <v>0.2</v>
      </c>
      <c r="AQ309" s="18">
        <v>20</v>
      </c>
      <c r="AR309" s="6">
        <v>0</v>
      </c>
      <c r="AS309" s="18" t="s">
        <v>143</v>
      </c>
      <c r="AT309" s="12" t="s">
        <v>169</v>
      </c>
      <c r="AU309" s="18" t="s">
        <v>182</v>
      </c>
      <c r="AV309" s="18">
        <v>10000011</v>
      </c>
      <c r="AW309" s="18">
        <v>20100210</v>
      </c>
      <c r="AX309" s="19" t="s">
        <v>183</v>
      </c>
      <c r="AY309" s="19" t="s">
        <v>143</v>
      </c>
      <c r="AZ309" s="13">
        <v>0</v>
      </c>
      <c r="BA309" s="13">
        <v>0</v>
      </c>
      <c r="BB309" s="37"/>
      <c r="BC309" s="18">
        <v>0</v>
      </c>
      <c r="BD309" s="11">
        <v>0</v>
      </c>
      <c r="BE309" s="18">
        <v>0</v>
      </c>
      <c r="BF309" s="18">
        <v>0</v>
      </c>
      <c r="BG309" s="18">
        <v>0</v>
      </c>
      <c r="BH309" s="18">
        <v>0</v>
      </c>
      <c r="BI309" s="9">
        <v>0</v>
      </c>
      <c r="BJ309" s="6">
        <v>0</v>
      </c>
    </row>
    <row r="310" spans="3:62" ht="20.100000000000001" customHeight="1">
      <c r="C310" s="18">
        <v>60000302</v>
      </c>
      <c r="D310" s="19" t="s">
        <v>181</v>
      </c>
      <c r="E310" s="18">
        <v>1</v>
      </c>
      <c r="F310" s="18">
        <v>60010500</v>
      </c>
      <c r="G310" s="18">
        <v>0</v>
      </c>
      <c r="H310" s="13">
        <v>3</v>
      </c>
      <c r="I310" s="18">
        <v>1</v>
      </c>
      <c r="J310" s="18">
        <v>3</v>
      </c>
      <c r="K310" s="11">
        <v>0</v>
      </c>
      <c r="L310" s="18">
        <v>0</v>
      </c>
      <c r="M310" s="18">
        <v>0</v>
      </c>
      <c r="N310" s="18">
        <v>1</v>
      </c>
      <c r="O310" s="18">
        <v>0</v>
      </c>
      <c r="P310" s="18">
        <v>0</v>
      </c>
      <c r="Q310" s="18">
        <v>0</v>
      </c>
      <c r="R310" s="6">
        <v>0</v>
      </c>
      <c r="S310" s="13">
        <v>0</v>
      </c>
      <c r="T310" s="11">
        <v>0</v>
      </c>
      <c r="U310" s="18">
        <v>1</v>
      </c>
      <c r="V310" s="18">
        <v>0</v>
      </c>
      <c r="W310" s="18">
        <v>1</v>
      </c>
      <c r="X310" s="18">
        <v>0</v>
      </c>
      <c r="Y310" s="18">
        <v>0</v>
      </c>
      <c r="Z310" s="18">
        <v>0</v>
      </c>
      <c r="AA310" s="18">
        <v>0</v>
      </c>
      <c r="AB310" s="18">
        <v>1</v>
      </c>
      <c r="AC310" s="18">
        <v>0</v>
      </c>
      <c r="AD310" s="18">
        <v>1</v>
      </c>
      <c r="AE310" s="18">
        <v>0</v>
      </c>
      <c r="AF310" s="18">
        <v>0</v>
      </c>
      <c r="AG310" s="6">
        <v>7</v>
      </c>
      <c r="AH310" s="6">
        <v>0</v>
      </c>
      <c r="AI310" s="6">
        <v>0</v>
      </c>
      <c r="AJ310" s="6">
        <v>6</v>
      </c>
      <c r="AK310" s="18">
        <v>0</v>
      </c>
      <c r="AL310" s="18">
        <v>0</v>
      </c>
      <c r="AM310" s="18">
        <v>0</v>
      </c>
      <c r="AN310" s="18">
        <v>0.3</v>
      </c>
      <c r="AO310" s="18">
        <v>3000</v>
      </c>
      <c r="AP310" s="18">
        <v>0.2</v>
      </c>
      <c r="AQ310" s="18">
        <v>20</v>
      </c>
      <c r="AR310" s="6">
        <v>0</v>
      </c>
      <c r="AS310" s="18" t="s">
        <v>143</v>
      </c>
      <c r="AT310" s="12" t="s">
        <v>172</v>
      </c>
      <c r="AU310" s="18" t="s">
        <v>182</v>
      </c>
      <c r="AV310" s="18">
        <v>10000011</v>
      </c>
      <c r="AW310" s="18">
        <v>20100210</v>
      </c>
      <c r="AX310" s="19" t="s">
        <v>183</v>
      </c>
      <c r="AY310" s="19" t="s">
        <v>143</v>
      </c>
      <c r="AZ310" s="13">
        <v>0</v>
      </c>
      <c r="BA310" s="13">
        <v>0</v>
      </c>
      <c r="BB310" s="37"/>
      <c r="BC310" s="18">
        <v>0</v>
      </c>
      <c r="BD310" s="11">
        <v>0</v>
      </c>
      <c r="BE310" s="18">
        <v>0</v>
      </c>
      <c r="BF310" s="18">
        <v>0</v>
      </c>
      <c r="BG310" s="18">
        <v>0</v>
      </c>
      <c r="BH310" s="18">
        <v>0</v>
      </c>
      <c r="BI310" s="9">
        <v>0</v>
      </c>
      <c r="BJ310" s="6">
        <v>0</v>
      </c>
    </row>
    <row r="311" spans="3:62" ht="20.100000000000001" customHeight="1">
      <c r="C311" s="18">
        <v>60000401</v>
      </c>
      <c r="D311" s="19" t="s">
        <v>181</v>
      </c>
      <c r="E311" s="18">
        <v>1</v>
      </c>
      <c r="F311" s="18">
        <v>60010500</v>
      </c>
      <c r="G311" s="18">
        <v>0</v>
      </c>
      <c r="H311" s="13">
        <v>4</v>
      </c>
      <c r="I311" s="18">
        <v>1</v>
      </c>
      <c r="J311" s="18">
        <v>3</v>
      </c>
      <c r="K311" s="11">
        <v>0</v>
      </c>
      <c r="L311" s="18">
        <v>0</v>
      </c>
      <c r="M311" s="18">
        <v>0</v>
      </c>
      <c r="N311" s="18">
        <v>1</v>
      </c>
      <c r="O311" s="18">
        <v>0</v>
      </c>
      <c r="P311" s="18">
        <v>0</v>
      </c>
      <c r="Q311" s="18">
        <v>0</v>
      </c>
      <c r="R311" s="6">
        <v>0</v>
      </c>
      <c r="S311" s="13">
        <v>0</v>
      </c>
      <c r="T311" s="11">
        <v>0</v>
      </c>
      <c r="U311" s="18">
        <v>1</v>
      </c>
      <c r="V311" s="18">
        <v>0</v>
      </c>
      <c r="W311" s="18">
        <v>0.65</v>
      </c>
      <c r="X311" s="18">
        <v>0</v>
      </c>
      <c r="Y311" s="18">
        <v>0</v>
      </c>
      <c r="Z311" s="18">
        <v>0</v>
      </c>
      <c r="AA311" s="18">
        <v>0</v>
      </c>
      <c r="AB311" s="18">
        <v>1</v>
      </c>
      <c r="AC311" s="18">
        <v>0</v>
      </c>
      <c r="AD311" s="18">
        <v>1</v>
      </c>
      <c r="AE311" s="18">
        <v>0</v>
      </c>
      <c r="AF311" s="18">
        <v>1.5</v>
      </c>
      <c r="AG311" s="6">
        <v>7</v>
      </c>
      <c r="AH311" s="6">
        <v>0</v>
      </c>
      <c r="AI311" s="6">
        <v>0</v>
      </c>
      <c r="AJ311" s="6">
        <v>6</v>
      </c>
      <c r="AK311" s="18">
        <v>0</v>
      </c>
      <c r="AL311" s="18">
        <v>0</v>
      </c>
      <c r="AM311" s="18">
        <v>0</v>
      </c>
      <c r="AN311" s="18">
        <v>0.3</v>
      </c>
      <c r="AO311" s="18">
        <v>3000</v>
      </c>
      <c r="AP311" s="18">
        <v>0.2</v>
      </c>
      <c r="AQ311" s="18">
        <v>20</v>
      </c>
      <c r="AR311" s="6">
        <v>0</v>
      </c>
      <c r="AS311" s="18" t="s">
        <v>143</v>
      </c>
      <c r="AT311" s="12" t="s">
        <v>176</v>
      </c>
      <c r="AU311" s="18" t="s">
        <v>182</v>
      </c>
      <c r="AV311" s="18">
        <v>10001006</v>
      </c>
      <c r="AW311" s="18">
        <v>20100310</v>
      </c>
      <c r="AX311" s="19" t="s">
        <v>183</v>
      </c>
      <c r="AY311" s="19" t="s">
        <v>143</v>
      </c>
      <c r="AZ311" s="13">
        <v>0</v>
      </c>
      <c r="BA311" s="13">
        <v>0</v>
      </c>
      <c r="BB311" s="37"/>
      <c r="BC311" s="18">
        <v>0</v>
      </c>
      <c r="BD311" s="11">
        <v>0</v>
      </c>
      <c r="BE311" s="18">
        <v>0</v>
      </c>
      <c r="BF311" s="18">
        <v>0</v>
      </c>
      <c r="BG311" s="18">
        <v>0</v>
      </c>
      <c r="BH311" s="18">
        <v>0</v>
      </c>
      <c r="BI311" s="9">
        <v>0</v>
      </c>
      <c r="BJ311" s="6">
        <v>0</v>
      </c>
    </row>
    <row r="312" spans="3:62" ht="20.100000000000001" customHeight="1">
      <c r="C312" s="18">
        <v>60000402</v>
      </c>
      <c r="D312" s="19" t="s">
        <v>181</v>
      </c>
      <c r="E312" s="18">
        <v>1</v>
      </c>
      <c r="F312" s="18">
        <v>60010500</v>
      </c>
      <c r="G312" s="18">
        <v>0</v>
      </c>
      <c r="H312" s="13">
        <v>4</v>
      </c>
      <c r="I312" s="18">
        <v>1</v>
      </c>
      <c r="J312" s="18">
        <v>3</v>
      </c>
      <c r="K312" s="11">
        <v>0</v>
      </c>
      <c r="L312" s="18">
        <v>0</v>
      </c>
      <c r="M312" s="18">
        <v>0</v>
      </c>
      <c r="N312" s="18">
        <v>1</v>
      </c>
      <c r="O312" s="18">
        <v>0</v>
      </c>
      <c r="P312" s="18">
        <v>0</v>
      </c>
      <c r="Q312" s="18">
        <v>0</v>
      </c>
      <c r="R312" s="6">
        <v>0</v>
      </c>
      <c r="S312" s="13">
        <v>0</v>
      </c>
      <c r="T312" s="11">
        <v>0</v>
      </c>
      <c r="U312" s="18">
        <v>1</v>
      </c>
      <c r="V312" s="18">
        <v>0</v>
      </c>
      <c r="W312" s="18">
        <v>0.65</v>
      </c>
      <c r="X312" s="18">
        <v>0</v>
      </c>
      <c r="Y312" s="18">
        <v>0</v>
      </c>
      <c r="Z312" s="18">
        <v>0</v>
      </c>
      <c r="AA312" s="18">
        <v>0</v>
      </c>
      <c r="AB312" s="18">
        <v>1</v>
      </c>
      <c r="AC312" s="18">
        <v>0</v>
      </c>
      <c r="AD312" s="18">
        <v>1</v>
      </c>
      <c r="AE312" s="18">
        <v>0</v>
      </c>
      <c r="AF312" s="18">
        <v>1.5</v>
      </c>
      <c r="AG312" s="6">
        <v>7</v>
      </c>
      <c r="AH312" s="6">
        <v>0</v>
      </c>
      <c r="AI312" s="6">
        <v>0</v>
      </c>
      <c r="AJ312" s="6">
        <v>6</v>
      </c>
      <c r="AK312" s="18">
        <v>0</v>
      </c>
      <c r="AL312" s="18">
        <v>0</v>
      </c>
      <c r="AM312" s="18">
        <v>0</v>
      </c>
      <c r="AN312" s="18">
        <v>0.3</v>
      </c>
      <c r="AO312" s="18">
        <v>3000</v>
      </c>
      <c r="AP312" s="18">
        <v>0.2</v>
      </c>
      <c r="AQ312" s="18">
        <v>20</v>
      </c>
      <c r="AR312" s="6">
        <v>0</v>
      </c>
      <c r="AS312" s="18" t="s">
        <v>143</v>
      </c>
      <c r="AT312" s="12" t="s">
        <v>178</v>
      </c>
      <c r="AU312" s="18" t="s">
        <v>182</v>
      </c>
      <c r="AV312" s="18">
        <v>10001006</v>
      </c>
      <c r="AW312" s="18">
        <v>20100310</v>
      </c>
      <c r="AX312" s="19" t="s">
        <v>183</v>
      </c>
      <c r="AY312" s="19" t="s">
        <v>143</v>
      </c>
      <c r="AZ312" s="13">
        <v>0</v>
      </c>
      <c r="BA312" s="13">
        <v>0</v>
      </c>
      <c r="BB312" s="37"/>
      <c r="BC312" s="18">
        <v>0</v>
      </c>
      <c r="BD312" s="11">
        <v>0</v>
      </c>
      <c r="BE312" s="18">
        <v>0</v>
      </c>
      <c r="BF312" s="18">
        <v>0</v>
      </c>
      <c r="BG312" s="18">
        <v>0</v>
      </c>
      <c r="BH312" s="18">
        <v>0</v>
      </c>
      <c r="BI312" s="9">
        <v>0</v>
      </c>
      <c r="BJ312" s="6">
        <v>0</v>
      </c>
    </row>
    <row r="313" spans="3:62" ht="20.100000000000001" customHeight="1">
      <c r="C313" s="11">
        <v>61011101</v>
      </c>
      <c r="D313" s="12" t="s">
        <v>372</v>
      </c>
      <c r="E313" s="11">
        <v>0</v>
      </c>
      <c r="F313" s="11">
        <v>61011101</v>
      </c>
      <c r="G313" s="11">
        <v>61011102</v>
      </c>
      <c r="H313" s="13">
        <v>1</v>
      </c>
      <c r="I313" s="11">
        <v>1</v>
      </c>
      <c r="J313" s="11">
        <v>3</v>
      </c>
      <c r="K313" s="11">
        <v>0</v>
      </c>
      <c r="L313" s="11">
        <v>0</v>
      </c>
      <c r="M313" s="11">
        <v>0</v>
      </c>
      <c r="N313" s="11">
        <v>1</v>
      </c>
      <c r="O313" s="11">
        <v>0</v>
      </c>
      <c r="P313" s="11">
        <v>0</v>
      </c>
      <c r="Q313" s="11">
        <v>0</v>
      </c>
      <c r="R313" s="6">
        <v>0</v>
      </c>
      <c r="S313" s="11">
        <v>0</v>
      </c>
      <c r="T313" s="11">
        <v>1</v>
      </c>
      <c r="U313" s="11">
        <v>2</v>
      </c>
      <c r="V313" s="11">
        <v>0</v>
      </c>
      <c r="W313" s="11">
        <v>2.5</v>
      </c>
      <c r="X313" s="11">
        <v>300</v>
      </c>
      <c r="Y313" s="11">
        <v>0</v>
      </c>
      <c r="Z313" s="11">
        <v>0</v>
      </c>
      <c r="AA313" s="11">
        <v>0</v>
      </c>
      <c r="AB313" s="11">
        <v>0</v>
      </c>
      <c r="AC313" s="11">
        <v>0</v>
      </c>
      <c r="AD313" s="11">
        <v>9</v>
      </c>
      <c r="AE313" s="11">
        <v>2</v>
      </c>
      <c r="AF313" s="11" t="s">
        <v>152</v>
      </c>
      <c r="AG313" s="6">
        <v>2</v>
      </c>
      <c r="AH313" s="6">
        <v>2</v>
      </c>
      <c r="AI313" s="6">
        <v>0</v>
      </c>
      <c r="AJ313" s="6">
        <v>1.5</v>
      </c>
      <c r="AK313" s="11">
        <v>0</v>
      </c>
      <c r="AL313" s="11">
        <v>0</v>
      </c>
      <c r="AM313" s="11">
        <v>0</v>
      </c>
      <c r="AN313" s="11">
        <v>0.5</v>
      </c>
      <c r="AO313" s="11">
        <v>3000</v>
      </c>
      <c r="AP313" s="11">
        <v>0.5</v>
      </c>
      <c r="AQ313" s="11">
        <v>0</v>
      </c>
      <c r="AR313" s="6">
        <v>0</v>
      </c>
      <c r="AS313" s="11">
        <v>0</v>
      </c>
      <c r="AT313" s="12" t="s">
        <v>202</v>
      </c>
      <c r="AU313" s="11" t="s">
        <v>373</v>
      </c>
      <c r="AV313" s="18">
        <v>10000007</v>
      </c>
      <c r="AW313" s="18">
        <v>21000110</v>
      </c>
      <c r="AX313" s="12" t="s">
        <v>145</v>
      </c>
      <c r="AY313" s="11">
        <v>0</v>
      </c>
      <c r="AZ313" s="13">
        <v>0</v>
      </c>
      <c r="BA313" s="13">
        <v>0</v>
      </c>
      <c r="BB313" s="54" t="str">
        <f>"立即对目标范围内的怪物造成"&amp;W313*100&amp;"%攻击伤害+"&amp;X313&amp;"点固定伤害"</f>
        <v>立即对目标范围内的怪物造成250%攻击伤害+300点固定伤害</v>
      </c>
      <c r="BC313" s="11">
        <v>0</v>
      </c>
      <c r="BD313" s="11">
        <v>0</v>
      </c>
      <c r="BE313" s="11">
        <v>0</v>
      </c>
      <c r="BF313" s="11">
        <v>0</v>
      </c>
      <c r="BG313" s="11">
        <v>0</v>
      </c>
      <c r="BH313" s="11">
        <v>0</v>
      </c>
      <c r="BI313" s="9">
        <v>0</v>
      </c>
      <c r="BJ313" s="6">
        <v>0</v>
      </c>
    </row>
    <row r="314" spans="3:62" ht="20.100000000000001" customHeight="1">
      <c r="C314" s="11">
        <v>61011102</v>
      </c>
      <c r="D314" s="12" t="s">
        <v>372</v>
      </c>
      <c r="E314" s="11">
        <v>1</v>
      </c>
      <c r="F314" s="11">
        <v>61011101</v>
      </c>
      <c r="G314" s="11">
        <v>61011103</v>
      </c>
      <c r="H314" s="13">
        <v>1</v>
      </c>
      <c r="I314" s="11">
        <v>1</v>
      </c>
      <c r="J314" s="11">
        <v>3</v>
      </c>
      <c r="K314" s="11">
        <v>0</v>
      </c>
      <c r="L314" s="11">
        <v>0</v>
      </c>
      <c r="M314" s="11">
        <v>0</v>
      </c>
      <c r="N314" s="11">
        <v>1</v>
      </c>
      <c r="O314" s="11">
        <v>0</v>
      </c>
      <c r="P314" s="11">
        <v>0</v>
      </c>
      <c r="Q314" s="11">
        <v>0</v>
      </c>
      <c r="R314" s="6">
        <v>0</v>
      </c>
      <c r="S314" s="11">
        <v>0</v>
      </c>
      <c r="T314" s="11">
        <v>1</v>
      </c>
      <c r="U314" s="11">
        <v>2</v>
      </c>
      <c r="V314" s="11">
        <v>0</v>
      </c>
      <c r="W314" s="11">
        <v>2.5</v>
      </c>
      <c r="X314" s="11">
        <v>300</v>
      </c>
      <c r="Y314" s="11">
        <v>0</v>
      </c>
      <c r="Z314" s="11">
        <v>0</v>
      </c>
      <c r="AA314" s="11">
        <v>0</v>
      </c>
      <c r="AB314" s="11">
        <v>0</v>
      </c>
      <c r="AC314" s="11">
        <v>0</v>
      </c>
      <c r="AD314" s="11">
        <v>9</v>
      </c>
      <c r="AE314" s="11">
        <v>2</v>
      </c>
      <c r="AF314" s="11" t="s">
        <v>152</v>
      </c>
      <c r="AG314" s="6">
        <v>2</v>
      </c>
      <c r="AH314" s="6">
        <v>2</v>
      </c>
      <c r="AI314" s="6">
        <v>0</v>
      </c>
      <c r="AJ314" s="6">
        <v>1.5</v>
      </c>
      <c r="AK314" s="11">
        <v>0</v>
      </c>
      <c r="AL314" s="11">
        <v>0</v>
      </c>
      <c r="AM314" s="11">
        <v>0</v>
      </c>
      <c r="AN314" s="11">
        <v>0.5</v>
      </c>
      <c r="AO314" s="11">
        <v>3000</v>
      </c>
      <c r="AP314" s="11">
        <v>0.5</v>
      </c>
      <c r="AQ314" s="11">
        <v>0</v>
      </c>
      <c r="AR314" s="6">
        <v>0</v>
      </c>
      <c r="AS314" s="11">
        <v>0</v>
      </c>
      <c r="AT314" s="12" t="s">
        <v>202</v>
      </c>
      <c r="AU314" s="11" t="s">
        <v>373</v>
      </c>
      <c r="AV314" s="18">
        <v>10000007</v>
      </c>
      <c r="AW314" s="18">
        <v>21000110</v>
      </c>
      <c r="AX314" s="12" t="s">
        <v>145</v>
      </c>
      <c r="AY314" s="11">
        <v>0</v>
      </c>
      <c r="AZ314" s="13">
        <v>0</v>
      </c>
      <c r="BA314" s="13">
        <v>0</v>
      </c>
      <c r="BB314" s="54" t="str">
        <f t="shared" ref="BB314:BB318" si="10">"立即对目标范围内的怪物造成"&amp;W314*100&amp;"%攻击伤害+"&amp;X314&amp;"点固定伤害"</f>
        <v>立即对目标范围内的怪物造成250%攻击伤害+300点固定伤害</v>
      </c>
      <c r="BC314" s="11">
        <v>0</v>
      </c>
      <c r="BD314" s="11">
        <v>0</v>
      </c>
      <c r="BE314" s="11">
        <v>0</v>
      </c>
      <c r="BF314" s="11">
        <v>0</v>
      </c>
      <c r="BG314" s="11">
        <v>0</v>
      </c>
      <c r="BH314" s="11">
        <v>0</v>
      </c>
      <c r="BI314" s="9">
        <v>0</v>
      </c>
      <c r="BJ314" s="6">
        <v>0</v>
      </c>
    </row>
    <row r="315" spans="3:62" ht="20.100000000000001" customHeight="1">
      <c r="C315" s="11">
        <v>61011103</v>
      </c>
      <c r="D315" s="12" t="s">
        <v>372</v>
      </c>
      <c r="E315" s="11">
        <v>2</v>
      </c>
      <c r="F315" s="11">
        <v>61011101</v>
      </c>
      <c r="G315" s="11">
        <v>61011104</v>
      </c>
      <c r="H315" s="13">
        <v>1</v>
      </c>
      <c r="I315" s="11">
        <v>1</v>
      </c>
      <c r="J315" s="11">
        <v>3</v>
      </c>
      <c r="K315" s="11">
        <v>0</v>
      </c>
      <c r="L315" s="11">
        <v>0</v>
      </c>
      <c r="M315" s="11">
        <v>0</v>
      </c>
      <c r="N315" s="11">
        <v>1</v>
      </c>
      <c r="O315" s="11">
        <v>0</v>
      </c>
      <c r="P315" s="11">
        <v>0</v>
      </c>
      <c r="Q315" s="11">
        <v>0</v>
      </c>
      <c r="R315" s="6">
        <v>0</v>
      </c>
      <c r="S315" s="11">
        <v>0</v>
      </c>
      <c r="T315" s="11">
        <v>1</v>
      </c>
      <c r="U315" s="11">
        <v>2</v>
      </c>
      <c r="V315" s="11">
        <v>0</v>
      </c>
      <c r="W315" s="11">
        <v>2.5</v>
      </c>
      <c r="X315" s="11">
        <v>600</v>
      </c>
      <c r="Y315" s="11">
        <v>0</v>
      </c>
      <c r="Z315" s="11">
        <v>0</v>
      </c>
      <c r="AA315" s="11">
        <v>0</v>
      </c>
      <c r="AB315" s="11">
        <v>0</v>
      </c>
      <c r="AC315" s="11">
        <v>0</v>
      </c>
      <c r="AD315" s="11">
        <v>9</v>
      </c>
      <c r="AE315" s="11">
        <v>2</v>
      </c>
      <c r="AF315" s="11" t="s">
        <v>152</v>
      </c>
      <c r="AG315" s="6">
        <v>2</v>
      </c>
      <c r="AH315" s="6">
        <v>2</v>
      </c>
      <c r="AI315" s="6">
        <v>0</v>
      </c>
      <c r="AJ315" s="6">
        <v>1.5</v>
      </c>
      <c r="AK315" s="11">
        <v>0</v>
      </c>
      <c r="AL315" s="11">
        <v>0</v>
      </c>
      <c r="AM315" s="11">
        <v>0</v>
      </c>
      <c r="AN315" s="11">
        <v>0.5</v>
      </c>
      <c r="AO315" s="11">
        <v>3000</v>
      </c>
      <c r="AP315" s="11">
        <v>0.5</v>
      </c>
      <c r="AQ315" s="11">
        <v>0</v>
      </c>
      <c r="AR315" s="6">
        <v>0</v>
      </c>
      <c r="AS315" s="11">
        <v>0</v>
      </c>
      <c r="AT315" s="12" t="s">
        <v>202</v>
      </c>
      <c r="AU315" s="11" t="s">
        <v>373</v>
      </c>
      <c r="AV315" s="18">
        <v>10000007</v>
      </c>
      <c r="AW315" s="18">
        <v>21000110</v>
      </c>
      <c r="AX315" s="12" t="s">
        <v>145</v>
      </c>
      <c r="AY315" s="11">
        <v>0</v>
      </c>
      <c r="AZ315" s="13">
        <v>0</v>
      </c>
      <c r="BA315" s="13">
        <v>0</v>
      </c>
      <c r="BB315" s="54" t="str">
        <f t="shared" si="10"/>
        <v>立即对目标范围内的怪物造成250%攻击伤害+600点固定伤害</v>
      </c>
      <c r="BC315" s="11">
        <v>0</v>
      </c>
      <c r="BD315" s="11">
        <v>0</v>
      </c>
      <c r="BE315" s="11">
        <v>0</v>
      </c>
      <c r="BF315" s="11">
        <v>0</v>
      </c>
      <c r="BG315" s="11">
        <v>0</v>
      </c>
      <c r="BH315" s="11">
        <v>0</v>
      </c>
      <c r="BI315" s="9">
        <v>0</v>
      </c>
      <c r="BJ315" s="6">
        <v>0</v>
      </c>
    </row>
    <row r="316" spans="3:62" ht="20.100000000000001" customHeight="1">
      <c r="C316" s="11">
        <v>61011104</v>
      </c>
      <c r="D316" s="12" t="s">
        <v>372</v>
      </c>
      <c r="E316" s="11">
        <v>3</v>
      </c>
      <c r="F316" s="11">
        <v>61011101</v>
      </c>
      <c r="G316" s="11">
        <v>0</v>
      </c>
      <c r="H316" s="13">
        <v>1</v>
      </c>
      <c r="I316" s="11">
        <v>1</v>
      </c>
      <c r="J316" s="11">
        <v>3</v>
      </c>
      <c r="K316" s="11">
        <v>0</v>
      </c>
      <c r="L316" s="11">
        <v>0</v>
      </c>
      <c r="M316" s="11">
        <v>0</v>
      </c>
      <c r="N316" s="11">
        <v>1</v>
      </c>
      <c r="O316" s="11">
        <v>0</v>
      </c>
      <c r="P316" s="11">
        <v>0</v>
      </c>
      <c r="Q316" s="11">
        <v>0</v>
      </c>
      <c r="R316" s="6">
        <v>0</v>
      </c>
      <c r="S316" s="11">
        <v>0</v>
      </c>
      <c r="T316" s="11">
        <v>1</v>
      </c>
      <c r="U316" s="11">
        <v>2</v>
      </c>
      <c r="V316" s="11">
        <v>0</v>
      </c>
      <c r="W316" s="11">
        <v>2.5</v>
      </c>
      <c r="X316" s="11">
        <v>1000</v>
      </c>
      <c r="Y316" s="11">
        <v>0</v>
      </c>
      <c r="Z316" s="11">
        <v>0</v>
      </c>
      <c r="AA316" s="11">
        <v>0</v>
      </c>
      <c r="AB316" s="11">
        <v>0</v>
      </c>
      <c r="AC316" s="11">
        <v>0</v>
      </c>
      <c r="AD316" s="11">
        <v>9</v>
      </c>
      <c r="AE316" s="11">
        <v>2</v>
      </c>
      <c r="AF316" s="11" t="s">
        <v>152</v>
      </c>
      <c r="AG316" s="6">
        <v>2</v>
      </c>
      <c r="AH316" s="6">
        <v>2</v>
      </c>
      <c r="AI316" s="6">
        <v>0</v>
      </c>
      <c r="AJ316" s="6">
        <v>1.5</v>
      </c>
      <c r="AK316" s="11">
        <v>0</v>
      </c>
      <c r="AL316" s="11">
        <v>0</v>
      </c>
      <c r="AM316" s="11">
        <v>0</v>
      </c>
      <c r="AN316" s="11">
        <v>0.5</v>
      </c>
      <c r="AO316" s="11">
        <v>3000</v>
      </c>
      <c r="AP316" s="11">
        <v>0.5</v>
      </c>
      <c r="AQ316" s="11">
        <v>0</v>
      </c>
      <c r="AR316" s="6">
        <v>0</v>
      </c>
      <c r="AS316" s="11">
        <v>0</v>
      </c>
      <c r="AT316" s="12" t="s">
        <v>202</v>
      </c>
      <c r="AU316" s="11" t="s">
        <v>373</v>
      </c>
      <c r="AV316" s="18">
        <v>10000007</v>
      </c>
      <c r="AW316" s="18">
        <v>21000110</v>
      </c>
      <c r="AX316" s="12" t="s">
        <v>145</v>
      </c>
      <c r="AY316" s="11">
        <v>0</v>
      </c>
      <c r="AZ316" s="13">
        <v>0</v>
      </c>
      <c r="BA316" s="13">
        <v>0</v>
      </c>
      <c r="BB316" s="54" t="str">
        <f t="shared" si="10"/>
        <v>立即对目标范围内的怪物造成250%攻击伤害+1000点固定伤害</v>
      </c>
      <c r="BC316" s="11">
        <v>0</v>
      </c>
      <c r="BD316" s="11">
        <v>0</v>
      </c>
      <c r="BE316" s="11">
        <v>0</v>
      </c>
      <c r="BF316" s="11">
        <v>0</v>
      </c>
      <c r="BG316" s="11">
        <v>0</v>
      </c>
      <c r="BH316" s="11">
        <v>0</v>
      </c>
      <c r="BI316" s="9">
        <v>0</v>
      </c>
      <c r="BJ316" s="6">
        <v>0</v>
      </c>
    </row>
    <row r="317" spans="3:62" ht="20.100000000000001" customHeight="1">
      <c r="C317" s="11">
        <v>61011105</v>
      </c>
      <c r="D317" s="12" t="s">
        <v>372</v>
      </c>
      <c r="E317" s="11">
        <v>4</v>
      </c>
      <c r="F317" s="11">
        <v>61011101</v>
      </c>
      <c r="G317" s="11">
        <v>0</v>
      </c>
      <c r="H317" s="13">
        <v>1</v>
      </c>
      <c r="I317" s="11">
        <v>1</v>
      </c>
      <c r="J317" s="11">
        <v>3</v>
      </c>
      <c r="K317" s="11">
        <v>0</v>
      </c>
      <c r="L317" s="11">
        <v>0</v>
      </c>
      <c r="M317" s="11">
        <v>0</v>
      </c>
      <c r="N317" s="11">
        <v>1</v>
      </c>
      <c r="O317" s="11">
        <v>0</v>
      </c>
      <c r="P317" s="11">
        <v>0</v>
      </c>
      <c r="Q317" s="11">
        <v>0</v>
      </c>
      <c r="R317" s="6">
        <v>0</v>
      </c>
      <c r="S317" s="11">
        <v>0</v>
      </c>
      <c r="T317" s="11">
        <v>1</v>
      </c>
      <c r="U317" s="11">
        <v>2</v>
      </c>
      <c r="V317" s="11">
        <v>0</v>
      </c>
      <c r="W317" s="11">
        <v>2.5</v>
      </c>
      <c r="X317" s="11">
        <v>1500</v>
      </c>
      <c r="Y317" s="11">
        <v>0</v>
      </c>
      <c r="Z317" s="11">
        <v>0</v>
      </c>
      <c r="AA317" s="11">
        <v>0</v>
      </c>
      <c r="AB317" s="11">
        <v>0</v>
      </c>
      <c r="AC317" s="11">
        <v>0</v>
      </c>
      <c r="AD317" s="11">
        <v>9</v>
      </c>
      <c r="AE317" s="11">
        <v>2</v>
      </c>
      <c r="AF317" s="11" t="s">
        <v>152</v>
      </c>
      <c r="AG317" s="6">
        <v>2</v>
      </c>
      <c r="AH317" s="6">
        <v>2</v>
      </c>
      <c r="AI317" s="6">
        <v>0</v>
      </c>
      <c r="AJ317" s="6">
        <v>1.5</v>
      </c>
      <c r="AK317" s="11">
        <v>0</v>
      </c>
      <c r="AL317" s="11">
        <v>0</v>
      </c>
      <c r="AM317" s="11">
        <v>0</v>
      </c>
      <c r="AN317" s="11">
        <v>0.5</v>
      </c>
      <c r="AO317" s="11">
        <v>3000</v>
      </c>
      <c r="AP317" s="11">
        <v>0.5</v>
      </c>
      <c r="AQ317" s="11">
        <v>0</v>
      </c>
      <c r="AR317" s="6">
        <v>0</v>
      </c>
      <c r="AS317" s="11">
        <v>0</v>
      </c>
      <c r="AT317" s="12" t="s">
        <v>202</v>
      </c>
      <c r="AU317" s="11" t="s">
        <v>373</v>
      </c>
      <c r="AV317" s="18">
        <v>10000007</v>
      </c>
      <c r="AW317" s="18">
        <v>21000110</v>
      </c>
      <c r="AX317" s="12" t="s">
        <v>145</v>
      </c>
      <c r="AY317" s="11">
        <v>0</v>
      </c>
      <c r="AZ317" s="13">
        <v>0</v>
      </c>
      <c r="BA317" s="13">
        <v>0</v>
      </c>
      <c r="BB317" s="54" t="str">
        <f t="shared" si="10"/>
        <v>立即对目标范围内的怪物造成250%攻击伤害+1500点固定伤害</v>
      </c>
      <c r="BC317" s="11">
        <v>0</v>
      </c>
      <c r="BD317" s="11">
        <v>0</v>
      </c>
      <c r="BE317" s="11">
        <v>0</v>
      </c>
      <c r="BF317" s="11">
        <v>0</v>
      </c>
      <c r="BG317" s="11">
        <v>0</v>
      </c>
      <c r="BH317" s="11">
        <v>0</v>
      </c>
      <c r="BI317" s="9">
        <v>0</v>
      </c>
      <c r="BJ317" s="6">
        <v>0</v>
      </c>
    </row>
    <row r="318" spans="3:62" ht="20.100000000000001" customHeight="1">
      <c r="C318" s="11">
        <v>61011106</v>
      </c>
      <c r="D318" s="12" t="s">
        <v>372</v>
      </c>
      <c r="E318" s="11">
        <v>5</v>
      </c>
      <c r="F318" s="11">
        <v>61011101</v>
      </c>
      <c r="G318" s="11">
        <v>0</v>
      </c>
      <c r="H318" s="13">
        <v>1</v>
      </c>
      <c r="I318" s="11">
        <v>1</v>
      </c>
      <c r="J318" s="11">
        <v>3</v>
      </c>
      <c r="K318" s="11">
        <v>0</v>
      </c>
      <c r="L318" s="11">
        <v>0</v>
      </c>
      <c r="M318" s="11">
        <v>0</v>
      </c>
      <c r="N318" s="11">
        <v>1</v>
      </c>
      <c r="O318" s="11">
        <v>0</v>
      </c>
      <c r="P318" s="11">
        <v>0</v>
      </c>
      <c r="Q318" s="11">
        <v>0</v>
      </c>
      <c r="R318" s="6">
        <v>0</v>
      </c>
      <c r="S318" s="11">
        <v>0</v>
      </c>
      <c r="T318" s="11">
        <v>1</v>
      </c>
      <c r="U318" s="11">
        <v>2</v>
      </c>
      <c r="V318" s="11">
        <v>0</v>
      </c>
      <c r="W318" s="11">
        <v>2.5</v>
      </c>
      <c r="X318" s="11">
        <v>2000</v>
      </c>
      <c r="Y318" s="11">
        <v>0</v>
      </c>
      <c r="Z318" s="11">
        <v>0</v>
      </c>
      <c r="AA318" s="11">
        <v>0</v>
      </c>
      <c r="AB318" s="11">
        <v>0</v>
      </c>
      <c r="AC318" s="11">
        <v>0</v>
      </c>
      <c r="AD318" s="11">
        <v>9</v>
      </c>
      <c r="AE318" s="11">
        <v>2</v>
      </c>
      <c r="AF318" s="11" t="s">
        <v>152</v>
      </c>
      <c r="AG318" s="6">
        <v>2</v>
      </c>
      <c r="AH318" s="6">
        <v>2</v>
      </c>
      <c r="AI318" s="6">
        <v>0</v>
      </c>
      <c r="AJ318" s="6">
        <v>1.5</v>
      </c>
      <c r="AK318" s="11">
        <v>0</v>
      </c>
      <c r="AL318" s="11">
        <v>0</v>
      </c>
      <c r="AM318" s="11">
        <v>0</v>
      </c>
      <c r="AN318" s="11">
        <v>0.5</v>
      </c>
      <c r="AO318" s="11">
        <v>3000</v>
      </c>
      <c r="AP318" s="11">
        <v>0.5</v>
      </c>
      <c r="AQ318" s="11">
        <v>0</v>
      </c>
      <c r="AR318" s="6">
        <v>0</v>
      </c>
      <c r="AS318" s="11">
        <v>0</v>
      </c>
      <c r="AT318" s="12" t="s">
        <v>202</v>
      </c>
      <c r="AU318" s="11" t="s">
        <v>373</v>
      </c>
      <c r="AV318" s="18">
        <v>10000007</v>
      </c>
      <c r="AW318" s="18">
        <v>21000110</v>
      </c>
      <c r="AX318" s="12" t="s">
        <v>145</v>
      </c>
      <c r="AY318" s="11">
        <v>0</v>
      </c>
      <c r="AZ318" s="13">
        <v>0</v>
      </c>
      <c r="BA318" s="13">
        <v>0</v>
      </c>
      <c r="BB318" s="54" t="str">
        <f t="shared" si="10"/>
        <v>立即对目标范围内的怪物造成250%攻击伤害+2000点固定伤害</v>
      </c>
      <c r="BC318" s="11">
        <v>0</v>
      </c>
      <c r="BD318" s="11">
        <v>0</v>
      </c>
      <c r="BE318" s="11">
        <v>0</v>
      </c>
      <c r="BF318" s="11">
        <v>0</v>
      </c>
      <c r="BG318" s="11">
        <v>0</v>
      </c>
      <c r="BH318" s="11">
        <v>0</v>
      </c>
      <c r="BI318" s="9">
        <v>0</v>
      </c>
      <c r="BJ318" s="6">
        <v>0</v>
      </c>
    </row>
    <row r="319" spans="3:62" ht="20.100000000000001" customHeight="1">
      <c r="C319" s="11">
        <v>61011201</v>
      </c>
      <c r="D319" s="12" t="s">
        <v>491</v>
      </c>
      <c r="E319" s="11">
        <v>0</v>
      </c>
      <c r="F319" s="11">
        <v>61011201</v>
      </c>
      <c r="G319" s="11">
        <v>61011202</v>
      </c>
      <c r="H319" s="13">
        <v>1</v>
      </c>
      <c r="I319" s="11">
        <v>3</v>
      </c>
      <c r="J319" s="11">
        <v>5</v>
      </c>
      <c r="K319" s="11">
        <v>0</v>
      </c>
      <c r="L319" s="11">
        <v>0</v>
      </c>
      <c r="M319" s="11">
        <v>0</v>
      </c>
      <c r="N319" s="11">
        <v>1</v>
      </c>
      <c r="O319" s="11">
        <v>0</v>
      </c>
      <c r="P319" s="11">
        <v>0</v>
      </c>
      <c r="Q319" s="11">
        <v>0</v>
      </c>
      <c r="R319" s="6">
        <v>0</v>
      </c>
      <c r="S319" s="11">
        <v>0</v>
      </c>
      <c r="T319" s="11">
        <v>1</v>
      </c>
      <c r="U319" s="11">
        <v>2</v>
      </c>
      <c r="V319" s="11">
        <v>0</v>
      </c>
      <c r="W319" s="11">
        <v>2</v>
      </c>
      <c r="X319" s="11">
        <v>210</v>
      </c>
      <c r="Y319" s="11">
        <v>1</v>
      </c>
      <c r="Z319" s="11">
        <v>0</v>
      </c>
      <c r="AA319" s="11">
        <v>0</v>
      </c>
      <c r="AB319" s="11">
        <v>0</v>
      </c>
      <c r="AC319" s="11">
        <v>0</v>
      </c>
      <c r="AD319" s="11">
        <v>7</v>
      </c>
      <c r="AE319" s="11">
        <v>1</v>
      </c>
      <c r="AF319" s="11">
        <v>4</v>
      </c>
      <c r="AG319" s="6">
        <v>2</v>
      </c>
      <c r="AH319" s="6">
        <v>0</v>
      </c>
      <c r="AI319" s="6">
        <v>0</v>
      </c>
      <c r="AJ319" s="6">
        <v>0</v>
      </c>
      <c r="AK319" s="11">
        <v>0</v>
      </c>
      <c r="AL319" s="11">
        <v>0</v>
      </c>
      <c r="AM319" s="11">
        <v>0</v>
      </c>
      <c r="AN319" s="11">
        <v>0.25</v>
      </c>
      <c r="AO319" s="11">
        <v>3000</v>
      </c>
      <c r="AP319" s="11">
        <v>0.2</v>
      </c>
      <c r="AQ319" s="11">
        <v>0</v>
      </c>
      <c r="AR319" s="6">
        <v>0</v>
      </c>
      <c r="AS319" s="11">
        <v>90001021</v>
      </c>
      <c r="AT319" s="12" t="s">
        <v>341</v>
      </c>
      <c r="AU319" s="11" t="s">
        <v>500</v>
      </c>
      <c r="AV319" s="18">
        <v>10000007</v>
      </c>
      <c r="AW319" s="18">
        <v>21000020</v>
      </c>
      <c r="AX319" s="12" t="s">
        <v>145</v>
      </c>
      <c r="AY319" s="11">
        <v>0</v>
      </c>
      <c r="AZ319" s="13">
        <v>0</v>
      </c>
      <c r="BA319" s="13">
        <v>0</v>
      </c>
      <c r="BB319" s="54" t="str">
        <f>"立即对周围内的怪物造成"&amp;W319*100&amp;"%攻击伤害+"&amp;X319&amp;"点固定伤害,并使目标眩晕1秒"</f>
        <v>立即对周围内的怪物造成200%攻击伤害+210点固定伤害,并使目标眩晕1秒</v>
      </c>
      <c r="BC319" s="11">
        <v>0</v>
      </c>
      <c r="BD319" s="11">
        <v>0</v>
      </c>
      <c r="BE319" s="11">
        <v>0</v>
      </c>
      <c r="BF319" s="11">
        <v>0</v>
      </c>
      <c r="BG319" s="11">
        <v>0</v>
      </c>
      <c r="BH319" s="11">
        <v>0</v>
      </c>
      <c r="BI319" s="9">
        <v>0</v>
      </c>
      <c r="BJ319" s="6">
        <v>0</v>
      </c>
    </row>
    <row r="320" spans="3:62" ht="20.100000000000001" customHeight="1">
      <c r="C320" s="11">
        <v>61011202</v>
      </c>
      <c r="D320" s="12" t="s">
        <v>491</v>
      </c>
      <c r="E320" s="11">
        <v>1</v>
      </c>
      <c r="F320" s="11">
        <v>61011201</v>
      </c>
      <c r="G320" s="11">
        <v>61011203</v>
      </c>
      <c r="H320" s="13">
        <v>1</v>
      </c>
      <c r="I320" s="11">
        <v>3</v>
      </c>
      <c r="J320" s="11">
        <v>5</v>
      </c>
      <c r="K320" s="11">
        <v>0</v>
      </c>
      <c r="L320" s="11">
        <v>0</v>
      </c>
      <c r="M320" s="11">
        <v>0</v>
      </c>
      <c r="N320" s="11">
        <v>1</v>
      </c>
      <c r="O320" s="11">
        <v>0</v>
      </c>
      <c r="P320" s="11">
        <v>0</v>
      </c>
      <c r="Q320" s="11">
        <v>0</v>
      </c>
      <c r="R320" s="6">
        <v>0</v>
      </c>
      <c r="S320" s="11">
        <v>0</v>
      </c>
      <c r="T320" s="11">
        <v>1</v>
      </c>
      <c r="U320" s="11">
        <v>2</v>
      </c>
      <c r="V320" s="11">
        <v>0</v>
      </c>
      <c r="W320" s="11">
        <v>2</v>
      </c>
      <c r="X320" s="11">
        <v>210</v>
      </c>
      <c r="Y320" s="11">
        <v>1</v>
      </c>
      <c r="Z320" s="11">
        <v>0</v>
      </c>
      <c r="AA320" s="11">
        <v>0</v>
      </c>
      <c r="AB320" s="11">
        <v>0</v>
      </c>
      <c r="AC320" s="11">
        <v>0</v>
      </c>
      <c r="AD320" s="11">
        <v>7</v>
      </c>
      <c r="AE320" s="11">
        <v>1</v>
      </c>
      <c r="AF320" s="11">
        <v>4</v>
      </c>
      <c r="AG320" s="6">
        <v>2</v>
      </c>
      <c r="AH320" s="6">
        <v>0</v>
      </c>
      <c r="AI320" s="6">
        <v>0</v>
      </c>
      <c r="AJ320" s="6">
        <v>0</v>
      </c>
      <c r="AK320" s="11">
        <v>0</v>
      </c>
      <c r="AL320" s="11">
        <v>0</v>
      </c>
      <c r="AM320" s="11">
        <v>0</v>
      </c>
      <c r="AN320" s="11">
        <v>0.25</v>
      </c>
      <c r="AO320" s="11">
        <v>3000</v>
      </c>
      <c r="AP320" s="11">
        <v>0.2</v>
      </c>
      <c r="AQ320" s="11">
        <v>0</v>
      </c>
      <c r="AR320" s="6">
        <v>0</v>
      </c>
      <c r="AS320" s="11" t="s">
        <v>501</v>
      </c>
      <c r="AT320" s="12" t="s">
        <v>341</v>
      </c>
      <c r="AU320" s="11" t="s">
        <v>500</v>
      </c>
      <c r="AV320" s="18">
        <v>10000007</v>
      </c>
      <c r="AW320" s="18">
        <v>21000020</v>
      </c>
      <c r="AX320" s="12" t="s">
        <v>145</v>
      </c>
      <c r="AY320" s="11">
        <v>0</v>
      </c>
      <c r="AZ320" s="13">
        <v>0</v>
      </c>
      <c r="BA320" s="13">
        <v>0</v>
      </c>
      <c r="BB320" s="54" t="str">
        <f t="shared" ref="BB320:BB324" si="11">"立即对周围内的怪物造成"&amp;W320*100&amp;"%攻击伤害+"&amp;X320&amp;"点固定伤害,并使目标眩晕1秒"</f>
        <v>立即对周围内的怪物造成200%攻击伤害+210点固定伤害,并使目标眩晕1秒</v>
      </c>
      <c r="BC320" s="11">
        <v>0</v>
      </c>
      <c r="BD320" s="11">
        <v>0</v>
      </c>
      <c r="BE320" s="11">
        <v>0</v>
      </c>
      <c r="BF320" s="11">
        <v>0</v>
      </c>
      <c r="BG320" s="11">
        <v>0</v>
      </c>
      <c r="BH320" s="11">
        <v>0</v>
      </c>
      <c r="BI320" s="9">
        <v>0</v>
      </c>
      <c r="BJ320" s="6">
        <v>0</v>
      </c>
    </row>
    <row r="321" spans="3:62" ht="20.100000000000001" customHeight="1">
      <c r="C321" s="11">
        <v>61011203</v>
      </c>
      <c r="D321" s="12" t="s">
        <v>491</v>
      </c>
      <c r="E321" s="11">
        <v>2</v>
      </c>
      <c r="F321" s="11">
        <v>61011201</v>
      </c>
      <c r="G321" s="11">
        <v>61011204</v>
      </c>
      <c r="H321" s="13">
        <v>1</v>
      </c>
      <c r="I321" s="11">
        <v>3</v>
      </c>
      <c r="J321" s="11">
        <v>5</v>
      </c>
      <c r="K321" s="11">
        <v>0</v>
      </c>
      <c r="L321" s="11">
        <v>0</v>
      </c>
      <c r="M321" s="11">
        <v>0</v>
      </c>
      <c r="N321" s="11">
        <v>1</v>
      </c>
      <c r="O321" s="11">
        <v>0</v>
      </c>
      <c r="P321" s="11">
        <v>0</v>
      </c>
      <c r="Q321" s="11">
        <v>0</v>
      </c>
      <c r="R321" s="6">
        <v>0</v>
      </c>
      <c r="S321" s="11">
        <v>0</v>
      </c>
      <c r="T321" s="11">
        <v>1</v>
      </c>
      <c r="U321" s="11">
        <v>2</v>
      </c>
      <c r="V321" s="11">
        <v>0</v>
      </c>
      <c r="W321" s="11">
        <v>2</v>
      </c>
      <c r="X321" s="11">
        <v>420</v>
      </c>
      <c r="Y321" s="11">
        <v>1</v>
      </c>
      <c r="Z321" s="11">
        <v>0</v>
      </c>
      <c r="AA321" s="11">
        <v>0</v>
      </c>
      <c r="AB321" s="11">
        <v>0</v>
      </c>
      <c r="AC321" s="11">
        <v>0</v>
      </c>
      <c r="AD321" s="11">
        <v>7</v>
      </c>
      <c r="AE321" s="11">
        <v>1</v>
      </c>
      <c r="AF321" s="11">
        <v>4</v>
      </c>
      <c r="AG321" s="6">
        <v>2</v>
      </c>
      <c r="AH321" s="6">
        <v>0</v>
      </c>
      <c r="AI321" s="6">
        <v>0</v>
      </c>
      <c r="AJ321" s="6">
        <v>0</v>
      </c>
      <c r="AK321" s="11">
        <v>0</v>
      </c>
      <c r="AL321" s="11">
        <v>0</v>
      </c>
      <c r="AM321" s="11">
        <v>0</v>
      </c>
      <c r="AN321" s="11">
        <v>0.25</v>
      </c>
      <c r="AO321" s="11">
        <v>3000</v>
      </c>
      <c r="AP321" s="11">
        <v>0.2</v>
      </c>
      <c r="AQ321" s="11">
        <v>0</v>
      </c>
      <c r="AR321" s="6">
        <v>0</v>
      </c>
      <c r="AS321" s="11" t="s">
        <v>501</v>
      </c>
      <c r="AT321" s="12" t="s">
        <v>341</v>
      </c>
      <c r="AU321" s="11" t="s">
        <v>500</v>
      </c>
      <c r="AV321" s="18">
        <v>10000007</v>
      </c>
      <c r="AW321" s="18">
        <v>21000020</v>
      </c>
      <c r="AX321" s="12" t="s">
        <v>145</v>
      </c>
      <c r="AY321" s="11">
        <v>0</v>
      </c>
      <c r="AZ321" s="13">
        <v>0</v>
      </c>
      <c r="BA321" s="13">
        <v>0</v>
      </c>
      <c r="BB321" s="54" t="str">
        <f t="shared" si="11"/>
        <v>立即对周围内的怪物造成200%攻击伤害+420点固定伤害,并使目标眩晕1秒</v>
      </c>
      <c r="BC321" s="11">
        <v>0</v>
      </c>
      <c r="BD321" s="11">
        <v>0</v>
      </c>
      <c r="BE321" s="11">
        <v>0</v>
      </c>
      <c r="BF321" s="11">
        <v>0</v>
      </c>
      <c r="BG321" s="11">
        <v>0</v>
      </c>
      <c r="BH321" s="11">
        <v>0</v>
      </c>
      <c r="BI321" s="9">
        <v>0</v>
      </c>
      <c r="BJ321" s="6">
        <v>0</v>
      </c>
    </row>
    <row r="322" spans="3:62" ht="20.25" customHeight="1">
      <c r="C322" s="11">
        <v>61011204</v>
      </c>
      <c r="D322" s="12" t="s">
        <v>491</v>
      </c>
      <c r="E322" s="11">
        <v>3</v>
      </c>
      <c r="F322" s="11">
        <v>61011201</v>
      </c>
      <c r="G322" s="11">
        <v>61011205</v>
      </c>
      <c r="H322" s="13">
        <v>1</v>
      </c>
      <c r="I322" s="11">
        <v>3</v>
      </c>
      <c r="J322" s="11">
        <v>5</v>
      </c>
      <c r="K322" s="11">
        <v>0</v>
      </c>
      <c r="L322" s="11">
        <v>0</v>
      </c>
      <c r="M322" s="11">
        <v>0</v>
      </c>
      <c r="N322" s="11">
        <v>1</v>
      </c>
      <c r="O322" s="11">
        <v>0</v>
      </c>
      <c r="P322" s="11">
        <v>0</v>
      </c>
      <c r="Q322" s="11">
        <v>0</v>
      </c>
      <c r="R322" s="6">
        <v>0</v>
      </c>
      <c r="S322" s="11">
        <v>0</v>
      </c>
      <c r="T322" s="11">
        <v>1</v>
      </c>
      <c r="U322" s="11">
        <v>2</v>
      </c>
      <c r="V322" s="11">
        <v>0</v>
      </c>
      <c r="W322" s="11">
        <v>2</v>
      </c>
      <c r="X322" s="11">
        <v>700</v>
      </c>
      <c r="Y322" s="11">
        <v>1</v>
      </c>
      <c r="Z322" s="11">
        <v>0</v>
      </c>
      <c r="AA322" s="11">
        <v>0</v>
      </c>
      <c r="AB322" s="11">
        <v>0</v>
      </c>
      <c r="AC322" s="11">
        <v>0</v>
      </c>
      <c r="AD322" s="11">
        <v>7</v>
      </c>
      <c r="AE322" s="11">
        <v>1</v>
      </c>
      <c r="AF322" s="11">
        <v>4</v>
      </c>
      <c r="AG322" s="6">
        <v>2</v>
      </c>
      <c r="AH322" s="6">
        <v>0</v>
      </c>
      <c r="AI322" s="6">
        <v>0</v>
      </c>
      <c r="AJ322" s="6">
        <v>0</v>
      </c>
      <c r="AK322" s="11">
        <v>0</v>
      </c>
      <c r="AL322" s="11">
        <v>0</v>
      </c>
      <c r="AM322" s="11">
        <v>0</v>
      </c>
      <c r="AN322" s="11">
        <v>0.25</v>
      </c>
      <c r="AO322" s="11">
        <v>3000</v>
      </c>
      <c r="AP322" s="11">
        <v>0.2</v>
      </c>
      <c r="AQ322" s="11">
        <v>0</v>
      </c>
      <c r="AR322" s="6">
        <v>0</v>
      </c>
      <c r="AS322" s="11" t="s">
        <v>501</v>
      </c>
      <c r="AT322" s="12" t="s">
        <v>341</v>
      </c>
      <c r="AU322" s="11" t="s">
        <v>500</v>
      </c>
      <c r="AV322" s="18">
        <v>10000007</v>
      </c>
      <c r="AW322" s="18">
        <v>21000020</v>
      </c>
      <c r="AX322" s="12" t="s">
        <v>145</v>
      </c>
      <c r="AY322" s="11">
        <v>0</v>
      </c>
      <c r="AZ322" s="13">
        <v>0</v>
      </c>
      <c r="BA322" s="13">
        <v>0</v>
      </c>
      <c r="BB322" s="54" t="str">
        <f t="shared" si="11"/>
        <v>立即对周围内的怪物造成200%攻击伤害+700点固定伤害,并使目标眩晕1秒</v>
      </c>
      <c r="BC322" s="11">
        <v>0</v>
      </c>
      <c r="BD322" s="11">
        <v>0</v>
      </c>
      <c r="BE322" s="11">
        <v>0</v>
      </c>
      <c r="BF322" s="11">
        <v>0</v>
      </c>
      <c r="BG322" s="11">
        <v>0</v>
      </c>
      <c r="BH322" s="11">
        <v>0</v>
      </c>
      <c r="BI322" s="9">
        <v>0</v>
      </c>
      <c r="BJ322" s="6">
        <v>0</v>
      </c>
    </row>
    <row r="323" spans="3:62" ht="20.100000000000001" customHeight="1">
      <c r="C323" s="11">
        <v>61011205</v>
      </c>
      <c r="D323" s="12" t="s">
        <v>491</v>
      </c>
      <c r="E323" s="11">
        <v>4</v>
      </c>
      <c r="F323" s="11">
        <v>61011201</v>
      </c>
      <c r="G323" s="11">
        <v>61011206</v>
      </c>
      <c r="H323" s="13">
        <v>1</v>
      </c>
      <c r="I323" s="11">
        <v>3</v>
      </c>
      <c r="J323" s="11">
        <v>5</v>
      </c>
      <c r="K323" s="11">
        <v>0</v>
      </c>
      <c r="L323" s="11">
        <v>0</v>
      </c>
      <c r="M323" s="11">
        <v>0</v>
      </c>
      <c r="N323" s="11">
        <v>1</v>
      </c>
      <c r="O323" s="11">
        <v>0</v>
      </c>
      <c r="P323" s="11">
        <v>0</v>
      </c>
      <c r="Q323" s="11">
        <v>0</v>
      </c>
      <c r="R323" s="6">
        <v>0</v>
      </c>
      <c r="S323" s="11">
        <v>0</v>
      </c>
      <c r="T323" s="11">
        <v>1</v>
      </c>
      <c r="U323" s="11">
        <v>2</v>
      </c>
      <c r="V323" s="11">
        <v>0</v>
      </c>
      <c r="W323" s="11">
        <v>2</v>
      </c>
      <c r="X323" s="11">
        <v>1050</v>
      </c>
      <c r="Y323" s="11">
        <v>1</v>
      </c>
      <c r="Z323" s="11">
        <v>0</v>
      </c>
      <c r="AA323" s="11">
        <v>0</v>
      </c>
      <c r="AB323" s="11">
        <v>0</v>
      </c>
      <c r="AC323" s="11">
        <v>0</v>
      </c>
      <c r="AD323" s="11">
        <v>7</v>
      </c>
      <c r="AE323" s="11">
        <v>1</v>
      </c>
      <c r="AF323" s="11">
        <v>4</v>
      </c>
      <c r="AG323" s="6">
        <v>2</v>
      </c>
      <c r="AH323" s="6">
        <v>0</v>
      </c>
      <c r="AI323" s="6">
        <v>0</v>
      </c>
      <c r="AJ323" s="6">
        <v>0</v>
      </c>
      <c r="AK323" s="11">
        <v>0</v>
      </c>
      <c r="AL323" s="11">
        <v>0</v>
      </c>
      <c r="AM323" s="11">
        <v>0</v>
      </c>
      <c r="AN323" s="11">
        <v>0.25</v>
      </c>
      <c r="AO323" s="11">
        <v>3000</v>
      </c>
      <c r="AP323" s="11">
        <v>0.2</v>
      </c>
      <c r="AQ323" s="11">
        <v>0</v>
      </c>
      <c r="AR323" s="6">
        <v>0</v>
      </c>
      <c r="AS323" s="11" t="s">
        <v>501</v>
      </c>
      <c r="AT323" s="12" t="s">
        <v>341</v>
      </c>
      <c r="AU323" s="11" t="s">
        <v>500</v>
      </c>
      <c r="AV323" s="18">
        <v>10000007</v>
      </c>
      <c r="AW323" s="18">
        <v>21000020</v>
      </c>
      <c r="AX323" s="12" t="s">
        <v>145</v>
      </c>
      <c r="AY323" s="11">
        <v>0</v>
      </c>
      <c r="AZ323" s="13">
        <v>0</v>
      </c>
      <c r="BA323" s="13">
        <v>0</v>
      </c>
      <c r="BB323" s="54" t="str">
        <f t="shared" si="11"/>
        <v>立即对周围内的怪物造成200%攻击伤害+1050点固定伤害,并使目标眩晕1秒</v>
      </c>
      <c r="BC323" s="11">
        <v>0</v>
      </c>
      <c r="BD323" s="11">
        <v>0</v>
      </c>
      <c r="BE323" s="11">
        <v>0</v>
      </c>
      <c r="BF323" s="11">
        <v>0</v>
      </c>
      <c r="BG323" s="11">
        <v>0</v>
      </c>
      <c r="BH323" s="11">
        <v>0</v>
      </c>
      <c r="BI323" s="9">
        <v>0</v>
      </c>
      <c r="BJ323" s="6">
        <v>0</v>
      </c>
    </row>
    <row r="324" spans="3:62" ht="20.100000000000001" customHeight="1">
      <c r="C324" s="11">
        <v>61011206</v>
      </c>
      <c r="D324" s="12" t="s">
        <v>491</v>
      </c>
      <c r="E324" s="11">
        <v>5</v>
      </c>
      <c r="F324" s="11">
        <v>61011201</v>
      </c>
      <c r="G324" s="11">
        <v>0</v>
      </c>
      <c r="H324" s="13">
        <v>1</v>
      </c>
      <c r="I324" s="11">
        <v>3</v>
      </c>
      <c r="J324" s="11">
        <v>5</v>
      </c>
      <c r="K324" s="11">
        <v>0</v>
      </c>
      <c r="L324" s="11">
        <v>0</v>
      </c>
      <c r="M324" s="11">
        <v>0</v>
      </c>
      <c r="N324" s="11">
        <v>1</v>
      </c>
      <c r="O324" s="11">
        <v>0</v>
      </c>
      <c r="P324" s="11">
        <v>0</v>
      </c>
      <c r="Q324" s="11">
        <v>0</v>
      </c>
      <c r="R324" s="6">
        <v>0</v>
      </c>
      <c r="S324" s="11">
        <v>0</v>
      </c>
      <c r="T324" s="11">
        <v>1</v>
      </c>
      <c r="U324" s="11">
        <v>2</v>
      </c>
      <c r="V324" s="11">
        <v>0</v>
      </c>
      <c r="W324" s="11">
        <v>2</v>
      </c>
      <c r="X324" s="11">
        <v>1400</v>
      </c>
      <c r="Y324" s="11">
        <v>1</v>
      </c>
      <c r="Z324" s="11">
        <v>0</v>
      </c>
      <c r="AA324" s="11">
        <v>0</v>
      </c>
      <c r="AB324" s="11">
        <v>0</v>
      </c>
      <c r="AC324" s="11">
        <v>0</v>
      </c>
      <c r="AD324" s="11">
        <v>7</v>
      </c>
      <c r="AE324" s="11">
        <v>1</v>
      </c>
      <c r="AF324" s="11">
        <v>4</v>
      </c>
      <c r="AG324" s="6">
        <v>2</v>
      </c>
      <c r="AH324" s="6">
        <v>0</v>
      </c>
      <c r="AI324" s="6">
        <v>0</v>
      </c>
      <c r="AJ324" s="6">
        <v>0</v>
      </c>
      <c r="AK324" s="11">
        <v>0</v>
      </c>
      <c r="AL324" s="11">
        <v>0</v>
      </c>
      <c r="AM324" s="11">
        <v>0</v>
      </c>
      <c r="AN324" s="11">
        <v>0.25</v>
      </c>
      <c r="AO324" s="11">
        <v>3000</v>
      </c>
      <c r="AP324" s="11">
        <v>0.2</v>
      </c>
      <c r="AQ324" s="11">
        <v>0</v>
      </c>
      <c r="AR324" s="6">
        <v>0</v>
      </c>
      <c r="AS324" s="11" t="s">
        <v>501</v>
      </c>
      <c r="AT324" s="12" t="s">
        <v>341</v>
      </c>
      <c r="AU324" s="11" t="s">
        <v>500</v>
      </c>
      <c r="AV324" s="18">
        <v>10000007</v>
      </c>
      <c r="AW324" s="18">
        <v>21000020</v>
      </c>
      <c r="AX324" s="12" t="s">
        <v>145</v>
      </c>
      <c r="AY324" s="11">
        <v>0</v>
      </c>
      <c r="AZ324" s="13">
        <v>0</v>
      </c>
      <c r="BA324" s="13">
        <v>0</v>
      </c>
      <c r="BB324" s="54" t="str">
        <f t="shared" si="11"/>
        <v>立即对周围内的怪物造成200%攻击伤害+1400点固定伤害,并使目标眩晕1秒</v>
      </c>
      <c r="BC324" s="11">
        <v>0</v>
      </c>
      <c r="BD324" s="11">
        <v>0</v>
      </c>
      <c r="BE324" s="11">
        <v>0</v>
      </c>
      <c r="BF324" s="11">
        <v>0</v>
      </c>
      <c r="BG324" s="11">
        <v>0</v>
      </c>
      <c r="BH324" s="11">
        <v>0</v>
      </c>
      <c r="BI324" s="9">
        <v>0</v>
      </c>
      <c r="BJ324" s="6">
        <v>0</v>
      </c>
    </row>
    <row r="325" spans="3:62" ht="20.100000000000001" customHeight="1">
      <c r="C325" s="11">
        <v>61011301</v>
      </c>
      <c r="D325" s="12" t="s">
        <v>492</v>
      </c>
      <c r="E325" s="11">
        <v>0</v>
      </c>
      <c r="F325" s="11">
        <v>61011301</v>
      </c>
      <c r="G325" s="11">
        <v>61011302</v>
      </c>
      <c r="H325" s="13">
        <v>1</v>
      </c>
      <c r="I325" s="11">
        <v>5</v>
      </c>
      <c r="J325" s="57">
        <v>3</v>
      </c>
      <c r="K325" s="11">
        <v>0</v>
      </c>
      <c r="L325" s="11">
        <v>0</v>
      </c>
      <c r="M325" s="11">
        <v>0</v>
      </c>
      <c r="N325" s="11">
        <v>1</v>
      </c>
      <c r="O325" s="11">
        <v>0</v>
      </c>
      <c r="P325" s="11">
        <v>0</v>
      </c>
      <c r="Q325" s="11">
        <v>0</v>
      </c>
      <c r="R325" s="6">
        <v>0</v>
      </c>
      <c r="S325" s="11">
        <v>0</v>
      </c>
      <c r="T325" s="11">
        <v>1</v>
      </c>
      <c r="U325" s="11">
        <v>2</v>
      </c>
      <c r="V325" s="11">
        <v>0</v>
      </c>
      <c r="W325" s="11">
        <v>2</v>
      </c>
      <c r="X325" s="11">
        <v>210</v>
      </c>
      <c r="Y325" s="11">
        <v>1</v>
      </c>
      <c r="Z325" s="11">
        <v>0</v>
      </c>
      <c r="AA325" s="11">
        <v>0</v>
      </c>
      <c r="AB325" s="11">
        <v>0</v>
      </c>
      <c r="AC325" s="11">
        <v>0</v>
      </c>
      <c r="AD325" s="11">
        <v>9</v>
      </c>
      <c r="AE325" s="11">
        <v>1</v>
      </c>
      <c r="AF325" s="11" t="s">
        <v>502</v>
      </c>
      <c r="AG325" s="6">
        <v>2</v>
      </c>
      <c r="AH325" s="6">
        <v>1</v>
      </c>
      <c r="AI325" s="6">
        <v>0</v>
      </c>
      <c r="AJ325" s="6">
        <v>6</v>
      </c>
      <c r="AK325" s="11">
        <v>0</v>
      </c>
      <c r="AL325" s="11">
        <v>0</v>
      </c>
      <c r="AM325" s="11">
        <v>0</v>
      </c>
      <c r="AN325" s="11">
        <v>0.5</v>
      </c>
      <c r="AO325" s="11">
        <v>3000</v>
      </c>
      <c r="AP325" s="11">
        <v>0.4</v>
      </c>
      <c r="AQ325" s="11">
        <v>0</v>
      </c>
      <c r="AR325" s="6">
        <v>0</v>
      </c>
      <c r="AS325" s="11" t="s">
        <v>501</v>
      </c>
      <c r="AT325" s="12" t="s">
        <v>493</v>
      </c>
      <c r="AU325" s="11" t="s">
        <v>503</v>
      </c>
      <c r="AV325" s="18">
        <v>10000015</v>
      </c>
      <c r="AW325" s="18">
        <v>21000030</v>
      </c>
      <c r="AX325" s="12" t="s">
        <v>494</v>
      </c>
      <c r="AY325" s="11">
        <v>0</v>
      </c>
      <c r="AZ325" s="13">
        <v>0</v>
      </c>
      <c r="BA325" s="13">
        <v>0</v>
      </c>
      <c r="BB325" s="54" t="str">
        <f>"立即跳跃至目标区域并对其怪物造成"&amp;W325*100&amp;"%攻击伤害+"&amp;X325&amp;"点固定伤害,并使目标眩晕1秒"</f>
        <v>立即跳跃至目标区域并对其怪物造成200%攻击伤害+210点固定伤害,并使目标眩晕1秒</v>
      </c>
      <c r="BC325" s="11">
        <v>0</v>
      </c>
      <c r="BD325" s="11">
        <v>0</v>
      </c>
      <c r="BE325" s="11">
        <v>0</v>
      </c>
      <c r="BF325" s="11">
        <v>0</v>
      </c>
      <c r="BG325" s="11">
        <v>0</v>
      </c>
      <c r="BH325" s="11">
        <v>0</v>
      </c>
      <c r="BI325" s="9">
        <v>0</v>
      </c>
      <c r="BJ325" s="6">
        <v>0</v>
      </c>
    </row>
    <row r="326" spans="3:62" ht="20.100000000000001" customHeight="1">
      <c r="C326" s="11">
        <v>61011302</v>
      </c>
      <c r="D326" s="12" t="s">
        <v>492</v>
      </c>
      <c r="E326" s="11">
        <v>1</v>
      </c>
      <c r="F326" s="11">
        <v>61011301</v>
      </c>
      <c r="G326" s="11">
        <v>61011303</v>
      </c>
      <c r="H326" s="13">
        <v>1</v>
      </c>
      <c r="I326" s="11">
        <v>5</v>
      </c>
      <c r="J326" s="57">
        <v>3</v>
      </c>
      <c r="K326" s="11">
        <v>0</v>
      </c>
      <c r="L326" s="11">
        <v>0</v>
      </c>
      <c r="M326" s="11">
        <v>0</v>
      </c>
      <c r="N326" s="11">
        <v>1</v>
      </c>
      <c r="O326" s="11">
        <v>0</v>
      </c>
      <c r="P326" s="11">
        <v>0</v>
      </c>
      <c r="Q326" s="11">
        <v>0</v>
      </c>
      <c r="R326" s="6">
        <v>0</v>
      </c>
      <c r="S326" s="11">
        <v>0</v>
      </c>
      <c r="T326" s="11">
        <v>1</v>
      </c>
      <c r="U326" s="11">
        <v>2</v>
      </c>
      <c r="V326" s="11">
        <v>0</v>
      </c>
      <c r="W326" s="11">
        <v>2</v>
      </c>
      <c r="X326" s="11">
        <v>210</v>
      </c>
      <c r="Y326" s="11">
        <v>1</v>
      </c>
      <c r="Z326" s="11">
        <v>0</v>
      </c>
      <c r="AA326" s="11">
        <v>0</v>
      </c>
      <c r="AB326" s="11">
        <v>0</v>
      </c>
      <c r="AC326" s="11">
        <v>0</v>
      </c>
      <c r="AD326" s="11">
        <v>9</v>
      </c>
      <c r="AE326" s="11">
        <v>1</v>
      </c>
      <c r="AF326" s="11" t="s">
        <v>502</v>
      </c>
      <c r="AG326" s="6">
        <v>2</v>
      </c>
      <c r="AH326" s="6">
        <v>1</v>
      </c>
      <c r="AI326" s="6">
        <v>0</v>
      </c>
      <c r="AJ326" s="6">
        <v>6</v>
      </c>
      <c r="AK326" s="11">
        <v>0</v>
      </c>
      <c r="AL326" s="11">
        <v>0</v>
      </c>
      <c r="AM326" s="11">
        <v>0</v>
      </c>
      <c r="AN326" s="11">
        <v>0.5</v>
      </c>
      <c r="AO326" s="11">
        <v>3000</v>
      </c>
      <c r="AP326" s="11">
        <v>0.4</v>
      </c>
      <c r="AQ326" s="11">
        <v>0</v>
      </c>
      <c r="AR326" s="6">
        <v>0</v>
      </c>
      <c r="AS326" s="11" t="s">
        <v>501</v>
      </c>
      <c r="AT326" s="12" t="s">
        <v>493</v>
      </c>
      <c r="AU326" s="11" t="s">
        <v>503</v>
      </c>
      <c r="AV326" s="18">
        <v>10000015</v>
      </c>
      <c r="AW326" s="18">
        <v>21000030</v>
      </c>
      <c r="AX326" s="12" t="s">
        <v>494</v>
      </c>
      <c r="AY326" s="11">
        <v>0</v>
      </c>
      <c r="AZ326" s="13">
        <v>0</v>
      </c>
      <c r="BA326" s="13">
        <v>0</v>
      </c>
      <c r="BB326" s="54" t="str">
        <f t="shared" ref="BB326:BB330" si="12">"立即跳跃至目标区域并对其怪物造成"&amp;W326*100&amp;"%攻击伤害+"&amp;X326&amp;"点固定伤害,并使目标眩晕1秒"</f>
        <v>立即跳跃至目标区域并对其怪物造成200%攻击伤害+210点固定伤害,并使目标眩晕1秒</v>
      </c>
      <c r="BC326" s="11">
        <v>0</v>
      </c>
      <c r="BD326" s="11">
        <v>0</v>
      </c>
      <c r="BE326" s="11">
        <v>0</v>
      </c>
      <c r="BF326" s="11">
        <v>0</v>
      </c>
      <c r="BG326" s="11">
        <v>0</v>
      </c>
      <c r="BH326" s="11">
        <v>0</v>
      </c>
      <c r="BI326" s="9">
        <v>0</v>
      </c>
      <c r="BJ326" s="6">
        <v>0</v>
      </c>
    </row>
    <row r="327" spans="3:62" ht="20.100000000000001" customHeight="1">
      <c r="C327" s="11">
        <v>61011303</v>
      </c>
      <c r="D327" s="12" t="s">
        <v>492</v>
      </c>
      <c r="E327" s="11">
        <v>2</v>
      </c>
      <c r="F327" s="11">
        <v>61011301</v>
      </c>
      <c r="G327" s="11">
        <v>61011304</v>
      </c>
      <c r="H327" s="13">
        <v>1</v>
      </c>
      <c r="I327" s="11">
        <v>5</v>
      </c>
      <c r="J327" s="57">
        <v>3</v>
      </c>
      <c r="K327" s="11">
        <v>0</v>
      </c>
      <c r="L327" s="11">
        <v>0</v>
      </c>
      <c r="M327" s="11">
        <v>0</v>
      </c>
      <c r="N327" s="11">
        <v>1</v>
      </c>
      <c r="O327" s="11">
        <v>0</v>
      </c>
      <c r="P327" s="11">
        <v>0</v>
      </c>
      <c r="Q327" s="11">
        <v>0</v>
      </c>
      <c r="R327" s="6">
        <v>0</v>
      </c>
      <c r="S327" s="11">
        <v>0</v>
      </c>
      <c r="T327" s="11">
        <v>1</v>
      </c>
      <c r="U327" s="11">
        <v>2</v>
      </c>
      <c r="V327" s="11">
        <v>0</v>
      </c>
      <c r="W327" s="11">
        <v>2</v>
      </c>
      <c r="X327" s="11">
        <v>420</v>
      </c>
      <c r="Y327" s="11">
        <v>1</v>
      </c>
      <c r="Z327" s="11">
        <v>0</v>
      </c>
      <c r="AA327" s="11">
        <v>0</v>
      </c>
      <c r="AB327" s="11">
        <v>0</v>
      </c>
      <c r="AC327" s="11">
        <v>0</v>
      </c>
      <c r="AD327" s="11">
        <v>9</v>
      </c>
      <c r="AE327" s="11">
        <v>1</v>
      </c>
      <c r="AF327" s="11" t="s">
        <v>502</v>
      </c>
      <c r="AG327" s="6">
        <v>2</v>
      </c>
      <c r="AH327" s="6">
        <v>1</v>
      </c>
      <c r="AI327" s="6">
        <v>0</v>
      </c>
      <c r="AJ327" s="6">
        <v>6</v>
      </c>
      <c r="AK327" s="11">
        <v>0</v>
      </c>
      <c r="AL327" s="11">
        <v>0</v>
      </c>
      <c r="AM327" s="11">
        <v>0</v>
      </c>
      <c r="AN327" s="11">
        <v>0.5</v>
      </c>
      <c r="AO327" s="11">
        <v>3000</v>
      </c>
      <c r="AP327" s="11">
        <v>0.4</v>
      </c>
      <c r="AQ327" s="11">
        <v>0</v>
      </c>
      <c r="AR327" s="6">
        <v>0</v>
      </c>
      <c r="AS327" s="11" t="s">
        <v>501</v>
      </c>
      <c r="AT327" s="12" t="s">
        <v>493</v>
      </c>
      <c r="AU327" s="11" t="s">
        <v>503</v>
      </c>
      <c r="AV327" s="18">
        <v>10000015</v>
      </c>
      <c r="AW327" s="18">
        <v>21000030</v>
      </c>
      <c r="AX327" s="12" t="s">
        <v>494</v>
      </c>
      <c r="AY327" s="11">
        <v>0</v>
      </c>
      <c r="AZ327" s="13">
        <v>0</v>
      </c>
      <c r="BA327" s="13">
        <v>0</v>
      </c>
      <c r="BB327" s="54" t="str">
        <f t="shared" si="12"/>
        <v>立即跳跃至目标区域并对其怪物造成200%攻击伤害+420点固定伤害,并使目标眩晕1秒</v>
      </c>
      <c r="BC327" s="11">
        <v>0</v>
      </c>
      <c r="BD327" s="11">
        <v>0</v>
      </c>
      <c r="BE327" s="11">
        <v>0</v>
      </c>
      <c r="BF327" s="11">
        <v>0</v>
      </c>
      <c r="BG327" s="11">
        <v>0</v>
      </c>
      <c r="BH327" s="11">
        <v>0</v>
      </c>
      <c r="BI327" s="9">
        <v>0</v>
      </c>
      <c r="BJ327" s="6">
        <v>0</v>
      </c>
    </row>
    <row r="328" spans="3:62" ht="20.100000000000001" customHeight="1">
      <c r="C328" s="11">
        <v>61011304</v>
      </c>
      <c r="D328" s="12" t="s">
        <v>492</v>
      </c>
      <c r="E328" s="11">
        <v>3</v>
      </c>
      <c r="F328" s="11">
        <v>61011301</v>
      </c>
      <c r="G328" s="11">
        <v>0</v>
      </c>
      <c r="H328" s="13">
        <v>1</v>
      </c>
      <c r="I328" s="11">
        <v>5</v>
      </c>
      <c r="J328" s="57">
        <v>3</v>
      </c>
      <c r="K328" s="11">
        <v>0</v>
      </c>
      <c r="L328" s="11">
        <v>0</v>
      </c>
      <c r="M328" s="11">
        <v>0</v>
      </c>
      <c r="N328" s="11">
        <v>1</v>
      </c>
      <c r="O328" s="11">
        <v>0</v>
      </c>
      <c r="P328" s="11">
        <v>0</v>
      </c>
      <c r="Q328" s="11">
        <v>0</v>
      </c>
      <c r="R328" s="6">
        <v>0</v>
      </c>
      <c r="S328" s="11">
        <v>0</v>
      </c>
      <c r="T328" s="11">
        <v>1</v>
      </c>
      <c r="U328" s="11">
        <v>2</v>
      </c>
      <c r="V328" s="11">
        <v>0</v>
      </c>
      <c r="W328" s="11">
        <v>2</v>
      </c>
      <c r="X328" s="11">
        <v>700</v>
      </c>
      <c r="Y328" s="11">
        <v>1</v>
      </c>
      <c r="Z328" s="11">
        <v>0</v>
      </c>
      <c r="AA328" s="11">
        <v>0</v>
      </c>
      <c r="AB328" s="11">
        <v>0</v>
      </c>
      <c r="AC328" s="11">
        <v>0</v>
      </c>
      <c r="AD328" s="11">
        <v>9</v>
      </c>
      <c r="AE328" s="11">
        <v>1</v>
      </c>
      <c r="AF328" s="11" t="s">
        <v>502</v>
      </c>
      <c r="AG328" s="6">
        <v>2</v>
      </c>
      <c r="AH328" s="6">
        <v>1</v>
      </c>
      <c r="AI328" s="6">
        <v>0</v>
      </c>
      <c r="AJ328" s="6">
        <v>6</v>
      </c>
      <c r="AK328" s="11">
        <v>0</v>
      </c>
      <c r="AL328" s="11">
        <v>0</v>
      </c>
      <c r="AM328" s="11">
        <v>0</v>
      </c>
      <c r="AN328" s="11">
        <v>0.5</v>
      </c>
      <c r="AO328" s="11">
        <v>3000</v>
      </c>
      <c r="AP328" s="11">
        <v>0.4</v>
      </c>
      <c r="AQ328" s="11">
        <v>0</v>
      </c>
      <c r="AR328" s="6">
        <v>0</v>
      </c>
      <c r="AS328" s="11" t="s">
        <v>501</v>
      </c>
      <c r="AT328" s="12" t="s">
        <v>493</v>
      </c>
      <c r="AU328" s="11" t="s">
        <v>503</v>
      </c>
      <c r="AV328" s="18">
        <v>10000015</v>
      </c>
      <c r="AW328" s="18">
        <v>21000030</v>
      </c>
      <c r="AX328" s="12" t="s">
        <v>494</v>
      </c>
      <c r="AY328" s="11">
        <v>0</v>
      </c>
      <c r="AZ328" s="13">
        <v>0</v>
      </c>
      <c r="BA328" s="13">
        <v>0</v>
      </c>
      <c r="BB328" s="54" t="str">
        <f t="shared" si="12"/>
        <v>立即跳跃至目标区域并对其怪物造成200%攻击伤害+700点固定伤害,并使目标眩晕1秒</v>
      </c>
      <c r="BC328" s="11">
        <v>0</v>
      </c>
      <c r="BD328" s="11">
        <v>0</v>
      </c>
      <c r="BE328" s="11">
        <v>0</v>
      </c>
      <c r="BF328" s="11">
        <v>0</v>
      </c>
      <c r="BG328" s="11">
        <v>0</v>
      </c>
      <c r="BH328" s="11">
        <v>0</v>
      </c>
      <c r="BI328" s="9">
        <v>0</v>
      </c>
      <c r="BJ328" s="6">
        <v>0</v>
      </c>
    </row>
    <row r="329" spans="3:62" ht="20.100000000000001" customHeight="1">
      <c r="C329" s="11">
        <v>61011305</v>
      </c>
      <c r="D329" s="12" t="s">
        <v>492</v>
      </c>
      <c r="E329" s="11">
        <v>4</v>
      </c>
      <c r="F329" s="11">
        <v>61011301</v>
      </c>
      <c r="G329" s="11">
        <v>0</v>
      </c>
      <c r="H329" s="13">
        <v>1</v>
      </c>
      <c r="I329" s="11">
        <v>5</v>
      </c>
      <c r="J329" s="57">
        <v>3</v>
      </c>
      <c r="K329" s="11">
        <v>0</v>
      </c>
      <c r="L329" s="11">
        <v>0</v>
      </c>
      <c r="M329" s="11">
        <v>0</v>
      </c>
      <c r="N329" s="11">
        <v>1</v>
      </c>
      <c r="O329" s="11">
        <v>0</v>
      </c>
      <c r="P329" s="11">
        <v>0</v>
      </c>
      <c r="Q329" s="11">
        <v>0</v>
      </c>
      <c r="R329" s="6">
        <v>0</v>
      </c>
      <c r="S329" s="11">
        <v>0</v>
      </c>
      <c r="T329" s="11">
        <v>1</v>
      </c>
      <c r="U329" s="11">
        <v>2</v>
      </c>
      <c r="V329" s="11">
        <v>0</v>
      </c>
      <c r="W329" s="11">
        <v>2</v>
      </c>
      <c r="X329" s="11">
        <v>1050</v>
      </c>
      <c r="Y329" s="11">
        <v>1</v>
      </c>
      <c r="Z329" s="11">
        <v>0</v>
      </c>
      <c r="AA329" s="11">
        <v>0</v>
      </c>
      <c r="AB329" s="11">
        <v>0</v>
      </c>
      <c r="AC329" s="11">
        <v>0</v>
      </c>
      <c r="AD329" s="11">
        <v>9</v>
      </c>
      <c r="AE329" s="11">
        <v>1</v>
      </c>
      <c r="AF329" s="11" t="s">
        <v>502</v>
      </c>
      <c r="AG329" s="6">
        <v>2</v>
      </c>
      <c r="AH329" s="6">
        <v>1</v>
      </c>
      <c r="AI329" s="6">
        <v>0</v>
      </c>
      <c r="AJ329" s="6">
        <v>6</v>
      </c>
      <c r="AK329" s="11">
        <v>0</v>
      </c>
      <c r="AL329" s="11">
        <v>0</v>
      </c>
      <c r="AM329" s="11">
        <v>0</v>
      </c>
      <c r="AN329" s="11">
        <v>0.5</v>
      </c>
      <c r="AO329" s="11">
        <v>3000</v>
      </c>
      <c r="AP329" s="11">
        <v>0.4</v>
      </c>
      <c r="AQ329" s="11">
        <v>0</v>
      </c>
      <c r="AR329" s="6">
        <v>0</v>
      </c>
      <c r="AS329" s="11" t="s">
        <v>501</v>
      </c>
      <c r="AT329" s="12" t="s">
        <v>493</v>
      </c>
      <c r="AU329" s="11" t="s">
        <v>503</v>
      </c>
      <c r="AV329" s="18">
        <v>10000015</v>
      </c>
      <c r="AW329" s="18">
        <v>21000030</v>
      </c>
      <c r="AX329" s="12" t="s">
        <v>494</v>
      </c>
      <c r="AY329" s="11">
        <v>0</v>
      </c>
      <c r="AZ329" s="13">
        <v>0</v>
      </c>
      <c r="BA329" s="13">
        <v>0</v>
      </c>
      <c r="BB329" s="54" t="str">
        <f t="shared" si="12"/>
        <v>立即跳跃至目标区域并对其怪物造成200%攻击伤害+1050点固定伤害,并使目标眩晕1秒</v>
      </c>
      <c r="BC329" s="11">
        <v>0</v>
      </c>
      <c r="BD329" s="11">
        <v>0</v>
      </c>
      <c r="BE329" s="11">
        <v>0</v>
      </c>
      <c r="BF329" s="11">
        <v>0</v>
      </c>
      <c r="BG329" s="11">
        <v>0</v>
      </c>
      <c r="BH329" s="11">
        <v>0</v>
      </c>
      <c r="BI329" s="9">
        <v>0</v>
      </c>
      <c r="BJ329" s="6">
        <v>0</v>
      </c>
    </row>
    <row r="330" spans="3:62" ht="20.100000000000001" customHeight="1">
      <c r="C330" s="11">
        <v>61011306</v>
      </c>
      <c r="D330" s="12" t="s">
        <v>492</v>
      </c>
      <c r="E330" s="11">
        <v>5</v>
      </c>
      <c r="F330" s="11">
        <v>61011301</v>
      </c>
      <c r="G330" s="11">
        <v>0</v>
      </c>
      <c r="H330" s="13">
        <v>1</v>
      </c>
      <c r="I330" s="11">
        <v>5</v>
      </c>
      <c r="J330" s="57">
        <v>3</v>
      </c>
      <c r="K330" s="11">
        <v>0</v>
      </c>
      <c r="L330" s="11">
        <v>0</v>
      </c>
      <c r="M330" s="11">
        <v>0</v>
      </c>
      <c r="N330" s="11">
        <v>1</v>
      </c>
      <c r="O330" s="11">
        <v>0</v>
      </c>
      <c r="P330" s="11">
        <v>0</v>
      </c>
      <c r="Q330" s="11">
        <v>0</v>
      </c>
      <c r="R330" s="6">
        <v>0</v>
      </c>
      <c r="S330" s="11">
        <v>0</v>
      </c>
      <c r="T330" s="11">
        <v>1</v>
      </c>
      <c r="U330" s="11">
        <v>2</v>
      </c>
      <c r="V330" s="11">
        <v>0</v>
      </c>
      <c r="W330" s="11">
        <v>2</v>
      </c>
      <c r="X330" s="11">
        <v>1400</v>
      </c>
      <c r="Y330" s="11">
        <v>1</v>
      </c>
      <c r="Z330" s="11">
        <v>0</v>
      </c>
      <c r="AA330" s="11">
        <v>0</v>
      </c>
      <c r="AB330" s="11">
        <v>0</v>
      </c>
      <c r="AC330" s="11">
        <v>0</v>
      </c>
      <c r="AD330" s="11">
        <v>9</v>
      </c>
      <c r="AE330" s="11">
        <v>1</v>
      </c>
      <c r="AF330" s="11" t="s">
        <v>502</v>
      </c>
      <c r="AG330" s="6">
        <v>2</v>
      </c>
      <c r="AH330" s="6">
        <v>1</v>
      </c>
      <c r="AI330" s="6">
        <v>0</v>
      </c>
      <c r="AJ330" s="6">
        <v>6</v>
      </c>
      <c r="AK330" s="11">
        <v>0</v>
      </c>
      <c r="AL330" s="11">
        <v>0</v>
      </c>
      <c r="AM330" s="11">
        <v>0</v>
      </c>
      <c r="AN330" s="11">
        <v>0.5</v>
      </c>
      <c r="AO330" s="11">
        <v>3000</v>
      </c>
      <c r="AP330" s="11">
        <v>0.4</v>
      </c>
      <c r="AQ330" s="11">
        <v>0</v>
      </c>
      <c r="AR330" s="6">
        <v>0</v>
      </c>
      <c r="AS330" s="11" t="s">
        <v>501</v>
      </c>
      <c r="AT330" s="12" t="s">
        <v>493</v>
      </c>
      <c r="AU330" s="11" t="s">
        <v>503</v>
      </c>
      <c r="AV330" s="18">
        <v>10000015</v>
      </c>
      <c r="AW330" s="18">
        <v>21000030</v>
      </c>
      <c r="AX330" s="12" t="s">
        <v>494</v>
      </c>
      <c r="AY330" s="11">
        <v>0</v>
      </c>
      <c r="AZ330" s="13">
        <v>0</v>
      </c>
      <c r="BA330" s="13">
        <v>0</v>
      </c>
      <c r="BB330" s="54" t="str">
        <f t="shared" si="12"/>
        <v>立即跳跃至目标区域并对其怪物造成200%攻击伤害+1400点固定伤害,并使目标眩晕1秒</v>
      </c>
      <c r="BC330" s="11">
        <v>0</v>
      </c>
      <c r="BD330" s="11">
        <v>0</v>
      </c>
      <c r="BE330" s="11">
        <v>0</v>
      </c>
      <c r="BF330" s="11">
        <v>0</v>
      </c>
      <c r="BG330" s="11">
        <v>0</v>
      </c>
      <c r="BH330" s="11">
        <v>0</v>
      </c>
      <c r="BI330" s="9">
        <v>0</v>
      </c>
      <c r="BJ330" s="6">
        <v>0</v>
      </c>
    </row>
    <row r="331" spans="3:62" ht="20.100000000000001" customHeight="1">
      <c r="C331" s="11">
        <v>61012101</v>
      </c>
      <c r="D331" s="12" t="s">
        <v>504</v>
      </c>
      <c r="E331" s="11">
        <v>0</v>
      </c>
      <c r="F331" s="11">
        <v>61012101</v>
      </c>
      <c r="G331" s="11">
        <v>61012102</v>
      </c>
      <c r="H331" s="13">
        <v>2</v>
      </c>
      <c r="I331" s="11">
        <v>1</v>
      </c>
      <c r="J331" s="11">
        <v>3</v>
      </c>
      <c r="K331" s="11">
        <v>0</v>
      </c>
      <c r="L331" s="11">
        <v>0</v>
      </c>
      <c r="M331" s="11">
        <v>0</v>
      </c>
      <c r="N331" s="11">
        <v>1</v>
      </c>
      <c r="O331" s="11">
        <v>0</v>
      </c>
      <c r="P331" s="11">
        <v>0</v>
      </c>
      <c r="Q331" s="11">
        <v>0</v>
      </c>
      <c r="R331" s="6">
        <v>0</v>
      </c>
      <c r="S331" s="11">
        <v>0</v>
      </c>
      <c r="T331" s="11">
        <v>1</v>
      </c>
      <c r="U331" s="11">
        <v>2</v>
      </c>
      <c r="V331" s="11">
        <v>0</v>
      </c>
      <c r="W331" s="11">
        <v>2</v>
      </c>
      <c r="X331" s="11">
        <v>210</v>
      </c>
      <c r="Y331" s="11">
        <v>0</v>
      </c>
      <c r="Z331" s="11">
        <v>0</v>
      </c>
      <c r="AA331" s="11">
        <v>0</v>
      </c>
      <c r="AB331" s="11">
        <v>0</v>
      </c>
      <c r="AC331" s="11">
        <v>0</v>
      </c>
      <c r="AD331" s="11">
        <v>9</v>
      </c>
      <c r="AE331" s="11">
        <v>2</v>
      </c>
      <c r="AF331" s="11" t="s">
        <v>505</v>
      </c>
      <c r="AG331" s="6">
        <v>2</v>
      </c>
      <c r="AH331" s="6">
        <v>2</v>
      </c>
      <c r="AI331" s="6">
        <v>0</v>
      </c>
      <c r="AJ331" s="6">
        <v>1.5</v>
      </c>
      <c r="AK331" s="11">
        <v>0</v>
      </c>
      <c r="AL331" s="11">
        <v>0</v>
      </c>
      <c r="AM331" s="11">
        <v>0</v>
      </c>
      <c r="AN331" s="11">
        <v>0.5</v>
      </c>
      <c r="AO331" s="11">
        <v>3000</v>
      </c>
      <c r="AP331" s="11">
        <v>0.5</v>
      </c>
      <c r="AQ331" s="11">
        <v>0</v>
      </c>
      <c r="AR331" s="6">
        <v>0</v>
      </c>
      <c r="AS331" s="11">
        <v>90001031</v>
      </c>
      <c r="AT331" s="12" t="s">
        <v>202</v>
      </c>
      <c r="AU331" s="11" t="s">
        <v>506</v>
      </c>
      <c r="AV331" s="18">
        <v>10001007</v>
      </c>
      <c r="AW331" s="18">
        <v>21000010</v>
      </c>
      <c r="AX331" s="12" t="s">
        <v>145</v>
      </c>
      <c r="AY331" s="11">
        <v>0</v>
      </c>
      <c r="AZ331" s="13">
        <v>0</v>
      </c>
      <c r="BA331" s="13">
        <v>0</v>
      </c>
      <c r="BB331" s="54" t="str">
        <f>"立即对目标范围内的怪物造成"&amp;W331*100&amp;"%攻击伤害+"&amp;X331&amp;"点固定伤害,并使目标速度降低50%,持续6秒"</f>
        <v>立即对目标范围内的怪物造成200%攻击伤害+210点固定伤害,并使目标速度降低50%,持续6秒</v>
      </c>
      <c r="BC331" s="11">
        <v>0</v>
      </c>
      <c r="BD331" s="11">
        <v>0</v>
      </c>
      <c r="BE331" s="11">
        <v>0</v>
      </c>
      <c r="BF331" s="11">
        <v>0</v>
      </c>
      <c r="BG331" s="11">
        <v>0</v>
      </c>
      <c r="BH331" s="11">
        <v>0</v>
      </c>
      <c r="BI331" s="9">
        <v>0</v>
      </c>
      <c r="BJ331" s="6">
        <v>0</v>
      </c>
    </row>
    <row r="332" spans="3:62" ht="20.100000000000001" customHeight="1">
      <c r="C332" s="11">
        <v>61012102</v>
      </c>
      <c r="D332" s="12" t="s">
        <v>504</v>
      </c>
      <c r="E332" s="11">
        <v>1</v>
      </c>
      <c r="F332" s="11">
        <v>61012101</v>
      </c>
      <c r="G332" s="11">
        <v>61012103</v>
      </c>
      <c r="H332" s="13">
        <v>2</v>
      </c>
      <c r="I332" s="11">
        <v>1</v>
      </c>
      <c r="J332" s="11">
        <v>3</v>
      </c>
      <c r="K332" s="11">
        <v>0</v>
      </c>
      <c r="L332" s="11">
        <v>0</v>
      </c>
      <c r="M332" s="11">
        <v>0</v>
      </c>
      <c r="N332" s="11">
        <v>1</v>
      </c>
      <c r="O332" s="11">
        <v>0</v>
      </c>
      <c r="P332" s="11">
        <v>0</v>
      </c>
      <c r="Q332" s="11">
        <v>0</v>
      </c>
      <c r="R332" s="6">
        <v>0</v>
      </c>
      <c r="S332" s="11">
        <v>0</v>
      </c>
      <c r="T332" s="11">
        <v>1</v>
      </c>
      <c r="U332" s="11">
        <v>2</v>
      </c>
      <c r="V332" s="11">
        <v>0</v>
      </c>
      <c r="W332" s="11">
        <v>2</v>
      </c>
      <c r="X332" s="11">
        <v>210</v>
      </c>
      <c r="Y332" s="11">
        <v>0</v>
      </c>
      <c r="Z332" s="11">
        <v>0</v>
      </c>
      <c r="AA332" s="11">
        <v>0</v>
      </c>
      <c r="AB332" s="11">
        <v>0</v>
      </c>
      <c r="AC332" s="11">
        <v>0</v>
      </c>
      <c r="AD332" s="11">
        <v>9</v>
      </c>
      <c r="AE332" s="11">
        <v>2</v>
      </c>
      <c r="AF332" s="11" t="s">
        <v>505</v>
      </c>
      <c r="AG332" s="6">
        <v>2</v>
      </c>
      <c r="AH332" s="6">
        <v>2</v>
      </c>
      <c r="AI332" s="6">
        <v>0</v>
      </c>
      <c r="AJ332" s="6">
        <v>1.5</v>
      </c>
      <c r="AK332" s="11">
        <v>0</v>
      </c>
      <c r="AL332" s="11">
        <v>0</v>
      </c>
      <c r="AM332" s="11">
        <v>0</v>
      </c>
      <c r="AN332" s="11">
        <v>0.5</v>
      </c>
      <c r="AO332" s="11">
        <v>3000</v>
      </c>
      <c r="AP332" s="11">
        <v>0.5</v>
      </c>
      <c r="AQ332" s="11">
        <v>0</v>
      </c>
      <c r="AR332" s="6">
        <v>0</v>
      </c>
      <c r="AS332" s="11" t="s">
        <v>507</v>
      </c>
      <c r="AT332" s="12" t="s">
        <v>202</v>
      </c>
      <c r="AU332" s="11" t="s">
        <v>506</v>
      </c>
      <c r="AV332" s="18">
        <v>10001007</v>
      </c>
      <c r="AW332" s="18">
        <v>21000010</v>
      </c>
      <c r="AX332" s="12" t="s">
        <v>145</v>
      </c>
      <c r="AY332" s="11">
        <v>0</v>
      </c>
      <c r="AZ332" s="13">
        <v>0</v>
      </c>
      <c r="BA332" s="13">
        <v>0</v>
      </c>
      <c r="BB332" s="54" t="str">
        <f t="shared" ref="BB332:BB336" si="13">"立即对目标范围内的怪物造成"&amp;W332*100&amp;"%攻击伤害+"&amp;X332&amp;"点固定伤害,并使目标速度降低50%,持续6秒"</f>
        <v>立即对目标范围内的怪物造成200%攻击伤害+210点固定伤害,并使目标速度降低50%,持续6秒</v>
      </c>
      <c r="BC332" s="11">
        <v>0</v>
      </c>
      <c r="BD332" s="11">
        <v>0</v>
      </c>
      <c r="BE332" s="11">
        <v>0</v>
      </c>
      <c r="BF332" s="11">
        <v>0</v>
      </c>
      <c r="BG332" s="11">
        <v>0</v>
      </c>
      <c r="BH332" s="11">
        <v>0</v>
      </c>
      <c r="BI332" s="9">
        <v>0</v>
      </c>
      <c r="BJ332" s="6">
        <v>0</v>
      </c>
    </row>
    <row r="333" spans="3:62" ht="20.100000000000001" customHeight="1">
      <c r="C333" s="11">
        <v>61012103</v>
      </c>
      <c r="D333" s="12" t="s">
        <v>504</v>
      </c>
      <c r="E333" s="11">
        <v>2</v>
      </c>
      <c r="F333" s="11">
        <v>61012101</v>
      </c>
      <c r="G333" s="11">
        <v>61012104</v>
      </c>
      <c r="H333" s="13">
        <v>2</v>
      </c>
      <c r="I333" s="11">
        <v>1</v>
      </c>
      <c r="J333" s="11">
        <v>3</v>
      </c>
      <c r="K333" s="11">
        <v>0</v>
      </c>
      <c r="L333" s="11">
        <v>0</v>
      </c>
      <c r="M333" s="11">
        <v>0</v>
      </c>
      <c r="N333" s="11">
        <v>1</v>
      </c>
      <c r="O333" s="11">
        <v>0</v>
      </c>
      <c r="P333" s="11">
        <v>0</v>
      </c>
      <c r="Q333" s="11">
        <v>0</v>
      </c>
      <c r="R333" s="6">
        <v>0</v>
      </c>
      <c r="S333" s="11">
        <v>0</v>
      </c>
      <c r="T333" s="11">
        <v>1</v>
      </c>
      <c r="U333" s="11">
        <v>2</v>
      </c>
      <c r="V333" s="11">
        <v>0</v>
      </c>
      <c r="W333" s="11">
        <v>2</v>
      </c>
      <c r="X333" s="11">
        <v>420</v>
      </c>
      <c r="Y333" s="11">
        <v>0</v>
      </c>
      <c r="Z333" s="11">
        <v>0</v>
      </c>
      <c r="AA333" s="11">
        <v>0</v>
      </c>
      <c r="AB333" s="11">
        <v>0</v>
      </c>
      <c r="AC333" s="11">
        <v>0</v>
      </c>
      <c r="AD333" s="11">
        <v>9</v>
      </c>
      <c r="AE333" s="11">
        <v>2</v>
      </c>
      <c r="AF333" s="11" t="s">
        <v>505</v>
      </c>
      <c r="AG333" s="6">
        <v>2</v>
      </c>
      <c r="AH333" s="6">
        <v>2</v>
      </c>
      <c r="AI333" s="6">
        <v>0</v>
      </c>
      <c r="AJ333" s="6">
        <v>1.5</v>
      </c>
      <c r="AK333" s="11">
        <v>0</v>
      </c>
      <c r="AL333" s="11">
        <v>0</v>
      </c>
      <c r="AM333" s="11">
        <v>0</v>
      </c>
      <c r="AN333" s="11">
        <v>0.5</v>
      </c>
      <c r="AO333" s="11">
        <v>3000</v>
      </c>
      <c r="AP333" s="11">
        <v>0.5</v>
      </c>
      <c r="AQ333" s="11">
        <v>0</v>
      </c>
      <c r="AR333" s="6">
        <v>0</v>
      </c>
      <c r="AS333" s="11" t="s">
        <v>507</v>
      </c>
      <c r="AT333" s="12" t="s">
        <v>202</v>
      </c>
      <c r="AU333" s="11" t="s">
        <v>506</v>
      </c>
      <c r="AV333" s="18">
        <v>10001007</v>
      </c>
      <c r="AW333" s="18">
        <v>21000010</v>
      </c>
      <c r="AX333" s="12" t="s">
        <v>145</v>
      </c>
      <c r="AY333" s="11">
        <v>0</v>
      </c>
      <c r="AZ333" s="13">
        <v>0</v>
      </c>
      <c r="BA333" s="13">
        <v>0</v>
      </c>
      <c r="BB333" s="54" t="str">
        <f t="shared" si="13"/>
        <v>立即对目标范围内的怪物造成200%攻击伤害+420点固定伤害,并使目标速度降低50%,持续6秒</v>
      </c>
      <c r="BC333" s="11">
        <v>0</v>
      </c>
      <c r="BD333" s="11">
        <v>0</v>
      </c>
      <c r="BE333" s="11">
        <v>0</v>
      </c>
      <c r="BF333" s="11">
        <v>0</v>
      </c>
      <c r="BG333" s="11">
        <v>0</v>
      </c>
      <c r="BH333" s="11">
        <v>0</v>
      </c>
      <c r="BI333" s="9">
        <v>0</v>
      </c>
      <c r="BJ333" s="6">
        <v>0</v>
      </c>
    </row>
    <row r="334" spans="3:62" ht="20.100000000000001" customHeight="1">
      <c r="C334" s="11">
        <v>61012104</v>
      </c>
      <c r="D334" s="12" t="s">
        <v>504</v>
      </c>
      <c r="E334" s="11">
        <v>3</v>
      </c>
      <c r="F334" s="11">
        <v>61012101</v>
      </c>
      <c r="G334" s="11">
        <v>0</v>
      </c>
      <c r="H334" s="13">
        <v>2</v>
      </c>
      <c r="I334" s="11">
        <v>1</v>
      </c>
      <c r="J334" s="11">
        <v>3</v>
      </c>
      <c r="K334" s="11">
        <v>0</v>
      </c>
      <c r="L334" s="11">
        <v>0</v>
      </c>
      <c r="M334" s="11">
        <v>0</v>
      </c>
      <c r="N334" s="11">
        <v>1</v>
      </c>
      <c r="O334" s="11">
        <v>0</v>
      </c>
      <c r="P334" s="11">
        <v>0</v>
      </c>
      <c r="Q334" s="11">
        <v>0</v>
      </c>
      <c r="R334" s="6">
        <v>0</v>
      </c>
      <c r="S334" s="11">
        <v>0</v>
      </c>
      <c r="T334" s="11">
        <v>1</v>
      </c>
      <c r="U334" s="11">
        <v>2</v>
      </c>
      <c r="V334" s="11">
        <v>0</v>
      </c>
      <c r="W334" s="11">
        <v>2</v>
      </c>
      <c r="X334" s="11">
        <v>700</v>
      </c>
      <c r="Y334" s="11">
        <v>0</v>
      </c>
      <c r="Z334" s="11">
        <v>0</v>
      </c>
      <c r="AA334" s="11">
        <v>0</v>
      </c>
      <c r="AB334" s="11">
        <v>0</v>
      </c>
      <c r="AC334" s="11">
        <v>0</v>
      </c>
      <c r="AD334" s="11">
        <v>9</v>
      </c>
      <c r="AE334" s="11">
        <v>2</v>
      </c>
      <c r="AF334" s="11" t="s">
        <v>505</v>
      </c>
      <c r="AG334" s="6">
        <v>2</v>
      </c>
      <c r="AH334" s="6">
        <v>2</v>
      </c>
      <c r="AI334" s="6">
        <v>0</v>
      </c>
      <c r="AJ334" s="6">
        <v>1.5</v>
      </c>
      <c r="AK334" s="11">
        <v>0</v>
      </c>
      <c r="AL334" s="11">
        <v>0</v>
      </c>
      <c r="AM334" s="11">
        <v>0</v>
      </c>
      <c r="AN334" s="11">
        <v>0.5</v>
      </c>
      <c r="AO334" s="11">
        <v>3000</v>
      </c>
      <c r="AP334" s="11">
        <v>0.5</v>
      </c>
      <c r="AQ334" s="11">
        <v>0</v>
      </c>
      <c r="AR334" s="6">
        <v>0</v>
      </c>
      <c r="AS334" s="11" t="s">
        <v>507</v>
      </c>
      <c r="AT334" s="12" t="s">
        <v>202</v>
      </c>
      <c r="AU334" s="11" t="s">
        <v>506</v>
      </c>
      <c r="AV334" s="18">
        <v>10001007</v>
      </c>
      <c r="AW334" s="18">
        <v>21000010</v>
      </c>
      <c r="AX334" s="12" t="s">
        <v>145</v>
      </c>
      <c r="AY334" s="11">
        <v>0</v>
      </c>
      <c r="AZ334" s="13">
        <v>0</v>
      </c>
      <c r="BA334" s="13">
        <v>0</v>
      </c>
      <c r="BB334" s="54" t="str">
        <f t="shared" si="13"/>
        <v>立即对目标范围内的怪物造成200%攻击伤害+700点固定伤害,并使目标速度降低50%,持续6秒</v>
      </c>
      <c r="BC334" s="11">
        <v>0</v>
      </c>
      <c r="BD334" s="11">
        <v>0</v>
      </c>
      <c r="BE334" s="11">
        <v>0</v>
      </c>
      <c r="BF334" s="11">
        <v>0</v>
      </c>
      <c r="BG334" s="11">
        <v>0</v>
      </c>
      <c r="BH334" s="11">
        <v>0</v>
      </c>
      <c r="BI334" s="9">
        <v>0</v>
      </c>
      <c r="BJ334" s="6">
        <v>0</v>
      </c>
    </row>
    <row r="335" spans="3:62" ht="20.100000000000001" customHeight="1">
      <c r="C335" s="11">
        <v>61012105</v>
      </c>
      <c r="D335" s="12" t="s">
        <v>504</v>
      </c>
      <c r="E335" s="11">
        <v>4</v>
      </c>
      <c r="F335" s="11">
        <v>61012101</v>
      </c>
      <c r="G335" s="11">
        <v>0</v>
      </c>
      <c r="H335" s="13">
        <v>2</v>
      </c>
      <c r="I335" s="11">
        <v>1</v>
      </c>
      <c r="J335" s="11">
        <v>3</v>
      </c>
      <c r="K335" s="11">
        <v>0</v>
      </c>
      <c r="L335" s="11">
        <v>0</v>
      </c>
      <c r="M335" s="11">
        <v>0</v>
      </c>
      <c r="N335" s="11">
        <v>1</v>
      </c>
      <c r="O335" s="11">
        <v>0</v>
      </c>
      <c r="P335" s="11">
        <v>0</v>
      </c>
      <c r="Q335" s="11">
        <v>0</v>
      </c>
      <c r="R335" s="6">
        <v>0</v>
      </c>
      <c r="S335" s="11">
        <v>0</v>
      </c>
      <c r="T335" s="11">
        <v>1</v>
      </c>
      <c r="U335" s="11">
        <v>2</v>
      </c>
      <c r="V335" s="11">
        <v>0</v>
      </c>
      <c r="W335" s="11">
        <v>2</v>
      </c>
      <c r="X335" s="11">
        <v>1050</v>
      </c>
      <c r="Y335" s="11">
        <v>0</v>
      </c>
      <c r="Z335" s="11">
        <v>0</v>
      </c>
      <c r="AA335" s="11">
        <v>0</v>
      </c>
      <c r="AB335" s="11">
        <v>0</v>
      </c>
      <c r="AC335" s="11">
        <v>0</v>
      </c>
      <c r="AD335" s="11">
        <v>9</v>
      </c>
      <c r="AE335" s="11">
        <v>2</v>
      </c>
      <c r="AF335" s="11" t="s">
        <v>505</v>
      </c>
      <c r="AG335" s="6">
        <v>2</v>
      </c>
      <c r="AH335" s="6">
        <v>2</v>
      </c>
      <c r="AI335" s="6">
        <v>0</v>
      </c>
      <c r="AJ335" s="6">
        <v>1.5</v>
      </c>
      <c r="AK335" s="11">
        <v>0</v>
      </c>
      <c r="AL335" s="11">
        <v>0</v>
      </c>
      <c r="AM335" s="11">
        <v>0</v>
      </c>
      <c r="AN335" s="11">
        <v>0.5</v>
      </c>
      <c r="AO335" s="11">
        <v>3000</v>
      </c>
      <c r="AP335" s="11">
        <v>0.5</v>
      </c>
      <c r="AQ335" s="11">
        <v>0</v>
      </c>
      <c r="AR335" s="6">
        <v>0</v>
      </c>
      <c r="AS335" s="11" t="s">
        <v>507</v>
      </c>
      <c r="AT335" s="12" t="s">
        <v>202</v>
      </c>
      <c r="AU335" s="11" t="s">
        <v>506</v>
      </c>
      <c r="AV335" s="18">
        <v>10001007</v>
      </c>
      <c r="AW335" s="18">
        <v>21000010</v>
      </c>
      <c r="AX335" s="12" t="s">
        <v>145</v>
      </c>
      <c r="AY335" s="11">
        <v>0</v>
      </c>
      <c r="AZ335" s="13">
        <v>0</v>
      </c>
      <c r="BA335" s="13">
        <v>0</v>
      </c>
      <c r="BB335" s="54" t="str">
        <f t="shared" si="13"/>
        <v>立即对目标范围内的怪物造成200%攻击伤害+1050点固定伤害,并使目标速度降低50%,持续6秒</v>
      </c>
      <c r="BC335" s="11">
        <v>0</v>
      </c>
      <c r="BD335" s="11">
        <v>0</v>
      </c>
      <c r="BE335" s="11">
        <v>0</v>
      </c>
      <c r="BF335" s="11">
        <v>0</v>
      </c>
      <c r="BG335" s="11">
        <v>0</v>
      </c>
      <c r="BH335" s="11">
        <v>0</v>
      </c>
      <c r="BI335" s="9">
        <v>0</v>
      </c>
      <c r="BJ335" s="6">
        <v>0</v>
      </c>
    </row>
    <row r="336" spans="3:62" ht="20.100000000000001" customHeight="1">
      <c r="C336" s="11">
        <v>61012106</v>
      </c>
      <c r="D336" s="12" t="s">
        <v>504</v>
      </c>
      <c r="E336" s="11">
        <v>5</v>
      </c>
      <c r="F336" s="11">
        <v>61012101</v>
      </c>
      <c r="G336" s="11">
        <v>0</v>
      </c>
      <c r="H336" s="13">
        <v>2</v>
      </c>
      <c r="I336" s="11">
        <v>1</v>
      </c>
      <c r="J336" s="11">
        <v>3</v>
      </c>
      <c r="K336" s="11">
        <v>0</v>
      </c>
      <c r="L336" s="11">
        <v>0</v>
      </c>
      <c r="M336" s="11">
        <v>0</v>
      </c>
      <c r="N336" s="11">
        <v>1</v>
      </c>
      <c r="O336" s="11">
        <v>0</v>
      </c>
      <c r="P336" s="11">
        <v>0</v>
      </c>
      <c r="Q336" s="11">
        <v>0</v>
      </c>
      <c r="R336" s="6">
        <v>0</v>
      </c>
      <c r="S336" s="11">
        <v>0</v>
      </c>
      <c r="T336" s="11">
        <v>1</v>
      </c>
      <c r="U336" s="11">
        <v>2</v>
      </c>
      <c r="V336" s="11">
        <v>0</v>
      </c>
      <c r="W336" s="11">
        <v>2</v>
      </c>
      <c r="X336" s="11">
        <v>1400</v>
      </c>
      <c r="Y336" s="11">
        <v>0</v>
      </c>
      <c r="Z336" s="11">
        <v>0</v>
      </c>
      <c r="AA336" s="11">
        <v>0</v>
      </c>
      <c r="AB336" s="11">
        <v>0</v>
      </c>
      <c r="AC336" s="11">
        <v>0</v>
      </c>
      <c r="AD336" s="11">
        <v>9</v>
      </c>
      <c r="AE336" s="11">
        <v>2</v>
      </c>
      <c r="AF336" s="11" t="s">
        <v>505</v>
      </c>
      <c r="AG336" s="6">
        <v>2</v>
      </c>
      <c r="AH336" s="6">
        <v>2</v>
      </c>
      <c r="AI336" s="6">
        <v>0</v>
      </c>
      <c r="AJ336" s="6">
        <v>1.5</v>
      </c>
      <c r="AK336" s="11">
        <v>0</v>
      </c>
      <c r="AL336" s="11">
        <v>0</v>
      </c>
      <c r="AM336" s="11">
        <v>0</v>
      </c>
      <c r="AN336" s="11">
        <v>0.5</v>
      </c>
      <c r="AO336" s="11">
        <v>3000</v>
      </c>
      <c r="AP336" s="11">
        <v>0.5</v>
      </c>
      <c r="AQ336" s="11">
        <v>0</v>
      </c>
      <c r="AR336" s="6">
        <v>0</v>
      </c>
      <c r="AS336" s="11" t="s">
        <v>507</v>
      </c>
      <c r="AT336" s="12" t="s">
        <v>202</v>
      </c>
      <c r="AU336" s="11" t="s">
        <v>506</v>
      </c>
      <c r="AV336" s="18">
        <v>10001007</v>
      </c>
      <c r="AW336" s="18">
        <v>21000010</v>
      </c>
      <c r="AX336" s="12" t="s">
        <v>145</v>
      </c>
      <c r="AY336" s="11">
        <v>0</v>
      </c>
      <c r="AZ336" s="13">
        <v>0</v>
      </c>
      <c r="BA336" s="13">
        <v>0</v>
      </c>
      <c r="BB336" s="54" t="str">
        <f t="shared" si="13"/>
        <v>立即对目标范围内的怪物造成200%攻击伤害+1400点固定伤害,并使目标速度降低50%,持续6秒</v>
      </c>
      <c r="BC336" s="11">
        <v>0</v>
      </c>
      <c r="BD336" s="11">
        <v>0</v>
      </c>
      <c r="BE336" s="11">
        <v>0</v>
      </c>
      <c r="BF336" s="11">
        <v>0</v>
      </c>
      <c r="BG336" s="11">
        <v>0</v>
      </c>
      <c r="BH336" s="11">
        <v>0</v>
      </c>
      <c r="BI336" s="9">
        <v>0</v>
      </c>
      <c r="BJ336" s="6">
        <v>0</v>
      </c>
    </row>
    <row r="337" spans="3:62" ht="20.100000000000001" customHeight="1">
      <c r="C337" s="11">
        <v>61012201</v>
      </c>
      <c r="D337" s="12" t="s">
        <v>184</v>
      </c>
      <c r="E337" s="11">
        <v>0</v>
      </c>
      <c r="F337" s="11">
        <v>61012201</v>
      </c>
      <c r="G337" s="11">
        <v>61012202</v>
      </c>
      <c r="H337" s="13">
        <v>2</v>
      </c>
      <c r="I337" s="11">
        <v>3</v>
      </c>
      <c r="J337" s="11">
        <v>0</v>
      </c>
      <c r="K337" s="11">
        <v>0</v>
      </c>
      <c r="L337" s="11">
        <v>0</v>
      </c>
      <c r="M337" s="11">
        <v>0</v>
      </c>
      <c r="N337" s="11">
        <v>1</v>
      </c>
      <c r="O337" s="11">
        <v>0</v>
      </c>
      <c r="P337" s="11">
        <v>0</v>
      </c>
      <c r="Q337" s="11">
        <v>0</v>
      </c>
      <c r="R337" s="6">
        <v>0</v>
      </c>
      <c r="S337" s="11">
        <v>0</v>
      </c>
      <c r="T337" s="11">
        <v>1</v>
      </c>
      <c r="U337" s="11">
        <v>2</v>
      </c>
      <c r="V337" s="11">
        <v>0</v>
      </c>
      <c r="W337" s="11">
        <v>1.25</v>
      </c>
      <c r="X337" s="11">
        <v>300</v>
      </c>
      <c r="Y337" s="11">
        <v>1</v>
      </c>
      <c r="Z337" s="11">
        <v>0</v>
      </c>
      <c r="AA337" s="11">
        <v>0</v>
      </c>
      <c r="AB337" s="11">
        <v>0</v>
      </c>
      <c r="AC337" s="11">
        <v>0</v>
      </c>
      <c r="AD337" s="11">
        <v>15</v>
      </c>
      <c r="AE337" s="11">
        <v>1</v>
      </c>
      <c r="AF337" s="11" t="s">
        <v>508</v>
      </c>
      <c r="AG337" s="6">
        <v>2</v>
      </c>
      <c r="AH337" s="6">
        <v>0</v>
      </c>
      <c r="AI337" s="6">
        <v>0</v>
      </c>
      <c r="AJ337" s="6">
        <v>0</v>
      </c>
      <c r="AK337" s="11">
        <v>0</v>
      </c>
      <c r="AL337" s="11">
        <v>0</v>
      </c>
      <c r="AM337" s="11">
        <v>0</v>
      </c>
      <c r="AN337" s="11">
        <v>0</v>
      </c>
      <c r="AO337" s="11">
        <v>3000</v>
      </c>
      <c r="AP337" s="11">
        <v>0.1</v>
      </c>
      <c r="AQ337" s="11">
        <v>0</v>
      </c>
      <c r="AR337" s="6">
        <v>90001035</v>
      </c>
      <c r="AS337" s="11" t="s">
        <v>143</v>
      </c>
      <c r="AT337" s="12" t="s">
        <v>509</v>
      </c>
      <c r="AU337" s="11" t="s">
        <v>380</v>
      </c>
      <c r="AV337" s="18">
        <v>10000001</v>
      </c>
      <c r="AW337" s="18">
        <v>21000120</v>
      </c>
      <c r="AX337" s="12" t="s">
        <v>510</v>
      </c>
      <c r="AY337" s="11">
        <v>0</v>
      </c>
      <c r="AZ337" s="13">
        <v>0</v>
      </c>
      <c r="BA337" s="13">
        <v>0</v>
      </c>
      <c r="BB337" s="54" t="str">
        <f>"每秒对周围的怪物造成"&amp;W337*100&amp;"%攻击伤害+"&amp;X337&amp;"点固定伤害.持续4秒并使自身无敌"</f>
        <v>每秒对周围的怪物造成125%攻击伤害+300点固定伤害.持续4秒并使自身无敌</v>
      </c>
      <c r="BC337" s="11">
        <v>0</v>
      </c>
      <c r="BD337" s="11">
        <v>0</v>
      </c>
      <c r="BE337" s="11">
        <v>0</v>
      </c>
      <c r="BF337" s="11">
        <v>0</v>
      </c>
      <c r="BG337" s="11">
        <v>0</v>
      </c>
      <c r="BH337" s="11">
        <v>0</v>
      </c>
      <c r="BI337" s="9">
        <v>0</v>
      </c>
      <c r="BJ337" s="6">
        <v>0</v>
      </c>
    </row>
    <row r="338" spans="3:62" ht="20.100000000000001" customHeight="1">
      <c r="C338" s="11">
        <v>61012202</v>
      </c>
      <c r="D338" s="12" t="s">
        <v>184</v>
      </c>
      <c r="E338" s="11">
        <v>1</v>
      </c>
      <c r="F338" s="11">
        <v>61012201</v>
      </c>
      <c r="G338" s="11">
        <v>61012203</v>
      </c>
      <c r="H338" s="13">
        <v>2</v>
      </c>
      <c r="I338" s="11">
        <v>3</v>
      </c>
      <c r="J338" s="11">
        <v>0</v>
      </c>
      <c r="K338" s="11">
        <v>0</v>
      </c>
      <c r="L338" s="11">
        <v>0</v>
      </c>
      <c r="M338" s="11">
        <v>0</v>
      </c>
      <c r="N338" s="11">
        <v>1</v>
      </c>
      <c r="O338" s="11">
        <v>0</v>
      </c>
      <c r="P338" s="11">
        <v>0</v>
      </c>
      <c r="Q338" s="11">
        <v>0</v>
      </c>
      <c r="R338" s="6">
        <v>0</v>
      </c>
      <c r="S338" s="11">
        <v>0</v>
      </c>
      <c r="T338" s="11">
        <v>1</v>
      </c>
      <c r="U338" s="11">
        <v>2</v>
      </c>
      <c r="V338" s="11">
        <v>0</v>
      </c>
      <c r="W338" s="11">
        <v>1.25</v>
      </c>
      <c r="X338" s="11">
        <v>300</v>
      </c>
      <c r="Y338" s="11">
        <v>1</v>
      </c>
      <c r="Z338" s="11">
        <v>0</v>
      </c>
      <c r="AA338" s="11">
        <v>0</v>
      </c>
      <c r="AB338" s="11">
        <v>0</v>
      </c>
      <c r="AC338" s="11">
        <v>0</v>
      </c>
      <c r="AD338" s="11">
        <v>15</v>
      </c>
      <c r="AE338" s="11">
        <v>1</v>
      </c>
      <c r="AF338" s="11" t="s">
        <v>508</v>
      </c>
      <c r="AG338" s="6">
        <v>2</v>
      </c>
      <c r="AH338" s="6">
        <v>0</v>
      </c>
      <c r="AI338" s="6">
        <v>0</v>
      </c>
      <c r="AJ338" s="6">
        <v>0</v>
      </c>
      <c r="AK338" s="11">
        <v>0</v>
      </c>
      <c r="AL338" s="11">
        <v>0</v>
      </c>
      <c r="AM338" s="11">
        <v>0</v>
      </c>
      <c r="AN338" s="11">
        <v>0</v>
      </c>
      <c r="AO338" s="11">
        <v>3000</v>
      </c>
      <c r="AP338" s="11">
        <v>0.1</v>
      </c>
      <c r="AQ338" s="11">
        <v>0</v>
      </c>
      <c r="AR338" s="6">
        <v>90001035</v>
      </c>
      <c r="AS338" s="11" t="s">
        <v>143</v>
      </c>
      <c r="AT338" s="12" t="s">
        <v>509</v>
      </c>
      <c r="AU338" s="11" t="s">
        <v>380</v>
      </c>
      <c r="AV338" s="18">
        <v>10000001</v>
      </c>
      <c r="AW338" s="18">
        <v>21000120</v>
      </c>
      <c r="AX338" s="12" t="s">
        <v>510</v>
      </c>
      <c r="AY338" s="11">
        <v>0</v>
      </c>
      <c r="AZ338" s="13">
        <v>0</v>
      </c>
      <c r="BA338" s="13">
        <v>0</v>
      </c>
      <c r="BB338" s="54" t="str">
        <f t="shared" ref="BB338:BB342" si="14">"每秒对周围的怪物造成"&amp;W338*100&amp;"%攻击伤害+"&amp;X338&amp;"点固定伤害.持续4秒并使自身无敌"</f>
        <v>每秒对周围的怪物造成125%攻击伤害+300点固定伤害.持续4秒并使自身无敌</v>
      </c>
      <c r="BC338" s="11">
        <v>0</v>
      </c>
      <c r="BD338" s="11">
        <v>0</v>
      </c>
      <c r="BE338" s="11">
        <v>0</v>
      </c>
      <c r="BF338" s="11">
        <v>0</v>
      </c>
      <c r="BG338" s="11">
        <v>0</v>
      </c>
      <c r="BH338" s="11">
        <v>0</v>
      </c>
      <c r="BI338" s="9">
        <v>0</v>
      </c>
      <c r="BJ338" s="6">
        <v>0</v>
      </c>
    </row>
    <row r="339" spans="3:62" ht="20.100000000000001" customHeight="1">
      <c r="C339" s="11">
        <v>61012203</v>
      </c>
      <c r="D339" s="12" t="s">
        <v>184</v>
      </c>
      <c r="E339" s="11">
        <v>2</v>
      </c>
      <c r="F339" s="11">
        <v>61012201</v>
      </c>
      <c r="G339" s="11">
        <v>61012204</v>
      </c>
      <c r="H339" s="13">
        <v>2</v>
      </c>
      <c r="I339" s="11">
        <v>3</v>
      </c>
      <c r="J339" s="11">
        <v>0</v>
      </c>
      <c r="K339" s="11">
        <v>0</v>
      </c>
      <c r="L339" s="11">
        <v>0</v>
      </c>
      <c r="M339" s="11">
        <v>0</v>
      </c>
      <c r="N339" s="11">
        <v>1</v>
      </c>
      <c r="O339" s="11">
        <v>0</v>
      </c>
      <c r="P339" s="11">
        <v>0</v>
      </c>
      <c r="Q339" s="11">
        <v>0</v>
      </c>
      <c r="R339" s="6">
        <v>0</v>
      </c>
      <c r="S339" s="11">
        <v>0</v>
      </c>
      <c r="T339" s="11">
        <v>1</v>
      </c>
      <c r="U339" s="11">
        <v>2</v>
      </c>
      <c r="V339" s="11">
        <v>0</v>
      </c>
      <c r="W339" s="11">
        <v>1.25</v>
      </c>
      <c r="X339" s="11">
        <v>450</v>
      </c>
      <c r="Y339" s="11">
        <v>1</v>
      </c>
      <c r="Z339" s="11">
        <v>0</v>
      </c>
      <c r="AA339" s="11">
        <v>0</v>
      </c>
      <c r="AB339" s="11">
        <v>0</v>
      </c>
      <c r="AC339" s="11">
        <v>0</v>
      </c>
      <c r="AD339" s="11">
        <v>15</v>
      </c>
      <c r="AE339" s="11">
        <v>1</v>
      </c>
      <c r="AF339" s="11" t="s">
        <v>508</v>
      </c>
      <c r="AG339" s="6">
        <v>2</v>
      </c>
      <c r="AH339" s="6">
        <v>0</v>
      </c>
      <c r="AI339" s="6">
        <v>0</v>
      </c>
      <c r="AJ339" s="6">
        <v>0</v>
      </c>
      <c r="AK339" s="11">
        <v>0</v>
      </c>
      <c r="AL339" s="11">
        <v>0</v>
      </c>
      <c r="AM339" s="11">
        <v>0</v>
      </c>
      <c r="AN339" s="11">
        <v>0</v>
      </c>
      <c r="AO339" s="11">
        <v>3000</v>
      </c>
      <c r="AP339" s="11">
        <v>0.1</v>
      </c>
      <c r="AQ339" s="11">
        <v>0</v>
      </c>
      <c r="AR339" s="6">
        <v>90001035</v>
      </c>
      <c r="AS339" s="11" t="s">
        <v>143</v>
      </c>
      <c r="AT339" s="12" t="s">
        <v>509</v>
      </c>
      <c r="AU339" s="11" t="s">
        <v>380</v>
      </c>
      <c r="AV339" s="18">
        <v>10000001</v>
      </c>
      <c r="AW339" s="18">
        <v>21000120</v>
      </c>
      <c r="AX339" s="12" t="s">
        <v>510</v>
      </c>
      <c r="AY339" s="11">
        <v>0</v>
      </c>
      <c r="AZ339" s="13">
        <v>0</v>
      </c>
      <c r="BA339" s="13">
        <v>0</v>
      </c>
      <c r="BB339" s="54" t="str">
        <f t="shared" si="14"/>
        <v>每秒对周围的怪物造成125%攻击伤害+450点固定伤害.持续4秒并使自身无敌</v>
      </c>
      <c r="BC339" s="11">
        <v>0</v>
      </c>
      <c r="BD339" s="11">
        <v>0</v>
      </c>
      <c r="BE339" s="11">
        <v>0</v>
      </c>
      <c r="BF339" s="11">
        <v>0</v>
      </c>
      <c r="BG339" s="11">
        <v>0</v>
      </c>
      <c r="BH339" s="11">
        <v>0</v>
      </c>
      <c r="BI339" s="9">
        <v>0</v>
      </c>
      <c r="BJ339" s="6">
        <v>0</v>
      </c>
    </row>
    <row r="340" spans="3:62" ht="20.100000000000001" customHeight="1">
      <c r="C340" s="11">
        <v>61012204</v>
      </c>
      <c r="D340" s="12" t="s">
        <v>184</v>
      </c>
      <c r="E340" s="11">
        <v>3</v>
      </c>
      <c r="F340" s="11">
        <v>61012201</v>
      </c>
      <c r="G340" s="11">
        <v>0</v>
      </c>
      <c r="H340" s="13">
        <v>2</v>
      </c>
      <c r="I340" s="11">
        <v>3</v>
      </c>
      <c r="J340" s="11">
        <v>0</v>
      </c>
      <c r="K340" s="11">
        <v>0</v>
      </c>
      <c r="L340" s="11">
        <v>0</v>
      </c>
      <c r="M340" s="11">
        <v>0</v>
      </c>
      <c r="N340" s="11">
        <v>1</v>
      </c>
      <c r="O340" s="11">
        <v>0</v>
      </c>
      <c r="P340" s="11">
        <v>0</v>
      </c>
      <c r="Q340" s="11">
        <v>0</v>
      </c>
      <c r="R340" s="6">
        <v>0</v>
      </c>
      <c r="S340" s="11">
        <v>0</v>
      </c>
      <c r="T340" s="11">
        <v>1</v>
      </c>
      <c r="U340" s="11">
        <v>2</v>
      </c>
      <c r="V340" s="11">
        <v>0</v>
      </c>
      <c r="W340" s="11">
        <v>1.25</v>
      </c>
      <c r="X340" s="11">
        <v>750</v>
      </c>
      <c r="Y340" s="11">
        <v>1</v>
      </c>
      <c r="Z340" s="11">
        <v>0</v>
      </c>
      <c r="AA340" s="11">
        <v>0</v>
      </c>
      <c r="AB340" s="11">
        <v>0</v>
      </c>
      <c r="AC340" s="11">
        <v>0</v>
      </c>
      <c r="AD340" s="11">
        <v>15</v>
      </c>
      <c r="AE340" s="11">
        <v>1</v>
      </c>
      <c r="AF340" s="11" t="s">
        <v>508</v>
      </c>
      <c r="AG340" s="6">
        <v>2</v>
      </c>
      <c r="AH340" s="6">
        <v>0</v>
      </c>
      <c r="AI340" s="6">
        <v>0</v>
      </c>
      <c r="AJ340" s="6">
        <v>0</v>
      </c>
      <c r="AK340" s="11">
        <v>0</v>
      </c>
      <c r="AL340" s="11">
        <v>0</v>
      </c>
      <c r="AM340" s="11">
        <v>0</v>
      </c>
      <c r="AN340" s="11">
        <v>0</v>
      </c>
      <c r="AO340" s="11">
        <v>3000</v>
      </c>
      <c r="AP340" s="11">
        <v>0.1</v>
      </c>
      <c r="AQ340" s="11">
        <v>0</v>
      </c>
      <c r="AR340" s="6">
        <v>90001035</v>
      </c>
      <c r="AS340" s="11" t="s">
        <v>143</v>
      </c>
      <c r="AT340" s="12" t="s">
        <v>509</v>
      </c>
      <c r="AU340" s="11" t="s">
        <v>380</v>
      </c>
      <c r="AV340" s="18">
        <v>10000001</v>
      </c>
      <c r="AW340" s="18">
        <v>21000120</v>
      </c>
      <c r="AX340" s="12" t="s">
        <v>510</v>
      </c>
      <c r="AY340" s="11">
        <v>0</v>
      </c>
      <c r="AZ340" s="13">
        <v>0</v>
      </c>
      <c r="BA340" s="13">
        <v>0</v>
      </c>
      <c r="BB340" s="54" t="str">
        <f t="shared" si="14"/>
        <v>每秒对周围的怪物造成125%攻击伤害+750点固定伤害.持续4秒并使自身无敌</v>
      </c>
      <c r="BC340" s="11">
        <v>0</v>
      </c>
      <c r="BD340" s="11">
        <v>0</v>
      </c>
      <c r="BE340" s="11">
        <v>0</v>
      </c>
      <c r="BF340" s="11">
        <v>0</v>
      </c>
      <c r="BG340" s="11">
        <v>0</v>
      </c>
      <c r="BH340" s="11">
        <v>0</v>
      </c>
      <c r="BI340" s="9">
        <v>0</v>
      </c>
      <c r="BJ340" s="6">
        <v>0</v>
      </c>
    </row>
    <row r="341" spans="3:62" ht="20.100000000000001" customHeight="1">
      <c r="C341" s="11">
        <v>61012205</v>
      </c>
      <c r="D341" s="12" t="s">
        <v>184</v>
      </c>
      <c r="E341" s="11">
        <v>4</v>
      </c>
      <c r="F341" s="11">
        <v>61012201</v>
      </c>
      <c r="G341" s="11">
        <v>0</v>
      </c>
      <c r="H341" s="13">
        <v>2</v>
      </c>
      <c r="I341" s="11">
        <v>3</v>
      </c>
      <c r="J341" s="11">
        <v>0</v>
      </c>
      <c r="K341" s="11">
        <v>0</v>
      </c>
      <c r="L341" s="11">
        <v>0</v>
      </c>
      <c r="M341" s="11">
        <v>0</v>
      </c>
      <c r="N341" s="11">
        <v>1</v>
      </c>
      <c r="O341" s="11">
        <v>0</v>
      </c>
      <c r="P341" s="11">
        <v>0</v>
      </c>
      <c r="Q341" s="11">
        <v>0</v>
      </c>
      <c r="R341" s="6">
        <v>0</v>
      </c>
      <c r="S341" s="11">
        <v>0</v>
      </c>
      <c r="T341" s="11">
        <v>1</v>
      </c>
      <c r="U341" s="11">
        <v>2</v>
      </c>
      <c r="V341" s="11">
        <v>0</v>
      </c>
      <c r="W341" s="11">
        <v>1.25</v>
      </c>
      <c r="X341" s="11">
        <v>1050</v>
      </c>
      <c r="Y341" s="11">
        <v>1</v>
      </c>
      <c r="Z341" s="11">
        <v>0</v>
      </c>
      <c r="AA341" s="11">
        <v>0</v>
      </c>
      <c r="AB341" s="11">
        <v>0</v>
      </c>
      <c r="AC341" s="11">
        <v>0</v>
      </c>
      <c r="AD341" s="11">
        <v>15</v>
      </c>
      <c r="AE341" s="11">
        <v>1</v>
      </c>
      <c r="AF341" s="11" t="s">
        <v>508</v>
      </c>
      <c r="AG341" s="6">
        <v>2</v>
      </c>
      <c r="AH341" s="6">
        <v>0</v>
      </c>
      <c r="AI341" s="6">
        <v>0</v>
      </c>
      <c r="AJ341" s="6">
        <v>0</v>
      </c>
      <c r="AK341" s="11">
        <v>0</v>
      </c>
      <c r="AL341" s="11">
        <v>0</v>
      </c>
      <c r="AM341" s="11">
        <v>0</v>
      </c>
      <c r="AN341" s="11">
        <v>0</v>
      </c>
      <c r="AO341" s="11">
        <v>3000</v>
      </c>
      <c r="AP341" s="11">
        <v>0.1</v>
      </c>
      <c r="AQ341" s="11">
        <v>0</v>
      </c>
      <c r="AR341" s="6">
        <v>90001035</v>
      </c>
      <c r="AS341" s="11" t="s">
        <v>143</v>
      </c>
      <c r="AT341" s="12" t="s">
        <v>509</v>
      </c>
      <c r="AU341" s="11" t="s">
        <v>380</v>
      </c>
      <c r="AV341" s="18">
        <v>10000001</v>
      </c>
      <c r="AW341" s="18">
        <v>21000120</v>
      </c>
      <c r="AX341" s="12" t="s">
        <v>510</v>
      </c>
      <c r="AY341" s="11">
        <v>0</v>
      </c>
      <c r="AZ341" s="13">
        <v>0</v>
      </c>
      <c r="BA341" s="13">
        <v>0</v>
      </c>
      <c r="BB341" s="54" t="str">
        <f t="shared" si="14"/>
        <v>每秒对周围的怪物造成125%攻击伤害+1050点固定伤害.持续4秒并使自身无敌</v>
      </c>
      <c r="BC341" s="11">
        <v>0</v>
      </c>
      <c r="BD341" s="11">
        <v>0</v>
      </c>
      <c r="BE341" s="11">
        <v>0</v>
      </c>
      <c r="BF341" s="11">
        <v>0</v>
      </c>
      <c r="BG341" s="11">
        <v>0</v>
      </c>
      <c r="BH341" s="11">
        <v>0</v>
      </c>
      <c r="BI341" s="9">
        <v>0</v>
      </c>
      <c r="BJ341" s="6">
        <v>0</v>
      </c>
    </row>
    <row r="342" spans="3:62" ht="20.100000000000001" customHeight="1">
      <c r="C342" s="11">
        <v>61012206</v>
      </c>
      <c r="D342" s="12" t="s">
        <v>184</v>
      </c>
      <c r="E342" s="11">
        <v>5</v>
      </c>
      <c r="F342" s="11">
        <v>61012201</v>
      </c>
      <c r="G342" s="11">
        <v>0</v>
      </c>
      <c r="H342" s="13">
        <v>2</v>
      </c>
      <c r="I342" s="11">
        <v>3</v>
      </c>
      <c r="J342" s="11">
        <v>0</v>
      </c>
      <c r="K342" s="11">
        <v>0</v>
      </c>
      <c r="L342" s="11">
        <v>0</v>
      </c>
      <c r="M342" s="11">
        <v>0</v>
      </c>
      <c r="N342" s="11">
        <v>1</v>
      </c>
      <c r="O342" s="11">
        <v>0</v>
      </c>
      <c r="P342" s="11">
        <v>0</v>
      </c>
      <c r="Q342" s="11">
        <v>0</v>
      </c>
      <c r="R342" s="6">
        <v>0</v>
      </c>
      <c r="S342" s="11">
        <v>0</v>
      </c>
      <c r="T342" s="11">
        <v>1</v>
      </c>
      <c r="U342" s="11">
        <v>2</v>
      </c>
      <c r="V342" s="11">
        <v>0</v>
      </c>
      <c r="W342" s="11">
        <v>1.25</v>
      </c>
      <c r="X342" s="11">
        <v>1500</v>
      </c>
      <c r="Y342" s="11">
        <v>1</v>
      </c>
      <c r="Z342" s="11">
        <v>0</v>
      </c>
      <c r="AA342" s="11">
        <v>0</v>
      </c>
      <c r="AB342" s="11">
        <v>0</v>
      </c>
      <c r="AC342" s="11">
        <v>0</v>
      </c>
      <c r="AD342" s="11">
        <v>15</v>
      </c>
      <c r="AE342" s="11">
        <v>1</v>
      </c>
      <c r="AF342" s="11" t="s">
        <v>508</v>
      </c>
      <c r="AG342" s="6">
        <v>2</v>
      </c>
      <c r="AH342" s="6">
        <v>0</v>
      </c>
      <c r="AI342" s="6">
        <v>0</v>
      </c>
      <c r="AJ342" s="6">
        <v>0</v>
      </c>
      <c r="AK342" s="11">
        <v>0</v>
      </c>
      <c r="AL342" s="11">
        <v>0</v>
      </c>
      <c r="AM342" s="11">
        <v>0</v>
      </c>
      <c r="AN342" s="11">
        <v>0</v>
      </c>
      <c r="AO342" s="11">
        <v>3000</v>
      </c>
      <c r="AP342" s="11">
        <v>0.1</v>
      </c>
      <c r="AQ342" s="11">
        <v>0</v>
      </c>
      <c r="AR342" s="6">
        <v>90001035</v>
      </c>
      <c r="AS342" s="11" t="s">
        <v>143</v>
      </c>
      <c r="AT342" s="12" t="s">
        <v>509</v>
      </c>
      <c r="AU342" s="11" t="s">
        <v>380</v>
      </c>
      <c r="AV342" s="18">
        <v>10000001</v>
      </c>
      <c r="AW342" s="18">
        <v>21000120</v>
      </c>
      <c r="AX342" s="12" t="s">
        <v>510</v>
      </c>
      <c r="AY342" s="11">
        <v>0</v>
      </c>
      <c r="AZ342" s="13">
        <v>0</v>
      </c>
      <c r="BA342" s="13">
        <v>0</v>
      </c>
      <c r="BB342" s="54" t="str">
        <f t="shared" si="14"/>
        <v>每秒对周围的怪物造成125%攻击伤害+1500点固定伤害.持续4秒并使自身无敌</v>
      </c>
      <c r="BC342" s="11">
        <v>0</v>
      </c>
      <c r="BD342" s="11">
        <v>0</v>
      </c>
      <c r="BE342" s="11">
        <v>0</v>
      </c>
      <c r="BF342" s="11">
        <v>0</v>
      </c>
      <c r="BG342" s="11">
        <v>0</v>
      </c>
      <c r="BH342" s="11">
        <v>0</v>
      </c>
      <c r="BI342" s="9">
        <v>0</v>
      </c>
      <c r="BJ342" s="6">
        <v>0</v>
      </c>
    </row>
    <row r="343" spans="3:62" ht="20.100000000000001" customHeight="1">
      <c r="C343" s="11">
        <v>61012301</v>
      </c>
      <c r="D343" s="12" t="s">
        <v>511</v>
      </c>
      <c r="E343" s="11">
        <v>0</v>
      </c>
      <c r="F343" s="11">
        <v>61012301</v>
      </c>
      <c r="G343" s="11">
        <v>61012302</v>
      </c>
      <c r="H343" s="13">
        <v>2</v>
      </c>
      <c r="I343" s="11">
        <v>5</v>
      </c>
      <c r="J343" s="11">
        <v>3</v>
      </c>
      <c r="K343" s="11">
        <v>0</v>
      </c>
      <c r="L343" s="11">
        <v>0</v>
      </c>
      <c r="M343" s="11">
        <v>0</v>
      </c>
      <c r="N343" s="11">
        <v>1</v>
      </c>
      <c r="O343" s="11">
        <v>0</v>
      </c>
      <c r="P343" s="11">
        <v>0</v>
      </c>
      <c r="Q343" s="11">
        <v>0</v>
      </c>
      <c r="R343" s="6">
        <v>0</v>
      </c>
      <c r="S343" s="11">
        <v>0</v>
      </c>
      <c r="T343" s="11">
        <v>1</v>
      </c>
      <c r="U343" s="11">
        <v>2</v>
      </c>
      <c r="V343" s="11">
        <v>0</v>
      </c>
      <c r="W343" s="11">
        <v>2</v>
      </c>
      <c r="X343" s="11">
        <v>210</v>
      </c>
      <c r="Y343" s="11">
        <v>1</v>
      </c>
      <c r="Z343" s="11">
        <v>0</v>
      </c>
      <c r="AA343" s="11">
        <v>0</v>
      </c>
      <c r="AB343" s="11">
        <v>0</v>
      </c>
      <c r="AC343" s="11">
        <v>0</v>
      </c>
      <c r="AD343" s="11">
        <v>9</v>
      </c>
      <c r="AE343" s="11">
        <v>2</v>
      </c>
      <c r="AF343" s="11" t="s">
        <v>152</v>
      </c>
      <c r="AG343" s="6">
        <v>2</v>
      </c>
      <c r="AH343" s="6">
        <v>2</v>
      </c>
      <c r="AI343" s="6">
        <v>0</v>
      </c>
      <c r="AJ343" s="6">
        <v>1.5</v>
      </c>
      <c r="AK343" s="11">
        <v>0</v>
      </c>
      <c r="AL343" s="11">
        <v>0</v>
      </c>
      <c r="AM343" s="11">
        <v>0</v>
      </c>
      <c r="AN343" s="11">
        <v>0.5</v>
      </c>
      <c r="AO343" s="11">
        <v>200</v>
      </c>
      <c r="AP343" s="11">
        <v>0.1</v>
      </c>
      <c r="AQ343" s="11">
        <v>50</v>
      </c>
      <c r="AR343" s="6">
        <v>90001033</v>
      </c>
      <c r="AS343" s="11" t="s">
        <v>143</v>
      </c>
      <c r="AT343" s="12" t="s">
        <v>153</v>
      </c>
      <c r="AU343" s="11" t="s">
        <v>154</v>
      </c>
      <c r="AV343" s="18">
        <v>10000011</v>
      </c>
      <c r="AW343" s="18">
        <v>21000130</v>
      </c>
      <c r="AX343" s="12" t="s">
        <v>155</v>
      </c>
      <c r="AY343" s="11">
        <v>0</v>
      </c>
      <c r="AZ343" s="13">
        <v>0</v>
      </c>
      <c r="BA343" s="13">
        <v>0</v>
      </c>
      <c r="BB343" s="54" t="str">
        <f>"立即冲锋至目标区域并对其怪物造成"&amp;W343*100&amp;"%攻击伤害+"&amp;X343&amp;"点固定伤害,并使自身无敌1秒"</f>
        <v>立即冲锋至目标区域并对其怪物造成200%攻击伤害+210点固定伤害,并使自身无敌1秒</v>
      </c>
      <c r="BC343" s="11">
        <v>0</v>
      </c>
      <c r="BD343" s="11">
        <v>0</v>
      </c>
      <c r="BE343" s="11">
        <v>0</v>
      </c>
      <c r="BF343" s="11">
        <v>0</v>
      </c>
      <c r="BG343" s="11">
        <v>0</v>
      </c>
      <c r="BH343" s="11">
        <v>0</v>
      </c>
      <c r="BI343" s="9">
        <v>0</v>
      </c>
      <c r="BJ343" s="6">
        <v>0</v>
      </c>
    </row>
    <row r="344" spans="3:62" ht="20.100000000000001" customHeight="1">
      <c r="C344" s="11">
        <v>61012302</v>
      </c>
      <c r="D344" s="12" t="s">
        <v>511</v>
      </c>
      <c r="E344" s="11">
        <v>1</v>
      </c>
      <c r="F344" s="11">
        <v>61012301</v>
      </c>
      <c r="G344" s="11">
        <v>61012303</v>
      </c>
      <c r="H344" s="13">
        <v>2</v>
      </c>
      <c r="I344" s="11">
        <v>5</v>
      </c>
      <c r="J344" s="11">
        <v>3</v>
      </c>
      <c r="K344" s="11">
        <v>0</v>
      </c>
      <c r="L344" s="11">
        <v>0</v>
      </c>
      <c r="M344" s="11">
        <v>0</v>
      </c>
      <c r="N344" s="11">
        <v>1</v>
      </c>
      <c r="O344" s="11">
        <v>0</v>
      </c>
      <c r="P344" s="11">
        <v>0</v>
      </c>
      <c r="Q344" s="11">
        <v>0</v>
      </c>
      <c r="R344" s="6">
        <v>0</v>
      </c>
      <c r="S344" s="11">
        <v>0</v>
      </c>
      <c r="T344" s="11">
        <v>1</v>
      </c>
      <c r="U344" s="11">
        <v>2</v>
      </c>
      <c r="V344" s="11">
        <v>0</v>
      </c>
      <c r="W344" s="11">
        <v>2</v>
      </c>
      <c r="X344" s="11">
        <v>210</v>
      </c>
      <c r="Y344" s="11">
        <v>1</v>
      </c>
      <c r="Z344" s="11">
        <v>0</v>
      </c>
      <c r="AA344" s="11">
        <v>0</v>
      </c>
      <c r="AB344" s="11">
        <v>0</v>
      </c>
      <c r="AC344" s="11">
        <v>0</v>
      </c>
      <c r="AD344" s="11">
        <v>9</v>
      </c>
      <c r="AE344" s="11">
        <v>2</v>
      </c>
      <c r="AF344" s="11" t="s">
        <v>152</v>
      </c>
      <c r="AG344" s="6">
        <v>2</v>
      </c>
      <c r="AH344" s="6">
        <v>2</v>
      </c>
      <c r="AI344" s="6">
        <v>0</v>
      </c>
      <c r="AJ344" s="6">
        <v>1.5</v>
      </c>
      <c r="AK344" s="11">
        <v>0</v>
      </c>
      <c r="AL344" s="11">
        <v>0</v>
      </c>
      <c r="AM344" s="11">
        <v>0</v>
      </c>
      <c r="AN344" s="11">
        <v>0.5</v>
      </c>
      <c r="AO344" s="11">
        <v>200</v>
      </c>
      <c r="AP344" s="11">
        <v>0.1</v>
      </c>
      <c r="AQ344" s="11">
        <v>50</v>
      </c>
      <c r="AR344" s="6">
        <v>90001033</v>
      </c>
      <c r="AS344" s="11" t="s">
        <v>143</v>
      </c>
      <c r="AT344" s="12" t="s">
        <v>153</v>
      </c>
      <c r="AU344" s="11" t="s">
        <v>154</v>
      </c>
      <c r="AV344" s="18">
        <v>10000011</v>
      </c>
      <c r="AW344" s="18">
        <v>21000130</v>
      </c>
      <c r="AX344" s="12" t="s">
        <v>155</v>
      </c>
      <c r="AY344" s="11">
        <v>0</v>
      </c>
      <c r="AZ344" s="13">
        <v>0</v>
      </c>
      <c r="BA344" s="13">
        <v>0</v>
      </c>
      <c r="BB344" s="54" t="str">
        <f t="shared" ref="BB344:BB348" si="15">"立即冲锋至目标区域并对其怪物造成"&amp;W344*100&amp;"%攻击伤害+"&amp;X344&amp;"点固定伤害,并使自身无敌1秒"</f>
        <v>立即冲锋至目标区域并对其怪物造成200%攻击伤害+210点固定伤害,并使自身无敌1秒</v>
      </c>
      <c r="BC344" s="11">
        <v>0</v>
      </c>
      <c r="BD344" s="11">
        <v>0</v>
      </c>
      <c r="BE344" s="11">
        <v>0</v>
      </c>
      <c r="BF344" s="11">
        <v>0</v>
      </c>
      <c r="BG344" s="11">
        <v>0</v>
      </c>
      <c r="BH344" s="11">
        <v>0</v>
      </c>
      <c r="BI344" s="9">
        <v>0</v>
      </c>
      <c r="BJ344" s="6">
        <v>0</v>
      </c>
    </row>
    <row r="345" spans="3:62" ht="20.100000000000001" customHeight="1">
      <c r="C345" s="11">
        <v>61012303</v>
      </c>
      <c r="D345" s="12" t="s">
        <v>511</v>
      </c>
      <c r="E345" s="11">
        <v>2</v>
      </c>
      <c r="F345" s="11">
        <v>61012301</v>
      </c>
      <c r="G345" s="11">
        <v>61012304</v>
      </c>
      <c r="H345" s="13">
        <v>2</v>
      </c>
      <c r="I345" s="11">
        <v>5</v>
      </c>
      <c r="J345" s="11">
        <v>3</v>
      </c>
      <c r="K345" s="11">
        <v>0</v>
      </c>
      <c r="L345" s="11">
        <v>0</v>
      </c>
      <c r="M345" s="11">
        <v>0</v>
      </c>
      <c r="N345" s="11">
        <v>1</v>
      </c>
      <c r="O345" s="11">
        <v>0</v>
      </c>
      <c r="P345" s="11">
        <v>0</v>
      </c>
      <c r="Q345" s="11">
        <v>0</v>
      </c>
      <c r="R345" s="6">
        <v>0</v>
      </c>
      <c r="S345" s="11">
        <v>0</v>
      </c>
      <c r="T345" s="11">
        <v>1</v>
      </c>
      <c r="U345" s="11">
        <v>2</v>
      </c>
      <c r="V345" s="11">
        <v>0</v>
      </c>
      <c r="W345" s="11">
        <v>2</v>
      </c>
      <c r="X345" s="11">
        <v>420</v>
      </c>
      <c r="Y345" s="11">
        <v>1</v>
      </c>
      <c r="Z345" s="11">
        <v>0</v>
      </c>
      <c r="AA345" s="11">
        <v>0</v>
      </c>
      <c r="AB345" s="11">
        <v>0</v>
      </c>
      <c r="AC345" s="11">
        <v>0</v>
      </c>
      <c r="AD345" s="11">
        <v>9</v>
      </c>
      <c r="AE345" s="11">
        <v>2</v>
      </c>
      <c r="AF345" s="11" t="s">
        <v>152</v>
      </c>
      <c r="AG345" s="6">
        <v>2</v>
      </c>
      <c r="AH345" s="6">
        <v>2</v>
      </c>
      <c r="AI345" s="6">
        <v>0</v>
      </c>
      <c r="AJ345" s="6">
        <v>1.5</v>
      </c>
      <c r="AK345" s="11">
        <v>0</v>
      </c>
      <c r="AL345" s="11">
        <v>0</v>
      </c>
      <c r="AM345" s="11">
        <v>0</v>
      </c>
      <c r="AN345" s="11">
        <v>0.5</v>
      </c>
      <c r="AO345" s="11">
        <v>200</v>
      </c>
      <c r="AP345" s="11">
        <v>0.1</v>
      </c>
      <c r="AQ345" s="11">
        <v>50</v>
      </c>
      <c r="AR345" s="6">
        <v>90001033</v>
      </c>
      <c r="AS345" s="11" t="s">
        <v>143</v>
      </c>
      <c r="AT345" s="12" t="s">
        <v>153</v>
      </c>
      <c r="AU345" s="11" t="s">
        <v>154</v>
      </c>
      <c r="AV345" s="18">
        <v>10000011</v>
      </c>
      <c r="AW345" s="18">
        <v>21000130</v>
      </c>
      <c r="AX345" s="12" t="s">
        <v>155</v>
      </c>
      <c r="AY345" s="11">
        <v>0</v>
      </c>
      <c r="AZ345" s="13">
        <v>0</v>
      </c>
      <c r="BA345" s="13">
        <v>0</v>
      </c>
      <c r="BB345" s="54" t="str">
        <f t="shared" si="15"/>
        <v>立即冲锋至目标区域并对其怪物造成200%攻击伤害+420点固定伤害,并使自身无敌1秒</v>
      </c>
      <c r="BC345" s="11">
        <v>0</v>
      </c>
      <c r="BD345" s="11">
        <v>0</v>
      </c>
      <c r="BE345" s="11">
        <v>0</v>
      </c>
      <c r="BF345" s="11">
        <v>0</v>
      </c>
      <c r="BG345" s="11">
        <v>0</v>
      </c>
      <c r="BH345" s="11">
        <v>0</v>
      </c>
      <c r="BI345" s="9">
        <v>0</v>
      </c>
      <c r="BJ345" s="6">
        <v>0</v>
      </c>
    </row>
    <row r="346" spans="3:62" ht="20.100000000000001" customHeight="1">
      <c r="C346" s="11">
        <v>61012304</v>
      </c>
      <c r="D346" s="12" t="s">
        <v>511</v>
      </c>
      <c r="E346" s="11">
        <v>3</v>
      </c>
      <c r="F346" s="11">
        <v>61012301</v>
      </c>
      <c r="G346" s="11">
        <v>0</v>
      </c>
      <c r="H346" s="13">
        <v>2</v>
      </c>
      <c r="I346" s="11">
        <v>5</v>
      </c>
      <c r="J346" s="11">
        <v>3</v>
      </c>
      <c r="K346" s="11">
        <v>0</v>
      </c>
      <c r="L346" s="11">
        <v>0</v>
      </c>
      <c r="M346" s="11">
        <v>0</v>
      </c>
      <c r="N346" s="11">
        <v>1</v>
      </c>
      <c r="O346" s="11">
        <v>0</v>
      </c>
      <c r="P346" s="11">
        <v>0</v>
      </c>
      <c r="Q346" s="11">
        <v>0</v>
      </c>
      <c r="R346" s="6">
        <v>0</v>
      </c>
      <c r="S346" s="11">
        <v>0</v>
      </c>
      <c r="T346" s="11">
        <v>1</v>
      </c>
      <c r="U346" s="11">
        <v>2</v>
      </c>
      <c r="V346" s="11">
        <v>0</v>
      </c>
      <c r="W346" s="11">
        <v>2</v>
      </c>
      <c r="X346" s="11">
        <v>700</v>
      </c>
      <c r="Y346" s="11">
        <v>1</v>
      </c>
      <c r="Z346" s="11">
        <v>0</v>
      </c>
      <c r="AA346" s="11">
        <v>0</v>
      </c>
      <c r="AB346" s="11">
        <v>0</v>
      </c>
      <c r="AC346" s="11">
        <v>0</v>
      </c>
      <c r="AD346" s="11">
        <v>9</v>
      </c>
      <c r="AE346" s="11">
        <v>2</v>
      </c>
      <c r="AF346" s="11" t="s">
        <v>152</v>
      </c>
      <c r="AG346" s="6">
        <v>2</v>
      </c>
      <c r="AH346" s="6">
        <v>2</v>
      </c>
      <c r="AI346" s="6">
        <v>0</v>
      </c>
      <c r="AJ346" s="6">
        <v>1.5</v>
      </c>
      <c r="AK346" s="11">
        <v>0</v>
      </c>
      <c r="AL346" s="11">
        <v>0</v>
      </c>
      <c r="AM346" s="11">
        <v>0</v>
      </c>
      <c r="AN346" s="11">
        <v>0.5</v>
      </c>
      <c r="AO346" s="11">
        <v>200</v>
      </c>
      <c r="AP346" s="11">
        <v>0.1</v>
      </c>
      <c r="AQ346" s="11">
        <v>50</v>
      </c>
      <c r="AR346" s="6">
        <v>90001033</v>
      </c>
      <c r="AS346" s="11" t="s">
        <v>143</v>
      </c>
      <c r="AT346" s="12" t="s">
        <v>153</v>
      </c>
      <c r="AU346" s="11" t="s">
        <v>154</v>
      </c>
      <c r="AV346" s="18">
        <v>10000011</v>
      </c>
      <c r="AW346" s="18">
        <v>21000130</v>
      </c>
      <c r="AX346" s="12" t="s">
        <v>155</v>
      </c>
      <c r="AY346" s="11">
        <v>0</v>
      </c>
      <c r="AZ346" s="13">
        <v>0</v>
      </c>
      <c r="BA346" s="13">
        <v>0</v>
      </c>
      <c r="BB346" s="54" t="str">
        <f t="shared" si="15"/>
        <v>立即冲锋至目标区域并对其怪物造成200%攻击伤害+700点固定伤害,并使自身无敌1秒</v>
      </c>
      <c r="BC346" s="11">
        <v>0</v>
      </c>
      <c r="BD346" s="11">
        <v>0</v>
      </c>
      <c r="BE346" s="11">
        <v>0</v>
      </c>
      <c r="BF346" s="11">
        <v>0</v>
      </c>
      <c r="BG346" s="11">
        <v>0</v>
      </c>
      <c r="BH346" s="11">
        <v>0</v>
      </c>
      <c r="BI346" s="9">
        <v>0</v>
      </c>
      <c r="BJ346" s="6">
        <v>0</v>
      </c>
    </row>
    <row r="347" spans="3:62" ht="20.100000000000001" customHeight="1">
      <c r="C347" s="11">
        <v>61012305</v>
      </c>
      <c r="D347" s="12" t="s">
        <v>511</v>
      </c>
      <c r="E347" s="11">
        <v>4</v>
      </c>
      <c r="F347" s="11">
        <v>61012301</v>
      </c>
      <c r="G347" s="11">
        <v>0</v>
      </c>
      <c r="H347" s="13">
        <v>2</v>
      </c>
      <c r="I347" s="11">
        <v>5</v>
      </c>
      <c r="J347" s="11">
        <v>3</v>
      </c>
      <c r="K347" s="11">
        <v>0</v>
      </c>
      <c r="L347" s="11">
        <v>0</v>
      </c>
      <c r="M347" s="11">
        <v>0</v>
      </c>
      <c r="N347" s="11">
        <v>1</v>
      </c>
      <c r="O347" s="11">
        <v>0</v>
      </c>
      <c r="P347" s="11">
        <v>0</v>
      </c>
      <c r="Q347" s="11">
        <v>0</v>
      </c>
      <c r="R347" s="6">
        <v>0</v>
      </c>
      <c r="S347" s="11">
        <v>0</v>
      </c>
      <c r="T347" s="11">
        <v>1</v>
      </c>
      <c r="U347" s="11">
        <v>2</v>
      </c>
      <c r="V347" s="11">
        <v>0</v>
      </c>
      <c r="W347" s="11">
        <v>2</v>
      </c>
      <c r="X347" s="11">
        <v>1050</v>
      </c>
      <c r="Y347" s="11">
        <v>1</v>
      </c>
      <c r="Z347" s="11">
        <v>0</v>
      </c>
      <c r="AA347" s="11">
        <v>0</v>
      </c>
      <c r="AB347" s="11">
        <v>0</v>
      </c>
      <c r="AC347" s="11">
        <v>0</v>
      </c>
      <c r="AD347" s="11">
        <v>9</v>
      </c>
      <c r="AE347" s="11">
        <v>2</v>
      </c>
      <c r="AF347" s="11" t="s">
        <v>152</v>
      </c>
      <c r="AG347" s="6">
        <v>2</v>
      </c>
      <c r="AH347" s="6">
        <v>2</v>
      </c>
      <c r="AI347" s="6">
        <v>0</v>
      </c>
      <c r="AJ347" s="6">
        <v>1.5</v>
      </c>
      <c r="AK347" s="11">
        <v>0</v>
      </c>
      <c r="AL347" s="11">
        <v>0</v>
      </c>
      <c r="AM347" s="11">
        <v>0</v>
      </c>
      <c r="AN347" s="11">
        <v>0.5</v>
      </c>
      <c r="AO347" s="11">
        <v>200</v>
      </c>
      <c r="AP347" s="11">
        <v>0.1</v>
      </c>
      <c r="AQ347" s="11">
        <v>50</v>
      </c>
      <c r="AR347" s="6">
        <v>90001033</v>
      </c>
      <c r="AS347" s="11" t="s">
        <v>143</v>
      </c>
      <c r="AT347" s="12" t="s">
        <v>153</v>
      </c>
      <c r="AU347" s="11" t="s">
        <v>154</v>
      </c>
      <c r="AV347" s="18">
        <v>10000011</v>
      </c>
      <c r="AW347" s="18">
        <v>21000130</v>
      </c>
      <c r="AX347" s="12" t="s">
        <v>155</v>
      </c>
      <c r="AY347" s="11">
        <v>0</v>
      </c>
      <c r="AZ347" s="13">
        <v>0</v>
      </c>
      <c r="BA347" s="13">
        <v>0</v>
      </c>
      <c r="BB347" s="54" t="str">
        <f t="shared" si="15"/>
        <v>立即冲锋至目标区域并对其怪物造成200%攻击伤害+1050点固定伤害,并使自身无敌1秒</v>
      </c>
      <c r="BC347" s="11">
        <v>0</v>
      </c>
      <c r="BD347" s="11">
        <v>0</v>
      </c>
      <c r="BE347" s="11">
        <v>0</v>
      </c>
      <c r="BF347" s="11">
        <v>0</v>
      </c>
      <c r="BG347" s="11">
        <v>0</v>
      </c>
      <c r="BH347" s="11">
        <v>0</v>
      </c>
      <c r="BI347" s="9">
        <v>0</v>
      </c>
      <c r="BJ347" s="6">
        <v>0</v>
      </c>
    </row>
    <row r="348" spans="3:62" ht="20.100000000000001" customHeight="1">
      <c r="C348" s="11">
        <v>61012306</v>
      </c>
      <c r="D348" s="12" t="s">
        <v>511</v>
      </c>
      <c r="E348" s="11">
        <v>5</v>
      </c>
      <c r="F348" s="11">
        <v>61012301</v>
      </c>
      <c r="G348" s="11">
        <v>0</v>
      </c>
      <c r="H348" s="13">
        <v>2</v>
      </c>
      <c r="I348" s="11">
        <v>5</v>
      </c>
      <c r="J348" s="11">
        <v>3</v>
      </c>
      <c r="K348" s="11">
        <v>0</v>
      </c>
      <c r="L348" s="11">
        <v>0</v>
      </c>
      <c r="M348" s="11">
        <v>0</v>
      </c>
      <c r="N348" s="11">
        <v>1</v>
      </c>
      <c r="O348" s="11">
        <v>0</v>
      </c>
      <c r="P348" s="11">
        <v>0</v>
      </c>
      <c r="Q348" s="11">
        <v>0</v>
      </c>
      <c r="R348" s="6">
        <v>0</v>
      </c>
      <c r="S348" s="11">
        <v>0</v>
      </c>
      <c r="T348" s="11">
        <v>1</v>
      </c>
      <c r="U348" s="11">
        <v>2</v>
      </c>
      <c r="V348" s="11">
        <v>0</v>
      </c>
      <c r="W348" s="11">
        <v>2</v>
      </c>
      <c r="X348" s="11">
        <v>1400</v>
      </c>
      <c r="Y348" s="11">
        <v>1</v>
      </c>
      <c r="Z348" s="11">
        <v>0</v>
      </c>
      <c r="AA348" s="11">
        <v>0</v>
      </c>
      <c r="AB348" s="11">
        <v>0</v>
      </c>
      <c r="AC348" s="11">
        <v>0</v>
      </c>
      <c r="AD348" s="11">
        <v>9</v>
      </c>
      <c r="AE348" s="11">
        <v>2</v>
      </c>
      <c r="AF348" s="11" t="s">
        <v>152</v>
      </c>
      <c r="AG348" s="6">
        <v>2</v>
      </c>
      <c r="AH348" s="6">
        <v>2</v>
      </c>
      <c r="AI348" s="6">
        <v>0</v>
      </c>
      <c r="AJ348" s="6">
        <v>1.5</v>
      </c>
      <c r="AK348" s="11">
        <v>0</v>
      </c>
      <c r="AL348" s="11">
        <v>0</v>
      </c>
      <c r="AM348" s="11">
        <v>0</v>
      </c>
      <c r="AN348" s="11">
        <v>0.5</v>
      </c>
      <c r="AO348" s="11">
        <v>200</v>
      </c>
      <c r="AP348" s="11">
        <v>0.1</v>
      </c>
      <c r="AQ348" s="11">
        <v>50</v>
      </c>
      <c r="AR348" s="6">
        <v>90001033</v>
      </c>
      <c r="AS348" s="11" t="s">
        <v>143</v>
      </c>
      <c r="AT348" s="12" t="s">
        <v>153</v>
      </c>
      <c r="AU348" s="11" t="s">
        <v>154</v>
      </c>
      <c r="AV348" s="18">
        <v>10000011</v>
      </c>
      <c r="AW348" s="18">
        <v>21000130</v>
      </c>
      <c r="AX348" s="12" t="s">
        <v>155</v>
      </c>
      <c r="AY348" s="11">
        <v>0</v>
      </c>
      <c r="AZ348" s="13">
        <v>0</v>
      </c>
      <c r="BA348" s="13">
        <v>0</v>
      </c>
      <c r="BB348" s="54" t="str">
        <f t="shared" si="15"/>
        <v>立即冲锋至目标区域并对其怪物造成200%攻击伤害+1400点固定伤害,并使自身无敌1秒</v>
      </c>
      <c r="BC348" s="11">
        <v>0</v>
      </c>
      <c r="BD348" s="11">
        <v>0</v>
      </c>
      <c r="BE348" s="11">
        <v>0</v>
      </c>
      <c r="BF348" s="11">
        <v>0</v>
      </c>
      <c r="BG348" s="11">
        <v>0</v>
      </c>
      <c r="BH348" s="11">
        <v>0</v>
      </c>
      <c r="BI348" s="9">
        <v>0</v>
      </c>
      <c r="BJ348" s="6">
        <v>0</v>
      </c>
    </row>
    <row r="349" spans="3:62" ht="20.100000000000001" customHeight="1">
      <c r="C349" s="55">
        <v>610211011</v>
      </c>
      <c r="D349" s="56" t="s">
        <v>512</v>
      </c>
      <c r="E349" s="55">
        <v>0</v>
      </c>
      <c r="F349" s="55">
        <v>61021101</v>
      </c>
      <c r="G349" s="55">
        <f>C350</f>
        <v>610211021</v>
      </c>
      <c r="H349" s="55">
        <v>0</v>
      </c>
      <c r="I349" s="55">
        <v>20</v>
      </c>
      <c r="J349" s="55">
        <v>5</v>
      </c>
      <c r="K349" s="55">
        <v>0</v>
      </c>
      <c r="L349" s="55">
        <v>0</v>
      </c>
      <c r="M349" s="55">
        <v>0</v>
      </c>
      <c r="N349" s="55">
        <v>1</v>
      </c>
      <c r="O349" s="55">
        <v>0</v>
      </c>
      <c r="P349" s="55">
        <v>0</v>
      </c>
      <c r="Q349" s="55">
        <v>0</v>
      </c>
      <c r="R349" s="55">
        <v>0</v>
      </c>
      <c r="S349" s="55">
        <v>0</v>
      </c>
      <c r="T349" s="55">
        <v>1</v>
      </c>
      <c r="U349" s="55">
        <v>2</v>
      </c>
      <c r="V349" s="55">
        <v>0</v>
      </c>
      <c r="W349" s="55">
        <v>0</v>
      </c>
      <c r="X349" s="55">
        <v>0</v>
      </c>
      <c r="Y349" s="55">
        <v>0</v>
      </c>
      <c r="Z349" s="55">
        <v>0</v>
      </c>
      <c r="AA349" s="55">
        <v>0</v>
      </c>
      <c r="AB349" s="55">
        <v>0</v>
      </c>
      <c r="AC349" s="55">
        <v>0</v>
      </c>
      <c r="AD349" s="55">
        <v>30</v>
      </c>
      <c r="AE349" s="55">
        <v>0</v>
      </c>
      <c r="AF349" s="55">
        <v>0</v>
      </c>
      <c r="AG349" s="55">
        <v>2</v>
      </c>
      <c r="AH349" s="55">
        <v>0</v>
      </c>
      <c r="AI349" s="55">
        <v>0</v>
      </c>
      <c r="AJ349" s="55">
        <v>0</v>
      </c>
      <c r="AK349" s="55">
        <v>0</v>
      </c>
      <c r="AL349" s="55">
        <v>0</v>
      </c>
      <c r="AM349" s="55">
        <v>0</v>
      </c>
      <c r="AN349" s="55">
        <v>0</v>
      </c>
      <c r="AO349" s="55">
        <v>1000</v>
      </c>
      <c r="AP349" s="55">
        <v>0</v>
      </c>
      <c r="AQ349" s="55">
        <v>0</v>
      </c>
      <c r="AR349" s="117" t="s">
        <v>513</v>
      </c>
      <c r="AS349" s="55" t="s">
        <v>143</v>
      </c>
      <c r="AT349" s="56" t="s">
        <v>144</v>
      </c>
      <c r="AU349" s="55" t="s">
        <v>235</v>
      </c>
      <c r="AV349" s="55">
        <v>0</v>
      </c>
      <c r="AW349" s="55">
        <v>0</v>
      </c>
      <c r="AX349" s="56" t="s">
        <v>145</v>
      </c>
      <c r="AY349" s="56" t="s">
        <v>143</v>
      </c>
      <c r="AZ349" s="55">
        <v>0</v>
      </c>
      <c r="BA349" s="55">
        <v>0</v>
      </c>
      <c r="BB349" s="60" t="s">
        <v>514</v>
      </c>
      <c r="BC349" s="55">
        <v>0</v>
      </c>
      <c r="BD349" s="55">
        <v>0</v>
      </c>
      <c r="BE349" s="55">
        <v>0</v>
      </c>
      <c r="BF349" s="55">
        <v>0</v>
      </c>
      <c r="BG349" s="55">
        <v>0</v>
      </c>
      <c r="BH349" s="55">
        <v>0</v>
      </c>
      <c r="BI349" s="62">
        <v>0</v>
      </c>
      <c r="BJ349" s="55">
        <v>1</v>
      </c>
    </row>
    <row r="350" spans="3:62" ht="20.100000000000001" customHeight="1">
      <c r="C350" s="55">
        <v>610211021</v>
      </c>
      <c r="D350" s="56" t="s">
        <v>512</v>
      </c>
      <c r="E350" s="55">
        <v>1</v>
      </c>
      <c r="F350" s="55">
        <v>61021101</v>
      </c>
      <c r="G350" s="55">
        <f t="shared" ref="G350:G351" si="16">C351</f>
        <v>610211031</v>
      </c>
      <c r="H350" s="55">
        <v>0</v>
      </c>
      <c r="I350" s="55">
        <v>27</v>
      </c>
      <c r="J350" s="55">
        <v>2</v>
      </c>
      <c r="K350" s="55">
        <v>0</v>
      </c>
      <c r="L350" s="55">
        <v>0</v>
      </c>
      <c r="M350" s="55">
        <v>0</v>
      </c>
      <c r="N350" s="55">
        <v>1</v>
      </c>
      <c r="O350" s="55">
        <v>0</v>
      </c>
      <c r="P350" s="55">
        <v>0</v>
      </c>
      <c r="Q350" s="55">
        <v>0</v>
      </c>
      <c r="R350" s="55">
        <v>0</v>
      </c>
      <c r="S350" s="55">
        <v>0</v>
      </c>
      <c r="T350" s="55">
        <v>1</v>
      </c>
      <c r="U350" s="55">
        <v>2</v>
      </c>
      <c r="V350" s="55">
        <v>0</v>
      </c>
      <c r="W350" s="55">
        <v>0</v>
      </c>
      <c r="X350" s="55">
        <v>0</v>
      </c>
      <c r="Y350" s="55">
        <v>0</v>
      </c>
      <c r="Z350" s="55">
        <v>0</v>
      </c>
      <c r="AA350" s="55">
        <v>0</v>
      </c>
      <c r="AB350" s="55">
        <v>0</v>
      </c>
      <c r="AC350" s="55">
        <v>0</v>
      </c>
      <c r="AD350" s="55">
        <v>30</v>
      </c>
      <c r="AE350" s="55">
        <v>0</v>
      </c>
      <c r="AF350" s="55">
        <v>0</v>
      </c>
      <c r="AG350" s="55">
        <v>2</v>
      </c>
      <c r="AH350" s="55">
        <v>0</v>
      </c>
      <c r="AI350" s="55">
        <v>0</v>
      </c>
      <c r="AJ350" s="55">
        <v>0</v>
      </c>
      <c r="AK350" s="55">
        <v>0</v>
      </c>
      <c r="AL350" s="55">
        <v>0</v>
      </c>
      <c r="AM350" s="55">
        <v>0</v>
      </c>
      <c r="AN350" s="55">
        <v>0</v>
      </c>
      <c r="AO350" s="55">
        <v>1000</v>
      </c>
      <c r="AP350" s="55">
        <v>0</v>
      </c>
      <c r="AQ350" s="55">
        <v>0</v>
      </c>
      <c r="AR350" s="117" t="s">
        <v>513</v>
      </c>
      <c r="AS350" s="55" t="s">
        <v>143</v>
      </c>
      <c r="AT350" s="56" t="s">
        <v>144</v>
      </c>
      <c r="AU350" s="55" t="s">
        <v>235</v>
      </c>
      <c r="AV350" s="55">
        <v>0</v>
      </c>
      <c r="AW350" s="55">
        <v>0</v>
      </c>
      <c r="AX350" s="56" t="s">
        <v>145</v>
      </c>
      <c r="AY350" s="56" t="s">
        <v>143</v>
      </c>
      <c r="AZ350" s="55">
        <v>0</v>
      </c>
      <c r="BA350" s="55">
        <v>0</v>
      </c>
      <c r="BB350" s="60" t="s">
        <v>514</v>
      </c>
      <c r="BC350" s="55">
        <v>0</v>
      </c>
      <c r="BD350" s="55">
        <v>0</v>
      </c>
      <c r="BE350" s="55">
        <v>0</v>
      </c>
      <c r="BF350" s="55">
        <v>0</v>
      </c>
      <c r="BG350" s="55">
        <v>0</v>
      </c>
      <c r="BH350" s="55">
        <v>0</v>
      </c>
      <c r="BI350" s="62">
        <v>0</v>
      </c>
      <c r="BJ350" s="55">
        <v>1</v>
      </c>
    </row>
    <row r="351" spans="3:62" ht="20.100000000000001" customHeight="1">
      <c r="C351" s="55">
        <v>610211031</v>
      </c>
      <c r="D351" s="56" t="s">
        <v>512</v>
      </c>
      <c r="E351" s="55">
        <v>2</v>
      </c>
      <c r="F351" s="55">
        <v>61021101</v>
      </c>
      <c r="G351" s="55">
        <f t="shared" si="16"/>
        <v>610211041</v>
      </c>
      <c r="H351" s="55">
        <v>0</v>
      </c>
      <c r="I351" s="55">
        <v>32</v>
      </c>
      <c r="J351" s="55">
        <v>2</v>
      </c>
      <c r="K351" s="55">
        <v>0</v>
      </c>
      <c r="L351" s="55">
        <v>0</v>
      </c>
      <c r="M351" s="55">
        <v>0</v>
      </c>
      <c r="N351" s="55">
        <v>1</v>
      </c>
      <c r="O351" s="55">
        <v>0</v>
      </c>
      <c r="P351" s="55">
        <v>0</v>
      </c>
      <c r="Q351" s="55">
        <v>0</v>
      </c>
      <c r="R351" s="55">
        <v>0</v>
      </c>
      <c r="S351" s="55">
        <v>0</v>
      </c>
      <c r="T351" s="55">
        <v>1</v>
      </c>
      <c r="U351" s="55">
        <v>2</v>
      </c>
      <c r="V351" s="55">
        <v>0</v>
      </c>
      <c r="W351" s="55">
        <v>0</v>
      </c>
      <c r="X351" s="55">
        <v>0</v>
      </c>
      <c r="Y351" s="55">
        <v>0</v>
      </c>
      <c r="Z351" s="55">
        <v>0</v>
      </c>
      <c r="AA351" s="55">
        <v>0</v>
      </c>
      <c r="AB351" s="55">
        <v>0</v>
      </c>
      <c r="AC351" s="55">
        <v>0</v>
      </c>
      <c r="AD351" s="55">
        <v>30</v>
      </c>
      <c r="AE351" s="55">
        <v>0</v>
      </c>
      <c r="AF351" s="55">
        <v>0</v>
      </c>
      <c r="AG351" s="55">
        <v>2</v>
      </c>
      <c r="AH351" s="55">
        <v>0</v>
      </c>
      <c r="AI351" s="55">
        <v>0</v>
      </c>
      <c r="AJ351" s="55">
        <v>0</v>
      </c>
      <c r="AK351" s="55">
        <v>0</v>
      </c>
      <c r="AL351" s="55">
        <v>0</v>
      </c>
      <c r="AM351" s="55">
        <v>0</v>
      </c>
      <c r="AN351" s="55">
        <v>0</v>
      </c>
      <c r="AO351" s="55">
        <v>1000</v>
      </c>
      <c r="AP351" s="55">
        <v>0</v>
      </c>
      <c r="AQ351" s="55">
        <v>0</v>
      </c>
      <c r="AR351" s="117" t="s">
        <v>515</v>
      </c>
      <c r="AS351" s="55" t="s">
        <v>143</v>
      </c>
      <c r="AT351" s="56" t="s">
        <v>144</v>
      </c>
      <c r="AU351" s="55" t="s">
        <v>235</v>
      </c>
      <c r="AV351" s="55">
        <v>0</v>
      </c>
      <c r="AW351" s="55">
        <v>0</v>
      </c>
      <c r="AX351" s="56" t="s">
        <v>145</v>
      </c>
      <c r="AY351" s="56" t="s">
        <v>143</v>
      </c>
      <c r="AZ351" s="55">
        <v>0</v>
      </c>
      <c r="BA351" s="55">
        <v>0</v>
      </c>
      <c r="BB351" s="60" t="s">
        <v>516</v>
      </c>
      <c r="BC351" s="55">
        <v>0</v>
      </c>
      <c r="BD351" s="55">
        <v>0</v>
      </c>
      <c r="BE351" s="55">
        <v>0</v>
      </c>
      <c r="BF351" s="55">
        <v>0</v>
      </c>
      <c r="BG351" s="55">
        <v>0</v>
      </c>
      <c r="BH351" s="55">
        <v>0</v>
      </c>
      <c r="BI351" s="62">
        <v>0</v>
      </c>
      <c r="BJ351" s="55">
        <v>1</v>
      </c>
    </row>
    <row r="352" spans="3:62" ht="20.100000000000001" customHeight="1">
      <c r="C352" s="55">
        <v>610211041</v>
      </c>
      <c r="D352" s="56" t="s">
        <v>512</v>
      </c>
      <c r="E352" s="55">
        <v>3</v>
      </c>
      <c r="F352" s="55">
        <v>61021101</v>
      </c>
      <c r="G352" s="55">
        <v>0</v>
      </c>
      <c r="H352" s="55">
        <v>0</v>
      </c>
      <c r="I352" s="55">
        <v>0</v>
      </c>
      <c r="J352" s="58">
        <v>0</v>
      </c>
      <c r="K352" s="55">
        <v>0</v>
      </c>
      <c r="L352" s="55">
        <v>0</v>
      </c>
      <c r="M352" s="55">
        <v>0</v>
      </c>
      <c r="N352" s="55">
        <v>1</v>
      </c>
      <c r="O352" s="55">
        <v>0</v>
      </c>
      <c r="P352" s="55">
        <v>0</v>
      </c>
      <c r="Q352" s="55">
        <v>0</v>
      </c>
      <c r="R352" s="55">
        <v>0</v>
      </c>
      <c r="S352" s="55">
        <v>0</v>
      </c>
      <c r="T352" s="55">
        <v>1</v>
      </c>
      <c r="U352" s="55">
        <v>2</v>
      </c>
      <c r="V352" s="55">
        <v>0</v>
      </c>
      <c r="W352" s="55">
        <v>0</v>
      </c>
      <c r="X352" s="55">
        <v>0</v>
      </c>
      <c r="Y352" s="55">
        <v>0</v>
      </c>
      <c r="Z352" s="55">
        <v>0</v>
      </c>
      <c r="AA352" s="55">
        <v>0</v>
      </c>
      <c r="AB352" s="55">
        <v>0</v>
      </c>
      <c r="AC352" s="55">
        <v>0</v>
      </c>
      <c r="AD352" s="55">
        <v>30</v>
      </c>
      <c r="AE352" s="55">
        <v>0</v>
      </c>
      <c r="AF352" s="55">
        <v>0</v>
      </c>
      <c r="AG352" s="55">
        <v>2</v>
      </c>
      <c r="AH352" s="55">
        <v>0</v>
      </c>
      <c r="AI352" s="55">
        <v>0</v>
      </c>
      <c r="AJ352" s="55">
        <v>0</v>
      </c>
      <c r="AK352" s="55">
        <v>0</v>
      </c>
      <c r="AL352" s="55">
        <v>0</v>
      </c>
      <c r="AM352" s="55">
        <v>0</v>
      </c>
      <c r="AN352" s="55">
        <v>0</v>
      </c>
      <c r="AO352" s="55">
        <v>1000</v>
      </c>
      <c r="AP352" s="55">
        <v>0</v>
      </c>
      <c r="AQ352" s="55">
        <v>0</v>
      </c>
      <c r="AR352" s="117" t="s">
        <v>517</v>
      </c>
      <c r="AS352" s="55" t="s">
        <v>143</v>
      </c>
      <c r="AT352" s="56" t="s">
        <v>144</v>
      </c>
      <c r="AU352" s="55" t="s">
        <v>235</v>
      </c>
      <c r="AV352" s="55">
        <v>0</v>
      </c>
      <c r="AW352" s="55">
        <v>0</v>
      </c>
      <c r="AX352" s="56" t="s">
        <v>145</v>
      </c>
      <c r="AY352" s="56" t="s">
        <v>143</v>
      </c>
      <c r="AZ352" s="55">
        <v>0</v>
      </c>
      <c r="BA352" s="55">
        <v>0</v>
      </c>
      <c r="BB352" s="60" t="s">
        <v>518</v>
      </c>
      <c r="BC352" s="55">
        <v>0</v>
      </c>
      <c r="BD352" s="55">
        <v>0</v>
      </c>
      <c r="BE352" s="55">
        <v>0</v>
      </c>
      <c r="BF352" s="55">
        <v>0</v>
      </c>
      <c r="BG352" s="55">
        <v>0</v>
      </c>
      <c r="BH352" s="55">
        <v>0</v>
      </c>
      <c r="BI352" s="62">
        <v>0</v>
      </c>
      <c r="BJ352" s="55">
        <v>1</v>
      </c>
    </row>
    <row r="353" spans="3:62" ht="20.100000000000001" customHeight="1">
      <c r="C353" s="55">
        <v>610211051</v>
      </c>
      <c r="D353" s="56" t="s">
        <v>512</v>
      </c>
      <c r="E353" s="55">
        <v>4</v>
      </c>
      <c r="F353" s="55">
        <v>61021101</v>
      </c>
      <c r="G353" s="55">
        <v>0</v>
      </c>
      <c r="H353" s="55">
        <v>0</v>
      </c>
      <c r="I353" s="55">
        <v>0</v>
      </c>
      <c r="J353" s="55">
        <v>0</v>
      </c>
      <c r="K353" s="55">
        <v>0</v>
      </c>
      <c r="L353" s="55">
        <v>0</v>
      </c>
      <c r="M353" s="55">
        <v>0</v>
      </c>
      <c r="N353" s="55">
        <v>1</v>
      </c>
      <c r="O353" s="55">
        <v>0</v>
      </c>
      <c r="P353" s="55">
        <v>0</v>
      </c>
      <c r="Q353" s="55">
        <v>0</v>
      </c>
      <c r="R353" s="55">
        <v>0</v>
      </c>
      <c r="S353" s="55">
        <v>0</v>
      </c>
      <c r="T353" s="55">
        <v>1</v>
      </c>
      <c r="U353" s="55">
        <v>2</v>
      </c>
      <c r="V353" s="55">
        <v>0</v>
      </c>
      <c r="W353" s="55">
        <v>0</v>
      </c>
      <c r="X353" s="55">
        <v>0</v>
      </c>
      <c r="Y353" s="55">
        <v>0</v>
      </c>
      <c r="Z353" s="55">
        <v>0</v>
      </c>
      <c r="AA353" s="55">
        <v>0</v>
      </c>
      <c r="AB353" s="55">
        <v>0</v>
      </c>
      <c r="AC353" s="55">
        <v>0</v>
      </c>
      <c r="AD353" s="55">
        <v>30</v>
      </c>
      <c r="AE353" s="55">
        <v>0</v>
      </c>
      <c r="AF353" s="55">
        <v>0</v>
      </c>
      <c r="AG353" s="55">
        <v>2</v>
      </c>
      <c r="AH353" s="55">
        <v>0</v>
      </c>
      <c r="AI353" s="55">
        <v>0</v>
      </c>
      <c r="AJ353" s="55">
        <v>0</v>
      </c>
      <c r="AK353" s="55">
        <v>0</v>
      </c>
      <c r="AL353" s="55">
        <v>0</v>
      </c>
      <c r="AM353" s="55">
        <v>0</v>
      </c>
      <c r="AN353" s="55">
        <v>0</v>
      </c>
      <c r="AO353" s="55">
        <v>1000</v>
      </c>
      <c r="AP353" s="55">
        <v>0</v>
      </c>
      <c r="AQ353" s="55">
        <v>0</v>
      </c>
      <c r="AR353" s="117" t="s">
        <v>519</v>
      </c>
      <c r="AS353" s="55" t="s">
        <v>143</v>
      </c>
      <c r="AT353" s="56" t="s">
        <v>144</v>
      </c>
      <c r="AU353" s="55" t="s">
        <v>235</v>
      </c>
      <c r="AV353" s="55">
        <v>0</v>
      </c>
      <c r="AW353" s="55">
        <v>0</v>
      </c>
      <c r="AX353" s="56" t="s">
        <v>145</v>
      </c>
      <c r="AY353" s="56" t="s">
        <v>143</v>
      </c>
      <c r="AZ353" s="55">
        <v>0</v>
      </c>
      <c r="BA353" s="55">
        <v>0</v>
      </c>
      <c r="BB353" s="60" t="s">
        <v>520</v>
      </c>
      <c r="BC353" s="55">
        <v>0</v>
      </c>
      <c r="BD353" s="55">
        <v>0</v>
      </c>
      <c r="BE353" s="55">
        <v>0</v>
      </c>
      <c r="BF353" s="55">
        <v>0</v>
      </c>
      <c r="BG353" s="55">
        <v>0</v>
      </c>
      <c r="BH353" s="55">
        <v>0</v>
      </c>
      <c r="BI353" s="62">
        <v>0</v>
      </c>
      <c r="BJ353" s="55">
        <v>1</v>
      </c>
    </row>
    <row r="354" spans="3:62" ht="20.100000000000001" customHeight="1">
      <c r="C354" s="55">
        <v>610211061</v>
      </c>
      <c r="D354" s="56" t="s">
        <v>512</v>
      </c>
      <c r="E354" s="55">
        <v>5</v>
      </c>
      <c r="F354" s="55">
        <v>61021101</v>
      </c>
      <c r="G354" s="55">
        <v>0</v>
      </c>
      <c r="H354" s="55">
        <v>0</v>
      </c>
      <c r="I354" s="55">
        <v>0</v>
      </c>
      <c r="J354" s="55">
        <v>0</v>
      </c>
      <c r="K354" s="55">
        <v>0</v>
      </c>
      <c r="L354" s="55">
        <v>0</v>
      </c>
      <c r="M354" s="55">
        <v>0</v>
      </c>
      <c r="N354" s="55">
        <v>1</v>
      </c>
      <c r="O354" s="55">
        <v>0</v>
      </c>
      <c r="P354" s="55">
        <v>0</v>
      </c>
      <c r="Q354" s="55">
        <v>0</v>
      </c>
      <c r="R354" s="55">
        <v>0</v>
      </c>
      <c r="S354" s="55">
        <v>0</v>
      </c>
      <c r="T354" s="55">
        <v>1</v>
      </c>
      <c r="U354" s="55">
        <v>2</v>
      </c>
      <c r="V354" s="55">
        <v>0</v>
      </c>
      <c r="W354" s="55">
        <v>0</v>
      </c>
      <c r="X354" s="55">
        <v>0</v>
      </c>
      <c r="Y354" s="55">
        <v>0</v>
      </c>
      <c r="Z354" s="55">
        <v>0</v>
      </c>
      <c r="AA354" s="55">
        <v>0</v>
      </c>
      <c r="AB354" s="55">
        <v>0</v>
      </c>
      <c r="AC354" s="55">
        <v>0</v>
      </c>
      <c r="AD354" s="55">
        <v>30</v>
      </c>
      <c r="AE354" s="55">
        <v>0</v>
      </c>
      <c r="AF354" s="55">
        <v>0</v>
      </c>
      <c r="AG354" s="55">
        <v>2</v>
      </c>
      <c r="AH354" s="55">
        <v>0</v>
      </c>
      <c r="AI354" s="55">
        <v>0</v>
      </c>
      <c r="AJ354" s="55">
        <v>0</v>
      </c>
      <c r="AK354" s="55">
        <v>0</v>
      </c>
      <c r="AL354" s="55">
        <v>0</v>
      </c>
      <c r="AM354" s="55">
        <v>0</v>
      </c>
      <c r="AN354" s="55">
        <v>0</v>
      </c>
      <c r="AO354" s="55">
        <v>1000</v>
      </c>
      <c r="AP354" s="55">
        <v>0</v>
      </c>
      <c r="AQ354" s="55">
        <v>0</v>
      </c>
      <c r="AR354" s="117" t="s">
        <v>521</v>
      </c>
      <c r="AS354" s="55" t="s">
        <v>143</v>
      </c>
      <c r="AT354" s="56" t="s">
        <v>144</v>
      </c>
      <c r="AU354" s="55" t="s">
        <v>235</v>
      </c>
      <c r="AV354" s="55">
        <v>0</v>
      </c>
      <c r="AW354" s="55">
        <v>0</v>
      </c>
      <c r="AX354" s="56" t="s">
        <v>145</v>
      </c>
      <c r="AY354" s="56" t="s">
        <v>143</v>
      </c>
      <c r="AZ354" s="55">
        <v>0</v>
      </c>
      <c r="BA354" s="55">
        <v>0</v>
      </c>
      <c r="BB354" s="60" t="s">
        <v>522</v>
      </c>
      <c r="BC354" s="55">
        <v>0</v>
      </c>
      <c r="BD354" s="55">
        <v>0</v>
      </c>
      <c r="BE354" s="55">
        <v>0</v>
      </c>
      <c r="BF354" s="55">
        <v>0</v>
      </c>
      <c r="BG354" s="55">
        <v>0</v>
      </c>
      <c r="BH354" s="55">
        <v>0</v>
      </c>
      <c r="BI354" s="62">
        <v>0</v>
      </c>
      <c r="BJ354" s="55">
        <v>1</v>
      </c>
    </row>
    <row r="355" spans="3:62" ht="20.100000000000001" customHeight="1">
      <c r="C355" s="55">
        <v>610211071</v>
      </c>
      <c r="D355" s="56" t="s">
        <v>523</v>
      </c>
      <c r="E355" s="55">
        <v>0</v>
      </c>
      <c r="F355" s="55">
        <v>62021201</v>
      </c>
      <c r="G355" s="55">
        <v>62021102</v>
      </c>
      <c r="H355" s="55">
        <v>0</v>
      </c>
      <c r="I355" s="55">
        <v>30</v>
      </c>
      <c r="J355" s="55">
        <v>5</v>
      </c>
      <c r="K355" s="55">
        <v>0</v>
      </c>
      <c r="L355" s="55">
        <v>0</v>
      </c>
      <c r="M355" s="55">
        <v>0</v>
      </c>
      <c r="N355" s="55">
        <v>1</v>
      </c>
      <c r="O355" s="55">
        <v>0</v>
      </c>
      <c r="P355" s="55">
        <v>0</v>
      </c>
      <c r="Q355" s="55">
        <v>0</v>
      </c>
      <c r="R355" s="55">
        <v>0</v>
      </c>
      <c r="S355" s="55">
        <v>0</v>
      </c>
      <c r="T355" s="55">
        <v>1</v>
      </c>
      <c r="U355" s="55">
        <v>2</v>
      </c>
      <c r="V355" s="55">
        <v>0</v>
      </c>
      <c r="W355" s="55">
        <v>2</v>
      </c>
      <c r="X355" s="55">
        <v>1050</v>
      </c>
      <c r="Y355" s="55">
        <v>1</v>
      </c>
      <c r="Z355" s="55">
        <v>0</v>
      </c>
      <c r="AA355" s="55">
        <v>0</v>
      </c>
      <c r="AB355" s="55">
        <v>0</v>
      </c>
      <c r="AC355" s="55">
        <v>0</v>
      </c>
      <c r="AD355" s="55">
        <v>9</v>
      </c>
      <c r="AE355" s="55">
        <v>1</v>
      </c>
      <c r="AF355" s="55">
        <v>3</v>
      </c>
      <c r="AG355" s="55">
        <v>2</v>
      </c>
      <c r="AH355" s="55">
        <v>1</v>
      </c>
      <c r="AI355" s="55">
        <v>2</v>
      </c>
      <c r="AJ355" s="55">
        <v>8</v>
      </c>
      <c r="AK355" s="55">
        <v>0</v>
      </c>
      <c r="AL355" s="55">
        <v>0</v>
      </c>
      <c r="AM355" s="55">
        <v>0</v>
      </c>
      <c r="AN355" s="55">
        <v>0.5</v>
      </c>
      <c r="AO355" s="55">
        <v>3000</v>
      </c>
      <c r="AP355" s="55">
        <v>0.4</v>
      </c>
      <c r="AQ355" s="55">
        <v>0</v>
      </c>
      <c r="AR355" s="55">
        <v>92012001</v>
      </c>
      <c r="AS355" s="55" t="s">
        <v>501</v>
      </c>
      <c r="AT355" s="56" t="s">
        <v>493</v>
      </c>
      <c r="AU355" s="55" t="s">
        <v>154</v>
      </c>
      <c r="AV355" s="55">
        <v>10000015</v>
      </c>
      <c r="AW355" s="55">
        <v>21101021</v>
      </c>
      <c r="AX355" s="56" t="s">
        <v>494</v>
      </c>
      <c r="AY355" s="55">
        <v>1</v>
      </c>
      <c r="AZ355" s="55">
        <v>0</v>
      </c>
      <c r="BA355" s="55">
        <v>0</v>
      </c>
      <c r="BB355" s="60" t="str">
        <f>"立即对当前脚下敌人目标造成"&amp;W355*100&amp;"%攻击伤害+"&amp;X355&amp;"点固定伤害和使目标眩晕1秒,并迅速跳跃至目标区域"</f>
        <v>立即对当前脚下敌人目标造成200%攻击伤害+1050点固定伤害和使目标眩晕1秒,并迅速跳跃至目标区域</v>
      </c>
      <c r="BC355" s="55">
        <v>0</v>
      </c>
      <c r="BD355" s="55">
        <v>0</v>
      </c>
      <c r="BE355" s="55">
        <v>0</v>
      </c>
      <c r="BF355" s="55">
        <v>0</v>
      </c>
      <c r="BG355" s="55">
        <v>0</v>
      </c>
      <c r="BH355" s="55">
        <v>0</v>
      </c>
      <c r="BI355" s="62">
        <v>0</v>
      </c>
      <c r="BJ355" s="55">
        <v>0</v>
      </c>
    </row>
    <row r="356" spans="3:62" ht="20.100000000000001" customHeight="1">
      <c r="C356" s="55">
        <v>610211081</v>
      </c>
      <c r="D356" s="56" t="s">
        <v>523</v>
      </c>
      <c r="E356" s="55">
        <v>1</v>
      </c>
      <c r="F356" s="55">
        <v>62021201</v>
      </c>
      <c r="G356" s="55">
        <v>62021103</v>
      </c>
      <c r="H356" s="55">
        <v>0</v>
      </c>
      <c r="I356" s="55">
        <v>37</v>
      </c>
      <c r="J356" s="55">
        <v>2</v>
      </c>
      <c r="K356" s="55">
        <v>0</v>
      </c>
      <c r="L356" s="55">
        <v>0</v>
      </c>
      <c r="M356" s="55">
        <v>0</v>
      </c>
      <c r="N356" s="55">
        <v>1</v>
      </c>
      <c r="O356" s="55">
        <v>0</v>
      </c>
      <c r="P356" s="55">
        <v>0</v>
      </c>
      <c r="Q356" s="55">
        <v>0</v>
      </c>
      <c r="R356" s="55">
        <v>0</v>
      </c>
      <c r="S356" s="55">
        <v>0</v>
      </c>
      <c r="T356" s="55">
        <v>1</v>
      </c>
      <c r="U356" s="55">
        <v>2</v>
      </c>
      <c r="V356" s="55">
        <v>0</v>
      </c>
      <c r="W356" s="55">
        <v>2</v>
      </c>
      <c r="X356" s="55">
        <v>1050</v>
      </c>
      <c r="Y356" s="55">
        <v>1</v>
      </c>
      <c r="Z356" s="55">
        <v>0</v>
      </c>
      <c r="AA356" s="55">
        <v>0</v>
      </c>
      <c r="AB356" s="55">
        <v>0</v>
      </c>
      <c r="AC356" s="55">
        <v>0</v>
      </c>
      <c r="AD356" s="55">
        <v>9</v>
      </c>
      <c r="AE356" s="55">
        <v>1</v>
      </c>
      <c r="AF356" s="55">
        <v>3</v>
      </c>
      <c r="AG356" s="55">
        <v>2</v>
      </c>
      <c r="AH356" s="55">
        <v>1</v>
      </c>
      <c r="AI356" s="55">
        <v>2</v>
      </c>
      <c r="AJ356" s="55">
        <v>8</v>
      </c>
      <c r="AK356" s="55">
        <v>0</v>
      </c>
      <c r="AL356" s="55">
        <v>0</v>
      </c>
      <c r="AM356" s="55">
        <v>0</v>
      </c>
      <c r="AN356" s="55">
        <v>0.5</v>
      </c>
      <c r="AO356" s="55">
        <v>3000</v>
      </c>
      <c r="AP356" s="55">
        <v>0.4</v>
      </c>
      <c r="AQ356" s="55">
        <v>0</v>
      </c>
      <c r="AR356" s="55">
        <v>92012001</v>
      </c>
      <c r="AS356" s="55" t="s">
        <v>501</v>
      </c>
      <c r="AT356" s="56" t="s">
        <v>493</v>
      </c>
      <c r="AU356" s="55" t="s">
        <v>154</v>
      </c>
      <c r="AV356" s="55">
        <v>10000015</v>
      </c>
      <c r="AW356" s="55">
        <v>21101021</v>
      </c>
      <c r="AX356" s="56" t="s">
        <v>494</v>
      </c>
      <c r="AY356" s="55">
        <v>1</v>
      </c>
      <c r="AZ356" s="55">
        <v>0</v>
      </c>
      <c r="BA356" s="55">
        <v>0</v>
      </c>
      <c r="BB356" s="60" t="str">
        <f t="shared" ref="BB356:BB360" si="17">"立即对当前脚下敌人目标造成"&amp;W356*100&amp;"%攻击伤害+"&amp;X356&amp;"点固定伤害和使目标眩晕1秒,并迅速跳跃至目标区域"</f>
        <v>立即对当前脚下敌人目标造成200%攻击伤害+1050点固定伤害和使目标眩晕1秒,并迅速跳跃至目标区域</v>
      </c>
      <c r="BC356" s="55">
        <v>0</v>
      </c>
      <c r="BD356" s="55">
        <v>0</v>
      </c>
      <c r="BE356" s="55">
        <v>0</v>
      </c>
      <c r="BF356" s="55">
        <v>0</v>
      </c>
      <c r="BG356" s="55">
        <v>0</v>
      </c>
      <c r="BH356" s="55">
        <v>0</v>
      </c>
      <c r="BI356" s="62">
        <v>0</v>
      </c>
      <c r="BJ356" s="55">
        <v>0</v>
      </c>
    </row>
    <row r="357" spans="3:62" ht="20.100000000000001" customHeight="1">
      <c r="C357" s="55">
        <v>610211091</v>
      </c>
      <c r="D357" s="56" t="s">
        <v>523</v>
      </c>
      <c r="E357" s="55">
        <v>2</v>
      </c>
      <c r="F357" s="55">
        <v>62021201</v>
      </c>
      <c r="G357" s="55">
        <v>62021104</v>
      </c>
      <c r="H357" s="55">
        <v>0</v>
      </c>
      <c r="I357" s="55">
        <v>42</v>
      </c>
      <c r="J357" s="55">
        <v>2</v>
      </c>
      <c r="K357" s="55">
        <v>0</v>
      </c>
      <c r="L357" s="55">
        <v>0</v>
      </c>
      <c r="M357" s="55">
        <v>0</v>
      </c>
      <c r="N357" s="55">
        <v>1</v>
      </c>
      <c r="O357" s="55">
        <v>0</v>
      </c>
      <c r="P357" s="55">
        <v>0</v>
      </c>
      <c r="Q357" s="55">
        <v>0</v>
      </c>
      <c r="R357" s="55">
        <v>0</v>
      </c>
      <c r="S357" s="55">
        <v>0</v>
      </c>
      <c r="T357" s="55">
        <v>1</v>
      </c>
      <c r="U357" s="55">
        <v>2</v>
      </c>
      <c r="V357" s="55">
        <v>0</v>
      </c>
      <c r="W357" s="55">
        <v>2</v>
      </c>
      <c r="X357" s="55">
        <v>1400</v>
      </c>
      <c r="Y357" s="55">
        <v>1</v>
      </c>
      <c r="Z357" s="55">
        <v>0</v>
      </c>
      <c r="AA357" s="55">
        <v>0</v>
      </c>
      <c r="AB357" s="55">
        <v>0</v>
      </c>
      <c r="AC357" s="55">
        <v>0</v>
      </c>
      <c r="AD357" s="55">
        <v>9</v>
      </c>
      <c r="AE357" s="55">
        <v>1</v>
      </c>
      <c r="AF357" s="55">
        <v>3</v>
      </c>
      <c r="AG357" s="55">
        <v>2</v>
      </c>
      <c r="AH357" s="55">
        <v>1</v>
      </c>
      <c r="AI357" s="55">
        <v>2</v>
      </c>
      <c r="AJ357" s="55">
        <v>8</v>
      </c>
      <c r="AK357" s="55">
        <v>0</v>
      </c>
      <c r="AL357" s="55">
        <v>0</v>
      </c>
      <c r="AM357" s="55">
        <v>0</v>
      </c>
      <c r="AN357" s="55">
        <v>0.5</v>
      </c>
      <c r="AO357" s="55">
        <v>3000</v>
      </c>
      <c r="AP357" s="55">
        <v>0.4</v>
      </c>
      <c r="AQ357" s="55">
        <v>0</v>
      </c>
      <c r="AR357" s="55">
        <v>92012001</v>
      </c>
      <c r="AS357" s="55" t="s">
        <v>501</v>
      </c>
      <c r="AT357" s="56" t="s">
        <v>493</v>
      </c>
      <c r="AU357" s="55" t="s">
        <v>154</v>
      </c>
      <c r="AV357" s="55">
        <v>10000015</v>
      </c>
      <c r="AW357" s="55">
        <v>21101021</v>
      </c>
      <c r="AX357" s="56" t="s">
        <v>494</v>
      </c>
      <c r="AY357" s="55">
        <v>1</v>
      </c>
      <c r="AZ357" s="55">
        <v>0</v>
      </c>
      <c r="BA357" s="55">
        <v>0</v>
      </c>
      <c r="BB357" s="60" t="str">
        <f t="shared" si="17"/>
        <v>立即对当前脚下敌人目标造成200%攻击伤害+1400点固定伤害和使目标眩晕1秒,并迅速跳跃至目标区域</v>
      </c>
      <c r="BC357" s="55">
        <v>0</v>
      </c>
      <c r="BD357" s="55">
        <v>0</v>
      </c>
      <c r="BE357" s="55">
        <v>0</v>
      </c>
      <c r="BF357" s="55">
        <v>0</v>
      </c>
      <c r="BG357" s="55">
        <v>0</v>
      </c>
      <c r="BH357" s="55">
        <v>0</v>
      </c>
      <c r="BI357" s="62">
        <v>0</v>
      </c>
      <c r="BJ357" s="55">
        <v>0</v>
      </c>
    </row>
    <row r="358" spans="3:62" ht="20.100000000000001" customHeight="1">
      <c r="C358" s="55">
        <v>610211101</v>
      </c>
      <c r="D358" s="56" t="s">
        <v>523</v>
      </c>
      <c r="E358" s="55">
        <v>3</v>
      </c>
      <c r="F358" s="55">
        <v>62021201</v>
      </c>
      <c r="G358" s="55">
        <v>0</v>
      </c>
      <c r="H358" s="55">
        <v>0</v>
      </c>
      <c r="I358" s="55">
        <v>0</v>
      </c>
      <c r="J358" s="55">
        <v>0</v>
      </c>
      <c r="K358" s="55">
        <v>0</v>
      </c>
      <c r="L358" s="55">
        <v>0</v>
      </c>
      <c r="M358" s="55">
        <v>0</v>
      </c>
      <c r="N358" s="55">
        <v>1</v>
      </c>
      <c r="O358" s="55">
        <v>0</v>
      </c>
      <c r="P358" s="55">
        <v>0</v>
      </c>
      <c r="Q358" s="55">
        <v>0</v>
      </c>
      <c r="R358" s="55">
        <v>0</v>
      </c>
      <c r="S358" s="55">
        <v>0</v>
      </c>
      <c r="T358" s="55">
        <v>1</v>
      </c>
      <c r="U358" s="55">
        <v>2</v>
      </c>
      <c r="V358" s="55">
        <v>0</v>
      </c>
      <c r="W358" s="55">
        <v>2</v>
      </c>
      <c r="X358" s="55">
        <v>1750</v>
      </c>
      <c r="Y358" s="55">
        <v>1</v>
      </c>
      <c r="Z358" s="55">
        <v>0</v>
      </c>
      <c r="AA358" s="55">
        <v>0</v>
      </c>
      <c r="AB358" s="55">
        <v>0</v>
      </c>
      <c r="AC358" s="55">
        <v>0</v>
      </c>
      <c r="AD358" s="55">
        <v>9</v>
      </c>
      <c r="AE358" s="55">
        <v>1</v>
      </c>
      <c r="AF358" s="55">
        <v>3</v>
      </c>
      <c r="AG358" s="55">
        <v>2</v>
      </c>
      <c r="AH358" s="55">
        <v>1</v>
      </c>
      <c r="AI358" s="55">
        <v>2</v>
      </c>
      <c r="AJ358" s="55">
        <v>8</v>
      </c>
      <c r="AK358" s="55">
        <v>0</v>
      </c>
      <c r="AL358" s="55">
        <v>0</v>
      </c>
      <c r="AM358" s="55">
        <v>0</v>
      </c>
      <c r="AN358" s="55">
        <v>0.5</v>
      </c>
      <c r="AO358" s="55">
        <v>3000</v>
      </c>
      <c r="AP358" s="55">
        <v>0.4</v>
      </c>
      <c r="AQ358" s="55">
        <v>0</v>
      </c>
      <c r="AR358" s="55">
        <v>92012001</v>
      </c>
      <c r="AS358" s="55" t="s">
        <v>501</v>
      </c>
      <c r="AT358" s="56" t="s">
        <v>493</v>
      </c>
      <c r="AU358" s="55" t="s">
        <v>154</v>
      </c>
      <c r="AV358" s="55">
        <v>10000015</v>
      </c>
      <c r="AW358" s="55">
        <v>21101021</v>
      </c>
      <c r="AX358" s="56" t="s">
        <v>494</v>
      </c>
      <c r="AY358" s="55">
        <v>1</v>
      </c>
      <c r="AZ358" s="55">
        <v>0</v>
      </c>
      <c r="BA358" s="55">
        <v>0</v>
      </c>
      <c r="BB358" s="60" t="str">
        <f t="shared" si="17"/>
        <v>立即对当前脚下敌人目标造成200%攻击伤害+1750点固定伤害和使目标眩晕1秒,并迅速跳跃至目标区域</v>
      </c>
      <c r="BC358" s="55">
        <v>0</v>
      </c>
      <c r="BD358" s="55">
        <v>0</v>
      </c>
      <c r="BE358" s="55">
        <v>0</v>
      </c>
      <c r="BF358" s="55">
        <v>0</v>
      </c>
      <c r="BG358" s="55">
        <v>0</v>
      </c>
      <c r="BH358" s="55">
        <v>0</v>
      </c>
      <c r="BI358" s="62">
        <v>0</v>
      </c>
      <c r="BJ358" s="55">
        <v>0</v>
      </c>
    </row>
    <row r="359" spans="3:62" ht="20.100000000000001" customHeight="1">
      <c r="C359" s="55">
        <v>610211111</v>
      </c>
      <c r="D359" s="56" t="s">
        <v>523</v>
      </c>
      <c r="E359" s="55">
        <v>4</v>
      </c>
      <c r="F359" s="55">
        <v>62021201</v>
      </c>
      <c r="G359" s="55">
        <v>0</v>
      </c>
      <c r="H359" s="55">
        <v>0</v>
      </c>
      <c r="I359" s="55">
        <v>0</v>
      </c>
      <c r="J359" s="55">
        <v>0</v>
      </c>
      <c r="K359" s="55">
        <v>0</v>
      </c>
      <c r="L359" s="55">
        <v>0</v>
      </c>
      <c r="M359" s="55">
        <v>0</v>
      </c>
      <c r="N359" s="55">
        <v>1</v>
      </c>
      <c r="O359" s="55">
        <v>0</v>
      </c>
      <c r="P359" s="55">
        <v>0</v>
      </c>
      <c r="Q359" s="55">
        <v>0</v>
      </c>
      <c r="R359" s="55">
        <v>0</v>
      </c>
      <c r="S359" s="55">
        <v>0</v>
      </c>
      <c r="T359" s="55">
        <v>1</v>
      </c>
      <c r="U359" s="55">
        <v>2</v>
      </c>
      <c r="V359" s="55">
        <v>0</v>
      </c>
      <c r="W359" s="55">
        <v>2</v>
      </c>
      <c r="X359" s="55">
        <v>2100</v>
      </c>
      <c r="Y359" s="55">
        <v>1</v>
      </c>
      <c r="Z359" s="55">
        <v>0</v>
      </c>
      <c r="AA359" s="55">
        <v>0</v>
      </c>
      <c r="AB359" s="55">
        <v>0</v>
      </c>
      <c r="AC359" s="55">
        <v>0</v>
      </c>
      <c r="AD359" s="55">
        <v>9</v>
      </c>
      <c r="AE359" s="55">
        <v>1</v>
      </c>
      <c r="AF359" s="55">
        <v>3</v>
      </c>
      <c r="AG359" s="55">
        <v>2</v>
      </c>
      <c r="AH359" s="55">
        <v>1</v>
      </c>
      <c r="AI359" s="55">
        <v>2</v>
      </c>
      <c r="AJ359" s="55">
        <v>8</v>
      </c>
      <c r="AK359" s="55">
        <v>0</v>
      </c>
      <c r="AL359" s="55">
        <v>0</v>
      </c>
      <c r="AM359" s="55">
        <v>0</v>
      </c>
      <c r="AN359" s="55">
        <v>0.5</v>
      </c>
      <c r="AO359" s="55">
        <v>3000</v>
      </c>
      <c r="AP359" s="55">
        <v>0.4</v>
      </c>
      <c r="AQ359" s="55">
        <v>0</v>
      </c>
      <c r="AR359" s="55">
        <v>92012001</v>
      </c>
      <c r="AS359" s="55" t="s">
        <v>501</v>
      </c>
      <c r="AT359" s="56" t="s">
        <v>493</v>
      </c>
      <c r="AU359" s="55" t="s">
        <v>154</v>
      </c>
      <c r="AV359" s="55">
        <v>10000015</v>
      </c>
      <c r="AW359" s="55">
        <v>21101021</v>
      </c>
      <c r="AX359" s="56" t="s">
        <v>494</v>
      </c>
      <c r="AY359" s="55">
        <v>1</v>
      </c>
      <c r="AZ359" s="55">
        <v>0</v>
      </c>
      <c r="BA359" s="55">
        <v>0</v>
      </c>
      <c r="BB359" s="60" t="str">
        <f t="shared" si="17"/>
        <v>立即对当前脚下敌人目标造成200%攻击伤害+2100点固定伤害和使目标眩晕1秒,并迅速跳跃至目标区域</v>
      </c>
      <c r="BC359" s="55">
        <v>0</v>
      </c>
      <c r="BD359" s="55">
        <v>0</v>
      </c>
      <c r="BE359" s="55">
        <v>0</v>
      </c>
      <c r="BF359" s="55">
        <v>0</v>
      </c>
      <c r="BG359" s="55">
        <v>0</v>
      </c>
      <c r="BH359" s="55">
        <v>0</v>
      </c>
      <c r="BI359" s="62">
        <v>0</v>
      </c>
      <c r="BJ359" s="55">
        <v>0</v>
      </c>
    </row>
    <row r="360" spans="3:62" ht="20.100000000000001" customHeight="1">
      <c r="C360" s="55">
        <v>610211121</v>
      </c>
      <c r="D360" s="56" t="s">
        <v>523</v>
      </c>
      <c r="E360" s="55">
        <v>5</v>
      </c>
      <c r="F360" s="55">
        <v>62021201</v>
      </c>
      <c r="G360" s="55">
        <v>0</v>
      </c>
      <c r="H360" s="55">
        <v>0</v>
      </c>
      <c r="I360" s="55">
        <v>0</v>
      </c>
      <c r="J360" s="55">
        <v>0</v>
      </c>
      <c r="K360" s="55">
        <v>0</v>
      </c>
      <c r="L360" s="55">
        <v>0</v>
      </c>
      <c r="M360" s="55">
        <v>0</v>
      </c>
      <c r="N360" s="55">
        <v>1</v>
      </c>
      <c r="O360" s="55">
        <v>0</v>
      </c>
      <c r="P360" s="55">
        <v>0</v>
      </c>
      <c r="Q360" s="55">
        <v>0</v>
      </c>
      <c r="R360" s="55">
        <v>0</v>
      </c>
      <c r="S360" s="55">
        <v>0</v>
      </c>
      <c r="T360" s="55">
        <v>1</v>
      </c>
      <c r="U360" s="55">
        <v>2</v>
      </c>
      <c r="V360" s="55">
        <v>0</v>
      </c>
      <c r="W360" s="55">
        <v>2</v>
      </c>
      <c r="X360" s="55">
        <v>2450</v>
      </c>
      <c r="Y360" s="55">
        <v>1</v>
      </c>
      <c r="Z360" s="55">
        <v>0</v>
      </c>
      <c r="AA360" s="55">
        <v>0</v>
      </c>
      <c r="AB360" s="55">
        <v>0</v>
      </c>
      <c r="AC360" s="55">
        <v>0</v>
      </c>
      <c r="AD360" s="55">
        <v>9</v>
      </c>
      <c r="AE360" s="55">
        <v>1</v>
      </c>
      <c r="AF360" s="55">
        <v>3</v>
      </c>
      <c r="AG360" s="55">
        <v>2</v>
      </c>
      <c r="AH360" s="55">
        <v>1</v>
      </c>
      <c r="AI360" s="55">
        <v>2</v>
      </c>
      <c r="AJ360" s="55">
        <v>8</v>
      </c>
      <c r="AK360" s="55">
        <v>0</v>
      </c>
      <c r="AL360" s="55">
        <v>0</v>
      </c>
      <c r="AM360" s="55">
        <v>0</v>
      </c>
      <c r="AN360" s="55">
        <v>0.5</v>
      </c>
      <c r="AO360" s="55">
        <v>3000</v>
      </c>
      <c r="AP360" s="55">
        <v>0.4</v>
      </c>
      <c r="AQ360" s="55">
        <v>0</v>
      </c>
      <c r="AR360" s="55">
        <v>92012001</v>
      </c>
      <c r="AS360" s="55" t="s">
        <v>501</v>
      </c>
      <c r="AT360" s="56" t="s">
        <v>493</v>
      </c>
      <c r="AU360" s="55" t="s">
        <v>154</v>
      </c>
      <c r="AV360" s="55">
        <v>10000015</v>
      </c>
      <c r="AW360" s="55">
        <v>21101021</v>
      </c>
      <c r="AX360" s="56" t="s">
        <v>494</v>
      </c>
      <c r="AY360" s="55">
        <v>1</v>
      </c>
      <c r="AZ360" s="55">
        <v>0</v>
      </c>
      <c r="BA360" s="55">
        <v>0</v>
      </c>
      <c r="BB360" s="60" t="str">
        <f t="shared" si="17"/>
        <v>立即对当前脚下敌人目标造成200%攻击伤害+2450点固定伤害和使目标眩晕1秒,并迅速跳跃至目标区域</v>
      </c>
      <c r="BC360" s="55">
        <v>0</v>
      </c>
      <c r="BD360" s="55">
        <v>0</v>
      </c>
      <c r="BE360" s="55">
        <v>0</v>
      </c>
      <c r="BF360" s="55">
        <v>0</v>
      </c>
      <c r="BG360" s="55">
        <v>0</v>
      </c>
      <c r="BH360" s="55">
        <v>0</v>
      </c>
      <c r="BI360" s="62">
        <v>0</v>
      </c>
      <c r="BJ360" s="55">
        <v>0</v>
      </c>
    </row>
    <row r="361" spans="3:62" ht="19.5" customHeight="1">
      <c r="C361" s="55">
        <v>61021101</v>
      </c>
      <c r="D361" s="19" t="s">
        <v>524</v>
      </c>
      <c r="E361" s="11">
        <v>0</v>
      </c>
      <c r="F361" s="18">
        <v>61021401</v>
      </c>
      <c r="G361" s="55">
        <v>61021102</v>
      </c>
      <c r="H361" s="13">
        <v>0</v>
      </c>
      <c r="I361" s="11">
        <v>20</v>
      </c>
      <c r="J361" s="11">
        <v>5</v>
      </c>
      <c r="K361" s="11">
        <v>0</v>
      </c>
      <c r="L361" s="18">
        <v>0</v>
      </c>
      <c r="M361" s="18">
        <v>0</v>
      </c>
      <c r="N361" s="18">
        <v>1</v>
      </c>
      <c r="O361" s="18">
        <v>0</v>
      </c>
      <c r="P361" s="18">
        <v>0</v>
      </c>
      <c r="Q361" s="18">
        <v>0</v>
      </c>
      <c r="R361" s="6">
        <v>0</v>
      </c>
      <c r="S361" s="13">
        <v>0</v>
      </c>
      <c r="T361" s="11">
        <v>1</v>
      </c>
      <c r="U361" s="18">
        <v>2</v>
      </c>
      <c r="V361" s="18">
        <v>0</v>
      </c>
      <c r="W361" s="18">
        <v>3</v>
      </c>
      <c r="X361" s="11">
        <v>500</v>
      </c>
      <c r="Y361" s="18">
        <v>0</v>
      </c>
      <c r="Z361" s="18">
        <v>0</v>
      </c>
      <c r="AA361" s="18">
        <v>0</v>
      </c>
      <c r="AB361" s="18">
        <v>0</v>
      </c>
      <c r="AC361" s="18">
        <v>0</v>
      </c>
      <c r="AD361" s="18">
        <v>7</v>
      </c>
      <c r="AE361" s="18">
        <v>1</v>
      </c>
      <c r="AF361" s="18">
        <v>4</v>
      </c>
      <c r="AG361" s="6">
        <v>2</v>
      </c>
      <c r="AH361" s="6">
        <v>1</v>
      </c>
      <c r="AI361" s="6">
        <v>0</v>
      </c>
      <c r="AJ361" s="6">
        <v>8</v>
      </c>
      <c r="AK361" s="18">
        <v>0</v>
      </c>
      <c r="AL361" s="18">
        <v>0</v>
      </c>
      <c r="AM361" s="18">
        <v>0</v>
      </c>
      <c r="AN361" s="18">
        <v>0.25</v>
      </c>
      <c r="AO361" s="18">
        <v>3000</v>
      </c>
      <c r="AP361" s="18">
        <v>0.5</v>
      </c>
      <c r="AQ361" s="18">
        <v>0</v>
      </c>
      <c r="AR361" s="6">
        <v>90000001</v>
      </c>
      <c r="AS361" s="118" t="s">
        <v>525</v>
      </c>
      <c r="AT361" s="19" t="s">
        <v>526</v>
      </c>
      <c r="AU361" s="18" t="s">
        <v>527</v>
      </c>
      <c r="AV361" s="18">
        <v>10000006</v>
      </c>
      <c r="AW361" s="18">
        <v>21010040</v>
      </c>
      <c r="AX361" s="12" t="s">
        <v>528</v>
      </c>
      <c r="AY361" s="19">
        <v>0</v>
      </c>
      <c r="AZ361" s="13">
        <v>0</v>
      </c>
      <c r="BA361" s="13">
        <v>0</v>
      </c>
      <c r="BB361" s="61" t="str">
        <f>"立即将目标周围的怪物强制拉到技能范围中,并对目标范围内的怪物造成"&amp;W361*100&amp;"%攻击伤害+"&amp;X361&amp;"点固定伤害,并使目标移动速度降低50%且沉默,持续3秒"</f>
        <v>立即将目标周围的怪物强制拉到技能范围中,并对目标范围内的怪物造成300%攻击伤害+500点固定伤害,并使目标移动速度降低50%且沉默,持续3秒</v>
      </c>
      <c r="BC361" s="18">
        <v>0</v>
      </c>
      <c r="BD361" s="11">
        <v>0</v>
      </c>
      <c r="BE361" s="18">
        <v>0</v>
      </c>
      <c r="BF361" s="18">
        <v>0</v>
      </c>
      <c r="BG361" s="18">
        <v>0</v>
      </c>
      <c r="BH361" s="18">
        <v>0</v>
      </c>
      <c r="BI361" s="9">
        <v>0</v>
      </c>
      <c r="BJ361" s="6">
        <v>0</v>
      </c>
    </row>
    <row r="362" spans="3:62" ht="19.5" customHeight="1">
      <c r="C362" s="55">
        <v>61021102</v>
      </c>
      <c r="D362" s="19" t="s">
        <v>524</v>
      </c>
      <c r="E362" s="11">
        <v>1</v>
      </c>
      <c r="F362" s="18">
        <v>61021401</v>
      </c>
      <c r="G362" s="55">
        <v>61021103</v>
      </c>
      <c r="H362" s="13">
        <v>0</v>
      </c>
      <c r="I362" s="11">
        <v>27</v>
      </c>
      <c r="J362" s="11">
        <v>2</v>
      </c>
      <c r="K362" s="11">
        <v>0</v>
      </c>
      <c r="L362" s="18">
        <v>0</v>
      </c>
      <c r="M362" s="18">
        <v>0</v>
      </c>
      <c r="N362" s="18">
        <v>1</v>
      </c>
      <c r="O362" s="18">
        <v>0</v>
      </c>
      <c r="P362" s="18">
        <v>0</v>
      </c>
      <c r="Q362" s="18">
        <v>0</v>
      </c>
      <c r="R362" s="6">
        <v>0</v>
      </c>
      <c r="S362" s="13">
        <v>0</v>
      </c>
      <c r="T362" s="11">
        <v>1</v>
      </c>
      <c r="U362" s="18">
        <v>2</v>
      </c>
      <c r="V362" s="18">
        <v>0</v>
      </c>
      <c r="W362" s="18">
        <v>3</v>
      </c>
      <c r="X362" s="11">
        <v>500</v>
      </c>
      <c r="Y362" s="18">
        <v>0</v>
      </c>
      <c r="Z362" s="18">
        <v>0</v>
      </c>
      <c r="AA362" s="18">
        <v>0</v>
      </c>
      <c r="AB362" s="18">
        <v>0</v>
      </c>
      <c r="AC362" s="18">
        <v>0</v>
      </c>
      <c r="AD362" s="18">
        <v>7</v>
      </c>
      <c r="AE362" s="18">
        <v>1</v>
      </c>
      <c r="AF362" s="18">
        <v>4</v>
      </c>
      <c r="AG362" s="6">
        <v>2</v>
      </c>
      <c r="AH362" s="6">
        <v>1</v>
      </c>
      <c r="AI362" s="6">
        <v>0</v>
      </c>
      <c r="AJ362" s="6">
        <v>8</v>
      </c>
      <c r="AK362" s="18">
        <v>0</v>
      </c>
      <c r="AL362" s="18">
        <v>0</v>
      </c>
      <c r="AM362" s="18">
        <v>0</v>
      </c>
      <c r="AN362" s="18">
        <v>0.25</v>
      </c>
      <c r="AO362" s="18">
        <v>3000</v>
      </c>
      <c r="AP362" s="18">
        <v>0.5</v>
      </c>
      <c r="AQ362" s="18">
        <v>0</v>
      </c>
      <c r="AR362" s="6">
        <v>90000001</v>
      </c>
      <c r="AS362" s="118" t="s">
        <v>525</v>
      </c>
      <c r="AT362" s="19" t="s">
        <v>526</v>
      </c>
      <c r="AU362" s="18" t="s">
        <v>527</v>
      </c>
      <c r="AV362" s="18">
        <v>10000006</v>
      </c>
      <c r="AW362" s="18">
        <v>21010040</v>
      </c>
      <c r="AX362" s="12" t="s">
        <v>528</v>
      </c>
      <c r="AY362" s="19">
        <v>0</v>
      </c>
      <c r="AZ362" s="13">
        <v>0</v>
      </c>
      <c r="BA362" s="13">
        <v>0</v>
      </c>
      <c r="BB362" s="61" t="str">
        <f t="shared" ref="BB362:BB366" si="18">"立即将目标周围的怪物强制拉到技能范围中,并对目标范围内的怪物造成"&amp;W362*100&amp;"%攻击伤害+"&amp;X362&amp;"点固定伤害,并使目标移动速度降低50%且沉默,持续3秒"</f>
        <v>立即将目标周围的怪物强制拉到技能范围中,并对目标范围内的怪物造成300%攻击伤害+500点固定伤害,并使目标移动速度降低50%且沉默,持续3秒</v>
      </c>
      <c r="BC362" s="18">
        <v>0</v>
      </c>
      <c r="BD362" s="11">
        <v>0</v>
      </c>
      <c r="BE362" s="18">
        <v>0</v>
      </c>
      <c r="BF362" s="18">
        <v>0</v>
      </c>
      <c r="BG362" s="18">
        <v>0</v>
      </c>
      <c r="BH362" s="18">
        <v>0</v>
      </c>
      <c r="BI362" s="9">
        <v>0</v>
      </c>
      <c r="BJ362" s="6">
        <v>0</v>
      </c>
    </row>
    <row r="363" spans="3:62" ht="19.5" customHeight="1">
      <c r="C363" s="55">
        <v>61021103</v>
      </c>
      <c r="D363" s="19" t="s">
        <v>524</v>
      </c>
      <c r="E363" s="11">
        <v>2</v>
      </c>
      <c r="F363" s="18">
        <v>61021401</v>
      </c>
      <c r="G363" s="55">
        <v>61021104</v>
      </c>
      <c r="H363" s="13">
        <v>0</v>
      </c>
      <c r="I363" s="11">
        <v>32</v>
      </c>
      <c r="J363" s="11">
        <v>2</v>
      </c>
      <c r="K363" s="11">
        <v>0</v>
      </c>
      <c r="L363" s="18">
        <v>0</v>
      </c>
      <c r="M363" s="18">
        <v>0</v>
      </c>
      <c r="N363" s="18">
        <v>1</v>
      </c>
      <c r="O363" s="18">
        <v>0</v>
      </c>
      <c r="P363" s="18">
        <v>0</v>
      </c>
      <c r="Q363" s="18">
        <v>0</v>
      </c>
      <c r="R363" s="6">
        <v>0</v>
      </c>
      <c r="S363" s="13">
        <v>0</v>
      </c>
      <c r="T363" s="11">
        <v>1</v>
      </c>
      <c r="U363" s="18">
        <v>2</v>
      </c>
      <c r="V363" s="18">
        <v>0</v>
      </c>
      <c r="W363" s="18">
        <v>3</v>
      </c>
      <c r="X363" s="11">
        <v>750</v>
      </c>
      <c r="Y363" s="18">
        <v>0</v>
      </c>
      <c r="Z363" s="18">
        <v>0</v>
      </c>
      <c r="AA363" s="18">
        <v>0</v>
      </c>
      <c r="AB363" s="18">
        <v>0</v>
      </c>
      <c r="AC363" s="18">
        <v>0</v>
      </c>
      <c r="AD363" s="18">
        <v>7</v>
      </c>
      <c r="AE363" s="18">
        <v>1</v>
      </c>
      <c r="AF363" s="18">
        <v>4</v>
      </c>
      <c r="AG363" s="6">
        <v>2</v>
      </c>
      <c r="AH363" s="6">
        <v>1</v>
      </c>
      <c r="AI363" s="6">
        <v>0</v>
      </c>
      <c r="AJ363" s="6">
        <v>8</v>
      </c>
      <c r="AK363" s="18">
        <v>0</v>
      </c>
      <c r="AL363" s="18">
        <v>0</v>
      </c>
      <c r="AM363" s="18">
        <v>0</v>
      </c>
      <c r="AN363" s="18">
        <v>0.25</v>
      </c>
      <c r="AO363" s="18">
        <v>3000</v>
      </c>
      <c r="AP363" s="18">
        <v>0.5</v>
      </c>
      <c r="AQ363" s="18">
        <v>0</v>
      </c>
      <c r="AR363" s="6">
        <v>90000001</v>
      </c>
      <c r="AS363" s="118" t="s">
        <v>525</v>
      </c>
      <c r="AT363" s="19" t="s">
        <v>526</v>
      </c>
      <c r="AU363" s="18" t="s">
        <v>527</v>
      </c>
      <c r="AV363" s="18">
        <v>10000006</v>
      </c>
      <c r="AW363" s="18">
        <v>21010040</v>
      </c>
      <c r="AX363" s="12" t="s">
        <v>528</v>
      </c>
      <c r="AY363" s="19">
        <v>0</v>
      </c>
      <c r="AZ363" s="13">
        <v>0</v>
      </c>
      <c r="BA363" s="13">
        <v>0</v>
      </c>
      <c r="BB363" s="61" t="str">
        <f t="shared" si="18"/>
        <v>立即将目标周围的怪物强制拉到技能范围中,并对目标范围内的怪物造成300%攻击伤害+750点固定伤害,并使目标移动速度降低50%且沉默,持续3秒</v>
      </c>
      <c r="BC363" s="18">
        <v>0</v>
      </c>
      <c r="BD363" s="11">
        <v>0</v>
      </c>
      <c r="BE363" s="18">
        <v>0</v>
      </c>
      <c r="BF363" s="18">
        <v>0</v>
      </c>
      <c r="BG363" s="18">
        <v>0</v>
      </c>
      <c r="BH363" s="18">
        <v>0</v>
      </c>
      <c r="BI363" s="9">
        <v>0</v>
      </c>
      <c r="BJ363" s="6">
        <v>0</v>
      </c>
    </row>
    <row r="364" spans="3:62" ht="19.5" customHeight="1">
      <c r="C364" s="55">
        <v>61021104</v>
      </c>
      <c r="D364" s="19" t="s">
        <v>524</v>
      </c>
      <c r="E364" s="11">
        <v>3</v>
      </c>
      <c r="F364" s="18">
        <v>61021401</v>
      </c>
      <c r="G364" s="11">
        <v>0</v>
      </c>
      <c r="H364" s="13">
        <v>0</v>
      </c>
      <c r="I364" s="11">
        <v>0</v>
      </c>
      <c r="J364" s="57">
        <v>0</v>
      </c>
      <c r="K364" s="11">
        <v>0</v>
      </c>
      <c r="L364" s="18">
        <v>0</v>
      </c>
      <c r="M364" s="18">
        <v>0</v>
      </c>
      <c r="N364" s="18">
        <v>1</v>
      </c>
      <c r="O364" s="18">
        <v>0</v>
      </c>
      <c r="P364" s="18">
        <v>0</v>
      </c>
      <c r="Q364" s="18">
        <v>0</v>
      </c>
      <c r="R364" s="6">
        <v>0</v>
      </c>
      <c r="S364" s="13">
        <v>0</v>
      </c>
      <c r="T364" s="11">
        <v>1</v>
      </c>
      <c r="U364" s="18">
        <v>2</v>
      </c>
      <c r="V364" s="18">
        <v>0</v>
      </c>
      <c r="W364" s="18">
        <v>3</v>
      </c>
      <c r="X364" s="11">
        <v>1000</v>
      </c>
      <c r="Y364" s="18">
        <v>0</v>
      </c>
      <c r="Z364" s="18">
        <v>0</v>
      </c>
      <c r="AA364" s="18">
        <v>0</v>
      </c>
      <c r="AB364" s="18">
        <v>0</v>
      </c>
      <c r="AC364" s="18">
        <v>0</v>
      </c>
      <c r="AD364" s="18">
        <v>7</v>
      </c>
      <c r="AE364" s="18">
        <v>1</v>
      </c>
      <c r="AF364" s="18">
        <v>4</v>
      </c>
      <c r="AG364" s="6">
        <v>2</v>
      </c>
      <c r="AH364" s="6">
        <v>1</v>
      </c>
      <c r="AI364" s="6">
        <v>0</v>
      </c>
      <c r="AJ364" s="6">
        <v>8</v>
      </c>
      <c r="AK364" s="18">
        <v>0</v>
      </c>
      <c r="AL364" s="18">
        <v>0</v>
      </c>
      <c r="AM364" s="18">
        <v>0</v>
      </c>
      <c r="AN364" s="18">
        <v>0.25</v>
      </c>
      <c r="AO364" s="18">
        <v>3000</v>
      </c>
      <c r="AP364" s="18">
        <v>0.5</v>
      </c>
      <c r="AQ364" s="18">
        <v>0</v>
      </c>
      <c r="AR364" s="6">
        <v>90000001</v>
      </c>
      <c r="AS364" s="118" t="s">
        <v>525</v>
      </c>
      <c r="AT364" s="19" t="s">
        <v>526</v>
      </c>
      <c r="AU364" s="18" t="s">
        <v>527</v>
      </c>
      <c r="AV364" s="18">
        <v>10000006</v>
      </c>
      <c r="AW364" s="18">
        <v>21010040</v>
      </c>
      <c r="AX364" s="12" t="s">
        <v>528</v>
      </c>
      <c r="AY364" s="19">
        <v>0</v>
      </c>
      <c r="AZ364" s="13">
        <v>0</v>
      </c>
      <c r="BA364" s="13">
        <v>0</v>
      </c>
      <c r="BB364" s="61" t="str">
        <f t="shared" si="18"/>
        <v>立即将目标周围的怪物强制拉到技能范围中,并对目标范围内的怪物造成300%攻击伤害+1000点固定伤害,并使目标移动速度降低50%且沉默,持续3秒</v>
      </c>
      <c r="BC364" s="18">
        <v>0</v>
      </c>
      <c r="BD364" s="11">
        <v>0</v>
      </c>
      <c r="BE364" s="18">
        <v>0</v>
      </c>
      <c r="BF364" s="18">
        <v>0</v>
      </c>
      <c r="BG364" s="18">
        <v>0</v>
      </c>
      <c r="BH364" s="18">
        <v>0</v>
      </c>
      <c r="BI364" s="9">
        <v>0</v>
      </c>
      <c r="BJ364" s="6">
        <v>0</v>
      </c>
    </row>
    <row r="365" spans="3:62" ht="19.5" customHeight="1">
      <c r="C365" s="55">
        <v>61021105</v>
      </c>
      <c r="D365" s="19" t="s">
        <v>524</v>
      </c>
      <c r="E365" s="11">
        <v>4</v>
      </c>
      <c r="F365" s="18">
        <v>61021401</v>
      </c>
      <c r="G365" s="11">
        <v>0</v>
      </c>
      <c r="H365" s="13">
        <v>0</v>
      </c>
      <c r="I365" s="11">
        <v>0</v>
      </c>
      <c r="J365" s="11">
        <v>0</v>
      </c>
      <c r="K365" s="11">
        <v>0</v>
      </c>
      <c r="L365" s="18">
        <v>0</v>
      </c>
      <c r="M365" s="18">
        <v>0</v>
      </c>
      <c r="N365" s="18">
        <v>1</v>
      </c>
      <c r="O365" s="18">
        <v>0</v>
      </c>
      <c r="P365" s="18">
        <v>0</v>
      </c>
      <c r="Q365" s="18">
        <v>0</v>
      </c>
      <c r="R365" s="6">
        <v>0</v>
      </c>
      <c r="S365" s="13">
        <v>0</v>
      </c>
      <c r="T365" s="11">
        <v>1</v>
      </c>
      <c r="U365" s="18">
        <v>2</v>
      </c>
      <c r="V365" s="18">
        <v>0</v>
      </c>
      <c r="W365" s="18">
        <v>3</v>
      </c>
      <c r="X365" s="11">
        <v>1250</v>
      </c>
      <c r="Y365" s="18">
        <v>0</v>
      </c>
      <c r="Z365" s="18">
        <v>0</v>
      </c>
      <c r="AA365" s="18">
        <v>0</v>
      </c>
      <c r="AB365" s="18">
        <v>0</v>
      </c>
      <c r="AC365" s="18">
        <v>0</v>
      </c>
      <c r="AD365" s="18">
        <v>7</v>
      </c>
      <c r="AE365" s="18">
        <v>1</v>
      </c>
      <c r="AF365" s="18">
        <v>4</v>
      </c>
      <c r="AG365" s="6">
        <v>2</v>
      </c>
      <c r="AH365" s="6">
        <v>1</v>
      </c>
      <c r="AI365" s="6">
        <v>0</v>
      </c>
      <c r="AJ365" s="6">
        <v>8</v>
      </c>
      <c r="AK365" s="18">
        <v>0</v>
      </c>
      <c r="AL365" s="18">
        <v>0</v>
      </c>
      <c r="AM365" s="18">
        <v>0</v>
      </c>
      <c r="AN365" s="18">
        <v>0.25</v>
      </c>
      <c r="AO365" s="18">
        <v>3000</v>
      </c>
      <c r="AP365" s="18">
        <v>0.5</v>
      </c>
      <c r="AQ365" s="18">
        <v>0</v>
      </c>
      <c r="AR365" s="6">
        <v>90000001</v>
      </c>
      <c r="AS365" s="118" t="s">
        <v>525</v>
      </c>
      <c r="AT365" s="19" t="s">
        <v>526</v>
      </c>
      <c r="AU365" s="18" t="s">
        <v>527</v>
      </c>
      <c r="AV365" s="18">
        <v>10000006</v>
      </c>
      <c r="AW365" s="18">
        <v>21010040</v>
      </c>
      <c r="AX365" s="12" t="s">
        <v>528</v>
      </c>
      <c r="AY365" s="19">
        <v>0</v>
      </c>
      <c r="AZ365" s="13">
        <v>0</v>
      </c>
      <c r="BA365" s="13">
        <v>0</v>
      </c>
      <c r="BB365" s="61" t="str">
        <f t="shared" si="18"/>
        <v>立即将目标周围的怪物强制拉到技能范围中,并对目标范围内的怪物造成300%攻击伤害+1250点固定伤害,并使目标移动速度降低50%且沉默,持续3秒</v>
      </c>
      <c r="BC365" s="18">
        <v>0</v>
      </c>
      <c r="BD365" s="11">
        <v>0</v>
      </c>
      <c r="BE365" s="18">
        <v>0</v>
      </c>
      <c r="BF365" s="18">
        <v>0</v>
      </c>
      <c r="BG365" s="18">
        <v>0</v>
      </c>
      <c r="BH365" s="18">
        <v>0</v>
      </c>
      <c r="BI365" s="9">
        <v>0</v>
      </c>
      <c r="BJ365" s="6">
        <v>0</v>
      </c>
    </row>
    <row r="366" spans="3:62" ht="19.5" customHeight="1">
      <c r="C366" s="55">
        <v>61021106</v>
      </c>
      <c r="D366" s="19" t="s">
        <v>524</v>
      </c>
      <c r="E366" s="11">
        <v>5</v>
      </c>
      <c r="F366" s="18">
        <v>61021401</v>
      </c>
      <c r="G366" s="11">
        <v>0</v>
      </c>
      <c r="H366" s="13">
        <v>0</v>
      </c>
      <c r="I366" s="11">
        <v>0</v>
      </c>
      <c r="J366" s="11">
        <v>0</v>
      </c>
      <c r="K366" s="11">
        <v>0</v>
      </c>
      <c r="L366" s="18">
        <v>0</v>
      </c>
      <c r="M366" s="18">
        <v>0</v>
      </c>
      <c r="N366" s="18">
        <v>1</v>
      </c>
      <c r="O366" s="18">
        <v>0</v>
      </c>
      <c r="P366" s="18">
        <v>0</v>
      </c>
      <c r="Q366" s="18">
        <v>0</v>
      </c>
      <c r="R366" s="6">
        <v>0</v>
      </c>
      <c r="S366" s="13">
        <v>0</v>
      </c>
      <c r="T366" s="11">
        <v>1</v>
      </c>
      <c r="U366" s="18">
        <v>2</v>
      </c>
      <c r="V366" s="18">
        <v>0</v>
      </c>
      <c r="W366" s="18">
        <v>3</v>
      </c>
      <c r="X366" s="11">
        <v>1500</v>
      </c>
      <c r="Y366" s="18">
        <v>0</v>
      </c>
      <c r="Z366" s="18">
        <v>0</v>
      </c>
      <c r="AA366" s="18">
        <v>0</v>
      </c>
      <c r="AB366" s="18">
        <v>0</v>
      </c>
      <c r="AC366" s="18">
        <v>0</v>
      </c>
      <c r="AD366" s="18">
        <v>7</v>
      </c>
      <c r="AE366" s="18">
        <v>1</v>
      </c>
      <c r="AF366" s="18">
        <v>4</v>
      </c>
      <c r="AG366" s="6">
        <v>2</v>
      </c>
      <c r="AH366" s="6">
        <v>1</v>
      </c>
      <c r="AI366" s="6">
        <v>0</v>
      </c>
      <c r="AJ366" s="6">
        <v>8</v>
      </c>
      <c r="AK366" s="18">
        <v>0</v>
      </c>
      <c r="AL366" s="18">
        <v>0</v>
      </c>
      <c r="AM366" s="18">
        <v>0</v>
      </c>
      <c r="AN366" s="18">
        <v>0.25</v>
      </c>
      <c r="AO366" s="18">
        <v>3000</v>
      </c>
      <c r="AP366" s="18">
        <v>0.5</v>
      </c>
      <c r="AQ366" s="18">
        <v>0</v>
      </c>
      <c r="AR366" s="6">
        <v>90000001</v>
      </c>
      <c r="AS366" s="118" t="s">
        <v>525</v>
      </c>
      <c r="AT366" s="19" t="s">
        <v>526</v>
      </c>
      <c r="AU366" s="18" t="s">
        <v>527</v>
      </c>
      <c r="AV366" s="18">
        <v>10000006</v>
      </c>
      <c r="AW366" s="18">
        <v>21010040</v>
      </c>
      <c r="AX366" s="12" t="s">
        <v>528</v>
      </c>
      <c r="AY366" s="19">
        <v>0</v>
      </c>
      <c r="AZ366" s="13">
        <v>0</v>
      </c>
      <c r="BA366" s="13">
        <v>0</v>
      </c>
      <c r="BB366" s="61" t="str">
        <f t="shared" si="18"/>
        <v>立即将目标周围的怪物强制拉到技能范围中,并对目标范围内的怪物造成300%攻击伤害+1500点固定伤害,并使目标移动速度降低50%且沉默,持续3秒</v>
      </c>
      <c r="BC366" s="18">
        <v>0</v>
      </c>
      <c r="BD366" s="11">
        <v>0</v>
      </c>
      <c r="BE366" s="18">
        <v>0</v>
      </c>
      <c r="BF366" s="18">
        <v>0</v>
      </c>
      <c r="BG366" s="18">
        <v>0</v>
      </c>
      <c r="BH366" s="18">
        <v>0</v>
      </c>
      <c r="BI366" s="9">
        <v>0</v>
      </c>
      <c r="BJ366" s="6">
        <v>0</v>
      </c>
    </row>
    <row r="367" spans="3:62" ht="19.5" customHeight="1">
      <c r="C367" s="18">
        <v>61021201</v>
      </c>
      <c r="D367" s="19" t="s">
        <v>529</v>
      </c>
      <c r="E367" s="11">
        <v>0</v>
      </c>
      <c r="F367" s="18">
        <v>61021201</v>
      </c>
      <c r="G367" s="18">
        <f>C368</f>
        <v>61021202</v>
      </c>
      <c r="H367" s="13">
        <v>0</v>
      </c>
      <c r="I367" s="11">
        <f>I361+5</f>
        <v>25</v>
      </c>
      <c r="J367" s="11">
        <v>5</v>
      </c>
      <c r="K367" s="11">
        <v>0</v>
      </c>
      <c r="L367" s="18">
        <v>0</v>
      </c>
      <c r="M367" s="18">
        <v>0</v>
      </c>
      <c r="N367" s="18">
        <v>1</v>
      </c>
      <c r="O367" s="18">
        <v>0</v>
      </c>
      <c r="P367" s="18">
        <v>0</v>
      </c>
      <c r="Q367" s="18">
        <v>0</v>
      </c>
      <c r="R367" s="6">
        <v>0</v>
      </c>
      <c r="S367" s="13">
        <v>0</v>
      </c>
      <c r="T367" s="11">
        <v>1</v>
      </c>
      <c r="U367" s="18">
        <v>2</v>
      </c>
      <c r="V367" s="18">
        <v>0</v>
      </c>
      <c r="W367" s="11">
        <v>3.5</v>
      </c>
      <c r="X367" s="11">
        <v>500</v>
      </c>
      <c r="Y367" s="18">
        <v>0</v>
      </c>
      <c r="Z367" s="18">
        <v>0</v>
      </c>
      <c r="AA367" s="18">
        <v>0</v>
      </c>
      <c r="AB367" s="18">
        <v>0</v>
      </c>
      <c r="AC367" s="18">
        <v>0</v>
      </c>
      <c r="AD367" s="18">
        <v>7</v>
      </c>
      <c r="AE367" s="18">
        <v>1</v>
      </c>
      <c r="AF367" s="18">
        <v>2.5</v>
      </c>
      <c r="AG367" s="6">
        <v>2</v>
      </c>
      <c r="AH367" s="6">
        <v>2</v>
      </c>
      <c r="AI367" s="6">
        <v>0</v>
      </c>
      <c r="AJ367" s="6">
        <v>3</v>
      </c>
      <c r="AK367" s="18">
        <v>0</v>
      </c>
      <c r="AL367" s="18">
        <v>0</v>
      </c>
      <c r="AM367" s="18">
        <v>0</v>
      </c>
      <c r="AN367" s="18">
        <v>0.25</v>
      </c>
      <c r="AO367" s="18">
        <v>9000</v>
      </c>
      <c r="AP367" s="18">
        <v>0.5</v>
      </c>
      <c r="AQ367" s="18">
        <v>3</v>
      </c>
      <c r="AR367" s="6">
        <v>0</v>
      </c>
      <c r="AS367" s="18">
        <v>93000205</v>
      </c>
      <c r="AT367" s="19" t="s">
        <v>530</v>
      </c>
      <c r="AU367" s="18" t="s">
        <v>531</v>
      </c>
      <c r="AV367" s="18">
        <v>10003002</v>
      </c>
      <c r="AW367" s="18">
        <v>21010020</v>
      </c>
      <c r="AX367" s="19" t="s">
        <v>532</v>
      </c>
      <c r="AY367" s="19">
        <v>0</v>
      </c>
      <c r="AZ367" s="13">
        <v>0</v>
      </c>
      <c r="BA367" s="13">
        <v>0</v>
      </c>
      <c r="BB367" s="61" t="str">
        <f>"向前方发射一颗移动缓慢的法球,球体每秒对附近玩家造成"&amp;W367*100&amp;"%伤害+"&amp;X367&amp;"点固定伤害,并产生3秒禁锢效果,技能持续为15秒"</f>
        <v>向前方发射一颗移动缓慢的法球,球体每秒对附近玩家造成350%伤害+500点固定伤害,并产生3秒禁锢效果,技能持续为15秒</v>
      </c>
      <c r="BC367" s="18">
        <v>0</v>
      </c>
      <c r="BD367" s="11">
        <v>0</v>
      </c>
      <c r="BE367" s="18">
        <v>0</v>
      </c>
      <c r="BF367" s="18">
        <v>0</v>
      </c>
      <c r="BG367" s="18">
        <v>0</v>
      </c>
      <c r="BH367" s="18">
        <v>0</v>
      </c>
      <c r="BI367" s="9">
        <v>0</v>
      </c>
      <c r="BJ367" s="6">
        <v>0</v>
      </c>
    </row>
    <row r="368" spans="3:62" ht="19.5" customHeight="1">
      <c r="C368" s="18">
        <v>61021202</v>
      </c>
      <c r="D368" s="19" t="s">
        <v>529</v>
      </c>
      <c r="E368" s="11">
        <v>1</v>
      </c>
      <c r="F368" s="18">
        <v>61021201</v>
      </c>
      <c r="G368" s="18">
        <f t="shared" ref="G368:G369" si="19">C369</f>
        <v>61021203</v>
      </c>
      <c r="H368" s="13">
        <v>0</v>
      </c>
      <c r="I368" s="11">
        <f t="shared" ref="I368:I369" si="20">I362+5</f>
        <v>32</v>
      </c>
      <c r="J368" s="11">
        <v>2</v>
      </c>
      <c r="K368" s="11">
        <v>0</v>
      </c>
      <c r="L368" s="18">
        <v>0</v>
      </c>
      <c r="M368" s="18">
        <v>0</v>
      </c>
      <c r="N368" s="18">
        <v>1</v>
      </c>
      <c r="O368" s="18">
        <v>0</v>
      </c>
      <c r="P368" s="18">
        <v>0</v>
      </c>
      <c r="Q368" s="18">
        <v>0</v>
      </c>
      <c r="R368" s="6">
        <v>0</v>
      </c>
      <c r="S368" s="13">
        <v>0</v>
      </c>
      <c r="T368" s="11">
        <v>1</v>
      </c>
      <c r="U368" s="18">
        <v>2</v>
      </c>
      <c r="V368" s="18">
        <v>0</v>
      </c>
      <c r="W368" s="11">
        <v>3.5</v>
      </c>
      <c r="X368" s="11">
        <v>500</v>
      </c>
      <c r="Y368" s="18">
        <v>0</v>
      </c>
      <c r="Z368" s="18">
        <v>0</v>
      </c>
      <c r="AA368" s="18">
        <v>0</v>
      </c>
      <c r="AB368" s="18">
        <v>0</v>
      </c>
      <c r="AC368" s="18">
        <v>0</v>
      </c>
      <c r="AD368" s="18">
        <v>7</v>
      </c>
      <c r="AE368" s="18">
        <v>1</v>
      </c>
      <c r="AF368" s="18">
        <v>2.5</v>
      </c>
      <c r="AG368" s="6">
        <v>2</v>
      </c>
      <c r="AH368" s="6">
        <v>2</v>
      </c>
      <c r="AI368" s="6">
        <v>0</v>
      </c>
      <c r="AJ368" s="6">
        <v>3</v>
      </c>
      <c r="AK368" s="18">
        <v>0</v>
      </c>
      <c r="AL368" s="18">
        <v>0</v>
      </c>
      <c r="AM368" s="18">
        <v>0</v>
      </c>
      <c r="AN368" s="18">
        <v>0.25</v>
      </c>
      <c r="AO368" s="18">
        <v>9000</v>
      </c>
      <c r="AP368" s="18">
        <v>0.5</v>
      </c>
      <c r="AQ368" s="18">
        <v>3</v>
      </c>
      <c r="AR368" s="6">
        <v>0</v>
      </c>
      <c r="AS368" s="18">
        <v>93000205</v>
      </c>
      <c r="AT368" s="19" t="s">
        <v>530</v>
      </c>
      <c r="AU368" s="18" t="s">
        <v>531</v>
      </c>
      <c r="AV368" s="18">
        <v>10003002</v>
      </c>
      <c r="AW368" s="18">
        <v>21010020</v>
      </c>
      <c r="AX368" s="19" t="s">
        <v>532</v>
      </c>
      <c r="AY368" s="19">
        <v>0</v>
      </c>
      <c r="AZ368" s="13">
        <v>0</v>
      </c>
      <c r="BA368" s="13">
        <v>0</v>
      </c>
      <c r="BB368" s="61" t="str">
        <f t="shared" ref="BB368:BB372" si="21">"向前方发射一颗移动缓慢的法球,球体每秒对附近玩家造成"&amp;W368*100&amp;"%伤害+"&amp;X368&amp;"点固定伤害,并产生3秒禁锢效果,技能持续为15秒"</f>
        <v>向前方发射一颗移动缓慢的法球,球体每秒对附近玩家造成350%伤害+500点固定伤害,并产生3秒禁锢效果,技能持续为15秒</v>
      </c>
      <c r="BC368" s="18">
        <v>0</v>
      </c>
      <c r="BD368" s="11">
        <v>0</v>
      </c>
      <c r="BE368" s="18">
        <v>0</v>
      </c>
      <c r="BF368" s="18">
        <v>0</v>
      </c>
      <c r="BG368" s="18">
        <v>0</v>
      </c>
      <c r="BH368" s="18">
        <v>0</v>
      </c>
      <c r="BI368" s="9">
        <v>0</v>
      </c>
      <c r="BJ368" s="6">
        <v>0</v>
      </c>
    </row>
    <row r="369" spans="3:62" ht="19.5" customHeight="1">
      <c r="C369" s="18">
        <v>61021203</v>
      </c>
      <c r="D369" s="19" t="s">
        <v>529</v>
      </c>
      <c r="E369" s="11">
        <v>2</v>
      </c>
      <c r="F369" s="18">
        <v>61021201</v>
      </c>
      <c r="G369" s="18">
        <f t="shared" si="19"/>
        <v>61021204</v>
      </c>
      <c r="H369" s="13">
        <v>0</v>
      </c>
      <c r="I369" s="11">
        <f t="shared" si="20"/>
        <v>37</v>
      </c>
      <c r="J369" s="11">
        <v>2</v>
      </c>
      <c r="K369" s="11">
        <v>0</v>
      </c>
      <c r="L369" s="18">
        <v>0</v>
      </c>
      <c r="M369" s="18">
        <v>0</v>
      </c>
      <c r="N369" s="18">
        <v>1</v>
      </c>
      <c r="O369" s="18">
        <v>0</v>
      </c>
      <c r="P369" s="18">
        <v>0</v>
      </c>
      <c r="Q369" s="18">
        <v>0</v>
      </c>
      <c r="R369" s="6">
        <v>0</v>
      </c>
      <c r="S369" s="13">
        <v>0</v>
      </c>
      <c r="T369" s="11">
        <v>1</v>
      </c>
      <c r="U369" s="18">
        <v>2</v>
      </c>
      <c r="V369" s="18">
        <v>0</v>
      </c>
      <c r="W369" s="11">
        <v>3.5</v>
      </c>
      <c r="X369" s="11">
        <v>750</v>
      </c>
      <c r="Y369" s="18">
        <v>0</v>
      </c>
      <c r="Z369" s="18">
        <v>0</v>
      </c>
      <c r="AA369" s="18">
        <v>0</v>
      </c>
      <c r="AB369" s="18">
        <v>0</v>
      </c>
      <c r="AC369" s="18">
        <v>0</v>
      </c>
      <c r="AD369" s="18">
        <v>7</v>
      </c>
      <c r="AE369" s="18">
        <v>1</v>
      </c>
      <c r="AF369" s="18">
        <v>2.5</v>
      </c>
      <c r="AG369" s="6">
        <v>2</v>
      </c>
      <c r="AH369" s="6">
        <v>2</v>
      </c>
      <c r="AI369" s="6">
        <v>0</v>
      </c>
      <c r="AJ369" s="6">
        <v>3</v>
      </c>
      <c r="AK369" s="18">
        <v>0</v>
      </c>
      <c r="AL369" s="18">
        <v>0</v>
      </c>
      <c r="AM369" s="18">
        <v>0</v>
      </c>
      <c r="AN369" s="18">
        <v>0.25</v>
      </c>
      <c r="AO369" s="18">
        <v>9000</v>
      </c>
      <c r="AP369" s="18">
        <v>0.5</v>
      </c>
      <c r="AQ369" s="18">
        <v>3</v>
      </c>
      <c r="AR369" s="6">
        <v>0</v>
      </c>
      <c r="AS369" s="18">
        <v>93000205</v>
      </c>
      <c r="AT369" s="19" t="s">
        <v>530</v>
      </c>
      <c r="AU369" s="18" t="s">
        <v>531</v>
      </c>
      <c r="AV369" s="18">
        <v>10003002</v>
      </c>
      <c r="AW369" s="18">
        <v>21010020</v>
      </c>
      <c r="AX369" s="19" t="s">
        <v>532</v>
      </c>
      <c r="AY369" s="19">
        <v>0</v>
      </c>
      <c r="AZ369" s="13">
        <v>0</v>
      </c>
      <c r="BA369" s="13">
        <v>0</v>
      </c>
      <c r="BB369" s="61" t="str">
        <f t="shared" si="21"/>
        <v>向前方发射一颗移动缓慢的法球,球体每秒对附近玩家造成350%伤害+750点固定伤害,并产生3秒禁锢效果,技能持续为15秒</v>
      </c>
      <c r="BC369" s="18">
        <v>0</v>
      </c>
      <c r="BD369" s="11">
        <v>0</v>
      </c>
      <c r="BE369" s="18">
        <v>0</v>
      </c>
      <c r="BF369" s="18">
        <v>0</v>
      </c>
      <c r="BG369" s="18">
        <v>0</v>
      </c>
      <c r="BH369" s="18">
        <v>0</v>
      </c>
      <c r="BI369" s="9">
        <v>0</v>
      </c>
      <c r="BJ369" s="6">
        <v>0</v>
      </c>
    </row>
    <row r="370" spans="3:62" ht="19.5" customHeight="1">
      <c r="C370" s="18">
        <v>61021204</v>
      </c>
      <c r="D370" s="19" t="s">
        <v>529</v>
      </c>
      <c r="E370" s="11">
        <v>3</v>
      </c>
      <c r="F370" s="18">
        <v>61021201</v>
      </c>
      <c r="G370" s="11">
        <v>0</v>
      </c>
      <c r="H370" s="13">
        <v>0</v>
      </c>
      <c r="I370" s="11">
        <v>0</v>
      </c>
      <c r="J370" s="11">
        <v>0</v>
      </c>
      <c r="K370" s="11">
        <v>0</v>
      </c>
      <c r="L370" s="18">
        <v>0</v>
      </c>
      <c r="M370" s="18">
        <v>0</v>
      </c>
      <c r="N370" s="18">
        <v>1</v>
      </c>
      <c r="O370" s="18">
        <v>0</v>
      </c>
      <c r="P370" s="18">
        <v>0</v>
      </c>
      <c r="Q370" s="18">
        <v>0</v>
      </c>
      <c r="R370" s="6">
        <v>0</v>
      </c>
      <c r="S370" s="13">
        <v>0</v>
      </c>
      <c r="T370" s="11">
        <v>1</v>
      </c>
      <c r="U370" s="18">
        <v>2</v>
      </c>
      <c r="V370" s="18">
        <v>0</v>
      </c>
      <c r="W370" s="11">
        <v>3.5</v>
      </c>
      <c r="X370" s="11">
        <v>1000</v>
      </c>
      <c r="Y370" s="18">
        <v>0</v>
      </c>
      <c r="Z370" s="18">
        <v>0</v>
      </c>
      <c r="AA370" s="18">
        <v>0</v>
      </c>
      <c r="AB370" s="18">
        <v>0</v>
      </c>
      <c r="AC370" s="18">
        <v>0</v>
      </c>
      <c r="AD370" s="18">
        <v>7</v>
      </c>
      <c r="AE370" s="18">
        <v>1</v>
      </c>
      <c r="AF370" s="18">
        <v>2.5</v>
      </c>
      <c r="AG370" s="6">
        <v>2</v>
      </c>
      <c r="AH370" s="6">
        <v>2</v>
      </c>
      <c r="AI370" s="6">
        <v>0</v>
      </c>
      <c r="AJ370" s="6">
        <v>3</v>
      </c>
      <c r="AK370" s="18">
        <v>0</v>
      </c>
      <c r="AL370" s="18">
        <v>0</v>
      </c>
      <c r="AM370" s="18">
        <v>0</v>
      </c>
      <c r="AN370" s="18">
        <v>0.25</v>
      </c>
      <c r="AO370" s="18">
        <v>9000</v>
      </c>
      <c r="AP370" s="18">
        <v>0.5</v>
      </c>
      <c r="AQ370" s="18">
        <v>3</v>
      </c>
      <c r="AR370" s="6">
        <v>0</v>
      </c>
      <c r="AS370" s="18">
        <v>93000205</v>
      </c>
      <c r="AT370" s="19" t="s">
        <v>530</v>
      </c>
      <c r="AU370" s="18" t="s">
        <v>531</v>
      </c>
      <c r="AV370" s="18">
        <v>10003002</v>
      </c>
      <c r="AW370" s="18">
        <v>21010020</v>
      </c>
      <c r="AX370" s="19" t="s">
        <v>532</v>
      </c>
      <c r="AY370" s="19">
        <v>0</v>
      </c>
      <c r="AZ370" s="13">
        <v>0</v>
      </c>
      <c r="BA370" s="13">
        <v>0</v>
      </c>
      <c r="BB370" s="61" t="str">
        <f t="shared" si="21"/>
        <v>向前方发射一颗移动缓慢的法球,球体每秒对附近玩家造成350%伤害+1000点固定伤害,并产生3秒禁锢效果,技能持续为15秒</v>
      </c>
      <c r="BC370" s="18">
        <v>0</v>
      </c>
      <c r="BD370" s="11">
        <v>0</v>
      </c>
      <c r="BE370" s="18">
        <v>0</v>
      </c>
      <c r="BF370" s="18">
        <v>0</v>
      </c>
      <c r="BG370" s="18">
        <v>0</v>
      </c>
      <c r="BH370" s="18">
        <v>0</v>
      </c>
      <c r="BI370" s="9">
        <v>0</v>
      </c>
      <c r="BJ370" s="6">
        <v>0</v>
      </c>
    </row>
    <row r="371" spans="3:62" ht="19.5" customHeight="1">
      <c r="C371" s="18">
        <v>61021205</v>
      </c>
      <c r="D371" s="19" t="s">
        <v>529</v>
      </c>
      <c r="E371" s="11">
        <v>4</v>
      </c>
      <c r="F371" s="18">
        <v>61021201</v>
      </c>
      <c r="G371" s="11">
        <v>0</v>
      </c>
      <c r="H371" s="13">
        <v>0</v>
      </c>
      <c r="I371" s="11">
        <v>0</v>
      </c>
      <c r="J371" s="11">
        <v>0</v>
      </c>
      <c r="K371" s="11">
        <v>0</v>
      </c>
      <c r="L371" s="18">
        <v>0</v>
      </c>
      <c r="M371" s="18">
        <v>0</v>
      </c>
      <c r="N371" s="18">
        <v>1</v>
      </c>
      <c r="O371" s="18">
        <v>0</v>
      </c>
      <c r="P371" s="18">
        <v>0</v>
      </c>
      <c r="Q371" s="18">
        <v>0</v>
      </c>
      <c r="R371" s="6">
        <v>0</v>
      </c>
      <c r="S371" s="13">
        <v>0</v>
      </c>
      <c r="T371" s="11">
        <v>1</v>
      </c>
      <c r="U371" s="18">
        <v>2</v>
      </c>
      <c r="V371" s="18">
        <v>0</v>
      </c>
      <c r="W371" s="11">
        <v>3.5</v>
      </c>
      <c r="X371" s="11">
        <v>1250</v>
      </c>
      <c r="Y371" s="18">
        <v>0</v>
      </c>
      <c r="Z371" s="18">
        <v>0</v>
      </c>
      <c r="AA371" s="18">
        <v>0</v>
      </c>
      <c r="AB371" s="18">
        <v>0</v>
      </c>
      <c r="AC371" s="18">
        <v>0</v>
      </c>
      <c r="AD371" s="18">
        <v>7</v>
      </c>
      <c r="AE371" s="18">
        <v>1</v>
      </c>
      <c r="AF371" s="18">
        <v>2.5</v>
      </c>
      <c r="AG371" s="6">
        <v>2</v>
      </c>
      <c r="AH371" s="6">
        <v>2</v>
      </c>
      <c r="AI371" s="6">
        <v>0</v>
      </c>
      <c r="AJ371" s="6">
        <v>3</v>
      </c>
      <c r="AK371" s="18">
        <v>0</v>
      </c>
      <c r="AL371" s="18">
        <v>0</v>
      </c>
      <c r="AM371" s="18">
        <v>0</v>
      </c>
      <c r="AN371" s="18">
        <v>0.25</v>
      </c>
      <c r="AO371" s="18">
        <v>9000</v>
      </c>
      <c r="AP371" s="18">
        <v>0.5</v>
      </c>
      <c r="AQ371" s="18">
        <v>3</v>
      </c>
      <c r="AR371" s="6">
        <v>0</v>
      </c>
      <c r="AS371" s="18">
        <v>93000205</v>
      </c>
      <c r="AT371" s="19" t="s">
        <v>530</v>
      </c>
      <c r="AU371" s="18" t="s">
        <v>531</v>
      </c>
      <c r="AV371" s="18">
        <v>10003002</v>
      </c>
      <c r="AW371" s="18">
        <v>21010020</v>
      </c>
      <c r="AX371" s="19" t="s">
        <v>532</v>
      </c>
      <c r="AY371" s="19">
        <v>0</v>
      </c>
      <c r="AZ371" s="13">
        <v>0</v>
      </c>
      <c r="BA371" s="13">
        <v>0</v>
      </c>
      <c r="BB371" s="61" t="str">
        <f t="shared" si="21"/>
        <v>向前方发射一颗移动缓慢的法球,球体每秒对附近玩家造成350%伤害+1250点固定伤害,并产生3秒禁锢效果,技能持续为15秒</v>
      </c>
      <c r="BC371" s="18">
        <v>0</v>
      </c>
      <c r="BD371" s="11">
        <v>0</v>
      </c>
      <c r="BE371" s="18">
        <v>0</v>
      </c>
      <c r="BF371" s="18">
        <v>0</v>
      </c>
      <c r="BG371" s="18">
        <v>0</v>
      </c>
      <c r="BH371" s="18">
        <v>0</v>
      </c>
      <c r="BI371" s="9">
        <v>0</v>
      </c>
      <c r="BJ371" s="6">
        <v>0</v>
      </c>
    </row>
    <row r="372" spans="3:62" ht="19.5" customHeight="1">
      <c r="C372" s="18">
        <v>61021206</v>
      </c>
      <c r="D372" s="19" t="s">
        <v>529</v>
      </c>
      <c r="E372" s="11">
        <v>5</v>
      </c>
      <c r="F372" s="18">
        <v>61021201</v>
      </c>
      <c r="G372" s="11">
        <v>0</v>
      </c>
      <c r="H372" s="13">
        <v>0</v>
      </c>
      <c r="I372" s="11">
        <v>0</v>
      </c>
      <c r="J372" s="11">
        <v>0</v>
      </c>
      <c r="K372" s="11">
        <v>0</v>
      </c>
      <c r="L372" s="18">
        <v>0</v>
      </c>
      <c r="M372" s="18">
        <v>0</v>
      </c>
      <c r="N372" s="18">
        <v>1</v>
      </c>
      <c r="O372" s="18">
        <v>0</v>
      </c>
      <c r="P372" s="18">
        <v>0</v>
      </c>
      <c r="Q372" s="18">
        <v>0</v>
      </c>
      <c r="R372" s="6">
        <v>0</v>
      </c>
      <c r="S372" s="13">
        <v>0</v>
      </c>
      <c r="T372" s="11">
        <v>1</v>
      </c>
      <c r="U372" s="18">
        <v>2</v>
      </c>
      <c r="V372" s="18">
        <v>0</v>
      </c>
      <c r="W372" s="11">
        <v>3.5</v>
      </c>
      <c r="X372" s="11">
        <v>1500</v>
      </c>
      <c r="Y372" s="18">
        <v>0</v>
      </c>
      <c r="Z372" s="18">
        <v>0</v>
      </c>
      <c r="AA372" s="18">
        <v>0</v>
      </c>
      <c r="AB372" s="18">
        <v>0</v>
      </c>
      <c r="AC372" s="18">
        <v>0</v>
      </c>
      <c r="AD372" s="18">
        <v>7</v>
      </c>
      <c r="AE372" s="18">
        <v>1</v>
      </c>
      <c r="AF372" s="18">
        <v>2.5</v>
      </c>
      <c r="AG372" s="6">
        <v>2</v>
      </c>
      <c r="AH372" s="6">
        <v>2</v>
      </c>
      <c r="AI372" s="6">
        <v>0</v>
      </c>
      <c r="AJ372" s="6">
        <v>3</v>
      </c>
      <c r="AK372" s="18">
        <v>0</v>
      </c>
      <c r="AL372" s="18">
        <v>0</v>
      </c>
      <c r="AM372" s="18">
        <v>0</v>
      </c>
      <c r="AN372" s="18">
        <v>0.25</v>
      </c>
      <c r="AO372" s="18">
        <v>9000</v>
      </c>
      <c r="AP372" s="18">
        <v>0.5</v>
      </c>
      <c r="AQ372" s="18">
        <v>3</v>
      </c>
      <c r="AR372" s="6">
        <v>0</v>
      </c>
      <c r="AS372" s="18">
        <v>93000205</v>
      </c>
      <c r="AT372" s="19" t="s">
        <v>530</v>
      </c>
      <c r="AU372" s="18" t="s">
        <v>531</v>
      </c>
      <c r="AV372" s="18">
        <v>10003002</v>
      </c>
      <c r="AW372" s="18">
        <v>21010020</v>
      </c>
      <c r="AX372" s="19" t="s">
        <v>532</v>
      </c>
      <c r="AY372" s="19">
        <v>0</v>
      </c>
      <c r="AZ372" s="13">
        <v>0</v>
      </c>
      <c r="BA372" s="13">
        <v>0</v>
      </c>
      <c r="BB372" s="61" t="str">
        <f t="shared" si="21"/>
        <v>向前方发射一颗移动缓慢的法球,球体每秒对附近玩家造成350%伤害+1500点固定伤害,并产生3秒禁锢效果,技能持续为15秒</v>
      </c>
      <c r="BC372" s="18">
        <v>0</v>
      </c>
      <c r="BD372" s="11">
        <v>0</v>
      </c>
      <c r="BE372" s="18">
        <v>0</v>
      </c>
      <c r="BF372" s="18">
        <v>0</v>
      </c>
      <c r="BG372" s="18">
        <v>0</v>
      </c>
      <c r="BH372" s="18">
        <v>0</v>
      </c>
      <c r="BI372" s="9">
        <v>0</v>
      </c>
      <c r="BJ372" s="6">
        <v>0</v>
      </c>
    </row>
    <row r="373" spans="3:62" ht="19.5" customHeight="1">
      <c r="C373" s="18">
        <v>61021301</v>
      </c>
      <c r="D373" s="19" t="s">
        <v>533</v>
      </c>
      <c r="E373" s="11">
        <v>0</v>
      </c>
      <c r="F373" s="18">
        <v>61021301</v>
      </c>
      <c r="G373" s="18">
        <f>C374</f>
        <v>61021302</v>
      </c>
      <c r="H373" s="13">
        <v>0</v>
      </c>
      <c r="I373" s="11">
        <v>30</v>
      </c>
      <c r="J373" s="18">
        <v>5</v>
      </c>
      <c r="K373" s="11">
        <v>0</v>
      </c>
      <c r="L373" s="18">
        <v>0</v>
      </c>
      <c r="M373" s="18">
        <v>0</v>
      </c>
      <c r="N373" s="18">
        <v>1</v>
      </c>
      <c r="O373" s="18">
        <v>0</v>
      </c>
      <c r="P373" s="18">
        <v>0</v>
      </c>
      <c r="Q373" s="18">
        <v>0</v>
      </c>
      <c r="R373" s="6">
        <v>0</v>
      </c>
      <c r="S373" s="13">
        <v>0</v>
      </c>
      <c r="T373" s="11">
        <v>1</v>
      </c>
      <c r="U373" s="18">
        <v>2</v>
      </c>
      <c r="V373" s="18">
        <v>0</v>
      </c>
      <c r="W373" s="18">
        <v>3</v>
      </c>
      <c r="X373" s="18">
        <v>1050</v>
      </c>
      <c r="Y373" s="18">
        <v>0</v>
      </c>
      <c r="Z373" s="18">
        <v>0</v>
      </c>
      <c r="AA373" s="18">
        <v>0</v>
      </c>
      <c r="AB373" s="18">
        <v>0</v>
      </c>
      <c r="AC373" s="18">
        <v>0</v>
      </c>
      <c r="AD373" s="18">
        <v>12</v>
      </c>
      <c r="AE373" s="18">
        <v>2</v>
      </c>
      <c r="AF373" s="18" t="s">
        <v>534</v>
      </c>
      <c r="AG373" s="6">
        <v>2</v>
      </c>
      <c r="AH373" s="6">
        <v>3</v>
      </c>
      <c r="AI373" s="6">
        <v>0</v>
      </c>
      <c r="AJ373" s="6">
        <v>2</v>
      </c>
      <c r="AK373" s="18">
        <v>0</v>
      </c>
      <c r="AL373" s="18">
        <v>0</v>
      </c>
      <c r="AM373" s="18">
        <v>0</v>
      </c>
      <c r="AN373" s="18">
        <v>0.25</v>
      </c>
      <c r="AO373" s="18">
        <v>3000</v>
      </c>
      <c r="AP373" s="18">
        <v>0.5</v>
      </c>
      <c r="AQ373" s="18">
        <v>0</v>
      </c>
      <c r="AR373" s="6">
        <v>0</v>
      </c>
      <c r="AS373" s="18" t="s">
        <v>535</v>
      </c>
      <c r="AT373" s="19" t="s">
        <v>185</v>
      </c>
      <c r="AU373" s="18" t="s">
        <v>373</v>
      </c>
      <c r="AV373" s="18">
        <v>10001007</v>
      </c>
      <c r="AW373" s="18">
        <v>21010030</v>
      </c>
      <c r="AX373" s="19" t="s">
        <v>145</v>
      </c>
      <c r="AY373" s="19">
        <v>0</v>
      </c>
      <c r="AZ373" s="13">
        <v>0</v>
      </c>
      <c r="BA373" s="13">
        <v>0</v>
      </c>
      <c r="BB373" s="61" t="str">
        <f>"立即对目标范围内的怪物造成"&amp;W373*100&amp;"%攻击伤害+"&amp;X373&amp;"点固定伤害,并使目标冰冻2秒"</f>
        <v>立即对目标范围内的怪物造成300%攻击伤害+1050点固定伤害,并使目标冰冻2秒</v>
      </c>
      <c r="BC373" s="18">
        <v>0</v>
      </c>
      <c r="BD373" s="11">
        <v>0</v>
      </c>
      <c r="BE373" s="18">
        <v>0</v>
      </c>
      <c r="BF373" s="18">
        <v>0</v>
      </c>
      <c r="BG373" s="18">
        <v>0</v>
      </c>
      <c r="BH373" s="18">
        <v>0</v>
      </c>
      <c r="BI373" s="9">
        <v>0</v>
      </c>
      <c r="BJ373" s="6">
        <v>0</v>
      </c>
    </row>
    <row r="374" spans="3:62" ht="19.5" customHeight="1">
      <c r="C374" s="18">
        <v>61021302</v>
      </c>
      <c r="D374" s="19" t="s">
        <v>533</v>
      </c>
      <c r="E374" s="11">
        <v>1</v>
      </c>
      <c r="F374" s="18">
        <v>61021301</v>
      </c>
      <c r="G374" s="18">
        <f t="shared" ref="G374:G375" si="22">C375</f>
        <v>61021303</v>
      </c>
      <c r="H374" s="13">
        <v>0</v>
      </c>
      <c r="I374" s="11">
        <v>37</v>
      </c>
      <c r="J374" s="18">
        <v>2</v>
      </c>
      <c r="K374" s="11">
        <v>0</v>
      </c>
      <c r="L374" s="18">
        <v>0</v>
      </c>
      <c r="M374" s="18">
        <v>0</v>
      </c>
      <c r="N374" s="18">
        <v>1</v>
      </c>
      <c r="O374" s="18">
        <v>0</v>
      </c>
      <c r="P374" s="18">
        <v>0</v>
      </c>
      <c r="Q374" s="18">
        <v>0</v>
      </c>
      <c r="R374" s="6">
        <v>0</v>
      </c>
      <c r="S374" s="13">
        <v>0</v>
      </c>
      <c r="T374" s="11">
        <v>1</v>
      </c>
      <c r="U374" s="18">
        <v>2</v>
      </c>
      <c r="V374" s="18">
        <v>0</v>
      </c>
      <c r="W374" s="18">
        <v>3</v>
      </c>
      <c r="X374" s="18">
        <v>1050</v>
      </c>
      <c r="Y374" s="18">
        <v>0</v>
      </c>
      <c r="Z374" s="18">
        <v>0</v>
      </c>
      <c r="AA374" s="18">
        <v>0</v>
      </c>
      <c r="AB374" s="18">
        <v>0</v>
      </c>
      <c r="AC374" s="18">
        <v>0</v>
      </c>
      <c r="AD374" s="18">
        <v>12</v>
      </c>
      <c r="AE374" s="18">
        <v>2</v>
      </c>
      <c r="AF374" s="18" t="s">
        <v>534</v>
      </c>
      <c r="AG374" s="6">
        <v>2</v>
      </c>
      <c r="AH374" s="6">
        <v>3</v>
      </c>
      <c r="AI374" s="6">
        <v>0</v>
      </c>
      <c r="AJ374" s="6">
        <v>2</v>
      </c>
      <c r="AK374" s="18">
        <v>0</v>
      </c>
      <c r="AL374" s="18">
        <v>0</v>
      </c>
      <c r="AM374" s="18">
        <v>0</v>
      </c>
      <c r="AN374" s="18">
        <v>0.25</v>
      </c>
      <c r="AO374" s="18">
        <v>3000</v>
      </c>
      <c r="AP374" s="18">
        <v>0.5</v>
      </c>
      <c r="AQ374" s="18">
        <v>0</v>
      </c>
      <c r="AR374" s="6">
        <v>0</v>
      </c>
      <c r="AS374" s="18" t="s">
        <v>535</v>
      </c>
      <c r="AT374" s="19" t="s">
        <v>185</v>
      </c>
      <c r="AU374" s="18" t="s">
        <v>373</v>
      </c>
      <c r="AV374" s="18">
        <v>10001007</v>
      </c>
      <c r="AW374" s="18">
        <v>21010030</v>
      </c>
      <c r="AX374" s="19" t="s">
        <v>145</v>
      </c>
      <c r="AY374" s="19">
        <v>0</v>
      </c>
      <c r="AZ374" s="13">
        <v>0</v>
      </c>
      <c r="BA374" s="13">
        <v>0</v>
      </c>
      <c r="BB374" s="61" t="str">
        <f t="shared" ref="BB374:BB378" si="23">"立即对目标范围内的怪物造成"&amp;W374*100&amp;"%攻击伤害+"&amp;X374&amp;"点固定伤害,并使目标冰冻2秒"</f>
        <v>立即对目标范围内的怪物造成300%攻击伤害+1050点固定伤害,并使目标冰冻2秒</v>
      </c>
      <c r="BC374" s="18">
        <v>0</v>
      </c>
      <c r="BD374" s="11">
        <v>0</v>
      </c>
      <c r="BE374" s="18">
        <v>0</v>
      </c>
      <c r="BF374" s="18">
        <v>0</v>
      </c>
      <c r="BG374" s="18">
        <v>0</v>
      </c>
      <c r="BH374" s="18">
        <v>0</v>
      </c>
      <c r="BI374" s="9">
        <v>0</v>
      </c>
      <c r="BJ374" s="6">
        <v>0</v>
      </c>
    </row>
    <row r="375" spans="3:62" ht="19.5" customHeight="1">
      <c r="C375" s="18">
        <v>61021303</v>
      </c>
      <c r="D375" s="19" t="s">
        <v>533</v>
      </c>
      <c r="E375" s="11">
        <v>2</v>
      </c>
      <c r="F375" s="18">
        <v>61021301</v>
      </c>
      <c r="G375" s="18">
        <f t="shared" si="22"/>
        <v>61021304</v>
      </c>
      <c r="H375" s="13">
        <v>0</v>
      </c>
      <c r="I375" s="11">
        <v>42</v>
      </c>
      <c r="J375" s="18">
        <v>2</v>
      </c>
      <c r="K375" s="11">
        <v>0</v>
      </c>
      <c r="L375" s="18">
        <v>0</v>
      </c>
      <c r="M375" s="18">
        <v>0</v>
      </c>
      <c r="N375" s="18">
        <v>1</v>
      </c>
      <c r="O375" s="18">
        <v>0</v>
      </c>
      <c r="P375" s="18">
        <v>0</v>
      </c>
      <c r="Q375" s="18">
        <v>0</v>
      </c>
      <c r="R375" s="6">
        <v>0</v>
      </c>
      <c r="S375" s="13">
        <v>0</v>
      </c>
      <c r="T375" s="11">
        <v>1</v>
      </c>
      <c r="U375" s="18">
        <v>2</v>
      </c>
      <c r="V375" s="18">
        <v>0</v>
      </c>
      <c r="W375" s="18">
        <v>3</v>
      </c>
      <c r="X375" s="18">
        <v>1400</v>
      </c>
      <c r="Y375" s="18">
        <v>0</v>
      </c>
      <c r="Z375" s="18">
        <v>0</v>
      </c>
      <c r="AA375" s="18">
        <v>0</v>
      </c>
      <c r="AB375" s="18">
        <v>0</v>
      </c>
      <c r="AC375" s="18">
        <v>0</v>
      </c>
      <c r="AD375" s="18">
        <v>12</v>
      </c>
      <c r="AE375" s="18">
        <v>2</v>
      </c>
      <c r="AF375" s="18" t="s">
        <v>534</v>
      </c>
      <c r="AG375" s="6">
        <v>2</v>
      </c>
      <c r="AH375" s="6">
        <v>3</v>
      </c>
      <c r="AI375" s="6">
        <v>0</v>
      </c>
      <c r="AJ375" s="6">
        <v>2</v>
      </c>
      <c r="AK375" s="18">
        <v>0</v>
      </c>
      <c r="AL375" s="18">
        <v>0</v>
      </c>
      <c r="AM375" s="18">
        <v>0</v>
      </c>
      <c r="AN375" s="18">
        <v>0.25</v>
      </c>
      <c r="AO375" s="18">
        <v>3000</v>
      </c>
      <c r="AP375" s="18">
        <v>0.5</v>
      </c>
      <c r="AQ375" s="18">
        <v>0</v>
      </c>
      <c r="AR375" s="6">
        <v>0</v>
      </c>
      <c r="AS375" s="18" t="s">
        <v>535</v>
      </c>
      <c r="AT375" s="19" t="s">
        <v>185</v>
      </c>
      <c r="AU375" s="18" t="s">
        <v>373</v>
      </c>
      <c r="AV375" s="18">
        <v>10001007</v>
      </c>
      <c r="AW375" s="18">
        <v>21010030</v>
      </c>
      <c r="AX375" s="19" t="s">
        <v>145</v>
      </c>
      <c r="AY375" s="19">
        <v>0</v>
      </c>
      <c r="AZ375" s="13">
        <v>0</v>
      </c>
      <c r="BA375" s="13">
        <v>0</v>
      </c>
      <c r="BB375" s="61" t="str">
        <f t="shared" si="23"/>
        <v>立即对目标范围内的怪物造成300%攻击伤害+1400点固定伤害,并使目标冰冻2秒</v>
      </c>
      <c r="BC375" s="18">
        <v>0</v>
      </c>
      <c r="BD375" s="11">
        <v>0</v>
      </c>
      <c r="BE375" s="18">
        <v>0</v>
      </c>
      <c r="BF375" s="18">
        <v>0</v>
      </c>
      <c r="BG375" s="18">
        <v>0</v>
      </c>
      <c r="BH375" s="18">
        <v>0</v>
      </c>
      <c r="BI375" s="9">
        <v>0</v>
      </c>
      <c r="BJ375" s="6">
        <v>0</v>
      </c>
    </row>
    <row r="376" spans="3:62" ht="19.5" customHeight="1">
      <c r="C376" s="18">
        <v>61021304</v>
      </c>
      <c r="D376" s="19" t="s">
        <v>533</v>
      </c>
      <c r="E376" s="11">
        <v>3</v>
      </c>
      <c r="F376" s="18">
        <v>61021301</v>
      </c>
      <c r="G376" s="11">
        <v>0</v>
      </c>
      <c r="H376" s="13">
        <v>0</v>
      </c>
      <c r="I376" s="18">
        <v>0</v>
      </c>
      <c r="J376" s="18">
        <v>0</v>
      </c>
      <c r="K376" s="11">
        <v>0</v>
      </c>
      <c r="L376" s="18">
        <v>0</v>
      </c>
      <c r="M376" s="18">
        <v>0</v>
      </c>
      <c r="N376" s="18">
        <v>1</v>
      </c>
      <c r="O376" s="18">
        <v>0</v>
      </c>
      <c r="P376" s="18">
        <v>0</v>
      </c>
      <c r="Q376" s="18">
        <v>0</v>
      </c>
      <c r="R376" s="6">
        <v>0</v>
      </c>
      <c r="S376" s="13">
        <v>0</v>
      </c>
      <c r="T376" s="11">
        <v>1</v>
      </c>
      <c r="U376" s="18">
        <v>2</v>
      </c>
      <c r="V376" s="18">
        <v>0</v>
      </c>
      <c r="W376" s="18">
        <v>3</v>
      </c>
      <c r="X376" s="18">
        <v>1750</v>
      </c>
      <c r="Y376" s="18">
        <v>0</v>
      </c>
      <c r="Z376" s="18">
        <v>0</v>
      </c>
      <c r="AA376" s="18">
        <v>0</v>
      </c>
      <c r="AB376" s="18">
        <v>0</v>
      </c>
      <c r="AC376" s="18">
        <v>0</v>
      </c>
      <c r="AD376" s="18">
        <v>12</v>
      </c>
      <c r="AE376" s="18">
        <v>2</v>
      </c>
      <c r="AF376" s="18" t="s">
        <v>534</v>
      </c>
      <c r="AG376" s="6">
        <v>2</v>
      </c>
      <c r="AH376" s="6">
        <v>3</v>
      </c>
      <c r="AI376" s="6">
        <v>0</v>
      </c>
      <c r="AJ376" s="6">
        <v>2</v>
      </c>
      <c r="AK376" s="18">
        <v>0</v>
      </c>
      <c r="AL376" s="18">
        <v>0</v>
      </c>
      <c r="AM376" s="18">
        <v>0</v>
      </c>
      <c r="AN376" s="18">
        <v>0.25</v>
      </c>
      <c r="AO376" s="18">
        <v>3000</v>
      </c>
      <c r="AP376" s="18">
        <v>0.5</v>
      </c>
      <c r="AQ376" s="18">
        <v>0</v>
      </c>
      <c r="AR376" s="6">
        <v>0</v>
      </c>
      <c r="AS376" s="18" t="s">
        <v>535</v>
      </c>
      <c r="AT376" s="19" t="s">
        <v>185</v>
      </c>
      <c r="AU376" s="18" t="s">
        <v>373</v>
      </c>
      <c r="AV376" s="18">
        <v>10001007</v>
      </c>
      <c r="AW376" s="18">
        <v>21010030</v>
      </c>
      <c r="AX376" s="19" t="s">
        <v>145</v>
      </c>
      <c r="AY376" s="19">
        <v>0</v>
      </c>
      <c r="AZ376" s="13">
        <v>0</v>
      </c>
      <c r="BA376" s="13">
        <v>0</v>
      </c>
      <c r="BB376" s="61" t="str">
        <f t="shared" si="23"/>
        <v>立即对目标范围内的怪物造成300%攻击伤害+1750点固定伤害,并使目标冰冻2秒</v>
      </c>
      <c r="BC376" s="18">
        <v>0</v>
      </c>
      <c r="BD376" s="11">
        <v>0</v>
      </c>
      <c r="BE376" s="18">
        <v>0</v>
      </c>
      <c r="BF376" s="18">
        <v>0</v>
      </c>
      <c r="BG376" s="18">
        <v>0</v>
      </c>
      <c r="BH376" s="18">
        <v>0</v>
      </c>
      <c r="BI376" s="9">
        <v>0</v>
      </c>
      <c r="BJ376" s="6">
        <v>0</v>
      </c>
    </row>
    <row r="377" spans="3:62" ht="19.5" customHeight="1">
      <c r="C377" s="18">
        <v>61021305</v>
      </c>
      <c r="D377" s="19" t="s">
        <v>533</v>
      </c>
      <c r="E377" s="11">
        <v>4</v>
      </c>
      <c r="F377" s="18">
        <v>61021301</v>
      </c>
      <c r="G377" s="11">
        <v>0</v>
      </c>
      <c r="H377" s="13">
        <v>0</v>
      </c>
      <c r="I377" s="18">
        <v>0</v>
      </c>
      <c r="J377" s="18">
        <v>0</v>
      </c>
      <c r="K377" s="11">
        <v>0</v>
      </c>
      <c r="L377" s="18">
        <v>0</v>
      </c>
      <c r="M377" s="18">
        <v>0</v>
      </c>
      <c r="N377" s="18">
        <v>1</v>
      </c>
      <c r="O377" s="18">
        <v>0</v>
      </c>
      <c r="P377" s="18">
        <v>0</v>
      </c>
      <c r="Q377" s="18">
        <v>0</v>
      </c>
      <c r="R377" s="6">
        <v>0</v>
      </c>
      <c r="S377" s="13">
        <v>0</v>
      </c>
      <c r="T377" s="11">
        <v>1</v>
      </c>
      <c r="U377" s="18">
        <v>2</v>
      </c>
      <c r="V377" s="18">
        <v>0</v>
      </c>
      <c r="W377" s="18">
        <v>3</v>
      </c>
      <c r="X377" s="18">
        <v>2100</v>
      </c>
      <c r="Y377" s="18">
        <v>0</v>
      </c>
      <c r="Z377" s="18">
        <v>0</v>
      </c>
      <c r="AA377" s="18">
        <v>0</v>
      </c>
      <c r="AB377" s="18">
        <v>0</v>
      </c>
      <c r="AC377" s="18">
        <v>0</v>
      </c>
      <c r="AD377" s="18">
        <v>12</v>
      </c>
      <c r="AE377" s="18">
        <v>2</v>
      </c>
      <c r="AF377" s="18" t="s">
        <v>534</v>
      </c>
      <c r="AG377" s="6">
        <v>2</v>
      </c>
      <c r="AH377" s="6">
        <v>3</v>
      </c>
      <c r="AI377" s="6">
        <v>0</v>
      </c>
      <c r="AJ377" s="6">
        <v>2</v>
      </c>
      <c r="AK377" s="18">
        <v>0</v>
      </c>
      <c r="AL377" s="18">
        <v>0</v>
      </c>
      <c r="AM377" s="18">
        <v>0</v>
      </c>
      <c r="AN377" s="18">
        <v>0.25</v>
      </c>
      <c r="AO377" s="18">
        <v>3000</v>
      </c>
      <c r="AP377" s="18">
        <v>0.5</v>
      </c>
      <c r="AQ377" s="18">
        <v>0</v>
      </c>
      <c r="AR377" s="6">
        <v>0</v>
      </c>
      <c r="AS377" s="18" t="s">
        <v>535</v>
      </c>
      <c r="AT377" s="19" t="s">
        <v>185</v>
      </c>
      <c r="AU377" s="18" t="s">
        <v>373</v>
      </c>
      <c r="AV377" s="18">
        <v>10001007</v>
      </c>
      <c r="AW377" s="18">
        <v>21010030</v>
      </c>
      <c r="AX377" s="19" t="s">
        <v>145</v>
      </c>
      <c r="AY377" s="19">
        <v>0</v>
      </c>
      <c r="AZ377" s="13">
        <v>0</v>
      </c>
      <c r="BA377" s="13">
        <v>0</v>
      </c>
      <c r="BB377" s="61" t="str">
        <f t="shared" si="23"/>
        <v>立即对目标范围内的怪物造成300%攻击伤害+2100点固定伤害,并使目标冰冻2秒</v>
      </c>
      <c r="BC377" s="18">
        <v>0</v>
      </c>
      <c r="BD377" s="11">
        <v>0</v>
      </c>
      <c r="BE377" s="18">
        <v>0</v>
      </c>
      <c r="BF377" s="18">
        <v>0</v>
      </c>
      <c r="BG377" s="18">
        <v>0</v>
      </c>
      <c r="BH377" s="18">
        <v>0</v>
      </c>
      <c r="BI377" s="9">
        <v>0</v>
      </c>
      <c r="BJ377" s="6">
        <v>0</v>
      </c>
    </row>
    <row r="378" spans="3:62" ht="19.5" customHeight="1">
      <c r="C378" s="18">
        <v>61021306</v>
      </c>
      <c r="D378" s="19" t="s">
        <v>533</v>
      </c>
      <c r="E378" s="11">
        <v>5</v>
      </c>
      <c r="F378" s="18">
        <v>61021301</v>
      </c>
      <c r="G378" s="11">
        <v>0</v>
      </c>
      <c r="H378" s="13">
        <v>0</v>
      </c>
      <c r="I378" s="18">
        <v>0</v>
      </c>
      <c r="J378" s="18">
        <v>0</v>
      </c>
      <c r="K378" s="11">
        <v>0</v>
      </c>
      <c r="L378" s="18">
        <v>0</v>
      </c>
      <c r="M378" s="18">
        <v>0</v>
      </c>
      <c r="N378" s="18">
        <v>1</v>
      </c>
      <c r="O378" s="18">
        <v>0</v>
      </c>
      <c r="P378" s="18">
        <v>0</v>
      </c>
      <c r="Q378" s="18">
        <v>0</v>
      </c>
      <c r="R378" s="6">
        <v>0</v>
      </c>
      <c r="S378" s="13">
        <v>0</v>
      </c>
      <c r="T378" s="11">
        <v>1</v>
      </c>
      <c r="U378" s="18">
        <v>2</v>
      </c>
      <c r="V378" s="18">
        <v>0</v>
      </c>
      <c r="W378" s="18">
        <v>3</v>
      </c>
      <c r="X378" s="18">
        <v>2450</v>
      </c>
      <c r="Y378" s="18">
        <v>0</v>
      </c>
      <c r="Z378" s="18">
        <v>0</v>
      </c>
      <c r="AA378" s="18">
        <v>0</v>
      </c>
      <c r="AB378" s="18">
        <v>0</v>
      </c>
      <c r="AC378" s="18">
        <v>0</v>
      </c>
      <c r="AD378" s="18">
        <v>12</v>
      </c>
      <c r="AE378" s="18">
        <v>2</v>
      </c>
      <c r="AF378" s="18" t="s">
        <v>534</v>
      </c>
      <c r="AG378" s="6">
        <v>2</v>
      </c>
      <c r="AH378" s="6">
        <v>3</v>
      </c>
      <c r="AI378" s="6">
        <v>0</v>
      </c>
      <c r="AJ378" s="6">
        <v>2</v>
      </c>
      <c r="AK378" s="18">
        <v>0</v>
      </c>
      <c r="AL378" s="18">
        <v>0</v>
      </c>
      <c r="AM378" s="18">
        <v>0</v>
      </c>
      <c r="AN378" s="18">
        <v>0.25</v>
      </c>
      <c r="AO378" s="18">
        <v>3000</v>
      </c>
      <c r="AP378" s="18">
        <v>0.5</v>
      </c>
      <c r="AQ378" s="18">
        <v>0</v>
      </c>
      <c r="AR378" s="6">
        <v>0</v>
      </c>
      <c r="AS378" s="18" t="s">
        <v>535</v>
      </c>
      <c r="AT378" s="19" t="s">
        <v>185</v>
      </c>
      <c r="AU378" s="18" t="s">
        <v>373</v>
      </c>
      <c r="AV378" s="18">
        <v>10001007</v>
      </c>
      <c r="AW378" s="18">
        <v>21010030</v>
      </c>
      <c r="AX378" s="19" t="s">
        <v>145</v>
      </c>
      <c r="AY378" s="19">
        <v>0</v>
      </c>
      <c r="AZ378" s="13">
        <v>0</v>
      </c>
      <c r="BA378" s="13">
        <v>0</v>
      </c>
      <c r="BB378" s="61" t="str">
        <f t="shared" si="23"/>
        <v>立即对目标范围内的怪物造成300%攻击伤害+2450点固定伤害,并使目标冰冻2秒</v>
      </c>
      <c r="BC378" s="18">
        <v>0</v>
      </c>
      <c r="BD378" s="11">
        <v>0</v>
      </c>
      <c r="BE378" s="18">
        <v>0</v>
      </c>
      <c r="BF378" s="18">
        <v>0</v>
      </c>
      <c r="BG378" s="18">
        <v>0</v>
      </c>
      <c r="BH378" s="18">
        <v>0</v>
      </c>
      <c r="BI378" s="9">
        <v>0</v>
      </c>
      <c r="BJ378" s="6">
        <v>0</v>
      </c>
    </row>
    <row r="379" spans="3:62" ht="20.100000000000001" customHeight="1">
      <c r="C379" s="18">
        <v>61021401</v>
      </c>
      <c r="D379" s="12" t="s">
        <v>536</v>
      </c>
      <c r="E379" s="11">
        <v>0</v>
      </c>
      <c r="F379" s="18">
        <v>61021402</v>
      </c>
      <c r="G379" s="18">
        <v>61021402</v>
      </c>
      <c r="H379" s="13">
        <v>0</v>
      </c>
      <c r="I379" s="11">
        <v>35</v>
      </c>
      <c r="J379" s="11">
        <v>5</v>
      </c>
      <c r="K379" s="11">
        <v>0</v>
      </c>
      <c r="L379" s="11">
        <v>0</v>
      </c>
      <c r="M379" s="11">
        <v>0</v>
      </c>
      <c r="N379" s="11">
        <v>1</v>
      </c>
      <c r="O379" s="11">
        <v>0</v>
      </c>
      <c r="P379" s="11">
        <v>0</v>
      </c>
      <c r="Q379" s="11">
        <v>0</v>
      </c>
      <c r="R379" s="6">
        <v>0</v>
      </c>
      <c r="S379" s="11">
        <v>0</v>
      </c>
      <c r="T379" s="11">
        <v>1</v>
      </c>
      <c r="U379" s="11">
        <v>2</v>
      </c>
      <c r="V379" s="11">
        <v>0</v>
      </c>
      <c r="W379" s="11">
        <v>3</v>
      </c>
      <c r="X379" s="18">
        <v>1050</v>
      </c>
      <c r="Y379" s="11">
        <v>1</v>
      </c>
      <c r="Z379" s="11">
        <v>0</v>
      </c>
      <c r="AA379" s="11">
        <v>0</v>
      </c>
      <c r="AB379" s="11">
        <v>0</v>
      </c>
      <c r="AC379" s="11">
        <v>0</v>
      </c>
      <c r="AD379" s="11">
        <v>18</v>
      </c>
      <c r="AE379" s="11">
        <v>1</v>
      </c>
      <c r="AF379" s="59">
        <v>4</v>
      </c>
      <c r="AG379" s="6">
        <v>2</v>
      </c>
      <c r="AH379" s="6">
        <v>1</v>
      </c>
      <c r="AI379" s="6">
        <v>0</v>
      </c>
      <c r="AJ379" s="6">
        <v>8</v>
      </c>
      <c r="AK379" s="11">
        <v>0</v>
      </c>
      <c r="AL379" s="11">
        <v>0</v>
      </c>
      <c r="AM379" s="11">
        <v>0</v>
      </c>
      <c r="AN379" s="11">
        <v>0.5</v>
      </c>
      <c r="AO379" s="11">
        <v>6000</v>
      </c>
      <c r="AP379" s="11">
        <v>0.2</v>
      </c>
      <c r="AQ379" s="11">
        <v>0</v>
      </c>
      <c r="AR379" s="6">
        <v>0</v>
      </c>
      <c r="AS379" s="11" t="s">
        <v>143</v>
      </c>
      <c r="AT379" s="12" t="s">
        <v>341</v>
      </c>
      <c r="AU379" s="18" t="s">
        <v>531</v>
      </c>
      <c r="AV379" s="18">
        <v>10000007</v>
      </c>
      <c r="AW379" s="18">
        <v>21010050</v>
      </c>
      <c r="AX379" s="12" t="s">
        <v>537</v>
      </c>
      <c r="AY379" s="11">
        <v>0</v>
      </c>
      <c r="AZ379" s="13">
        <v>0</v>
      </c>
      <c r="BA379" s="13">
        <v>0</v>
      </c>
      <c r="BB379" s="61" t="str">
        <f t="shared" ref="BB379:BB384" si="24">"对目标区域释放一个引力场,引力场会不断牵附近怪物进入引力场,并对怪物造成"&amp;W379*100&amp;"%攻击伤害+"&amp;X379&amp;"点固定伤害"</f>
        <v>对目标区域释放一个引力场,引力场会不断牵附近怪物进入引力场,并对怪物造成300%攻击伤害+1050点固定伤害</v>
      </c>
      <c r="BC379" s="11">
        <v>0</v>
      </c>
      <c r="BD379" s="11">
        <v>0</v>
      </c>
      <c r="BE379" s="11">
        <v>0</v>
      </c>
      <c r="BF379" s="11">
        <v>0</v>
      </c>
      <c r="BG379" s="11">
        <v>0</v>
      </c>
      <c r="BH379" s="11">
        <v>0</v>
      </c>
      <c r="BI379" s="9">
        <v>0</v>
      </c>
      <c r="BJ379" s="6">
        <v>0</v>
      </c>
    </row>
    <row r="380" spans="3:62" ht="20.100000000000001" customHeight="1">
      <c r="C380" s="18">
        <v>61021402</v>
      </c>
      <c r="D380" s="12" t="s">
        <v>536</v>
      </c>
      <c r="E380" s="11">
        <v>1</v>
      </c>
      <c r="F380" s="18">
        <v>61021402</v>
      </c>
      <c r="G380" s="18">
        <v>61021403</v>
      </c>
      <c r="H380" s="13">
        <v>0</v>
      </c>
      <c r="I380" s="11">
        <v>42</v>
      </c>
      <c r="J380" s="11">
        <v>2</v>
      </c>
      <c r="K380" s="11">
        <v>0</v>
      </c>
      <c r="L380" s="11">
        <v>0</v>
      </c>
      <c r="M380" s="11">
        <v>0</v>
      </c>
      <c r="N380" s="11">
        <v>1</v>
      </c>
      <c r="O380" s="11">
        <v>0</v>
      </c>
      <c r="P380" s="11">
        <v>0</v>
      </c>
      <c r="Q380" s="11">
        <v>0</v>
      </c>
      <c r="R380" s="6">
        <v>0</v>
      </c>
      <c r="S380" s="11">
        <v>0</v>
      </c>
      <c r="T380" s="11">
        <v>1</v>
      </c>
      <c r="U380" s="11">
        <v>2</v>
      </c>
      <c r="V380" s="11">
        <v>0</v>
      </c>
      <c r="W380" s="11">
        <v>3</v>
      </c>
      <c r="X380" s="18">
        <v>1050</v>
      </c>
      <c r="Y380" s="11">
        <v>1</v>
      </c>
      <c r="Z380" s="11">
        <v>0</v>
      </c>
      <c r="AA380" s="11">
        <v>0</v>
      </c>
      <c r="AB380" s="11">
        <v>0</v>
      </c>
      <c r="AC380" s="11">
        <v>0</v>
      </c>
      <c r="AD380" s="11">
        <v>18</v>
      </c>
      <c r="AE380" s="11">
        <v>1</v>
      </c>
      <c r="AF380" s="59">
        <v>4</v>
      </c>
      <c r="AG380" s="6">
        <v>2</v>
      </c>
      <c r="AH380" s="6">
        <v>1</v>
      </c>
      <c r="AI380" s="6">
        <v>0</v>
      </c>
      <c r="AJ380" s="6">
        <v>8</v>
      </c>
      <c r="AK380" s="11">
        <v>0</v>
      </c>
      <c r="AL380" s="11">
        <v>0</v>
      </c>
      <c r="AM380" s="11">
        <v>0</v>
      </c>
      <c r="AN380" s="11">
        <v>0.5</v>
      </c>
      <c r="AO380" s="11">
        <v>6000</v>
      </c>
      <c r="AP380" s="11">
        <v>0.2</v>
      </c>
      <c r="AQ380" s="11">
        <v>0</v>
      </c>
      <c r="AR380" s="6">
        <v>0</v>
      </c>
      <c r="AS380" s="11" t="s">
        <v>143</v>
      </c>
      <c r="AT380" s="12" t="s">
        <v>341</v>
      </c>
      <c r="AU380" s="18" t="s">
        <v>531</v>
      </c>
      <c r="AV380" s="18">
        <v>10000007</v>
      </c>
      <c r="AW380" s="18">
        <v>21010050</v>
      </c>
      <c r="AX380" s="12" t="s">
        <v>537</v>
      </c>
      <c r="AY380" s="11">
        <v>0</v>
      </c>
      <c r="AZ380" s="13">
        <v>0</v>
      </c>
      <c r="BA380" s="13">
        <v>0</v>
      </c>
      <c r="BB380" s="61" t="str">
        <f t="shared" si="24"/>
        <v>对目标区域释放一个引力场,引力场会不断牵附近怪物进入引力场,并对怪物造成300%攻击伤害+1050点固定伤害</v>
      </c>
      <c r="BC380" s="11">
        <v>0</v>
      </c>
      <c r="BD380" s="11">
        <v>0</v>
      </c>
      <c r="BE380" s="11">
        <v>0</v>
      </c>
      <c r="BF380" s="11">
        <v>0</v>
      </c>
      <c r="BG380" s="11">
        <v>0</v>
      </c>
      <c r="BH380" s="11">
        <v>0</v>
      </c>
      <c r="BI380" s="9">
        <v>0</v>
      </c>
      <c r="BJ380" s="6">
        <v>0</v>
      </c>
    </row>
    <row r="381" spans="3:62" ht="20.100000000000001" customHeight="1">
      <c r="C381" s="18">
        <v>61021403</v>
      </c>
      <c r="D381" s="12" t="s">
        <v>536</v>
      </c>
      <c r="E381" s="11">
        <v>2</v>
      </c>
      <c r="F381" s="18">
        <v>61021402</v>
      </c>
      <c r="G381" s="18">
        <v>61021404</v>
      </c>
      <c r="H381" s="13">
        <v>0</v>
      </c>
      <c r="I381" s="11">
        <v>47</v>
      </c>
      <c r="J381" s="11">
        <v>2</v>
      </c>
      <c r="K381" s="11">
        <v>0</v>
      </c>
      <c r="L381" s="11">
        <v>0</v>
      </c>
      <c r="M381" s="11">
        <v>0</v>
      </c>
      <c r="N381" s="11">
        <v>1</v>
      </c>
      <c r="O381" s="11">
        <v>0</v>
      </c>
      <c r="P381" s="11">
        <v>0</v>
      </c>
      <c r="Q381" s="11">
        <v>0</v>
      </c>
      <c r="R381" s="6">
        <v>0</v>
      </c>
      <c r="S381" s="11">
        <v>0</v>
      </c>
      <c r="T381" s="11">
        <v>1</v>
      </c>
      <c r="U381" s="11">
        <v>2</v>
      </c>
      <c r="V381" s="11">
        <v>0</v>
      </c>
      <c r="W381" s="11">
        <v>3</v>
      </c>
      <c r="X381" s="18">
        <v>1400</v>
      </c>
      <c r="Y381" s="11">
        <v>1</v>
      </c>
      <c r="Z381" s="11">
        <v>0</v>
      </c>
      <c r="AA381" s="11">
        <v>0</v>
      </c>
      <c r="AB381" s="11">
        <v>0</v>
      </c>
      <c r="AC381" s="11">
        <v>0</v>
      </c>
      <c r="AD381" s="11">
        <v>18</v>
      </c>
      <c r="AE381" s="11">
        <v>1</v>
      </c>
      <c r="AF381" s="59">
        <v>4</v>
      </c>
      <c r="AG381" s="6">
        <v>2</v>
      </c>
      <c r="AH381" s="6">
        <v>1</v>
      </c>
      <c r="AI381" s="6">
        <v>0</v>
      </c>
      <c r="AJ381" s="6">
        <v>8</v>
      </c>
      <c r="AK381" s="11">
        <v>0</v>
      </c>
      <c r="AL381" s="11">
        <v>0</v>
      </c>
      <c r="AM381" s="11">
        <v>0</v>
      </c>
      <c r="AN381" s="11">
        <v>0.5</v>
      </c>
      <c r="AO381" s="11">
        <v>6000</v>
      </c>
      <c r="AP381" s="11">
        <v>0.2</v>
      </c>
      <c r="AQ381" s="11">
        <v>0</v>
      </c>
      <c r="AR381" s="6">
        <v>0</v>
      </c>
      <c r="AS381" s="11" t="s">
        <v>143</v>
      </c>
      <c r="AT381" s="12" t="s">
        <v>341</v>
      </c>
      <c r="AU381" s="18" t="s">
        <v>531</v>
      </c>
      <c r="AV381" s="18">
        <v>10000007</v>
      </c>
      <c r="AW381" s="18">
        <v>21010050</v>
      </c>
      <c r="AX381" s="12" t="s">
        <v>537</v>
      </c>
      <c r="AY381" s="11">
        <v>0</v>
      </c>
      <c r="AZ381" s="13">
        <v>0</v>
      </c>
      <c r="BA381" s="13">
        <v>0</v>
      </c>
      <c r="BB381" s="61" t="str">
        <f t="shared" si="24"/>
        <v>对目标区域释放一个引力场,引力场会不断牵附近怪物进入引力场,并对怪物造成300%攻击伤害+1400点固定伤害</v>
      </c>
      <c r="BC381" s="11">
        <v>0</v>
      </c>
      <c r="BD381" s="11">
        <v>0</v>
      </c>
      <c r="BE381" s="11">
        <v>0</v>
      </c>
      <c r="BF381" s="11">
        <v>0</v>
      </c>
      <c r="BG381" s="11">
        <v>0</v>
      </c>
      <c r="BH381" s="11">
        <v>0</v>
      </c>
      <c r="BI381" s="9">
        <v>0</v>
      </c>
      <c r="BJ381" s="6">
        <v>0</v>
      </c>
    </row>
    <row r="382" spans="3:62" ht="20.100000000000001" customHeight="1">
      <c r="C382" s="18">
        <v>61021404</v>
      </c>
      <c r="D382" s="12" t="s">
        <v>536</v>
      </c>
      <c r="E382" s="11">
        <v>3</v>
      </c>
      <c r="F382" s="18">
        <v>61021402</v>
      </c>
      <c r="G382" s="11">
        <v>0</v>
      </c>
      <c r="H382" s="13">
        <v>0</v>
      </c>
      <c r="I382" s="11">
        <v>0</v>
      </c>
      <c r="J382" s="11">
        <v>0</v>
      </c>
      <c r="K382" s="11">
        <v>0</v>
      </c>
      <c r="L382" s="11">
        <v>0</v>
      </c>
      <c r="M382" s="11">
        <v>0</v>
      </c>
      <c r="N382" s="11">
        <v>1</v>
      </c>
      <c r="O382" s="11">
        <v>0</v>
      </c>
      <c r="P382" s="11">
        <v>0</v>
      </c>
      <c r="Q382" s="11">
        <v>0</v>
      </c>
      <c r="R382" s="6">
        <v>0</v>
      </c>
      <c r="S382" s="11">
        <v>0</v>
      </c>
      <c r="T382" s="11">
        <v>1</v>
      </c>
      <c r="U382" s="11">
        <v>2</v>
      </c>
      <c r="V382" s="11">
        <v>0</v>
      </c>
      <c r="W382" s="11">
        <v>3</v>
      </c>
      <c r="X382" s="18">
        <v>1750</v>
      </c>
      <c r="Y382" s="11">
        <v>1</v>
      </c>
      <c r="Z382" s="11">
        <v>0</v>
      </c>
      <c r="AA382" s="11">
        <v>0</v>
      </c>
      <c r="AB382" s="11">
        <v>0</v>
      </c>
      <c r="AC382" s="11">
        <v>0</v>
      </c>
      <c r="AD382" s="11">
        <v>18</v>
      </c>
      <c r="AE382" s="11">
        <v>1</v>
      </c>
      <c r="AF382" s="59">
        <v>4</v>
      </c>
      <c r="AG382" s="6">
        <v>2</v>
      </c>
      <c r="AH382" s="6">
        <v>1</v>
      </c>
      <c r="AI382" s="6">
        <v>0</v>
      </c>
      <c r="AJ382" s="6">
        <v>8</v>
      </c>
      <c r="AK382" s="11">
        <v>0</v>
      </c>
      <c r="AL382" s="11">
        <v>0</v>
      </c>
      <c r="AM382" s="11">
        <v>0</v>
      </c>
      <c r="AN382" s="11">
        <v>0.5</v>
      </c>
      <c r="AO382" s="11">
        <v>6000</v>
      </c>
      <c r="AP382" s="11">
        <v>0.2</v>
      </c>
      <c r="AQ382" s="11">
        <v>0</v>
      </c>
      <c r="AR382" s="6">
        <v>0</v>
      </c>
      <c r="AS382" s="11" t="s">
        <v>143</v>
      </c>
      <c r="AT382" s="12" t="s">
        <v>341</v>
      </c>
      <c r="AU382" s="18" t="s">
        <v>531</v>
      </c>
      <c r="AV382" s="18">
        <v>10000007</v>
      </c>
      <c r="AW382" s="18">
        <v>21010050</v>
      </c>
      <c r="AX382" s="12" t="s">
        <v>537</v>
      </c>
      <c r="AY382" s="11">
        <v>0</v>
      </c>
      <c r="AZ382" s="13">
        <v>0</v>
      </c>
      <c r="BA382" s="13">
        <v>0</v>
      </c>
      <c r="BB382" s="61" t="str">
        <f t="shared" si="24"/>
        <v>对目标区域释放一个引力场,引力场会不断牵附近怪物进入引力场,并对怪物造成300%攻击伤害+1750点固定伤害</v>
      </c>
      <c r="BC382" s="11">
        <v>0</v>
      </c>
      <c r="BD382" s="11">
        <v>0</v>
      </c>
      <c r="BE382" s="11">
        <v>0</v>
      </c>
      <c r="BF382" s="11">
        <v>0</v>
      </c>
      <c r="BG382" s="11">
        <v>0</v>
      </c>
      <c r="BH382" s="11">
        <v>0</v>
      </c>
      <c r="BI382" s="9">
        <v>0</v>
      </c>
      <c r="BJ382" s="6">
        <v>0</v>
      </c>
    </row>
    <row r="383" spans="3:62" ht="20.100000000000001" customHeight="1">
      <c r="C383" s="18">
        <v>61021405</v>
      </c>
      <c r="D383" s="12" t="s">
        <v>536</v>
      </c>
      <c r="E383" s="11">
        <v>4</v>
      </c>
      <c r="F383" s="18">
        <v>61021402</v>
      </c>
      <c r="G383" s="11">
        <v>0</v>
      </c>
      <c r="H383" s="13">
        <v>0</v>
      </c>
      <c r="I383" s="11">
        <v>0</v>
      </c>
      <c r="J383" s="11">
        <v>0</v>
      </c>
      <c r="K383" s="11">
        <v>0</v>
      </c>
      <c r="L383" s="11">
        <v>0</v>
      </c>
      <c r="M383" s="11">
        <v>0</v>
      </c>
      <c r="N383" s="11">
        <v>1</v>
      </c>
      <c r="O383" s="11">
        <v>0</v>
      </c>
      <c r="P383" s="11">
        <v>0</v>
      </c>
      <c r="Q383" s="11">
        <v>0</v>
      </c>
      <c r="R383" s="6">
        <v>0</v>
      </c>
      <c r="S383" s="11">
        <v>0</v>
      </c>
      <c r="T383" s="11">
        <v>1</v>
      </c>
      <c r="U383" s="11">
        <v>2</v>
      </c>
      <c r="V383" s="11">
        <v>0</v>
      </c>
      <c r="W383" s="11">
        <v>3</v>
      </c>
      <c r="X383" s="18">
        <v>2100</v>
      </c>
      <c r="Y383" s="11">
        <v>1</v>
      </c>
      <c r="Z383" s="11">
        <v>0</v>
      </c>
      <c r="AA383" s="11">
        <v>0</v>
      </c>
      <c r="AB383" s="11">
        <v>0</v>
      </c>
      <c r="AC383" s="11">
        <v>0</v>
      </c>
      <c r="AD383" s="11">
        <v>18</v>
      </c>
      <c r="AE383" s="11">
        <v>1</v>
      </c>
      <c r="AF383" s="59">
        <v>4</v>
      </c>
      <c r="AG383" s="6">
        <v>2</v>
      </c>
      <c r="AH383" s="6">
        <v>1</v>
      </c>
      <c r="AI383" s="6">
        <v>0</v>
      </c>
      <c r="AJ383" s="6">
        <v>8</v>
      </c>
      <c r="AK383" s="11">
        <v>0</v>
      </c>
      <c r="AL383" s="11">
        <v>0</v>
      </c>
      <c r="AM383" s="11">
        <v>0</v>
      </c>
      <c r="AN383" s="11">
        <v>0.5</v>
      </c>
      <c r="AO383" s="11">
        <v>6000</v>
      </c>
      <c r="AP383" s="11">
        <v>0.2</v>
      </c>
      <c r="AQ383" s="11">
        <v>0</v>
      </c>
      <c r="AR383" s="6">
        <v>0</v>
      </c>
      <c r="AS383" s="11" t="s">
        <v>143</v>
      </c>
      <c r="AT383" s="12" t="s">
        <v>341</v>
      </c>
      <c r="AU383" s="18" t="s">
        <v>531</v>
      </c>
      <c r="AV383" s="18">
        <v>10000007</v>
      </c>
      <c r="AW383" s="18">
        <v>21010050</v>
      </c>
      <c r="AX383" s="12" t="s">
        <v>537</v>
      </c>
      <c r="AY383" s="11">
        <v>0</v>
      </c>
      <c r="AZ383" s="13">
        <v>0</v>
      </c>
      <c r="BA383" s="13">
        <v>0</v>
      </c>
      <c r="BB383" s="61" t="str">
        <f t="shared" si="24"/>
        <v>对目标区域释放一个引力场,引力场会不断牵附近怪物进入引力场,并对怪物造成300%攻击伤害+2100点固定伤害</v>
      </c>
      <c r="BC383" s="11">
        <v>0</v>
      </c>
      <c r="BD383" s="11">
        <v>0</v>
      </c>
      <c r="BE383" s="11">
        <v>0</v>
      </c>
      <c r="BF383" s="11">
        <v>0</v>
      </c>
      <c r="BG383" s="11">
        <v>0</v>
      </c>
      <c r="BH383" s="11">
        <v>0</v>
      </c>
      <c r="BI383" s="9">
        <v>0</v>
      </c>
      <c r="BJ383" s="6">
        <v>0</v>
      </c>
    </row>
    <row r="384" spans="3:62" ht="20.100000000000001" customHeight="1">
      <c r="C384" s="18">
        <v>61021406</v>
      </c>
      <c r="D384" s="12" t="s">
        <v>536</v>
      </c>
      <c r="E384" s="11">
        <v>5</v>
      </c>
      <c r="F384" s="18">
        <v>61021402</v>
      </c>
      <c r="G384" s="11">
        <v>0</v>
      </c>
      <c r="H384" s="13">
        <v>0</v>
      </c>
      <c r="I384" s="11">
        <v>0</v>
      </c>
      <c r="J384" s="11">
        <v>0</v>
      </c>
      <c r="K384" s="11">
        <v>0</v>
      </c>
      <c r="L384" s="11">
        <v>0</v>
      </c>
      <c r="M384" s="11">
        <v>0</v>
      </c>
      <c r="N384" s="11">
        <v>1</v>
      </c>
      <c r="O384" s="11">
        <v>0</v>
      </c>
      <c r="P384" s="11">
        <v>0</v>
      </c>
      <c r="Q384" s="11">
        <v>0</v>
      </c>
      <c r="R384" s="6">
        <v>0</v>
      </c>
      <c r="S384" s="11">
        <v>0</v>
      </c>
      <c r="T384" s="11">
        <v>1</v>
      </c>
      <c r="U384" s="11">
        <v>2</v>
      </c>
      <c r="V384" s="11">
        <v>0</v>
      </c>
      <c r="W384" s="11">
        <v>3</v>
      </c>
      <c r="X384" s="18">
        <v>2450</v>
      </c>
      <c r="Y384" s="11">
        <v>1</v>
      </c>
      <c r="Z384" s="11">
        <v>0</v>
      </c>
      <c r="AA384" s="11">
        <v>0</v>
      </c>
      <c r="AB384" s="11">
        <v>0</v>
      </c>
      <c r="AC384" s="11">
        <v>0</v>
      </c>
      <c r="AD384" s="11">
        <v>18</v>
      </c>
      <c r="AE384" s="11">
        <v>1</v>
      </c>
      <c r="AF384" s="59">
        <v>4</v>
      </c>
      <c r="AG384" s="6">
        <v>2</v>
      </c>
      <c r="AH384" s="6">
        <v>1</v>
      </c>
      <c r="AI384" s="6">
        <v>0</v>
      </c>
      <c r="AJ384" s="6">
        <v>8</v>
      </c>
      <c r="AK384" s="11">
        <v>0</v>
      </c>
      <c r="AL384" s="11">
        <v>0</v>
      </c>
      <c r="AM384" s="11">
        <v>0</v>
      </c>
      <c r="AN384" s="11">
        <v>0.5</v>
      </c>
      <c r="AO384" s="11">
        <v>6000</v>
      </c>
      <c r="AP384" s="11">
        <v>0.2</v>
      </c>
      <c r="AQ384" s="11">
        <v>0</v>
      </c>
      <c r="AR384" s="6">
        <v>0</v>
      </c>
      <c r="AS384" s="11" t="s">
        <v>143</v>
      </c>
      <c r="AT384" s="12" t="s">
        <v>341</v>
      </c>
      <c r="AU384" s="18" t="s">
        <v>531</v>
      </c>
      <c r="AV384" s="18">
        <v>10000007</v>
      </c>
      <c r="AW384" s="18">
        <v>21010050</v>
      </c>
      <c r="AX384" s="12" t="s">
        <v>537</v>
      </c>
      <c r="AY384" s="11">
        <v>0</v>
      </c>
      <c r="AZ384" s="13">
        <v>0</v>
      </c>
      <c r="BA384" s="13">
        <v>0</v>
      </c>
      <c r="BB384" s="61" t="str">
        <f t="shared" si="24"/>
        <v>对目标区域释放一个引力场,引力场会不断牵附近怪物进入引力场,并对怪物造成300%攻击伤害+2450点固定伤害</v>
      </c>
      <c r="BC384" s="11">
        <v>0</v>
      </c>
      <c r="BD384" s="11">
        <v>0</v>
      </c>
      <c r="BE384" s="11">
        <v>0</v>
      </c>
      <c r="BF384" s="11">
        <v>0</v>
      </c>
      <c r="BG384" s="11">
        <v>0</v>
      </c>
      <c r="BH384" s="11">
        <v>0</v>
      </c>
      <c r="BI384" s="9">
        <v>0</v>
      </c>
      <c r="BJ384" s="6">
        <v>0</v>
      </c>
    </row>
    <row r="385" spans="3:62" ht="20.100000000000001" customHeight="1">
      <c r="C385" s="18">
        <v>61022101</v>
      </c>
      <c r="D385" s="19" t="s">
        <v>538</v>
      </c>
      <c r="E385" s="11">
        <v>0</v>
      </c>
      <c r="F385" s="18">
        <v>61022101</v>
      </c>
      <c r="G385" s="18">
        <f>C386</f>
        <v>61022102</v>
      </c>
      <c r="H385" s="13">
        <v>0</v>
      </c>
      <c r="I385" s="11">
        <v>20</v>
      </c>
      <c r="J385" s="11">
        <v>5</v>
      </c>
      <c r="K385" s="11">
        <v>0</v>
      </c>
      <c r="L385" s="18">
        <v>0</v>
      </c>
      <c r="M385" s="18">
        <v>0</v>
      </c>
      <c r="N385" s="18">
        <v>1</v>
      </c>
      <c r="O385" s="18">
        <v>0</v>
      </c>
      <c r="P385" s="18">
        <v>0</v>
      </c>
      <c r="Q385" s="18">
        <v>0</v>
      </c>
      <c r="R385" s="6">
        <v>0</v>
      </c>
      <c r="S385" s="13">
        <v>0</v>
      </c>
      <c r="T385" s="11">
        <v>1</v>
      </c>
      <c r="U385" s="18">
        <v>2</v>
      </c>
      <c r="V385" s="18">
        <v>0</v>
      </c>
      <c r="W385" s="18">
        <v>4</v>
      </c>
      <c r="X385" s="18">
        <v>2500</v>
      </c>
      <c r="Y385" s="18">
        <v>0</v>
      </c>
      <c r="Z385" s="18">
        <v>0</v>
      </c>
      <c r="AA385" s="18">
        <v>0</v>
      </c>
      <c r="AB385" s="18">
        <v>0</v>
      </c>
      <c r="AC385" s="18">
        <v>0</v>
      </c>
      <c r="AD385" s="18">
        <v>9</v>
      </c>
      <c r="AE385" s="18">
        <v>1</v>
      </c>
      <c r="AF385" s="18">
        <v>6</v>
      </c>
      <c r="AG385" s="6">
        <v>0</v>
      </c>
      <c r="AH385" s="6">
        <v>0</v>
      </c>
      <c r="AI385" s="6">
        <v>0</v>
      </c>
      <c r="AJ385" s="6">
        <v>5</v>
      </c>
      <c r="AK385" s="18">
        <v>0</v>
      </c>
      <c r="AL385" s="18">
        <v>1</v>
      </c>
      <c r="AM385" s="18">
        <v>0</v>
      </c>
      <c r="AN385" s="18">
        <v>0.2</v>
      </c>
      <c r="AO385" s="18">
        <v>3000</v>
      </c>
      <c r="AP385" s="18">
        <v>0.2</v>
      </c>
      <c r="AQ385" s="18">
        <v>0</v>
      </c>
      <c r="AR385" s="6">
        <v>90001034</v>
      </c>
      <c r="AS385" s="18" t="s">
        <v>143</v>
      </c>
      <c r="AT385" s="19" t="s">
        <v>341</v>
      </c>
      <c r="AU385" s="18" t="s">
        <v>373</v>
      </c>
      <c r="AV385" s="18">
        <v>10001005</v>
      </c>
      <c r="AW385" s="18">
        <v>21020010</v>
      </c>
      <c r="AX385" s="19" t="s">
        <v>145</v>
      </c>
      <c r="AY385" s="19">
        <v>0</v>
      </c>
      <c r="AZ385" s="13">
        <v>0</v>
      </c>
      <c r="BA385" s="13">
        <v>0</v>
      </c>
      <c r="BB385" s="61" t="str">
        <f>"吟唱1秒(吟唱时自身状态为无敌),立即对目标范围内的怪物造成"&amp;W385*100&amp;"%攻击伤害+"&amp;X385&amp;"点固定伤害"</f>
        <v>吟唱1秒(吟唱时自身状态为无敌),立即对目标范围内的怪物造成400%攻击伤害+2500点固定伤害</v>
      </c>
      <c r="BC385" s="18">
        <v>0</v>
      </c>
      <c r="BD385" s="11">
        <v>0</v>
      </c>
      <c r="BE385" s="18">
        <v>0</v>
      </c>
      <c r="BF385" s="18">
        <v>0</v>
      </c>
      <c r="BG385" s="18">
        <v>0</v>
      </c>
      <c r="BH385" s="18">
        <v>0</v>
      </c>
      <c r="BI385" s="9">
        <v>0</v>
      </c>
      <c r="BJ385" s="6">
        <v>0</v>
      </c>
    </row>
    <row r="386" spans="3:62" ht="20.100000000000001" customHeight="1">
      <c r="C386" s="18">
        <v>61022102</v>
      </c>
      <c r="D386" s="19" t="s">
        <v>538</v>
      </c>
      <c r="E386" s="11">
        <v>1</v>
      </c>
      <c r="F386" s="18">
        <v>61022101</v>
      </c>
      <c r="G386" s="18">
        <f t="shared" ref="G386:G387" si="25">C387</f>
        <v>61022103</v>
      </c>
      <c r="H386" s="13">
        <v>0</v>
      </c>
      <c r="I386" s="11">
        <v>27</v>
      </c>
      <c r="J386" s="11">
        <v>2</v>
      </c>
      <c r="K386" s="11">
        <v>0</v>
      </c>
      <c r="L386" s="18">
        <v>0</v>
      </c>
      <c r="M386" s="18">
        <v>0</v>
      </c>
      <c r="N386" s="18">
        <v>1</v>
      </c>
      <c r="O386" s="18">
        <v>0</v>
      </c>
      <c r="P386" s="18">
        <v>0</v>
      </c>
      <c r="Q386" s="18">
        <v>0</v>
      </c>
      <c r="R386" s="6">
        <v>0</v>
      </c>
      <c r="S386" s="13">
        <v>0</v>
      </c>
      <c r="T386" s="11">
        <v>1</v>
      </c>
      <c r="U386" s="18">
        <v>2</v>
      </c>
      <c r="V386" s="18">
        <v>0</v>
      </c>
      <c r="W386" s="18">
        <v>4</v>
      </c>
      <c r="X386" s="18">
        <v>2500</v>
      </c>
      <c r="Y386" s="18">
        <v>0</v>
      </c>
      <c r="Z386" s="18">
        <v>0</v>
      </c>
      <c r="AA386" s="18">
        <v>0</v>
      </c>
      <c r="AB386" s="18">
        <v>0</v>
      </c>
      <c r="AC386" s="18">
        <v>0</v>
      </c>
      <c r="AD386" s="18">
        <v>9</v>
      </c>
      <c r="AE386" s="18">
        <v>1</v>
      </c>
      <c r="AF386" s="18">
        <v>6</v>
      </c>
      <c r="AG386" s="6">
        <v>0</v>
      </c>
      <c r="AH386" s="6">
        <v>0</v>
      </c>
      <c r="AI386" s="6">
        <v>0</v>
      </c>
      <c r="AJ386" s="6">
        <v>5</v>
      </c>
      <c r="AK386" s="18">
        <v>0</v>
      </c>
      <c r="AL386" s="18">
        <v>1</v>
      </c>
      <c r="AM386" s="18">
        <v>0</v>
      </c>
      <c r="AN386" s="18">
        <v>0.2</v>
      </c>
      <c r="AO386" s="18">
        <v>3000</v>
      </c>
      <c r="AP386" s="18">
        <v>0.2</v>
      </c>
      <c r="AQ386" s="18">
        <v>0</v>
      </c>
      <c r="AR386" s="6">
        <v>90001034</v>
      </c>
      <c r="AS386" s="18" t="s">
        <v>143</v>
      </c>
      <c r="AT386" s="19" t="s">
        <v>341</v>
      </c>
      <c r="AU386" s="18" t="s">
        <v>373</v>
      </c>
      <c r="AV386" s="18">
        <v>10001005</v>
      </c>
      <c r="AW386" s="18">
        <v>21020010</v>
      </c>
      <c r="AX386" s="19" t="s">
        <v>145</v>
      </c>
      <c r="AY386" s="19">
        <v>0</v>
      </c>
      <c r="AZ386" s="13">
        <v>0</v>
      </c>
      <c r="BA386" s="13">
        <v>0</v>
      </c>
      <c r="BB386" s="61" t="str">
        <f t="shared" ref="BB386:BB390" si="26">"吟唱1秒(吟唱时自身状态为无敌),立即对目标范围内的怪物造成"&amp;W386*100&amp;"%攻击伤害+"&amp;X386&amp;"点固定伤害"</f>
        <v>吟唱1秒(吟唱时自身状态为无敌),立即对目标范围内的怪物造成400%攻击伤害+2500点固定伤害</v>
      </c>
      <c r="BC386" s="18">
        <v>0</v>
      </c>
      <c r="BD386" s="11">
        <v>0</v>
      </c>
      <c r="BE386" s="18">
        <v>0</v>
      </c>
      <c r="BF386" s="18">
        <v>0</v>
      </c>
      <c r="BG386" s="18">
        <v>0</v>
      </c>
      <c r="BH386" s="18">
        <v>0</v>
      </c>
      <c r="BI386" s="9">
        <v>0</v>
      </c>
      <c r="BJ386" s="6">
        <v>0</v>
      </c>
    </row>
    <row r="387" spans="3:62" ht="20.100000000000001" customHeight="1">
      <c r="C387" s="18">
        <v>61022103</v>
      </c>
      <c r="D387" s="19" t="s">
        <v>538</v>
      </c>
      <c r="E387" s="11">
        <v>2</v>
      </c>
      <c r="F387" s="18">
        <v>61022101</v>
      </c>
      <c r="G387" s="18">
        <f t="shared" si="25"/>
        <v>61022104</v>
      </c>
      <c r="H387" s="13">
        <v>0</v>
      </c>
      <c r="I387" s="11">
        <v>32</v>
      </c>
      <c r="J387" s="11">
        <v>2</v>
      </c>
      <c r="K387" s="11">
        <v>0</v>
      </c>
      <c r="L387" s="18">
        <v>0</v>
      </c>
      <c r="M387" s="18">
        <v>0</v>
      </c>
      <c r="N387" s="18">
        <v>1</v>
      </c>
      <c r="O387" s="18">
        <v>0</v>
      </c>
      <c r="P387" s="18">
        <v>0</v>
      </c>
      <c r="Q387" s="18">
        <v>0</v>
      </c>
      <c r="R387" s="6">
        <v>0</v>
      </c>
      <c r="S387" s="13">
        <v>0</v>
      </c>
      <c r="T387" s="11">
        <v>1</v>
      </c>
      <c r="U387" s="18">
        <v>2</v>
      </c>
      <c r="V387" s="18">
        <v>0</v>
      </c>
      <c r="W387" s="18">
        <v>4</v>
      </c>
      <c r="X387" s="18">
        <v>3250</v>
      </c>
      <c r="Y387" s="18">
        <v>0</v>
      </c>
      <c r="Z387" s="18">
        <v>0</v>
      </c>
      <c r="AA387" s="18">
        <v>0</v>
      </c>
      <c r="AB387" s="18">
        <v>0</v>
      </c>
      <c r="AC387" s="18">
        <v>0</v>
      </c>
      <c r="AD387" s="18">
        <v>9</v>
      </c>
      <c r="AE387" s="18">
        <v>1</v>
      </c>
      <c r="AF387" s="18">
        <v>6</v>
      </c>
      <c r="AG387" s="6">
        <v>0</v>
      </c>
      <c r="AH387" s="6">
        <v>0</v>
      </c>
      <c r="AI387" s="6">
        <v>0</v>
      </c>
      <c r="AJ387" s="6">
        <v>5</v>
      </c>
      <c r="AK387" s="18">
        <v>0</v>
      </c>
      <c r="AL387" s="18">
        <v>1</v>
      </c>
      <c r="AM387" s="18">
        <v>0</v>
      </c>
      <c r="AN387" s="18">
        <v>0.2</v>
      </c>
      <c r="AO387" s="18">
        <v>3000</v>
      </c>
      <c r="AP387" s="18">
        <v>0.2</v>
      </c>
      <c r="AQ387" s="18">
        <v>0</v>
      </c>
      <c r="AR387" s="6">
        <v>90001034</v>
      </c>
      <c r="AS387" s="18" t="s">
        <v>143</v>
      </c>
      <c r="AT387" s="19" t="s">
        <v>341</v>
      </c>
      <c r="AU387" s="18" t="s">
        <v>373</v>
      </c>
      <c r="AV387" s="18">
        <v>10001005</v>
      </c>
      <c r="AW387" s="18">
        <v>21020010</v>
      </c>
      <c r="AX387" s="19" t="s">
        <v>145</v>
      </c>
      <c r="AY387" s="19">
        <v>0</v>
      </c>
      <c r="AZ387" s="13">
        <v>0</v>
      </c>
      <c r="BA387" s="13">
        <v>0</v>
      </c>
      <c r="BB387" s="61" t="str">
        <f t="shared" si="26"/>
        <v>吟唱1秒(吟唱时自身状态为无敌),立即对目标范围内的怪物造成400%攻击伤害+3250点固定伤害</v>
      </c>
      <c r="BC387" s="18">
        <v>0</v>
      </c>
      <c r="BD387" s="11">
        <v>0</v>
      </c>
      <c r="BE387" s="18">
        <v>0</v>
      </c>
      <c r="BF387" s="18">
        <v>0</v>
      </c>
      <c r="BG387" s="18">
        <v>0</v>
      </c>
      <c r="BH387" s="18">
        <v>0</v>
      </c>
      <c r="BI387" s="9">
        <v>0</v>
      </c>
      <c r="BJ387" s="6">
        <v>0</v>
      </c>
    </row>
    <row r="388" spans="3:62" ht="20.100000000000001" customHeight="1">
      <c r="C388" s="18">
        <v>61022104</v>
      </c>
      <c r="D388" s="19" t="s">
        <v>538</v>
      </c>
      <c r="E388" s="11">
        <v>3</v>
      </c>
      <c r="F388" s="18">
        <v>61022101</v>
      </c>
      <c r="G388" s="11">
        <v>0</v>
      </c>
      <c r="H388" s="13">
        <v>0</v>
      </c>
      <c r="I388" s="11">
        <v>0</v>
      </c>
      <c r="J388" s="57">
        <v>0</v>
      </c>
      <c r="K388" s="11">
        <v>0</v>
      </c>
      <c r="L388" s="18">
        <v>0</v>
      </c>
      <c r="M388" s="18">
        <v>0</v>
      </c>
      <c r="N388" s="18">
        <v>1</v>
      </c>
      <c r="O388" s="18">
        <v>0</v>
      </c>
      <c r="P388" s="18">
        <v>0</v>
      </c>
      <c r="Q388" s="18">
        <v>0</v>
      </c>
      <c r="R388" s="6">
        <v>0</v>
      </c>
      <c r="S388" s="13">
        <v>0</v>
      </c>
      <c r="T388" s="11">
        <v>1</v>
      </c>
      <c r="U388" s="18">
        <v>2</v>
      </c>
      <c r="V388" s="18">
        <v>0</v>
      </c>
      <c r="W388" s="18">
        <v>4</v>
      </c>
      <c r="X388" s="18">
        <v>4000</v>
      </c>
      <c r="Y388" s="18">
        <v>0</v>
      </c>
      <c r="Z388" s="18">
        <v>0</v>
      </c>
      <c r="AA388" s="18">
        <v>0</v>
      </c>
      <c r="AB388" s="18">
        <v>0</v>
      </c>
      <c r="AC388" s="18">
        <v>0</v>
      </c>
      <c r="AD388" s="18">
        <v>9</v>
      </c>
      <c r="AE388" s="18">
        <v>1</v>
      </c>
      <c r="AF388" s="18">
        <v>6</v>
      </c>
      <c r="AG388" s="6">
        <v>0</v>
      </c>
      <c r="AH388" s="6">
        <v>0</v>
      </c>
      <c r="AI388" s="6">
        <v>0</v>
      </c>
      <c r="AJ388" s="6">
        <v>5</v>
      </c>
      <c r="AK388" s="18">
        <v>0</v>
      </c>
      <c r="AL388" s="18">
        <v>1</v>
      </c>
      <c r="AM388" s="18">
        <v>0</v>
      </c>
      <c r="AN388" s="18">
        <v>0.2</v>
      </c>
      <c r="AO388" s="18">
        <v>3000</v>
      </c>
      <c r="AP388" s="18">
        <v>0.2</v>
      </c>
      <c r="AQ388" s="18">
        <v>0</v>
      </c>
      <c r="AR388" s="6">
        <v>90001034</v>
      </c>
      <c r="AS388" s="18" t="s">
        <v>143</v>
      </c>
      <c r="AT388" s="19" t="s">
        <v>341</v>
      </c>
      <c r="AU388" s="18" t="s">
        <v>373</v>
      </c>
      <c r="AV388" s="18">
        <v>10001005</v>
      </c>
      <c r="AW388" s="18">
        <v>21020010</v>
      </c>
      <c r="AX388" s="19" t="s">
        <v>145</v>
      </c>
      <c r="AY388" s="19">
        <v>0</v>
      </c>
      <c r="AZ388" s="13">
        <v>0</v>
      </c>
      <c r="BA388" s="13">
        <v>0</v>
      </c>
      <c r="BB388" s="61" t="str">
        <f t="shared" si="26"/>
        <v>吟唱1秒(吟唱时自身状态为无敌),立即对目标范围内的怪物造成400%攻击伤害+4000点固定伤害</v>
      </c>
      <c r="BC388" s="18">
        <v>0</v>
      </c>
      <c r="BD388" s="11">
        <v>0</v>
      </c>
      <c r="BE388" s="18">
        <v>0</v>
      </c>
      <c r="BF388" s="18">
        <v>0</v>
      </c>
      <c r="BG388" s="18">
        <v>0</v>
      </c>
      <c r="BH388" s="18">
        <v>0</v>
      </c>
      <c r="BI388" s="9">
        <v>0</v>
      </c>
      <c r="BJ388" s="6">
        <v>0</v>
      </c>
    </row>
    <row r="389" spans="3:62" ht="20.100000000000001" customHeight="1">
      <c r="C389" s="18">
        <v>61022105</v>
      </c>
      <c r="D389" s="19" t="s">
        <v>538</v>
      </c>
      <c r="E389" s="11">
        <v>4</v>
      </c>
      <c r="F389" s="18">
        <v>61022101</v>
      </c>
      <c r="G389" s="11">
        <v>0</v>
      </c>
      <c r="H389" s="13">
        <v>0</v>
      </c>
      <c r="I389" s="11">
        <v>0</v>
      </c>
      <c r="J389" s="11">
        <v>0</v>
      </c>
      <c r="K389" s="11">
        <v>0</v>
      </c>
      <c r="L389" s="18">
        <v>0</v>
      </c>
      <c r="M389" s="18">
        <v>0</v>
      </c>
      <c r="N389" s="18">
        <v>1</v>
      </c>
      <c r="O389" s="18">
        <v>0</v>
      </c>
      <c r="P389" s="18">
        <v>0</v>
      </c>
      <c r="Q389" s="18">
        <v>0</v>
      </c>
      <c r="R389" s="6">
        <v>0</v>
      </c>
      <c r="S389" s="13">
        <v>0</v>
      </c>
      <c r="T389" s="11">
        <v>1</v>
      </c>
      <c r="U389" s="18">
        <v>2</v>
      </c>
      <c r="V389" s="18">
        <v>0</v>
      </c>
      <c r="W389" s="18">
        <v>4</v>
      </c>
      <c r="X389" s="18">
        <v>4750</v>
      </c>
      <c r="Y389" s="18">
        <v>0</v>
      </c>
      <c r="Z389" s="18">
        <v>0</v>
      </c>
      <c r="AA389" s="18">
        <v>0</v>
      </c>
      <c r="AB389" s="18">
        <v>0</v>
      </c>
      <c r="AC389" s="18">
        <v>0</v>
      </c>
      <c r="AD389" s="18">
        <v>9</v>
      </c>
      <c r="AE389" s="18">
        <v>1</v>
      </c>
      <c r="AF389" s="18">
        <v>6</v>
      </c>
      <c r="AG389" s="6">
        <v>0</v>
      </c>
      <c r="AH389" s="6">
        <v>0</v>
      </c>
      <c r="AI389" s="6">
        <v>0</v>
      </c>
      <c r="AJ389" s="6">
        <v>5</v>
      </c>
      <c r="AK389" s="18">
        <v>0</v>
      </c>
      <c r="AL389" s="18">
        <v>1</v>
      </c>
      <c r="AM389" s="18">
        <v>0</v>
      </c>
      <c r="AN389" s="18">
        <v>0.2</v>
      </c>
      <c r="AO389" s="18">
        <v>3000</v>
      </c>
      <c r="AP389" s="18">
        <v>0.2</v>
      </c>
      <c r="AQ389" s="18">
        <v>0</v>
      </c>
      <c r="AR389" s="6">
        <v>90001034</v>
      </c>
      <c r="AS389" s="18" t="s">
        <v>143</v>
      </c>
      <c r="AT389" s="19" t="s">
        <v>341</v>
      </c>
      <c r="AU389" s="18" t="s">
        <v>373</v>
      </c>
      <c r="AV389" s="18">
        <v>10001005</v>
      </c>
      <c r="AW389" s="18">
        <v>21020010</v>
      </c>
      <c r="AX389" s="19" t="s">
        <v>145</v>
      </c>
      <c r="AY389" s="19">
        <v>0</v>
      </c>
      <c r="AZ389" s="13">
        <v>0</v>
      </c>
      <c r="BA389" s="13">
        <v>0</v>
      </c>
      <c r="BB389" s="61" t="str">
        <f t="shared" si="26"/>
        <v>吟唱1秒(吟唱时自身状态为无敌),立即对目标范围内的怪物造成400%攻击伤害+4750点固定伤害</v>
      </c>
      <c r="BC389" s="18">
        <v>0</v>
      </c>
      <c r="BD389" s="11">
        <v>0</v>
      </c>
      <c r="BE389" s="18">
        <v>0</v>
      </c>
      <c r="BF389" s="18">
        <v>0</v>
      </c>
      <c r="BG389" s="18">
        <v>0</v>
      </c>
      <c r="BH389" s="18">
        <v>0</v>
      </c>
      <c r="BI389" s="9">
        <v>0</v>
      </c>
      <c r="BJ389" s="6">
        <v>0</v>
      </c>
    </row>
    <row r="390" spans="3:62" ht="20.100000000000001" customHeight="1">
      <c r="C390" s="18">
        <v>61022106</v>
      </c>
      <c r="D390" s="19" t="s">
        <v>538</v>
      </c>
      <c r="E390" s="11">
        <v>5</v>
      </c>
      <c r="F390" s="18">
        <v>61022101</v>
      </c>
      <c r="G390" s="11">
        <v>0</v>
      </c>
      <c r="H390" s="13">
        <v>0</v>
      </c>
      <c r="I390" s="11">
        <v>0</v>
      </c>
      <c r="J390" s="11">
        <v>0</v>
      </c>
      <c r="K390" s="11">
        <v>0</v>
      </c>
      <c r="L390" s="18">
        <v>0</v>
      </c>
      <c r="M390" s="18">
        <v>0</v>
      </c>
      <c r="N390" s="18">
        <v>1</v>
      </c>
      <c r="O390" s="18">
        <v>0</v>
      </c>
      <c r="P390" s="18">
        <v>0</v>
      </c>
      <c r="Q390" s="18">
        <v>0</v>
      </c>
      <c r="R390" s="6">
        <v>0</v>
      </c>
      <c r="S390" s="13">
        <v>0</v>
      </c>
      <c r="T390" s="11">
        <v>1</v>
      </c>
      <c r="U390" s="18">
        <v>2</v>
      </c>
      <c r="V390" s="18">
        <v>0</v>
      </c>
      <c r="W390" s="18">
        <v>4</v>
      </c>
      <c r="X390" s="18">
        <v>5500</v>
      </c>
      <c r="Y390" s="18">
        <v>0</v>
      </c>
      <c r="Z390" s="18">
        <v>0</v>
      </c>
      <c r="AA390" s="18">
        <v>0</v>
      </c>
      <c r="AB390" s="18">
        <v>0</v>
      </c>
      <c r="AC390" s="18">
        <v>0</v>
      </c>
      <c r="AD390" s="18">
        <v>9</v>
      </c>
      <c r="AE390" s="18">
        <v>1</v>
      </c>
      <c r="AF390" s="18">
        <v>6</v>
      </c>
      <c r="AG390" s="6">
        <v>0</v>
      </c>
      <c r="AH390" s="6">
        <v>0</v>
      </c>
      <c r="AI390" s="6">
        <v>0</v>
      </c>
      <c r="AJ390" s="6">
        <v>5</v>
      </c>
      <c r="AK390" s="18">
        <v>0</v>
      </c>
      <c r="AL390" s="18">
        <v>1</v>
      </c>
      <c r="AM390" s="18">
        <v>0</v>
      </c>
      <c r="AN390" s="18">
        <v>0.2</v>
      </c>
      <c r="AO390" s="18">
        <v>3000</v>
      </c>
      <c r="AP390" s="18">
        <v>0.2</v>
      </c>
      <c r="AQ390" s="18">
        <v>0</v>
      </c>
      <c r="AR390" s="6">
        <v>90001034</v>
      </c>
      <c r="AS390" s="18" t="s">
        <v>143</v>
      </c>
      <c r="AT390" s="19" t="s">
        <v>341</v>
      </c>
      <c r="AU390" s="18" t="s">
        <v>373</v>
      </c>
      <c r="AV390" s="18">
        <v>10001005</v>
      </c>
      <c r="AW390" s="18">
        <v>21020010</v>
      </c>
      <c r="AX390" s="19" t="s">
        <v>145</v>
      </c>
      <c r="AY390" s="19">
        <v>0</v>
      </c>
      <c r="AZ390" s="13">
        <v>0</v>
      </c>
      <c r="BA390" s="13">
        <v>0</v>
      </c>
      <c r="BB390" s="61" t="str">
        <f t="shared" si="26"/>
        <v>吟唱1秒(吟唱时自身状态为无敌),立即对目标范围内的怪物造成400%攻击伤害+5500点固定伤害</v>
      </c>
      <c r="BC390" s="18">
        <v>0</v>
      </c>
      <c r="BD390" s="11">
        <v>0</v>
      </c>
      <c r="BE390" s="18">
        <v>0</v>
      </c>
      <c r="BF390" s="18">
        <v>0</v>
      </c>
      <c r="BG390" s="18">
        <v>0</v>
      </c>
      <c r="BH390" s="18">
        <v>0</v>
      </c>
      <c r="BI390" s="9">
        <v>0</v>
      </c>
      <c r="BJ390" s="6">
        <v>0</v>
      </c>
    </row>
    <row r="391" spans="3:62" ht="20.100000000000001" customHeight="1">
      <c r="C391" s="18">
        <v>61022201</v>
      </c>
      <c r="D391" s="19" t="s">
        <v>539</v>
      </c>
      <c r="E391" s="11">
        <v>0</v>
      </c>
      <c r="F391" s="18">
        <v>61022201</v>
      </c>
      <c r="G391" s="18">
        <f>C392</f>
        <v>61022202</v>
      </c>
      <c r="H391" s="13">
        <v>0</v>
      </c>
      <c r="I391" s="11">
        <f>I385+5</f>
        <v>25</v>
      </c>
      <c r="J391" s="11">
        <v>5</v>
      </c>
      <c r="K391" s="11">
        <v>0</v>
      </c>
      <c r="L391" s="18">
        <v>0</v>
      </c>
      <c r="M391" s="18">
        <v>0</v>
      </c>
      <c r="N391" s="18">
        <v>1</v>
      </c>
      <c r="O391" s="18">
        <v>0</v>
      </c>
      <c r="P391" s="18">
        <v>0</v>
      </c>
      <c r="Q391" s="18">
        <v>0</v>
      </c>
      <c r="R391" s="6">
        <v>0</v>
      </c>
      <c r="S391" s="13">
        <v>0</v>
      </c>
      <c r="T391" s="11">
        <v>1</v>
      </c>
      <c r="U391" s="18">
        <v>2</v>
      </c>
      <c r="V391" s="18">
        <v>0</v>
      </c>
      <c r="W391" s="18">
        <v>0</v>
      </c>
      <c r="X391" s="18">
        <v>0</v>
      </c>
      <c r="Y391" s="18">
        <v>0</v>
      </c>
      <c r="Z391" s="18">
        <v>0</v>
      </c>
      <c r="AA391" s="18">
        <v>0</v>
      </c>
      <c r="AB391" s="18">
        <v>0</v>
      </c>
      <c r="AC391" s="18">
        <v>0</v>
      </c>
      <c r="AD391" s="18">
        <v>30</v>
      </c>
      <c r="AE391" s="18">
        <v>0</v>
      </c>
      <c r="AF391" s="18">
        <v>0</v>
      </c>
      <c r="AG391" s="6">
        <v>0</v>
      </c>
      <c r="AH391" s="6">
        <v>0</v>
      </c>
      <c r="AI391" s="6">
        <v>0</v>
      </c>
      <c r="AJ391" s="6">
        <v>0</v>
      </c>
      <c r="AK391" s="18">
        <v>0</v>
      </c>
      <c r="AL391" s="18">
        <v>0</v>
      </c>
      <c r="AM391" s="18">
        <v>0</v>
      </c>
      <c r="AN391" s="18">
        <v>0.5</v>
      </c>
      <c r="AO391" s="18">
        <v>3000</v>
      </c>
      <c r="AP391" s="18">
        <v>0.5</v>
      </c>
      <c r="AQ391" s="18">
        <v>0</v>
      </c>
      <c r="AR391" s="119" t="s">
        <v>540</v>
      </c>
      <c r="AS391" s="18" t="s">
        <v>143</v>
      </c>
      <c r="AT391" s="19" t="s">
        <v>144</v>
      </c>
      <c r="AU391" s="18" t="s">
        <v>541</v>
      </c>
      <c r="AV391" s="18">
        <v>0</v>
      </c>
      <c r="AW391" s="18">
        <v>21020020</v>
      </c>
      <c r="AX391" s="19" t="s">
        <v>145</v>
      </c>
      <c r="AY391" s="19">
        <v>0</v>
      </c>
      <c r="AZ391" s="13">
        <v>0</v>
      </c>
      <c r="BA391" s="13">
        <v>0</v>
      </c>
      <c r="BB391" s="61" t="s">
        <v>542</v>
      </c>
      <c r="BC391" s="18">
        <v>0</v>
      </c>
      <c r="BD391" s="11">
        <v>0</v>
      </c>
      <c r="BE391" s="18">
        <v>0</v>
      </c>
      <c r="BF391" s="18">
        <v>0</v>
      </c>
      <c r="BG391" s="18">
        <v>0</v>
      </c>
      <c r="BH391" s="18">
        <v>0</v>
      </c>
      <c r="BI391" s="9">
        <v>0</v>
      </c>
      <c r="BJ391" s="6">
        <v>1</v>
      </c>
    </row>
    <row r="392" spans="3:62" ht="20.100000000000001" customHeight="1">
      <c r="C392" s="18">
        <v>61022202</v>
      </c>
      <c r="D392" s="19" t="s">
        <v>539</v>
      </c>
      <c r="E392" s="11">
        <v>1</v>
      </c>
      <c r="F392" s="18">
        <v>61022201</v>
      </c>
      <c r="G392" s="18">
        <f t="shared" ref="G392:G393" si="27">C393</f>
        <v>61022203</v>
      </c>
      <c r="H392" s="13">
        <v>0</v>
      </c>
      <c r="I392" s="11">
        <f t="shared" ref="I392:I393" si="28">I386+5</f>
        <v>32</v>
      </c>
      <c r="J392" s="11">
        <v>2</v>
      </c>
      <c r="K392" s="11">
        <v>0</v>
      </c>
      <c r="L392" s="18">
        <v>0</v>
      </c>
      <c r="M392" s="18">
        <v>0</v>
      </c>
      <c r="N392" s="18">
        <v>1</v>
      </c>
      <c r="O392" s="18">
        <v>0</v>
      </c>
      <c r="P392" s="18">
        <v>0</v>
      </c>
      <c r="Q392" s="18">
        <v>0</v>
      </c>
      <c r="R392" s="6">
        <v>0</v>
      </c>
      <c r="S392" s="13">
        <v>0</v>
      </c>
      <c r="T392" s="11">
        <v>1</v>
      </c>
      <c r="U392" s="18">
        <v>2</v>
      </c>
      <c r="V392" s="18">
        <v>0</v>
      </c>
      <c r="W392" s="18">
        <v>0</v>
      </c>
      <c r="X392" s="18">
        <v>0</v>
      </c>
      <c r="Y392" s="18">
        <v>0</v>
      </c>
      <c r="Z392" s="18">
        <v>0</v>
      </c>
      <c r="AA392" s="18">
        <v>0</v>
      </c>
      <c r="AB392" s="18">
        <v>0</v>
      </c>
      <c r="AC392" s="18">
        <v>0</v>
      </c>
      <c r="AD392" s="18">
        <v>30</v>
      </c>
      <c r="AE392" s="18">
        <v>0</v>
      </c>
      <c r="AF392" s="18">
        <v>0</v>
      </c>
      <c r="AG392" s="6">
        <v>0</v>
      </c>
      <c r="AH392" s="6">
        <v>0</v>
      </c>
      <c r="AI392" s="6">
        <v>0</v>
      </c>
      <c r="AJ392" s="6">
        <v>0</v>
      </c>
      <c r="AK392" s="18">
        <v>0</v>
      </c>
      <c r="AL392" s="18">
        <v>0</v>
      </c>
      <c r="AM392" s="18">
        <v>0</v>
      </c>
      <c r="AN392" s="18">
        <v>0.5</v>
      </c>
      <c r="AO392" s="18">
        <v>3000</v>
      </c>
      <c r="AP392" s="18">
        <v>0.5</v>
      </c>
      <c r="AQ392" s="18">
        <v>0</v>
      </c>
      <c r="AR392" s="119" t="s">
        <v>540</v>
      </c>
      <c r="AS392" s="18" t="s">
        <v>143</v>
      </c>
      <c r="AT392" s="19" t="s">
        <v>144</v>
      </c>
      <c r="AU392" s="18" t="s">
        <v>541</v>
      </c>
      <c r="AV392" s="18">
        <v>0</v>
      </c>
      <c r="AW392" s="18">
        <v>21020020</v>
      </c>
      <c r="AX392" s="19" t="s">
        <v>145</v>
      </c>
      <c r="AY392" s="19">
        <v>0</v>
      </c>
      <c r="AZ392" s="13">
        <v>0</v>
      </c>
      <c r="BA392" s="13">
        <v>0</v>
      </c>
      <c r="BB392" s="61" t="s">
        <v>542</v>
      </c>
      <c r="BC392" s="18">
        <v>0</v>
      </c>
      <c r="BD392" s="11">
        <v>0</v>
      </c>
      <c r="BE392" s="18">
        <v>0</v>
      </c>
      <c r="BF392" s="18">
        <v>0</v>
      </c>
      <c r="BG392" s="18">
        <v>0</v>
      </c>
      <c r="BH392" s="18">
        <v>0</v>
      </c>
      <c r="BI392" s="9">
        <v>0</v>
      </c>
      <c r="BJ392" s="6">
        <v>1</v>
      </c>
    </row>
    <row r="393" spans="3:62" ht="20.100000000000001" customHeight="1">
      <c r="C393" s="18">
        <v>61022203</v>
      </c>
      <c r="D393" s="19" t="s">
        <v>539</v>
      </c>
      <c r="E393" s="11">
        <v>2</v>
      </c>
      <c r="F393" s="18">
        <v>61022201</v>
      </c>
      <c r="G393" s="18">
        <f t="shared" si="27"/>
        <v>61022204</v>
      </c>
      <c r="H393" s="13">
        <v>0</v>
      </c>
      <c r="I393" s="11">
        <f t="shared" si="28"/>
        <v>37</v>
      </c>
      <c r="J393" s="11">
        <v>2</v>
      </c>
      <c r="K393" s="11">
        <v>0</v>
      </c>
      <c r="L393" s="18">
        <v>0</v>
      </c>
      <c r="M393" s="18">
        <v>0</v>
      </c>
      <c r="N393" s="18">
        <v>1</v>
      </c>
      <c r="O393" s="18">
        <v>0</v>
      </c>
      <c r="P393" s="18">
        <v>0</v>
      </c>
      <c r="Q393" s="18">
        <v>0</v>
      </c>
      <c r="R393" s="6">
        <v>0</v>
      </c>
      <c r="S393" s="13">
        <v>0</v>
      </c>
      <c r="T393" s="11">
        <v>1</v>
      </c>
      <c r="U393" s="18">
        <v>2</v>
      </c>
      <c r="V393" s="18">
        <v>0</v>
      </c>
      <c r="W393" s="18">
        <v>0</v>
      </c>
      <c r="X393" s="18">
        <v>0</v>
      </c>
      <c r="Y393" s="18">
        <v>0</v>
      </c>
      <c r="Z393" s="18">
        <v>0</v>
      </c>
      <c r="AA393" s="18">
        <v>0</v>
      </c>
      <c r="AB393" s="18">
        <v>0</v>
      </c>
      <c r="AC393" s="18">
        <v>0</v>
      </c>
      <c r="AD393" s="18">
        <v>30</v>
      </c>
      <c r="AE393" s="18">
        <v>0</v>
      </c>
      <c r="AF393" s="18">
        <v>0</v>
      </c>
      <c r="AG393" s="6">
        <v>0</v>
      </c>
      <c r="AH393" s="6">
        <v>0</v>
      </c>
      <c r="AI393" s="6">
        <v>0</v>
      </c>
      <c r="AJ393" s="6">
        <v>0</v>
      </c>
      <c r="AK393" s="18">
        <v>0</v>
      </c>
      <c r="AL393" s="18">
        <v>0</v>
      </c>
      <c r="AM393" s="18">
        <v>0</v>
      </c>
      <c r="AN393" s="18">
        <v>0.5</v>
      </c>
      <c r="AO393" s="18">
        <v>3000</v>
      </c>
      <c r="AP393" s="18">
        <v>0.5</v>
      </c>
      <c r="AQ393" s="18">
        <v>0</v>
      </c>
      <c r="AR393" s="118" t="s">
        <v>543</v>
      </c>
      <c r="AS393" s="18" t="s">
        <v>143</v>
      </c>
      <c r="AT393" s="19" t="s">
        <v>144</v>
      </c>
      <c r="AU393" s="18" t="s">
        <v>541</v>
      </c>
      <c r="AV393" s="18">
        <v>0</v>
      </c>
      <c r="AW393" s="18">
        <v>21020020</v>
      </c>
      <c r="AX393" s="19" t="s">
        <v>145</v>
      </c>
      <c r="AY393" s="19">
        <v>0</v>
      </c>
      <c r="AZ393" s="13">
        <v>0</v>
      </c>
      <c r="BA393" s="13">
        <v>0</v>
      </c>
      <c r="BB393" s="61" t="s">
        <v>544</v>
      </c>
      <c r="BC393" s="18">
        <v>0</v>
      </c>
      <c r="BD393" s="11">
        <v>0</v>
      </c>
      <c r="BE393" s="18">
        <v>0</v>
      </c>
      <c r="BF393" s="18">
        <v>0</v>
      </c>
      <c r="BG393" s="18">
        <v>0</v>
      </c>
      <c r="BH393" s="18">
        <v>0</v>
      </c>
      <c r="BI393" s="9">
        <v>0</v>
      </c>
      <c r="BJ393" s="6">
        <v>1</v>
      </c>
    </row>
    <row r="394" spans="3:62" ht="20.100000000000001" customHeight="1">
      <c r="C394" s="18">
        <v>61022204</v>
      </c>
      <c r="D394" s="19" t="s">
        <v>539</v>
      </c>
      <c r="E394" s="11">
        <v>3</v>
      </c>
      <c r="F394" s="18">
        <v>61022201</v>
      </c>
      <c r="G394" s="11">
        <v>0</v>
      </c>
      <c r="H394" s="13">
        <v>0</v>
      </c>
      <c r="I394" s="11">
        <v>0</v>
      </c>
      <c r="J394" s="11">
        <v>0</v>
      </c>
      <c r="K394" s="11">
        <v>0</v>
      </c>
      <c r="L394" s="18">
        <v>0</v>
      </c>
      <c r="M394" s="18">
        <v>0</v>
      </c>
      <c r="N394" s="18">
        <v>1</v>
      </c>
      <c r="O394" s="18">
        <v>0</v>
      </c>
      <c r="P394" s="18">
        <v>0</v>
      </c>
      <c r="Q394" s="18">
        <v>0</v>
      </c>
      <c r="R394" s="6">
        <v>0</v>
      </c>
      <c r="S394" s="13">
        <v>0</v>
      </c>
      <c r="T394" s="11">
        <v>1</v>
      </c>
      <c r="U394" s="18">
        <v>2</v>
      </c>
      <c r="V394" s="18">
        <v>0</v>
      </c>
      <c r="W394" s="18">
        <v>0</v>
      </c>
      <c r="X394" s="18">
        <v>0</v>
      </c>
      <c r="Y394" s="18">
        <v>0</v>
      </c>
      <c r="Z394" s="18">
        <v>0</v>
      </c>
      <c r="AA394" s="18">
        <v>0</v>
      </c>
      <c r="AB394" s="18">
        <v>0</v>
      </c>
      <c r="AC394" s="18">
        <v>0</v>
      </c>
      <c r="AD394" s="18">
        <v>30</v>
      </c>
      <c r="AE394" s="18">
        <v>0</v>
      </c>
      <c r="AF394" s="18">
        <v>0</v>
      </c>
      <c r="AG394" s="6">
        <v>0</v>
      </c>
      <c r="AH394" s="6">
        <v>0</v>
      </c>
      <c r="AI394" s="6">
        <v>0</v>
      </c>
      <c r="AJ394" s="6">
        <v>0</v>
      </c>
      <c r="AK394" s="18">
        <v>0</v>
      </c>
      <c r="AL394" s="18">
        <v>0</v>
      </c>
      <c r="AM394" s="18">
        <v>0</v>
      </c>
      <c r="AN394" s="18">
        <v>0.5</v>
      </c>
      <c r="AO394" s="18">
        <v>3000</v>
      </c>
      <c r="AP394" s="18">
        <v>0.5</v>
      </c>
      <c r="AQ394" s="18">
        <v>0</v>
      </c>
      <c r="AR394" s="118" t="s">
        <v>545</v>
      </c>
      <c r="AS394" s="18" t="s">
        <v>143</v>
      </c>
      <c r="AT394" s="19" t="s">
        <v>144</v>
      </c>
      <c r="AU394" s="18" t="s">
        <v>541</v>
      </c>
      <c r="AV394" s="18">
        <v>0</v>
      </c>
      <c r="AW394" s="18">
        <v>21020020</v>
      </c>
      <c r="AX394" s="19" t="s">
        <v>145</v>
      </c>
      <c r="AY394" s="19">
        <v>0</v>
      </c>
      <c r="AZ394" s="13">
        <v>0</v>
      </c>
      <c r="BA394" s="13">
        <v>0</v>
      </c>
      <c r="BB394" s="61" t="s">
        <v>546</v>
      </c>
      <c r="BC394" s="18">
        <v>0</v>
      </c>
      <c r="BD394" s="11">
        <v>0</v>
      </c>
      <c r="BE394" s="18">
        <v>0</v>
      </c>
      <c r="BF394" s="18">
        <v>0</v>
      </c>
      <c r="BG394" s="18">
        <v>0</v>
      </c>
      <c r="BH394" s="18">
        <v>0</v>
      </c>
      <c r="BI394" s="9">
        <v>0</v>
      </c>
      <c r="BJ394" s="6">
        <v>1</v>
      </c>
    </row>
    <row r="395" spans="3:62" ht="20.100000000000001" customHeight="1">
      <c r="C395" s="18">
        <v>61022205</v>
      </c>
      <c r="D395" s="19" t="s">
        <v>539</v>
      </c>
      <c r="E395" s="11">
        <v>4</v>
      </c>
      <c r="F395" s="18">
        <v>61022201</v>
      </c>
      <c r="G395" s="11">
        <v>0</v>
      </c>
      <c r="H395" s="13">
        <v>0</v>
      </c>
      <c r="I395" s="11">
        <v>0</v>
      </c>
      <c r="J395" s="11">
        <v>0</v>
      </c>
      <c r="K395" s="11">
        <v>0</v>
      </c>
      <c r="L395" s="18">
        <v>0</v>
      </c>
      <c r="M395" s="18">
        <v>0</v>
      </c>
      <c r="N395" s="18">
        <v>1</v>
      </c>
      <c r="O395" s="18">
        <v>0</v>
      </c>
      <c r="P395" s="18">
        <v>0</v>
      </c>
      <c r="Q395" s="18">
        <v>0</v>
      </c>
      <c r="R395" s="6">
        <v>0</v>
      </c>
      <c r="S395" s="13">
        <v>0</v>
      </c>
      <c r="T395" s="11">
        <v>1</v>
      </c>
      <c r="U395" s="18">
        <v>2</v>
      </c>
      <c r="V395" s="18">
        <v>0</v>
      </c>
      <c r="W395" s="18">
        <v>0</v>
      </c>
      <c r="X395" s="18">
        <v>0</v>
      </c>
      <c r="Y395" s="18">
        <v>0</v>
      </c>
      <c r="Z395" s="18">
        <v>0</v>
      </c>
      <c r="AA395" s="18">
        <v>0</v>
      </c>
      <c r="AB395" s="18">
        <v>0</v>
      </c>
      <c r="AC395" s="18">
        <v>0</v>
      </c>
      <c r="AD395" s="18">
        <v>30</v>
      </c>
      <c r="AE395" s="18">
        <v>0</v>
      </c>
      <c r="AF395" s="18">
        <v>0</v>
      </c>
      <c r="AG395" s="6">
        <v>0</v>
      </c>
      <c r="AH395" s="6">
        <v>0</v>
      </c>
      <c r="AI395" s="6">
        <v>0</v>
      </c>
      <c r="AJ395" s="6">
        <v>0</v>
      </c>
      <c r="AK395" s="18">
        <v>0</v>
      </c>
      <c r="AL395" s="18">
        <v>0</v>
      </c>
      <c r="AM395" s="18">
        <v>0</v>
      </c>
      <c r="AN395" s="18">
        <v>0.5</v>
      </c>
      <c r="AO395" s="18">
        <v>3000</v>
      </c>
      <c r="AP395" s="18">
        <v>0.5</v>
      </c>
      <c r="AQ395" s="18">
        <v>0</v>
      </c>
      <c r="AR395" s="118" t="s">
        <v>547</v>
      </c>
      <c r="AS395" s="18" t="s">
        <v>143</v>
      </c>
      <c r="AT395" s="19" t="s">
        <v>144</v>
      </c>
      <c r="AU395" s="18" t="s">
        <v>541</v>
      </c>
      <c r="AV395" s="18">
        <v>0</v>
      </c>
      <c r="AW395" s="18">
        <v>21020020</v>
      </c>
      <c r="AX395" s="19" t="s">
        <v>145</v>
      </c>
      <c r="AY395" s="19">
        <v>0</v>
      </c>
      <c r="AZ395" s="13">
        <v>0</v>
      </c>
      <c r="BA395" s="13">
        <v>0</v>
      </c>
      <c r="BB395" s="61" t="s">
        <v>548</v>
      </c>
      <c r="BC395" s="18">
        <v>0</v>
      </c>
      <c r="BD395" s="11">
        <v>0</v>
      </c>
      <c r="BE395" s="18">
        <v>0</v>
      </c>
      <c r="BF395" s="18">
        <v>0</v>
      </c>
      <c r="BG395" s="18">
        <v>0</v>
      </c>
      <c r="BH395" s="18">
        <v>0</v>
      </c>
      <c r="BI395" s="9">
        <v>0</v>
      </c>
      <c r="BJ395" s="6">
        <v>1</v>
      </c>
    </row>
    <row r="396" spans="3:62" ht="20.100000000000001" customHeight="1">
      <c r="C396" s="18">
        <v>61022206</v>
      </c>
      <c r="D396" s="19" t="s">
        <v>539</v>
      </c>
      <c r="E396" s="11">
        <v>5</v>
      </c>
      <c r="F396" s="18">
        <v>61022201</v>
      </c>
      <c r="G396" s="11">
        <v>0</v>
      </c>
      <c r="H396" s="13">
        <v>0</v>
      </c>
      <c r="I396" s="11">
        <v>0</v>
      </c>
      <c r="J396" s="11">
        <v>0</v>
      </c>
      <c r="K396" s="11">
        <v>0</v>
      </c>
      <c r="L396" s="18">
        <v>0</v>
      </c>
      <c r="M396" s="18">
        <v>0</v>
      </c>
      <c r="N396" s="18">
        <v>1</v>
      </c>
      <c r="O396" s="18">
        <v>0</v>
      </c>
      <c r="P396" s="18">
        <v>0</v>
      </c>
      <c r="Q396" s="18">
        <v>0</v>
      </c>
      <c r="R396" s="6">
        <v>0</v>
      </c>
      <c r="S396" s="13">
        <v>0</v>
      </c>
      <c r="T396" s="11">
        <v>1</v>
      </c>
      <c r="U396" s="18">
        <v>2</v>
      </c>
      <c r="V396" s="18">
        <v>0</v>
      </c>
      <c r="W396" s="18">
        <v>0</v>
      </c>
      <c r="X396" s="18">
        <v>0</v>
      </c>
      <c r="Y396" s="18">
        <v>0</v>
      </c>
      <c r="Z396" s="18">
        <v>0</v>
      </c>
      <c r="AA396" s="18">
        <v>0</v>
      </c>
      <c r="AB396" s="18">
        <v>0</v>
      </c>
      <c r="AC396" s="18">
        <v>0</v>
      </c>
      <c r="AD396" s="18">
        <v>30</v>
      </c>
      <c r="AE396" s="18">
        <v>0</v>
      </c>
      <c r="AF396" s="18">
        <v>0</v>
      </c>
      <c r="AG396" s="6">
        <v>0</v>
      </c>
      <c r="AH396" s="6">
        <v>0</v>
      </c>
      <c r="AI396" s="6">
        <v>0</v>
      </c>
      <c r="AJ396" s="6">
        <v>0</v>
      </c>
      <c r="AK396" s="18">
        <v>0</v>
      </c>
      <c r="AL396" s="18">
        <v>0</v>
      </c>
      <c r="AM396" s="18">
        <v>0</v>
      </c>
      <c r="AN396" s="18">
        <v>0.5</v>
      </c>
      <c r="AO396" s="18">
        <v>3000</v>
      </c>
      <c r="AP396" s="18">
        <v>0.5</v>
      </c>
      <c r="AQ396" s="18">
        <v>0</v>
      </c>
      <c r="AR396" s="118" t="s">
        <v>549</v>
      </c>
      <c r="AS396" s="18" t="s">
        <v>143</v>
      </c>
      <c r="AT396" s="19" t="s">
        <v>144</v>
      </c>
      <c r="AU396" s="18" t="s">
        <v>541</v>
      </c>
      <c r="AV396" s="18">
        <v>0</v>
      </c>
      <c r="AW396" s="18">
        <v>21020020</v>
      </c>
      <c r="AX396" s="19" t="s">
        <v>145</v>
      </c>
      <c r="AY396" s="19">
        <v>0</v>
      </c>
      <c r="AZ396" s="13">
        <v>0</v>
      </c>
      <c r="BA396" s="13">
        <v>0</v>
      </c>
      <c r="BB396" s="61" t="s">
        <v>550</v>
      </c>
      <c r="BC396" s="18">
        <v>0</v>
      </c>
      <c r="BD396" s="11">
        <v>0</v>
      </c>
      <c r="BE396" s="18">
        <v>0</v>
      </c>
      <c r="BF396" s="18">
        <v>0</v>
      </c>
      <c r="BG396" s="18">
        <v>0</v>
      </c>
      <c r="BH396" s="18">
        <v>0</v>
      </c>
      <c r="BI396" s="9">
        <v>0</v>
      </c>
      <c r="BJ396" s="6">
        <v>1</v>
      </c>
    </row>
    <row r="397" spans="3:62" ht="20.100000000000001" customHeight="1">
      <c r="C397" s="18">
        <v>61022211</v>
      </c>
      <c r="D397" s="19" t="s">
        <v>551</v>
      </c>
      <c r="E397" s="18">
        <v>1</v>
      </c>
      <c r="F397" s="9">
        <v>0</v>
      </c>
      <c r="G397" s="18">
        <v>0</v>
      </c>
      <c r="H397" s="13">
        <v>0</v>
      </c>
      <c r="I397" s="18">
        <v>1</v>
      </c>
      <c r="J397" s="18">
        <v>0</v>
      </c>
      <c r="K397" s="18">
        <v>0</v>
      </c>
      <c r="L397" s="18">
        <v>0</v>
      </c>
      <c r="M397" s="18">
        <v>0</v>
      </c>
      <c r="N397" s="18">
        <v>2</v>
      </c>
      <c r="O397" s="18">
        <v>1</v>
      </c>
      <c r="P397" s="18">
        <v>0.1</v>
      </c>
      <c r="Q397" s="18">
        <v>0</v>
      </c>
      <c r="R397" s="6">
        <v>0</v>
      </c>
      <c r="S397" s="13">
        <v>0</v>
      </c>
      <c r="T397" s="11">
        <v>1</v>
      </c>
      <c r="U397" s="18">
        <v>1</v>
      </c>
      <c r="V397" s="18">
        <v>0</v>
      </c>
      <c r="W397" s="18">
        <v>1.5</v>
      </c>
      <c r="X397" s="18">
        <v>0</v>
      </c>
      <c r="Y397" s="18">
        <v>0</v>
      </c>
      <c r="Z397" s="18">
        <v>0</v>
      </c>
      <c r="AA397" s="18">
        <v>0</v>
      </c>
      <c r="AB397" s="18">
        <v>1</v>
      </c>
      <c r="AC397" s="18">
        <v>0</v>
      </c>
      <c r="AD397" s="18">
        <v>5</v>
      </c>
      <c r="AE397" s="18">
        <v>1</v>
      </c>
      <c r="AF397" s="18">
        <v>3</v>
      </c>
      <c r="AG397" s="6">
        <v>2</v>
      </c>
      <c r="AH397" s="6">
        <v>1</v>
      </c>
      <c r="AI397" s="6">
        <v>0</v>
      </c>
      <c r="AJ397" s="6">
        <v>6</v>
      </c>
      <c r="AK397" s="18">
        <v>0</v>
      </c>
      <c r="AL397" s="18">
        <v>0</v>
      </c>
      <c r="AM397" s="18">
        <v>0</v>
      </c>
      <c r="AN397" s="18">
        <v>0</v>
      </c>
      <c r="AO397" s="18">
        <v>5000</v>
      </c>
      <c r="AP397" s="18">
        <v>0.2</v>
      </c>
      <c r="AQ397" s="18">
        <v>0</v>
      </c>
      <c r="AR397" s="6">
        <v>0</v>
      </c>
      <c r="AS397" s="18" t="s">
        <v>143</v>
      </c>
      <c r="AT397" s="19" t="s">
        <v>143</v>
      </c>
      <c r="AU397" s="18">
        <v>0</v>
      </c>
      <c r="AV397" s="18">
        <v>10000006</v>
      </c>
      <c r="AW397" s="10">
        <v>60000004</v>
      </c>
      <c r="AX397" s="19" t="s">
        <v>552</v>
      </c>
      <c r="AY397" s="19" t="s">
        <v>143</v>
      </c>
      <c r="AZ397" s="13">
        <v>0</v>
      </c>
      <c r="BA397" s="13">
        <v>0</v>
      </c>
      <c r="BB397" s="53"/>
      <c r="BC397" s="18">
        <v>0</v>
      </c>
      <c r="BD397" s="11">
        <v>0</v>
      </c>
      <c r="BE397" s="18">
        <v>0</v>
      </c>
      <c r="BF397" s="18">
        <v>0</v>
      </c>
      <c r="BG397" s="18">
        <v>0</v>
      </c>
      <c r="BH397" s="18">
        <v>0</v>
      </c>
      <c r="BI397" s="9">
        <v>0</v>
      </c>
      <c r="BJ397" s="6">
        <v>0</v>
      </c>
    </row>
    <row r="398" spans="3:62" ht="20.100000000000001" customHeight="1">
      <c r="C398" s="18">
        <v>61022301</v>
      </c>
      <c r="D398" s="19" t="s">
        <v>553</v>
      </c>
      <c r="E398" s="11">
        <v>0</v>
      </c>
      <c r="F398" s="18">
        <v>61022301</v>
      </c>
      <c r="G398" s="18">
        <f>C399</f>
        <v>61022302</v>
      </c>
      <c r="H398" s="13">
        <v>0</v>
      </c>
      <c r="I398" s="11">
        <f t="shared" ref="I398:I400" si="29">I391+5</f>
        <v>30</v>
      </c>
      <c r="J398" s="18">
        <v>5</v>
      </c>
      <c r="K398" s="11">
        <v>0</v>
      </c>
      <c r="L398" s="18">
        <v>0</v>
      </c>
      <c r="M398" s="18">
        <v>0</v>
      </c>
      <c r="N398" s="18">
        <v>1</v>
      </c>
      <c r="O398" s="18">
        <v>0</v>
      </c>
      <c r="P398" s="18">
        <v>0</v>
      </c>
      <c r="Q398" s="18">
        <v>0</v>
      </c>
      <c r="R398" s="6">
        <v>0</v>
      </c>
      <c r="S398" s="13">
        <v>0</v>
      </c>
      <c r="T398" s="11">
        <v>1</v>
      </c>
      <c r="U398" s="18">
        <v>2</v>
      </c>
      <c r="V398" s="18">
        <v>0</v>
      </c>
      <c r="W398" s="18">
        <v>0.8</v>
      </c>
      <c r="X398" s="18">
        <v>350</v>
      </c>
      <c r="Y398" s="18">
        <v>0</v>
      </c>
      <c r="Z398" s="18">
        <v>0</v>
      </c>
      <c r="AA398" s="18">
        <v>0</v>
      </c>
      <c r="AB398" s="18">
        <v>0</v>
      </c>
      <c r="AC398" s="18">
        <v>0</v>
      </c>
      <c r="AD398" s="18">
        <v>12</v>
      </c>
      <c r="AE398" s="18">
        <v>1</v>
      </c>
      <c r="AF398" s="18">
        <v>6</v>
      </c>
      <c r="AG398" s="6">
        <v>2</v>
      </c>
      <c r="AH398" s="6">
        <v>4</v>
      </c>
      <c r="AI398" s="6">
        <v>0</v>
      </c>
      <c r="AJ398" s="6">
        <v>2</v>
      </c>
      <c r="AK398" s="18">
        <v>0</v>
      </c>
      <c r="AL398" s="18">
        <v>0</v>
      </c>
      <c r="AM398" s="18">
        <v>0</v>
      </c>
      <c r="AN398" s="18">
        <v>2.1</v>
      </c>
      <c r="AO398" s="18">
        <v>2000</v>
      </c>
      <c r="AP398" s="18">
        <v>0.5</v>
      </c>
      <c r="AQ398" s="18">
        <v>0</v>
      </c>
      <c r="AR398" s="6">
        <v>0</v>
      </c>
      <c r="AS398" s="18">
        <v>90001021</v>
      </c>
      <c r="AT398" s="12" t="s">
        <v>554</v>
      </c>
      <c r="AU398" s="18" t="s">
        <v>555</v>
      </c>
      <c r="AV398" s="18">
        <v>10001006</v>
      </c>
      <c r="AW398" s="18">
        <v>21020030</v>
      </c>
      <c r="AX398" s="19" t="s">
        <v>218</v>
      </c>
      <c r="AY398" s="19" t="s">
        <v>556</v>
      </c>
      <c r="AZ398" s="13">
        <v>0</v>
      </c>
      <c r="BA398" s="13">
        <v>0</v>
      </c>
      <c r="BB398" s="61" t="str">
        <f>"立即对目标范围内的怪物每秒多次造成"&amp;W398*100&amp;"%攻击伤害+"&amp;X398&amp;"点固定伤害,并使目标眩晕,持续2秒"</f>
        <v>立即对目标范围内的怪物每秒多次造成80%攻击伤害+350点固定伤害,并使目标眩晕,持续2秒</v>
      </c>
      <c r="BC398" s="18">
        <v>0</v>
      </c>
      <c r="BD398" s="11">
        <v>0</v>
      </c>
      <c r="BE398" s="18">
        <v>0</v>
      </c>
      <c r="BF398" s="18">
        <v>0</v>
      </c>
      <c r="BG398" s="18">
        <v>0</v>
      </c>
      <c r="BH398" s="18">
        <v>0</v>
      </c>
      <c r="BI398" s="9">
        <v>0</v>
      </c>
      <c r="BJ398" s="6">
        <v>0</v>
      </c>
    </row>
    <row r="399" spans="3:62" ht="20.100000000000001" customHeight="1">
      <c r="C399" s="18">
        <v>61022302</v>
      </c>
      <c r="D399" s="19" t="s">
        <v>553</v>
      </c>
      <c r="E399" s="11">
        <v>1</v>
      </c>
      <c r="F399" s="18">
        <v>61022301</v>
      </c>
      <c r="G399" s="18">
        <f t="shared" ref="G399:G400" si="30">C400</f>
        <v>61022303</v>
      </c>
      <c r="H399" s="13">
        <v>0</v>
      </c>
      <c r="I399" s="11">
        <f t="shared" si="29"/>
        <v>37</v>
      </c>
      <c r="J399" s="18">
        <v>2</v>
      </c>
      <c r="K399" s="11">
        <v>0</v>
      </c>
      <c r="L399" s="18">
        <v>0</v>
      </c>
      <c r="M399" s="18">
        <v>0</v>
      </c>
      <c r="N399" s="18">
        <v>1</v>
      </c>
      <c r="O399" s="18">
        <v>0</v>
      </c>
      <c r="P399" s="18">
        <v>0</v>
      </c>
      <c r="Q399" s="18">
        <v>0</v>
      </c>
      <c r="R399" s="6">
        <v>0</v>
      </c>
      <c r="S399" s="13">
        <v>0</v>
      </c>
      <c r="T399" s="11">
        <v>1</v>
      </c>
      <c r="U399" s="18">
        <v>2</v>
      </c>
      <c r="V399" s="18">
        <v>0</v>
      </c>
      <c r="W399" s="18">
        <v>0.8</v>
      </c>
      <c r="X399" s="18">
        <v>350</v>
      </c>
      <c r="Y399" s="18">
        <v>0</v>
      </c>
      <c r="Z399" s="18">
        <v>0</v>
      </c>
      <c r="AA399" s="18">
        <v>0</v>
      </c>
      <c r="AB399" s="18">
        <v>0</v>
      </c>
      <c r="AC399" s="18">
        <v>0</v>
      </c>
      <c r="AD399" s="18">
        <v>12</v>
      </c>
      <c r="AE399" s="18">
        <v>1</v>
      </c>
      <c r="AF399" s="18">
        <v>6</v>
      </c>
      <c r="AG399" s="6">
        <v>2</v>
      </c>
      <c r="AH399" s="6">
        <v>4</v>
      </c>
      <c r="AI399" s="6">
        <v>0</v>
      </c>
      <c r="AJ399" s="6">
        <v>2</v>
      </c>
      <c r="AK399" s="18">
        <v>0</v>
      </c>
      <c r="AL399" s="18">
        <v>0</v>
      </c>
      <c r="AM399" s="18">
        <v>0</v>
      </c>
      <c r="AN399" s="18">
        <v>2.1</v>
      </c>
      <c r="AO399" s="18">
        <v>2000</v>
      </c>
      <c r="AP399" s="18">
        <v>0.5</v>
      </c>
      <c r="AQ399" s="18">
        <v>0</v>
      </c>
      <c r="AR399" s="6">
        <v>0</v>
      </c>
      <c r="AS399" s="18">
        <v>90001021</v>
      </c>
      <c r="AT399" s="12" t="s">
        <v>554</v>
      </c>
      <c r="AU399" s="18" t="s">
        <v>555</v>
      </c>
      <c r="AV399" s="18">
        <v>10001006</v>
      </c>
      <c r="AW399" s="18">
        <v>21020030</v>
      </c>
      <c r="AX399" s="19" t="s">
        <v>218</v>
      </c>
      <c r="AY399" s="19" t="s">
        <v>556</v>
      </c>
      <c r="AZ399" s="13">
        <v>0</v>
      </c>
      <c r="BA399" s="13">
        <v>0</v>
      </c>
      <c r="BB399" s="61" t="str">
        <f t="shared" ref="BB399:BB403" si="31">"立即对目标范围内的怪物每秒多次造成"&amp;W399*100&amp;"%攻击伤害+"&amp;X399&amp;"点固定伤害,并使目标眩晕,持续2秒"</f>
        <v>立即对目标范围内的怪物每秒多次造成80%攻击伤害+350点固定伤害,并使目标眩晕,持续2秒</v>
      </c>
      <c r="BC399" s="18">
        <v>0</v>
      </c>
      <c r="BD399" s="11">
        <v>0</v>
      </c>
      <c r="BE399" s="18">
        <v>0</v>
      </c>
      <c r="BF399" s="18">
        <v>0</v>
      </c>
      <c r="BG399" s="18">
        <v>0</v>
      </c>
      <c r="BH399" s="18">
        <v>0</v>
      </c>
      <c r="BI399" s="9">
        <v>0</v>
      </c>
      <c r="BJ399" s="6">
        <v>0</v>
      </c>
    </row>
    <row r="400" spans="3:62" ht="20.100000000000001" customHeight="1">
      <c r="C400" s="18">
        <v>61022303</v>
      </c>
      <c r="D400" s="19" t="s">
        <v>553</v>
      </c>
      <c r="E400" s="11">
        <v>2</v>
      </c>
      <c r="F400" s="18">
        <v>61022301</v>
      </c>
      <c r="G400" s="18">
        <f t="shared" si="30"/>
        <v>61022304</v>
      </c>
      <c r="H400" s="13">
        <v>0</v>
      </c>
      <c r="I400" s="11">
        <f t="shared" si="29"/>
        <v>42</v>
      </c>
      <c r="J400" s="18">
        <v>2</v>
      </c>
      <c r="K400" s="11">
        <v>0</v>
      </c>
      <c r="L400" s="18">
        <v>0</v>
      </c>
      <c r="M400" s="18">
        <v>0</v>
      </c>
      <c r="N400" s="18">
        <v>1</v>
      </c>
      <c r="O400" s="18">
        <v>0</v>
      </c>
      <c r="P400" s="18">
        <v>0</v>
      </c>
      <c r="Q400" s="18">
        <v>0</v>
      </c>
      <c r="R400" s="6">
        <v>0</v>
      </c>
      <c r="S400" s="13">
        <v>0</v>
      </c>
      <c r="T400" s="11">
        <v>1</v>
      </c>
      <c r="U400" s="18">
        <v>2</v>
      </c>
      <c r="V400" s="18">
        <v>0</v>
      </c>
      <c r="W400" s="18">
        <v>0.8</v>
      </c>
      <c r="X400" s="18">
        <v>500</v>
      </c>
      <c r="Y400" s="18">
        <v>0</v>
      </c>
      <c r="Z400" s="18">
        <v>0</v>
      </c>
      <c r="AA400" s="18">
        <v>0</v>
      </c>
      <c r="AB400" s="18">
        <v>0</v>
      </c>
      <c r="AC400" s="18">
        <v>0</v>
      </c>
      <c r="AD400" s="18">
        <v>12</v>
      </c>
      <c r="AE400" s="18">
        <v>1</v>
      </c>
      <c r="AF400" s="18">
        <v>6</v>
      </c>
      <c r="AG400" s="6">
        <v>2</v>
      </c>
      <c r="AH400" s="6">
        <v>4</v>
      </c>
      <c r="AI400" s="6">
        <v>0</v>
      </c>
      <c r="AJ400" s="6">
        <v>2</v>
      </c>
      <c r="AK400" s="18">
        <v>0</v>
      </c>
      <c r="AL400" s="18">
        <v>0</v>
      </c>
      <c r="AM400" s="18">
        <v>0</v>
      </c>
      <c r="AN400" s="18">
        <v>2.1</v>
      </c>
      <c r="AO400" s="18">
        <v>2000</v>
      </c>
      <c r="AP400" s="18">
        <v>0.5</v>
      </c>
      <c r="AQ400" s="18">
        <v>0</v>
      </c>
      <c r="AR400" s="6">
        <v>0</v>
      </c>
      <c r="AS400" s="18">
        <v>90001021</v>
      </c>
      <c r="AT400" s="12" t="s">
        <v>554</v>
      </c>
      <c r="AU400" s="18" t="s">
        <v>555</v>
      </c>
      <c r="AV400" s="18">
        <v>10001006</v>
      </c>
      <c r="AW400" s="18">
        <v>21020030</v>
      </c>
      <c r="AX400" s="19" t="s">
        <v>218</v>
      </c>
      <c r="AY400" s="19" t="s">
        <v>556</v>
      </c>
      <c r="AZ400" s="13">
        <v>0</v>
      </c>
      <c r="BA400" s="13">
        <v>0</v>
      </c>
      <c r="BB400" s="61" t="str">
        <f t="shared" si="31"/>
        <v>立即对目标范围内的怪物每秒多次造成80%攻击伤害+500点固定伤害,并使目标眩晕,持续2秒</v>
      </c>
      <c r="BC400" s="18">
        <v>0</v>
      </c>
      <c r="BD400" s="11">
        <v>0</v>
      </c>
      <c r="BE400" s="18">
        <v>0</v>
      </c>
      <c r="BF400" s="18">
        <v>0</v>
      </c>
      <c r="BG400" s="18">
        <v>0</v>
      </c>
      <c r="BH400" s="18">
        <v>0</v>
      </c>
      <c r="BI400" s="9">
        <v>0</v>
      </c>
      <c r="BJ400" s="6">
        <v>0</v>
      </c>
    </row>
    <row r="401" spans="3:62" ht="20.100000000000001" customHeight="1">
      <c r="C401" s="18">
        <v>61022304</v>
      </c>
      <c r="D401" s="19" t="s">
        <v>553</v>
      </c>
      <c r="E401" s="11">
        <v>3</v>
      </c>
      <c r="F401" s="18">
        <v>61022301</v>
      </c>
      <c r="G401" s="11">
        <v>0</v>
      </c>
      <c r="H401" s="13">
        <v>0</v>
      </c>
      <c r="I401" s="18">
        <v>0</v>
      </c>
      <c r="J401" s="18">
        <v>0</v>
      </c>
      <c r="K401" s="11">
        <v>0</v>
      </c>
      <c r="L401" s="18">
        <v>0</v>
      </c>
      <c r="M401" s="18">
        <v>0</v>
      </c>
      <c r="N401" s="18">
        <v>1</v>
      </c>
      <c r="O401" s="18">
        <v>0</v>
      </c>
      <c r="P401" s="18">
        <v>0</v>
      </c>
      <c r="Q401" s="18">
        <v>0</v>
      </c>
      <c r="R401" s="6">
        <v>0</v>
      </c>
      <c r="S401" s="13">
        <v>0</v>
      </c>
      <c r="T401" s="11">
        <v>1</v>
      </c>
      <c r="U401" s="18">
        <v>2</v>
      </c>
      <c r="V401" s="18">
        <v>0</v>
      </c>
      <c r="W401" s="18">
        <v>0.8</v>
      </c>
      <c r="X401" s="18">
        <v>650</v>
      </c>
      <c r="Y401" s="18">
        <v>0</v>
      </c>
      <c r="Z401" s="18">
        <v>0</v>
      </c>
      <c r="AA401" s="18">
        <v>0</v>
      </c>
      <c r="AB401" s="18">
        <v>0</v>
      </c>
      <c r="AC401" s="18">
        <v>0</v>
      </c>
      <c r="AD401" s="18">
        <v>12</v>
      </c>
      <c r="AE401" s="18">
        <v>1</v>
      </c>
      <c r="AF401" s="18">
        <v>6</v>
      </c>
      <c r="AG401" s="6">
        <v>2</v>
      </c>
      <c r="AH401" s="6">
        <v>4</v>
      </c>
      <c r="AI401" s="6">
        <v>0</v>
      </c>
      <c r="AJ401" s="6">
        <v>2</v>
      </c>
      <c r="AK401" s="18">
        <v>0</v>
      </c>
      <c r="AL401" s="18">
        <v>0</v>
      </c>
      <c r="AM401" s="18">
        <v>0</v>
      </c>
      <c r="AN401" s="18">
        <v>2.1</v>
      </c>
      <c r="AO401" s="18">
        <v>2000</v>
      </c>
      <c r="AP401" s="18">
        <v>0.5</v>
      </c>
      <c r="AQ401" s="18">
        <v>0</v>
      </c>
      <c r="AR401" s="6">
        <v>0</v>
      </c>
      <c r="AS401" s="18">
        <v>90001021</v>
      </c>
      <c r="AT401" s="12" t="s">
        <v>554</v>
      </c>
      <c r="AU401" s="18" t="s">
        <v>555</v>
      </c>
      <c r="AV401" s="18">
        <v>10001006</v>
      </c>
      <c r="AW401" s="18">
        <v>21020030</v>
      </c>
      <c r="AX401" s="19" t="s">
        <v>218</v>
      </c>
      <c r="AY401" s="19" t="s">
        <v>556</v>
      </c>
      <c r="AZ401" s="13">
        <v>0</v>
      </c>
      <c r="BA401" s="13">
        <v>0</v>
      </c>
      <c r="BB401" s="61" t="str">
        <f t="shared" si="31"/>
        <v>立即对目标范围内的怪物每秒多次造成80%攻击伤害+650点固定伤害,并使目标眩晕,持续2秒</v>
      </c>
      <c r="BC401" s="18">
        <v>0</v>
      </c>
      <c r="BD401" s="11">
        <v>0</v>
      </c>
      <c r="BE401" s="18">
        <v>0</v>
      </c>
      <c r="BF401" s="18">
        <v>0</v>
      </c>
      <c r="BG401" s="18">
        <v>0</v>
      </c>
      <c r="BH401" s="18">
        <v>0</v>
      </c>
      <c r="BI401" s="9">
        <v>0</v>
      </c>
      <c r="BJ401" s="6">
        <v>0</v>
      </c>
    </row>
    <row r="402" spans="3:62" ht="20.100000000000001" customHeight="1">
      <c r="C402" s="18">
        <v>61022305</v>
      </c>
      <c r="D402" s="19" t="s">
        <v>553</v>
      </c>
      <c r="E402" s="11">
        <v>4</v>
      </c>
      <c r="F402" s="18">
        <v>61022301</v>
      </c>
      <c r="G402" s="11">
        <v>0</v>
      </c>
      <c r="H402" s="13">
        <v>0</v>
      </c>
      <c r="I402" s="18">
        <v>0</v>
      </c>
      <c r="J402" s="18">
        <v>0</v>
      </c>
      <c r="K402" s="11">
        <v>0</v>
      </c>
      <c r="L402" s="18">
        <v>0</v>
      </c>
      <c r="M402" s="18">
        <v>0</v>
      </c>
      <c r="N402" s="18">
        <v>1</v>
      </c>
      <c r="O402" s="18">
        <v>0</v>
      </c>
      <c r="P402" s="18">
        <v>0</v>
      </c>
      <c r="Q402" s="18">
        <v>0</v>
      </c>
      <c r="R402" s="6">
        <v>0</v>
      </c>
      <c r="S402" s="13">
        <v>0</v>
      </c>
      <c r="T402" s="11">
        <v>1</v>
      </c>
      <c r="U402" s="18">
        <v>2</v>
      </c>
      <c r="V402" s="18">
        <v>0</v>
      </c>
      <c r="W402" s="18">
        <v>0.8</v>
      </c>
      <c r="X402" s="18">
        <v>800</v>
      </c>
      <c r="Y402" s="18">
        <v>0</v>
      </c>
      <c r="Z402" s="18">
        <v>0</v>
      </c>
      <c r="AA402" s="18">
        <v>0</v>
      </c>
      <c r="AB402" s="18">
        <v>0</v>
      </c>
      <c r="AC402" s="18">
        <v>0</v>
      </c>
      <c r="AD402" s="18">
        <v>12</v>
      </c>
      <c r="AE402" s="18">
        <v>1</v>
      </c>
      <c r="AF402" s="18">
        <v>6</v>
      </c>
      <c r="AG402" s="6">
        <v>2</v>
      </c>
      <c r="AH402" s="6">
        <v>4</v>
      </c>
      <c r="AI402" s="6">
        <v>0</v>
      </c>
      <c r="AJ402" s="6">
        <v>2</v>
      </c>
      <c r="AK402" s="18">
        <v>0</v>
      </c>
      <c r="AL402" s="18">
        <v>0</v>
      </c>
      <c r="AM402" s="18">
        <v>0</v>
      </c>
      <c r="AN402" s="18">
        <v>2.1</v>
      </c>
      <c r="AO402" s="18">
        <v>2000</v>
      </c>
      <c r="AP402" s="18">
        <v>0.5</v>
      </c>
      <c r="AQ402" s="18">
        <v>0</v>
      </c>
      <c r="AR402" s="6">
        <v>0</v>
      </c>
      <c r="AS402" s="18">
        <v>90001021</v>
      </c>
      <c r="AT402" s="12" t="s">
        <v>554</v>
      </c>
      <c r="AU402" s="18" t="s">
        <v>555</v>
      </c>
      <c r="AV402" s="18">
        <v>10001006</v>
      </c>
      <c r="AW402" s="18">
        <v>21020030</v>
      </c>
      <c r="AX402" s="19" t="s">
        <v>218</v>
      </c>
      <c r="AY402" s="19" t="s">
        <v>556</v>
      </c>
      <c r="AZ402" s="13">
        <v>0</v>
      </c>
      <c r="BA402" s="13">
        <v>0</v>
      </c>
      <c r="BB402" s="61" t="str">
        <f t="shared" si="31"/>
        <v>立即对目标范围内的怪物每秒多次造成80%攻击伤害+800点固定伤害,并使目标眩晕,持续2秒</v>
      </c>
      <c r="BC402" s="18">
        <v>0</v>
      </c>
      <c r="BD402" s="11">
        <v>0</v>
      </c>
      <c r="BE402" s="18">
        <v>0</v>
      </c>
      <c r="BF402" s="18">
        <v>0</v>
      </c>
      <c r="BG402" s="18">
        <v>0</v>
      </c>
      <c r="BH402" s="18">
        <v>0</v>
      </c>
      <c r="BI402" s="9">
        <v>0</v>
      </c>
      <c r="BJ402" s="6">
        <v>0</v>
      </c>
    </row>
    <row r="403" spans="3:62" ht="20.100000000000001" customHeight="1">
      <c r="C403" s="18">
        <v>61022306</v>
      </c>
      <c r="D403" s="19" t="s">
        <v>553</v>
      </c>
      <c r="E403" s="11">
        <v>5</v>
      </c>
      <c r="F403" s="18">
        <v>61022301</v>
      </c>
      <c r="G403" s="11">
        <v>0</v>
      </c>
      <c r="H403" s="13">
        <v>0</v>
      </c>
      <c r="I403" s="18">
        <v>0</v>
      </c>
      <c r="J403" s="18">
        <v>0</v>
      </c>
      <c r="K403" s="11">
        <v>0</v>
      </c>
      <c r="L403" s="18">
        <v>0</v>
      </c>
      <c r="M403" s="18">
        <v>0</v>
      </c>
      <c r="N403" s="18">
        <v>1</v>
      </c>
      <c r="O403" s="18">
        <v>0</v>
      </c>
      <c r="P403" s="18">
        <v>0</v>
      </c>
      <c r="Q403" s="18">
        <v>0</v>
      </c>
      <c r="R403" s="6">
        <v>0</v>
      </c>
      <c r="S403" s="13">
        <v>0</v>
      </c>
      <c r="T403" s="11">
        <v>1</v>
      </c>
      <c r="U403" s="18">
        <v>2</v>
      </c>
      <c r="V403" s="18">
        <v>0</v>
      </c>
      <c r="W403" s="18">
        <v>0.8</v>
      </c>
      <c r="X403" s="18">
        <v>950</v>
      </c>
      <c r="Y403" s="18">
        <v>0</v>
      </c>
      <c r="Z403" s="18">
        <v>0</v>
      </c>
      <c r="AA403" s="18">
        <v>0</v>
      </c>
      <c r="AB403" s="18">
        <v>0</v>
      </c>
      <c r="AC403" s="18">
        <v>0</v>
      </c>
      <c r="AD403" s="18">
        <v>12</v>
      </c>
      <c r="AE403" s="18">
        <v>1</v>
      </c>
      <c r="AF403" s="18">
        <v>6</v>
      </c>
      <c r="AG403" s="6">
        <v>2</v>
      </c>
      <c r="AH403" s="6">
        <v>4</v>
      </c>
      <c r="AI403" s="6">
        <v>0</v>
      </c>
      <c r="AJ403" s="6">
        <v>2</v>
      </c>
      <c r="AK403" s="18">
        <v>0</v>
      </c>
      <c r="AL403" s="18">
        <v>0</v>
      </c>
      <c r="AM403" s="18">
        <v>0</v>
      </c>
      <c r="AN403" s="18">
        <v>2.1</v>
      </c>
      <c r="AO403" s="18">
        <v>2000</v>
      </c>
      <c r="AP403" s="18">
        <v>0.5</v>
      </c>
      <c r="AQ403" s="18">
        <v>0</v>
      </c>
      <c r="AR403" s="6">
        <v>0</v>
      </c>
      <c r="AS403" s="18">
        <v>90001021</v>
      </c>
      <c r="AT403" s="12" t="s">
        <v>554</v>
      </c>
      <c r="AU403" s="18" t="s">
        <v>555</v>
      </c>
      <c r="AV403" s="18">
        <v>10001006</v>
      </c>
      <c r="AW403" s="18">
        <v>21020030</v>
      </c>
      <c r="AX403" s="19" t="s">
        <v>218</v>
      </c>
      <c r="AY403" s="19" t="s">
        <v>556</v>
      </c>
      <c r="AZ403" s="13">
        <v>0</v>
      </c>
      <c r="BA403" s="13">
        <v>0</v>
      </c>
      <c r="BB403" s="61" t="str">
        <f t="shared" si="31"/>
        <v>立即对目标范围内的怪物每秒多次造成80%攻击伤害+950点固定伤害,并使目标眩晕,持续2秒</v>
      </c>
      <c r="BC403" s="18">
        <v>0</v>
      </c>
      <c r="BD403" s="11">
        <v>0</v>
      </c>
      <c r="BE403" s="18">
        <v>0</v>
      </c>
      <c r="BF403" s="18">
        <v>0</v>
      </c>
      <c r="BG403" s="18">
        <v>0</v>
      </c>
      <c r="BH403" s="18">
        <v>0</v>
      </c>
      <c r="BI403" s="9">
        <v>0</v>
      </c>
      <c r="BJ403" s="6">
        <v>0</v>
      </c>
    </row>
    <row r="404" spans="3:62" ht="19.5" customHeight="1">
      <c r="C404" s="18">
        <v>61022401</v>
      </c>
      <c r="D404" s="19" t="s">
        <v>557</v>
      </c>
      <c r="E404" s="11">
        <v>0</v>
      </c>
      <c r="F404" s="18">
        <v>61022401</v>
      </c>
      <c r="G404" s="18">
        <f>C405</f>
        <v>61022402</v>
      </c>
      <c r="H404" s="13">
        <v>0</v>
      </c>
      <c r="I404" s="11">
        <f>I398+5</f>
        <v>35</v>
      </c>
      <c r="J404" s="11">
        <v>5</v>
      </c>
      <c r="K404" s="11">
        <v>0</v>
      </c>
      <c r="L404" s="18">
        <v>0</v>
      </c>
      <c r="M404" s="18">
        <v>0</v>
      </c>
      <c r="N404" s="18">
        <v>1</v>
      </c>
      <c r="O404" s="18">
        <v>0</v>
      </c>
      <c r="P404" s="18">
        <v>0</v>
      </c>
      <c r="Q404" s="18">
        <v>0</v>
      </c>
      <c r="R404" s="6">
        <v>0</v>
      </c>
      <c r="S404" s="13">
        <v>0</v>
      </c>
      <c r="T404" s="11">
        <v>1</v>
      </c>
      <c r="U404" s="18">
        <v>2</v>
      </c>
      <c r="V404" s="18">
        <v>0</v>
      </c>
      <c r="W404" s="18">
        <v>3.5</v>
      </c>
      <c r="X404" s="18">
        <v>1500</v>
      </c>
      <c r="Y404" s="18">
        <v>0</v>
      </c>
      <c r="Z404" s="18">
        <v>0</v>
      </c>
      <c r="AA404" s="18">
        <v>0</v>
      </c>
      <c r="AB404" s="18">
        <v>0</v>
      </c>
      <c r="AC404" s="18">
        <v>0</v>
      </c>
      <c r="AD404" s="18">
        <v>15</v>
      </c>
      <c r="AE404" s="18">
        <v>2</v>
      </c>
      <c r="AF404" s="18" t="s">
        <v>152</v>
      </c>
      <c r="AG404" s="6">
        <v>2</v>
      </c>
      <c r="AH404" s="6">
        <v>2</v>
      </c>
      <c r="AI404" s="6">
        <v>0</v>
      </c>
      <c r="AJ404" s="6">
        <v>3</v>
      </c>
      <c r="AK404" s="18">
        <v>0</v>
      </c>
      <c r="AL404" s="18">
        <v>0.5</v>
      </c>
      <c r="AM404" s="18">
        <v>0</v>
      </c>
      <c r="AN404" s="11">
        <v>0.5</v>
      </c>
      <c r="AO404" s="11">
        <v>200</v>
      </c>
      <c r="AP404" s="11">
        <v>0.1</v>
      </c>
      <c r="AQ404" s="11">
        <v>50</v>
      </c>
      <c r="AR404" s="6">
        <v>0</v>
      </c>
      <c r="AS404" s="11" t="s">
        <v>535</v>
      </c>
      <c r="AT404" s="12" t="s">
        <v>554</v>
      </c>
      <c r="AU404" s="11" t="s">
        <v>154</v>
      </c>
      <c r="AV404" s="18">
        <v>10001007</v>
      </c>
      <c r="AW404" s="18">
        <v>21020040</v>
      </c>
      <c r="AX404" s="12" t="s">
        <v>155</v>
      </c>
      <c r="AY404" s="19">
        <v>0</v>
      </c>
      <c r="AZ404" s="13">
        <v>0</v>
      </c>
      <c r="BA404" s="13">
        <v>0</v>
      </c>
      <c r="BB404" s="61" t="str">
        <f>"蓄力0.5秒,对目标快速突击,所经过的直线区域造成"&amp;W404*100&amp;"%伤害+"&amp;X404&amp;"点固定伤害,并眩晕2秒"</f>
        <v>蓄力0.5秒,对目标快速突击,所经过的直线区域造成350%伤害+1500点固定伤害,并眩晕2秒</v>
      </c>
      <c r="BC404" s="18">
        <v>0</v>
      </c>
      <c r="BD404" s="11">
        <v>0</v>
      </c>
      <c r="BE404" s="18">
        <v>0</v>
      </c>
      <c r="BF404" s="18">
        <v>0</v>
      </c>
      <c r="BG404" s="18">
        <v>0</v>
      </c>
      <c r="BH404" s="18">
        <v>0</v>
      </c>
      <c r="BI404" s="9">
        <v>0</v>
      </c>
      <c r="BJ404" s="6">
        <v>0</v>
      </c>
    </row>
    <row r="405" spans="3:62" ht="19.5" customHeight="1">
      <c r="C405" s="18">
        <v>61022402</v>
      </c>
      <c r="D405" s="19" t="s">
        <v>557</v>
      </c>
      <c r="E405" s="11">
        <v>1</v>
      </c>
      <c r="F405" s="18">
        <v>61022401</v>
      </c>
      <c r="G405" s="18">
        <f t="shared" ref="G405:G406" si="32">C406</f>
        <v>61022403</v>
      </c>
      <c r="H405" s="13">
        <v>0</v>
      </c>
      <c r="I405" s="11">
        <f t="shared" ref="I405:I406" si="33">I399+5</f>
        <v>42</v>
      </c>
      <c r="J405" s="11">
        <v>2</v>
      </c>
      <c r="K405" s="11">
        <v>0</v>
      </c>
      <c r="L405" s="18">
        <v>0</v>
      </c>
      <c r="M405" s="18">
        <v>0</v>
      </c>
      <c r="N405" s="18">
        <v>1</v>
      </c>
      <c r="O405" s="18">
        <v>0</v>
      </c>
      <c r="P405" s="18">
        <v>0</v>
      </c>
      <c r="Q405" s="18">
        <v>0</v>
      </c>
      <c r="R405" s="6">
        <v>0</v>
      </c>
      <c r="S405" s="13">
        <v>0</v>
      </c>
      <c r="T405" s="11">
        <v>1</v>
      </c>
      <c r="U405" s="18">
        <v>2</v>
      </c>
      <c r="V405" s="18">
        <v>0</v>
      </c>
      <c r="W405" s="18">
        <v>3.5</v>
      </c>
      <c r="X405" s="18">
        <v>1500</v>
      </c>
      <c r="Y405" s="18">
        <v>0</v>
      </c>
      <c r="Z405" s="18">
        <v>0</v>
      </c>
      <c r="AA405" s="18">
        <v>0</v>
      </c>
      <c r="AB405" s="18">
        <v>0</v>
      </c>
      <c r="AC405" s="18">
        <v>0</v>
      </c>
      <c r="AD405" s="18">
        <v>15</v>
      </c>
      <c r="AE405" s="18">
        <v>2</v>
      </c>
      <c r="AF405" s="18" t="s">
        <v>152</v>
      </c>
      <c r="AG405" s="6">
        <v>2</v>
      </c>
      <c r="AH405" s="6">
        <v>2</v>
      </c>
      <c r="AI405" s="6">
        <v>0</v>
      </c>
      <c r="AJ405" s="6">
        <v>3</v>
      </c>
      <c r="AK405" s="18">
        <v>0</v>
      </c>
      <c r="AL405" s="18">
        <v>0.5</v>
      </c>
      <c r="AM405" s="18">
        <v>0</v>
      </c>
      <c r="AN405" s="11">
        <v>0.5</v>
      </c>
      <c r="AO405" s="11">
        <v>200</v>
      </c>
      <c r="AP405" s="11">
        <v>0.1</v>
      </c>
      <c r="AQ405" s="11">
        <v>50</v>
      </c>
      <c r="AR405" s="6">
        <v>0</v>
      </c>
      <c r="AS405" s="11" t="s">
        <v>535</v>
      </c>
      <c r="AT405" s="12" t="s">
        <v>554</v>
      </c>
      <c r="AU405" s="11" t="s">
        <v>154</v>
      </c>
      <c r="AV405" s="18">
        <v>10001007</v>
      </c>
      <c r="AW405" s="18">
        <v>21020040</v>
      </c>
      <c r="AX405" s="12" t="s">
        <v>155</v>
      </c>
      <c r="AY405" s="19">
        <v>0</v>
      </c>
      <c r="AZ405" s="13">
        <v>0</v>
      </c>
      <c r="BA405" s="13">
        <v>0</v>
      </c>
      <c r="BB405" s="61" t="str">
        <f t="shared" ref="BB405:BB409" si="34">"蓄力0.5秒,对目标快速突击,所经过的直线区域造成"&amp;W405*100&amp;"%伤害+"&amp;X405&amp;"点固定伤害,并眩晕2秒"</f>
        <v>蓄力0.5秒,对目标快速突击,所经过的直线区域造成350%伤害+1500点固定伤害,并眩晕2秒</v>
      </c>
      <c r="BC405" s="18">
        <v>0</v>
      </c>
      <c r="BD405" s="11">
        <v>0</v>
      </c>
      <c r="BE405" s="18">
        <v>0</v>
      </c>
      <c r="BF405" s="18">
        <v>0</v>
      </c>
      <c r="BG405" s="18">
        <v>0</v>
      </c>
      <c r="BH405" s="18">
        <v>0</v>
      </c>
      <c r="BI405" s="9">
        <v>0</v>
      </c>
      <c r="BJ405" s="6">
        <v>0</v>
      </c>
    </row>
    <row r="406" spans="3:62" ht="19.5" customHeight="1">
      <c r="C406" s="18">
        <v>61022403</v>
      </c>
      <c r="D406" s="19" t="s">
        <v>557</v>
      </c>
      <c r="E406" s="11">
        <v>2</v>
      </c>
      <c r="F406" s="18">
        <v>61022401</v>
      </c>
      <c r="G406" s="18">
        <f t="shared" si="32"/>
        <v>61022404</v>
      </c>
      <c r="H406" s="13">
        <v>0</v>
      </c>
      <c r="I406" s="11">
        <f t="shared" si="33"/>
        <v>47</v>
      </c>
      <c r="J406" s="11">
        <v>2</v>
      </c>
      <c r="K406" s="11">
        <v>0</v>
      </c>
      <c r="L406" s="18">
        <v>0</v>
      </c>
      <c r="M406" s="18">
        <v>0</v>
      </c>
      <c r="N406" s="18">
        <v>1</v>
      </c>
      <c r="O406" s="18">
        <v>0</v>
      </c>
      <c r="P406" s="18">
        <v>0</v>
      </c>
      <c r="Q406" s="18">
        <v>0</v>
      </c>
      <c r="R406" s="6">
        <v>0</v>
      </c>
      <c r="S406" s="13">
        <v>0</v>
      </c>
      <c r="T406" s="11">
        <v>1</v>
      </c>
      <c r="U406" s="18">
        <v>2</v>
      </c>
      <c r="V406" s="18">
        <v>0</v>
      </c>
      <c r="W406" s="18">
        <v>3.5</v>
      </c>
      <c r="X406" s="18">
        <v>2000</v>
      </c>
      <c r="Y406" s="18">
        <v>0</v>
      </c>
      <c r="Z406" s="18">
        <v>0</v>
      </c>
      <c r="AA406" s="18">
        <v>0</v>
      </c>
      <c r="AB406" s="18">
        <v>0</v>
      </c>
      <c r="AC406" s="18">
        <v>0</v>
      </c>
      <c r="AD406" s="18">
        <v>15</v>
      </c>
      <c r="AE406" s="18">
        <v>2</v>
      </c>
      <c r="AF406" s="18" t="s">
        <v>152</v>
      </c>
      <c r="AG406" s="6">
        <v>2</v>
      </c>
      <c r="AH406" s="6">
        <v>2</v>
      </c>
      <c r="AI406" s="6">
        <v>0</v>
      </c>
      <c r="AJ406" s="6">
        <v>3</v>
      </c>
      <c r="AK406" s="18">
        <v>0</v>
      </c>
      <c r="AL406" s="18">
        <v>0.5</v>
      </c>
      <c r="AM406" s="18">
        <v>0</v>
      </c>
      <c r="AN406" s="11">
        <v>0.5</v>
      </c>
      <c r="AO406" s="11">
        <v>200</v>
      </c>
      <c r="AP406" s="11">
        <v>0.1</v>
      </c>
      <c r="AQ406" s="11">
        <v>50</v>
      </c>
      <c r="AR406" s="6">
        <v>0</v>
      </c>
      <c r="AS406" s="11" t="s">
        <v>535</v>
      </c>
      <c r="AT406" s="12" t="s">
        <v>554</v>
      </c>
      <c r="AU406" s="11" t="s">
        <v>154</v>
      </c>
      <c r="AV406" s="18">
        <v>10001007</v>
      </c>
      <c r="AW406" s="18">
        <v>21020040</v>
      </c>
      <c r="AX406" s="12" t="s">
        <v>155</v>
      </c>
      <c r="AY406" s="19">
        <v>0</v>
      </c>
      <c r="AZ406" s="13">
        <v>0</v>
      </c>
      <c r="BA406" s="13">
        <v>0</v>
      </c>
      <c r="BB406" s="61" t="str">
        <f t="shared" si="34"/>
        <v>蓄力0.5秒,对目标快速突击,所经过的直线区域造成350%伤害+2000点固定伤害,并眩晕2秒</v>
      </c>
      <c r="BC406" s="18">
        <v>0</v>
      </c>
      <c r="BD406" s="11">
        <v>0</v>
      </c>
      <c r="BE406" s="18">
        <v>0</v>
      </c>
      <c r="BF406" s="18">
        <v>0</v>
      </c>
      <c r="BG406" s="18">
        <v>0</v>
      </c>
      <c r="BH406" s="18">
        <v>0</v>
      </c>
      <c r="BI406" s="9">
        <v>0</v>
      </c>
      <c r="BJ406" s="6">
        <v>0</v>
      </c>
    </row>
    <row r="407" spans="3:62" ht="19.5" customHeight="1">
      <c r="C407" s="18">
        <v>61022404</v>
      </c>
      <c r="D407" s="19" t="s">
        <v>557</v>
      </c>
      <c r="E407" s="11">
        <v>3</v>
      </c>
      <c r="F407" s="18">
        <v>61022401</v>
      </c>
      <c r="G407" s="11">
        <v>0</v>
      </c>
      <c r="H407" s="13">
        <v>0</v>
      </c>
      <c r="I407" s="18">
        <v>0</v>
      </c>
      <c r="J407" s="57">
        <v>0</v>
      </c>
      <c r="K407" s="11">
        <v>0</v>
      </c>
      <c r="L407" s="18">
        <v>0</v>
      </c>
      <c r="M407" s="18">
        <v>0</v>
      </c>
      <c r="N407" s="18">
        <v>1</v>
      </c>
      <c r="O407" s="18">
        <v>0</v>
      </c>
      <c r="P407" s="18">
        <v>0</v>
      </c>
      <c r="Q407" s="18">
        <v>0</v>
      </c>
      <c r="R407" s="6">
        <v>0</v>
      </c>
      <c r="S407" s="13">
        <v>0</v>
      </c>
      <c r="T407" s="11">
        <v>1</v>
      </c>
      <c r="U407" s="18">
        <v>2</v>
      </c>
      <c r="V407" s="18">
        <v>0</v>
      </c>
      <c r="W407" s="18">
        <v>3.5</v>
      </c>
      <c r="X407" s="18">
        <v>2500</v>
      </c>
      <c r="Y407" s="18">
        <v>0</v>
      </c>
      <c r="Z407" s="18">
        <v>0</v>
      </c>
      <c r="AA407" s="18">
        <v>0</v>
      </c>
      <c r="AB407" s="18">
        <v>0</v>
      </c>
      <c r="AC407" s="18">
        <v>0</v>
      </c>
      <c r="AD407" s="18">
        <v>15</v>
      </c>
      <c r="AE407" s="18">
        <v>2</v>
      </c>
      <c r="AF407" s="18" t="s">
        <v>152</v>
      </c>
      <c r="AG407" s="6">
        <v>2</v>
      </c>
      <c r="AH407" s="6">
        <v>2</v>
      </c>
      <c r="AI407" s="6">
        <v>0</v>
      </c>
      <c r="AJ407" s="6">
        <v>3</v>
      </c>
      <c r="AK407" s="18">
        <v>0</v>
      </c>
      <c r="AL407" s="18">
        <v>0.5</v>
      </c>
      <c r="AM407" s="18">
        <v>0</v>
      </c>
      <c r="AN407" s="11">
        <v>0.5</v>
      </c>
      <c r="AO407" s="11">
        <v>200</v>
      </c>
      <c r="AP407" s="11">
        <v>0.1</v>
      </c>
      <c r="AQ407" s="11">
        <v>50</v>
      </c>
      <c r="AR407" s="6">
        <v>0</v>
      </c>
      <c r="AS407" s="11" t="s">
        <v>535</v>
      </c>
      <c r="AT407" s="12" t="s">
        <v>554</v>
      </c>
      <c r="AU407" s="11" t="s">
        <v>154</v>
      </c>
      <c r="AV407" s="18">
        <v>10001007</v>
      </c>
      <c r="AW407" s="18">
        <v>21020040</v>
      </c>
      <c r="AX407" s="12" t="s">
        <v>155</v>
      </c>
      <c r="AY407" s="19">
        <v>0</v>
      </c>
      <c r="AZ407" s="13">
        <v>0</v>
      </c>
      <c r="BA407" s="13">
        <v>0</v>
      </c>
      <c r="BB407" s="61" t="str">
        <f t="shared" si="34"/>
        <v>蓄力0.5秒,对目标快速突击,所经过的直线区域造成350%伤害+2500点固定伤害,并眩晕2秒</v>
      </c>
      <c r="BC407" s="18">
        <v>0</v>
      </c>
      <c r="BD407" s="11">
        <v>0</v>
      </c>
      <c r="BE407" s="18">
        <v>0</v>
      </c>
      <c r="BF407" s="18">
        <v>0</v>
      </c>
      <c r="BG407" s="18">
        <v>0</v>
      </c>
      <c r="BH407" s="18">
        <v>0</v>
      </c>
      <c r="BI407" s="9">
        <v>0</v>
      </c>
      <c r="BJ407" s="6">
        <v>0</v>
      </c>
    </row>
    <row r="408" spans="3:62" ht="19.5" customHeight="1">
      <c r="C408" s="18">
        <v>61022405</v>
      </c>
      <c r="D408" s="19" t="s">
        <v>557</v>
      </c>
      <c r="E408" s="11">
        <v>4</v>
      </c>
      <c r="F408" s="18">
        <v>61022401</v>
      </c>
      <c r="G408" s="11">
        <v>0</v>
      </c>
      <c r="H408" s="13">
        <v>0</v>
      </c>
      <c r="I408" s="18">
        <v>0</v>
      </c>
      <c r="J408" s="11">
        <v>0</v>
      </c>
      <c r="K408" s="11">
        <v>0</v>
      </c>
      <c r="L408" s="18">
        <v>0</v>
      </c>
      <c r="M408" s="18">
        <v>0</v>
      </c>
      <c r="N408" s="18">
        <v>1</v>
      </c>
      <c r="O408" s="18">
        <v>0</v>
      </c>
      <c r="P408" s="18">
        <v>0</v>
      </c>
      <c r="Q408" s="18">
        <v>0</v>
      </c>
      <c r="R408" s="6">
        <v>0</v>
      </c>
      <c r="S408" s="13">
        <v>0</v>
      </c>
      <c r="T408" s="11">
        <v>1</v>
      </c>
      <c r="U408" s="18">
        <v>2</v>
      </c>
      <c r="V408" s="18">
        <v>0</v>
      </c>
      <c r="W408" s="18">
        <v>3.5</v>
      </c>
      <c r="X408" s="18">
        <v>3000</v>
      </c>
      <c r="Y408" s="18">
        <v>0</v>
      </c>
      <c r="Z408" s="18">
        <v>0</v>
      </c>
      <c r="AA408" s="18">
        <v>0</v>
      </c>
      <c r="AB408" s="18">
        <v>0</v>
      </c>
      <c r="AC408" s="18">
        <v>0</v>
      </c>
      <c r="AD408" s="18">
        <v>15</v>
      </c>
      <c r="AE408" s="18">
        <v>2</v>
      </c>
      <c r="AF408" s="18" t="s">
        <v>152</v>
      </c>
      <c r="AG408" s="6">
        <v>2</v>
      </c>
      <c r="AH408" s="6">
        <v>2</v>
      </c>
      <c r="AI408" s="6">
        <v>0</v>
      </c>
      <c r="AJ408" s="6">
        <v>3</v>
      </c>
      <c r="AK408" s="18">
        <v>0</v>
      </c>
      <c r="AL408" s="18">
        <v>0.5</v>
      </c>
      <c r="AM408" s="18">
        <v>0</v>
      </c>
      <c r="AN408" s="11">
        <v>0.5</v>
      </c>
      <c r="AO408" s="11">
        <v>200</v>
      </c>
      <c r="AP408" s="11">
        <v>0.1</v>
      </c>
      <c r="AQ408" s="11">
        <v>50</v>
      </c>
      <c r="AR408" s="6">
        <v>0</v>
      </c>
      <c r="AS408" s="11" t="s">
        <v>535</v>
      </c>
      <c r="AT408" s="12" t="s">
        <v>554</v>
      </c>
      <c r="AU408" s="11" t="s">
        <v>154</v>
      </c>
      <c r="AV408" s="18">
        <v>10001007</v>
      </c>
      <c r="AW408" s="18">
        <v>21020040</v>
      </c>
      <c r="AX408" s="12" t="s">
        <v>155</v>
      </c>
      <c r="AY408" s="19">
        <v>0</v>
      </c>
      <c r="AZ408" s="13">
        <v>0</v>
      </c>
      <c r="BA408" s="13">
        <v>0</v>
      </c>
      <c r="BB408" s="61" t="str">
        <f t="shared" si="34"/>
        <v>蓄力0.5秒,对目标快速突击,所经过的直线区域造成350%伤害+3000点固定伤害,并眩晕2秒</v>
      </c>
      <c r="BC408" s="18">
        <v>0</v>
      </c>
      <c r="BD408" s="11">
        <v>0</v>
      </c>
      <c r="BE408" s="18">
        <v>0</v>
      </c>
      <c r="BF408" s="18">
        <v>0</v>
      </c>
      <c r="BG408" s="18">
        <v>0</v>
      </c>
      <c r="BH408" s="18">
        <v>0</v>
      </c>
      <c r="BI408" s="9">
        <v>0</v>
      </c>
      <c r="BJ408" s="6">
        <v>0</v>
      </c>
    </row>
    <row r="409" spans="3:62" ht="19.5" customHeight="1">
      <c r="C409" s="18">
        <v>61022406</v>
      </c>
      <c r="D409" s="19" t="s">
        <v>557</v>
      </c>
      <c r="E409" s="11">
        <v>5</v>
      </c>
      <c r="F409" s="18">
        <v>61022401</v>
      </c>
      <c r="G409" s="11">
        <v>0</v>
      </c>
      <c r="H409" s="13">
        <v>0</v>
      </c>
      <c r="I409" s="18">
        <v>0</v>
      </c>
      <c r="J409" s="11">
        <v>0</v>
      </c>
      <c r="K409" s="11">
        <v>0</v>
      </c>
      <c r="L409" s="18">
        <v>0</v>
      </c>
      <c r="M409" s="18">
        <v>0</v>
      </c>
      <c r="N409" s="18">
        <v>1</v>
      </c>
      <c r="O409" s="18">
        <v>0</v>
      </c>
      <c r="P409" s="18">
        <v>0</v>
      </c>
      <c r="Q409" s="18">
        <v>0</v>
      </c>
      <c r="R409" s="6">
        <v>0</v>
      </c>
      <c r="S409" s="13">
        <v>0</v>
      </c>
      <c r="T409" s="11">
        <v>1</v>
      </c>
      <c r="U409" s="18">
        <v>2</v>
      </c>
      <c r="V409" s="18">
        <v>0</v>
      </c>
      <c r="W409" s="18">
        <v>3.5</v>
      </c>
      <c r="X409" s="18">
        <v>3500</v>
      </c>
      <c r="Y409" s="18">
        <v>0</v>
      </c>
      <c r="Z409" s="18">
        <v>0</v>
      </c>
      <c r="AA409" s="18">
        <v>0</v>
      </c>
      <c r="AB409" s="18">
        <v>0</v>
      </c>
      <c r="AC409" s="18">
        <v>0</v>
      </c>
      <c r="AD409" s="18">
        <v>15</v>
      </c>
      <c r="AE409" s="18">
        <v>2</v>
      </c>
      <c r="AF409" s="18" t="s">
        <v>152</v>
      </c>
      <c r="AG409" s="6">
        <v>2</v>
      </c>
      <c r="AH409" s="6">
        <v>2</v>
      </c>
      <c r="AI409" s="6">
        <v>0</v>
      </c>
      <c r="AJ409" s="6">
        <v>3</v>
      </c>
      <c r="AK409" s="18">
        <v>0</v>
      </c>
      <c r="AL409" s="18">
        <v>0.5</v>
      </c>
      <c r="AM409" s="18">
        <v>0</v>
      </c>
      <c r="AN409" s="11">
        <v>0.5</v>
      </c>
      <c r="AO409" s="11">
        <v>200</v>
      </c>
      <c r="AP409" s="11">
        <v>0.1</v>
      </c>
      <c r="AQ409" s="11">
        <v>50</v>
      </c>
      <c r="AR409" s="6">
        <v>0</v>
      </c>
      <c r="AS409" s="11" t="s">
        <v>535</v>
      </c>
      <c r="AT409" s="12" t="s">
        <v>554</v>
      </c>
      <c r="AU409" s="11" t="s">
        <v>154</v>
      </c>
      <c r="AV409" s="18">
        <v>10001007</v>
      </c>
      <c r="AW409" s="18">
        <v>21020040</v>
      </c>
      <c r="AX409" s="12" t="s">
        <v>155</v>
      </c>
      <c r="AY409" s="19">
        <v>0</v>
      </c>
      <c r="AZ409" s="13">
        <v>0</v>
      </c>
      <c r="BA409" s="13">
        <v>0</v>
      </c>
      <c r="BB409" s="61" t="str">
        <f t="shared" si="34"/>
        <v>蓄力0.5秒,对目标快速突击,所经过的直线区域造成350%伤害+3500点固定伤害,并眩晕2秒</v>
      </c>
      <c r="BC409" s="18">
        <v>0</v>
      </c>
      <c r="BD409" s="11">
        <v>0</v>
      </c>
      <c r="BE409" s="18">
        <v>0</v>
      </c>
      <c r="BF409" s="18">
        <v>0</v>
      </c>
      <c r="BG409" s="18">
        <v>0</v>
      </c>
      <c r="BH409" s="18">
        <v>0</v>
      </c>
      <c r="BI409" s="9">
        <v>0</v>
      </c>
      <c r="BJ409" s="6">
        <v>0</v>
      </c>
    </row>
    <row r="410" spans="3:62" ht="20.100000000000001" customHeight="1">
      <c r="C410" s="18">
        <v>61022501</v>
      </c>
      <c r="D410" s="19" t="s">
        <v>558</v>
      </c>
      <c r="E410" s="11">
        <v>0</v>
      </c>
      <c r="F410" s="18">
        <v>61023101</v>
      </c>
      <c r="G410" s="18">
        <f t="shared" ref="G410:G412" si="35">G404+100</f>
        <v>61022502</v>
      </c>
      <c r="H410" s="13">
        <v>0</v>
      </c>
      <c r="I410" s="11">
        <v>20</v>
      </c>
      <c r="J410" s="11">
        <v>5</v>
      </c>
      <c r="K410" s="11">
        <v>0</v>
      </c>
      <c r="L410" s="18">
        <v>0</v>
      </c>
      <c r="M410" s="18">
        <v>0</v>
      </c>
      <c r="N410" s="18">
        <v>1</v>
      </c>
      <c r="O410" s="18">
        <v>0</v>
      </c>
      <c r="P410" s="18">
        <v>0</v>
      </c>
      <c r="Q410" s="18">
        <v>0</v>
      </c>
      <c r="R410" s="6">
        <v>0</v>
      </c>
      <c r="S410" s="13">
        <v>0</v>
      </c>
      <c r="T410" s="11">
        <v>1</v>
      </c>
      <c r="U410" s="18">
        <v>2</v>
      </c>
      <c r="V410" s="18">
        <v>0</v>
      </c>
      <c r="W410" s="18">
        <v>2.5</v>
      </c>
      <c r="X410" s="18">
        <v>1500</v>
      </c>
      <c r="Y410" s="18">
        <v>0</v>
      </c>
      <c r="Z410" s="18">
        <v>0</v>
      </c>
      <c r="AA410" s="18">
        <v>0</v>
      </c>
      <c r="AB410" s="18">
        <v>0</v>
      </c>
      <c r="AC410" s="18">
        <v>0</v>
      </c>
      <c r="AD410" s="18">
        <v>9</v>
      </c>
      <c r="AE410" s="18">
        <v>1</v>
      </c>
      <c r="AF410" s="18">
        <v>3.5</v>
      </c>
      <c r="AG410" s="6">
        <v>0</v>
      </c>
      <c r="AH410" s="6">
        <v>0</v>
      </c>
      <c r="AI410" s="6">
        <v>0</v>
      </c>
      <c r="AJ410" s="6">
        <v>3</v>
      </c>
      <c r="AK410" s="18">
        <v>0</v>
      </c>
      <c r="AL410" s="18">
        <v>0</v>
      </c>
      <c r="AM410" s="18">
        <v>0</v>
      </c>
      <c r="AN410" s="18">
        <v>0.3</v>
      </c>
      <c r="AO410" s="18">
        <v>3000</v>
      </c>
      <c r="AP410" s="18">
        <v>0.5</v>
      </c>
      <c r="AQ410" s="18">
        <v>0</v>
      </c>
      <c r="AR410" s="6">
        <v>0</v>
      </c>
      <c r="AS410" s="18">
        <v>90001024</v>
      </c>
      <c r="AT410" s="19" t="s">
        <v>526</v>
      </c>
      <c r="AU410" s="18" t="s">
        <v>555</v>
      </c>
      <c r="AV410" s="18">
        <v>10000009</v>
      </c>
      <c r="AW410" s="18">
        <v>21020050</v>
      </c>
      <c r="AX410" s="19" t="s">
        <v>145</v>
      </c>
      <c r="AY410" s="19">
        <v>0</v>
      </c>
      <c r="AZ410" s="13">
        <v>0</v>
      </c>
      <c r="BA410" s="13">
        <v>0</v>
      </c>
      <c r="BB410" s="61" t="str">
        <f t="shared" ref="BB410:BB416" si="36">"立即对目标范围内的怪物造成"&amp;W410*100&amp;"%攻击伤害+"&amp;X410&amp;"点固定伤害,并附带1秒眩晕效果"</f>
        <v>立即对目标范围内的怪物造成250%攻击伤害+1500点固定伤害,并附带1秒眩晕效果</v>
      </c>
      <c r="BC410" s="18">
        <v>0</v>
      </c>
      <c r="BD410" s="11">
        <v>0</v>
      </c>
      <c r="BE410" s="18">
        <v>0</v>
      </c>
      <c r="BF410" s="18">
        <v>0</v>
      </c>
      <c r="BG410" s="18">
        <v>0</v>
      </c>
      <c r="BH410" s="18">
        <v>0</v>
      </c>
      <c r="BI410" s="9">
        <v>0</v>
      </c>
      <c r="BJ410" s="6">
        <v>1</v>
      </c>
    </row>
    <row r="411" spans="3:62" ht="20.100000000000001" customHeight="1">
      <c r="C411" s="18">
        <v>61022502</v>
      </c>
      <c r="D411" s="19" t="s">
        <v>558</v>
      </c>
      <c r="E411" s="11">
        <v>1</v>
      </c>
      <c r="F411" s="18">
        <v>61023101</v>
      </c>
      <c r="G411" s="18">
        <f t="shared" si="35"/>
        <v>61022503</v>
      </c>
      <c r="H411" s="13">
        <v>0</v>
      </c>
      <c r="I411" s="11">
        <v>27</v>
      </c>
      <c r="J411" s="11">
        <v>2</v>
      </c>
      <c r="K411" s="11">
        <v>0</v>
      </c>
      <c r="L411" s="18">
        <v>0</v>
      </c>
      <c r="M411" s="18">
        <v>0</v>
      </c>
      <c r="N411" s="18">
        <v>1</v>
      </c>
      <c r="O411" s="18">
        <v>0</v>
      </c>
      <c r="P411" s="18">
        <v>0</v>
      </c>
      <c r="Q411" s="18">
        <v>0</v>
      </c>
      <c r="R411" s="6">
        <v>0</v>
      </c>
      <c r="S411" s="13">
        <v>0</v>
      </c>
      <c r="T411" s="11">
        <v>1</v>
      </c>
      <c r="U411" s="18">
        <v>2</v>
      </c>
      <c r="V411" s="18">
        <v>0</v>
      </c>
      <c r="W411" s="18">
        <v>2.5</v>
      </c>
      <c r="X411" s="18">
        <v>1500</v>
      </c>
      <c r="Y411" s="18">
        <v>0</v>
      </c>
      <c r="Z411" s="18">
        <v>0</v>
      </c>
      <c r="AA411" s="18">
        <v>0</v>
      </c>
      <c r="AB411" s="18">
        <v>0</v>
      </c>
      <c r="AC411" s="18">
        <v>0</v>
      </c>
      <c r="AD411" s="18">
        <v>9</v>
      </c>
      <c r="AE411" s="18">
        <v>1</v>
      </c>
      <c r="AF411" s="18">
        <v>3.5</v>
      </c>
      <c r="AG411" s="6">
        <v>0</v>
      </c>
      <c r="AH411" s="6">
        <v>0</v>
      </c>
      <c r="AI411" s="6">
        <v>0</v>
      </c>
      <c r="AJ411" s="6">
        <v>3</v>
      </c>
      <c r="AK411" s="18">
        <v>0</v>
      </c>
      <c r="AL411" s="18">
        <v>0</v>
      </c>
      <c r="AM411" s="18">
        <v>0</v>
      </c>
      <c r="AN411" s="18">
        <v>0.3</v>
      </c>
      <c r="AO411" s="18">
        <v>3000</v>
      </c>
      <c r="AP411" s="18">
        <v>0.5</v>
      </c>
      <c r="AQ411" s="18">
        <v>0</v>
      </c>
      <c r="AR411" s="6">
        <v>0</v>
      </c>
      <c r="AS411" s="18">
        <v>90001024</v>
      </c>
      <c r="AT411" s="19" t="s">
        <v>526</v>
      </c>
      <c r="AU411" s="18" t="s">
        <v>555</v>
      </c>
      <c r="AV411" s="18">
        <v>10000009</v>
      </c>
      <c r="AW411" s="18">
        <v>21020050</v>
      </c>
      <c r="AX411" s="19" t="s">
        <v>145</v>
      </c>
      <c r="AY411" s="19">
        <v>0</v>
      </c>
      <c r="AZ411" s="13">
        <v>0</v>
      </c>
      <c r="BA411" s="13">
        <v>0</v>
      </c>
      <c r="BB411" s="61" t="str">
        <f t="shared" si="36"/>
        <v>立即对目标范围内的怪物造成250%攻击伤害+1500点固定伤害,并附带1秒眩晕效果</v>
      </c>
      <c r="BC411" s="18">
        <v>0</v>
      </c>
      <c r="BD411" s="11">
        <v>0</v>
      </c>
      <c r="BE411" s="18">
        <v>0</v>
      </c>
      <c r="BF411" s="18">
        <v>0</v>
      </c>
      <c r="BG411" s="18">
        <v>0</v>
      </c>
      <c r="BH411" s="18">
        <v>0</v>
      </c>
      <c r="BI411" s="9">
        <v>0</v>
      </c>
      <c r="BJ411" s="6">
        <v>1</v>
      </c>
    </row>
    <row r="412" spans="3:62" ht="20.100000000000001" customHeight="1">
      <c r="C412" s="18">
        <v>61022503</v>
      </c>
      <c r="D412" s="19" t="s">
        <v>558</v>
      </c>
      <c r="E412" s="11">
        <v>2</v>
      </c>
      <c r="F412" s="18">
        <v>61023101</v>
      </c>
      <c r="G412" s="18">
        <f t="shared" si="35"/>
        <v>61022504</v>
      </c>
      <c r="H412" s="13">
        <v>0</v>
      </c>
      <c r="I412" s="11">
        <v>32</v>
      </c>
      <c r="J412" s="11">
        <v>2</v>
      </c>
      <c r="K412" s="11">
        <v>0</v>
      </c>
      <c r="L412" s="18">
        <v>0</v>
      </c>
      <c r="M412" s="18">
        <v>0</v>
      </c>
      <c r="N412" s="18">
        <v>1</v>
      </c>
      <c r="O412" s="18">
        <v>0</v>
      </c>
      <c r="P412" s="18">
        <v>0</v>
      </c>
      <c r="Q412" s="18">
        <v>0</v>
      </c>
      <c r="R412" s="6">
        <v>0</v>
      </c>
      <c r="S412" s="13">
        <v>0</v>
      </c>
      <c r="T412" s="11">
        <v>1</v>
      </c>
      <c r="U412" s="18">
        <v>2</v>
      </c>
      <c r="V412" s="18">
        <v>0</v>
      </c>
      <c r="W412" s="18">
        <v>2.5</v>
      </c>
      <c r="X412" s="18">
        <v>2000</v>
      </c>
      <c r="Y412" s="18">
        <v>0</v>
      </c>
      <c r="Z412" s="18">
        <v>0</v>
      </c>
      <c r="AA412" s="18">
        <v>0</v>
      </c>
      <c r="AB412" s="18">
        <v>0</v>
      </c>
      <c r="AC412" s="18">
        <v>0</v>
      </c>
      <c r="AD412" s="18">
        <v>9</v>
      </c>
      <c r="AE412" s="18">
        <v>1</v>
      </c>
      <c r="AF412" s="18">
        <v>3.5</v>
      </c>
      <c r="AG412" s="6">
        <v>0</v>
      </c>
      <c r="AH412" s="6">
        <v>0</v>
      </c>
      <c r="AI412" s="6">
        <v>0</v>
      </c>
      <c r="AJ412" s="6">
        <v>3</v>
      </c>
      <c r="AK412" s="18">
        <v>0</v>
      </c>
      <c r="AL412" s="18">
        <v>0</v>
      </c>
      <c r="AM412" s="18">
        <v>0</v>
      </c>
      <c r="AN412" s="18">
        <v>0.3</v>
      </c>
      <c r="AO412" s="18">
        <v>3000</v>
      </c>
      <c r="AP412" s="18">
        <v>0.5</v>
      </c>
      <c r="AQ412" s="18">
        <v>0</v>
      </c>
      <c r="AR412" s="6">
        <v>0</v>
      </c>
      <c r="AS412" s="18">
        <v>90001024</v>
      </c>
      <c r="AT412" s="19" t="s">
        <v>526</v>
      </c>
      <c r="AU412" s="18" t="s">
        <v>555</v>
      </c>
      <c r="AV412" s="18">
        <v>10000009</v>
      </c>
      <c r="AW412" s="18">
        <v>21020050</v>
      </c>
      <c r="AX412" s="19" t="s">
        <v>145</v>
      </c>
      <c r="AY412" s="19">
        <v>0</v>
      </c>
      <c r="AZ412" s="13">
        <v>0</v>
      </c>
      <c r="BA412" s="13">
        <v>0</v>
      </c>
      <c r="BB412" s="61" t="str">
        <f t="shared" si="36"/>
        <v>立即对目标范围内的怪物造成250%攻击伤害+2000点固定伤害,并附带1秒眩晕效果</v>
      </c>
      <c r="BC412" s="18">
        <v>0</v>
      </c>
      <c r="BD412" s="11">
        <v>0</v>
      </c>
      <c r="BE412" s="18">
        <v>0</v>
      </c>
      <c r="BF412" s="18">
        <v>0</v>
      </c>
      <c r="BG412" s="18">
        <v>0</v>
      </c>
      <c r="BH412" s="18">
        <v>0</v>
      </c>
      <c r="BI412" s="9">
        <v>0</v>
      </c>
      <c r="BJ412" s="6">
        <v>1</v>
      </c>
    </row>
    <row r="413" spans="3:62" ht="20.100000000000001" customHeight="1">
      <c r="C413" s="18">
        <v>61022504</v>
      </c>
      <c r="D413" s="19" t="s">
        <v>558</v>
      </c>
      <c r="E413" s="11">
        <v>3</v>
      </c>
      <c r="F413" s="18">
        <v>61023101</v>
      </c>
      <c r="G413" s="11">
        <v>0</v>
      </c>
      <c r="H413" s="13">
        <v>0</v>
      </c>
      <c r="I413" s="11">
        <v>0</v>
      </c>
      <c r="J413" s="57">
        <v>0</v>
      </c>
      <c r="K413" s="11">
        <v>0</v>
      </c>
      <c r="L413" s="18">
        <v>0</v>
      </c>
      <c r="M413" s="18">
        <v>0</v>
      </c>
      <c r="N413" s="18">
        <v>1</v>
      </c>
      <c r="O413" s="18">
        <v>0</v>
      </c>
      <c r="P413" s="18">
        <v>0</v>
      </c>
      <c r="Q413" s="18">
        <v>0</v>
      </c>
      <c r="R413" s="6">
        <v>0</v>
      </c>
      <c r="S413" s="13">
        <v>0</v>
      </c>
      <c r="T413" s="11">
        <v>1</v>
      </c>
      <c r="U413" s="18">
        <v>2</v>
      </c>
      <c r="V413" s="18">
        <v>0</v>
      </c>
      <c r="W413" s="18">
        <v>2.5</v>
      </c>
      <c r="X413" s="18">
        <v>2500</v>
      </c>
      <c r="Y413" s="18">
        <v>0</v>
      </c>
      <c r="Z413" s="18">
        <v>0</v>
      </c>
      <c r="AA413" s="18">
        <v>0</v>
      </c>
      <c r="AB413" s="18">
        <v>0</v>
      </c>
      <c r="AC413" s="18">
        <v>0</v>
      </c>
      <c r="AD413" s="18">
        <v>9</v>
      </c>
      <c r="AE413" s="18">
        <v>1</v>
      </c>
      <c r="AF413" s="18">
        <v>3.5</v>
      </c>
      <c r="AG413" s="6">
        <v>0</v>
      </c>
      <c r="AH413" s="6">
        <v>0</v>
      </c>
      <c r="AI413" s="6">
        <v>0</v>
      </c>
      <c r="AJ413" s="6">
        <v>3</v>
      </c>
      <c r="AK413" s="18">
        <v>0</v>
      </c>
      <c r="AL413" s="18">
        <v>0</v>
      </c>
      <c r="AM413" s="18">
        <v>0</v>
      </c>
      <c r="AN413" s="18">
        <v>0.3</v>
      </c>
      <c r="AO413" s="18">
        <v>3000</v>
      </c>
      <c r="AP413" s="18">
        <v>0.5</v>
      </c>
      <c r="AQ413" s="18">
        <v>0</v>
      </c>
      <c r="AR413" s="6">
        <v>0</v>
      </c>
      <c r="AS413" s="18">
        <v>90001024</v>
      </c>
      <c r="AT413" s="19" t="s">
        <v>526</v>
      </c>
      <c r="AU413" s="18" t="s">
        <v>555</v>
      </c>
      <c r="AV413" s="18">
        <v>10000009</v>
      </c>
      <c r="AW413" s="18">
        <v>21020050</v>
      </c>
      <c r="AX413" s="19" t="s">
        <v>145</v>
      </c>
      <c r="AY413" s="19">
        <v>0</v>
      </c>
      <c r="AZ413" s="13">
        <v>0</v>
      </c>
      <c r="BA413" s="13">
        <v>0</v>
      </c>
      <c r="BB413" s="61" t="str">
        <f t="shared" si="36"/>
        <v>立即对目标范围内的怪物造成250%攻击伤害+2500点固定伤害,并附带1秒眩晕效果</v>
      </c>
      <c r="BC413" s="18">
        <v>0</v>
      </c>
      <c r="BD413" s="11">
        <v>0</v>
      </c>
      <c r="BE413" s="18">
        <v>0</v>
      </c>
      <c r="BF413" s="18">
        <v>0</v>
      </c>
      <c r="BG413" s="18">
        <v>0</v>
      </c>
      <c r="BH413" s="18">
        <v>0</v>
      </c>
      <c r="BI413" s="9">
        <v>0</v>
      </c>
      <c r="BJ413" s="6">
        <v>1</v>
      </c>
    </row>
    <row r="414" spans="3:62" ht="20.100000000000001" customHeight="1">
      <c r="C414" s="18">
        <v>61022505</v>
      </c>
      <c r="D414" s="19" t="s">
        <v>558</v>
      </c>
      <c r="E414" s="11">
        <v>4</v>
      </c>
      <c r="F414" s="18">
        <v>61023101</v>
      </c>
      <c r="G414" s="11">
        <v>0</v>
      </c>
      <c r="H414" s="13">
        <v>0</v>
      </c>
      <c r="I414" s="11">
        <v>0</v>
      </c>
      <c r="J414" s="11">
        <v>0</v>
      </c>
      <c r="K414" s="11">
        <v>0</v>
      </c>
      <c r="L414" s="18">
        <v>0</v>
      </c>
      <c r="M414" s="18">
        <v>0</v>
      </c>
      <c r="N414" s="18">
        <v>1</v>
      </c>
      <c r="O414" s="18">
        <v>0</v>
      </c>
      <c r="P414" s="18">
        <v>0</v>
      </c>
      <c r="Q414" s="18">
        <v>0</v>
      </c>
      <c r="R414" s="6">
        <v>0</v>
      </c>
      <c r="S414" s="13">
        <v>0</v>
      </c>
      <c r="T414" s="11">
        <v>1</v>
      </c>
      <c r="U414" s="18">
        <v>2</v>
      </c>
      <c r="V414" s="18">
        <v>0</v>
      </c>
      <c r="W414" s="18">
        <v>2.5</v>
      </c>
      <c r="X414" s="18">
        <v>3000</v>
      </c>
      <c r="Y414" s="18">
        <v>0</v>
      </c>
      <c r="Z414" s="18">
        <v>0</v>
      </c>
      <c r="AA414" s="18">
        <v>0</v>
      </c>
      <c r="AB414" s="18">
        <v>0</v>
      </c>
      <c r="AC414" s="18">
        <v>0</v>
      </c>
      <c r="AD414" s="18">
        <v>9</v>
      </c>
      <c r="AE414" s="18">
        <v>1</v>
      </c>
      <c r="AF414" s="18">
        <v>3.5</v>
      </c>
      <c r="AG414" s="6">
        <v>0</v>
      </c>
      <c r="AH414" s="6">
        <v>0</v>
      </c>
      <c r="AI414" s="6">
        <v>0</v>
      </c>
      <c r="AJ414" s="6">
        <v>3</v>
      </c>
      <c r="AK414" s="18">
        <v>0</v>
      </c>
      <c r="AL414" s="18">
        <v>0</v>
      </c>
      <c r="AM414" s="18">
        <v>0</v>
      </c>
      <c r="AN414" s="18">
        <v>0.3</v>
      </c>
      <c r="AO414" s="18">
        <v>3000</v>
      </c>
      <c r="AP414" s="18">
        <v>0.5</v>
      </c>
      <c r="AQ414" s="18">
        <v>0</v>
      </c>
      <c r="AR414" s="6">
        <v>0</v>
      </c>
      <c r="AS414" s="18">
        <v>90001024</v>
      </c>
      <c r="AT414" s="19" t="s">
        <v>526</v>
      </c>
      <c r="AU414" s="18" t="s">
        <v>555</v>
      </c>
      <c r="AV414" s="18">
        <v>10000009</v>
      </c>
      <c r="AW414" s="18">
        <v>21020050</v>
      </c>
      <c r="AX414" s="19" t="s">
        <v>145</v>
      </c>
      <c r="AY414" s="19">
        <v>0</v>
      </c>
      <c r="AZ414" s="13">
        <v>0</v>
      </c>
      <c r="BA414" s="13">
        <v>0</v>
      </c>
      <c r="BB414" s="61" t="str">
        <f t="shared" si="36"/>
        <v>立即对目标范围内的怪物造成250%攻击伤害+3000点固定伤害,并附带1秒眩晕效果</v>
      </c>
      <c r="BC414" s="18">
        <v>0</v>
      </c>
      <c r="BD414" s="11">
        <v>0</v>
      </c>
      <c r="BE414" s="18">
        <v>0</v>
      </c>
      <c r="BF414" s="18">
        <v>0</v>
      </c>
      <c r="BG414" s="18">
        <v>0</v>
      </c>
      <c r="BH414" s="18">
        <v>0</v>
      </c>
      <c r="BI414" s="9">
        <v>0</v>
      </c>
      <c r="BJ414" s="6">
        <v>1</v>
      </c>
    </row>
    <row r="415" spans="3:62" ht="20.100000000000001" customHeight="1">
      <c r="C415" s="18">
        <v>61022506</v>
      </c>
      <c r="D415" s="19" t="s">
        <v>558</v>
      </c>
      <c r="E415" s="11">
        <v>5</v>
      </c>
      <c r="F415" s="18">
        <v>61023101</v>
      </c>
      <c r="G415" s="11">
        <v>0</v>
      </c>
      <c r="H415" s="13">
        <v>0</v>
      </c>
      <c r="I415" s="11">
        <v>0</v>
      </c>
      <c r="J415" s="11">
        <v>0</v>
      </c>
      <c r="K415" s="11">
        <v>0</v>
      </c>
      <c r="L415" s="18">
        <v>0</v>
      </c>
      <c r="M415" s="18">
        <v>0</v>
      </c>
      <c r="N415" s="18">
        <v>1</v>
      </c>
      <c r="O415" s="18">
        <v>0</v>
      </c>
      <c r="P415" s="18">
        <v>0</v>
      </c>
      <c r="Q415" s="18">
        <v>0</v>
      </c>
      <c r="R415" s="6">
        <v>0</v>
      </c>
      <c r="S415" s="13">
        <v>0</v>
      </c>
      <c r="T415" s="11">
        <v>1</v>
      </c>
      <c r="U415" s="18">
        <v>2</v>
      </c>
      <c r="V415" s="18">
        <v>0</v>
      </c>
      <c r="W415" s="18">
        <v>2.5</v>
      </c>
      <c r="X415" s="18">
        <v>3500</v>
      </c>
      <c r="Y415" s="18">
        <v>0</v>
      </c>
      <c r="Z415" s="18">
        <v>0</v>
      </c>
      <c r="AA415" s="18">
        <v>0</v>
      </c>
      <c r="AB415" s="18">
        <v>0</v>
      </c>
      <c r="AC415" s="18">
        <v>0</v>
      </c>
      <c r="AD415" s="18">
        <v>9</v>
      </c>
      <c r="AE415" s="18">
        <v>1</v>
      </c>
      <c r="AF415" s="18">
        <v>3.5</v>
      </c>
      <c r="AG415" s="6">
        <v>0</v>
      </c>
      <c r="AH415" s="6">
        <v>0</v>
      </c>
      <c r="AI415" s="6">
        <v>0</v>
      </c>
      <c r="AJ415" s="6">
        <v>3</v>
      </c>
      <c r="AK415" s="18">
        <v>0</v>
      </c>
      <c r="AL415" s="18">
        <v>0</v>
      </c>
      <c r="AM415" s="18">
        <v>0</v>
      </c>
      <c r="AN415" s="18">
        <v>0.3</v>
      </c>
      <c r="AO415" s="18">
        <v>3000</v>
      </c>
      <c r="AP415" s="18">
        <v>0.5</v>
      </c>
      <c r="AQ415" s="18">
        <v>0</v>
      </c>
      <c r="AR415" s="6">
        <v>0</v>
      </c>
      <c r="AS415" s="18">
        <v>90001024</v>
      </c>
      <c r="AT415" s="19" t="s">
        <v>526</v>
      </c>
      <c r="AU415" s="18" t="s">
        <v>555</v>
      </c>
      <c r="AV415" s="18">
        <v>10000009</v>
      </c>
      <c r="AW415" s="18">
        <v>21020050</v>
      </c>
      <c r="AX415" s="19" t="s">
        <v>145</v>
      </c>
      <c r="AY415" s="19">
        <v>0</v>
      </c>
      <c r="AZ415" s="13">
        <v>0</v>
      </c>
      <c r="BA415" s="13">
        <v>0</v>
      </c>
      <c r="BB415" s="61" t="str">
        <f t="shared" si="36"/>
        <v>立即对目标范围内的怪物造成250%攻击伤害+3500点固定伤害,并附带1秒眩晕效果</v>
      </c>
      <c r="BC415" s="18">
        <v>0</v>
      </c>
      <c r="BD415" s="11">
        <v>0</v>
      </c>
      <c r="BE415" s="18">
        <v>0</v>
      </c>
      <c r="BF415" s="18">
        <v>0</v>
      </c>
      <c r="BG415" s="18">
        <v>0</v>
      </c>
      <c r="BH415" s="18">
        <v>0</v>
      </c>
      <c r="BI415" s="9">
        <v>0</v>
      </c>
      <c r="BJ415" s="6">
        <v>1</v>
      </c>
    </row>
    <row r="416" spans="3:62" ht="20.100000000000001" customHeight="1">
      <c r="C416" s="18">
        <v>61023101</v>
      </c>
      <c r="D416" s="19" t="s">
        <v>559</v>
      </c>
      <c r="E416" s="11">
        <v>0</v>
      </c>
      <c r="F416" s="18">
        <v>61023101</v>
      </c>
      <c r="G416" s="18">
        <f>C417</f>
        <v>61023102</v>
      </c>
      <c r="H416" s="13">
        <v>0</v>
      </c>
      <c r="I416" s="11">
        <v>20</v>
      </c>
      <c r="J416" s="11">
        <v>5</v>
      </c>
      <c r="K416" s="11">
        <v>0</v>
      </c>
      <c r="L416" s="18">
        <v>0</v>
      </c>
      <c r="M416" s="18">
        <v>0</v>
      </c>
      <c r="N416" s="18">
        <v>1</v>
      </c>
      <c r="O416" s="18">
        <v>0</v>
      </c>
      <c r="P416" s="18">
        <v>0</v>
      </c>
      <c r="Q416" s="18">
        <v>0</v>
      </c>
      <c r="R416" s="6">
        <v>0</v>
      </c>
      <c r="S416" s="13">
        <v>0</v>
      </c>
      <c r="T416" s="11">
        <v>1</v>
      </c>
      <c r="U416" s="18">
        <v>2</v>
      </c>
      <c r="V416" s="18">
        <v>0</v>
      </c>
      <c r="W416" s="18">
        <v>2.5</v>
      </c>
      <c r="X416" s="18">
        <v>1500</v>
      </c>
      <c r="Y416" s="18">
        <v>0</v>
      </c>
      <c r="Z416" s="18">
        <v>0</v>
      </c>
      <c r="AA416" s="18">
        <v>0</v>
      </c>
      <c r="AB416" s="18">
        <v>0</v>
      </c>
      <c r="AC416" s="18">
        <v>0</v>
      </c>
      <c r="AD416" s="18">
        <v>9</v>
      </c>
      <c r="AE416" s="18">
        <v>1</v>
      </c>
      <c r="AF416" s="18">
        <v>3.5</v>
      </c>
      <c r="AG416" s="6">
        <v>0</v>
      </c>
      <c r="AH416" s="6">
        <v>0</v>
      </c>
      <c r="AI416" s="6">
        <v>0</v>
      </c>
      <c r="AJ416" s="6">
        <v>3</v>
      </c>
      <c r="AK416" s="18">
        <v>0</v>
      </c>
      <c r="AL416" s="18">
        <v>0</v>
      </c>
      <c r="AM416" s="18">
        <v>0</v>
      </c>
      <c r="AN416" s="18">
        <v>0.3</v>
      </c>
      <c r="AO416" s="18">
        <v>3000</v>
      </c>
      <c r="AP416" s="18">
        <v>0.5</v>
      </c>
      <c r="AQ416" s="18">
        <v>0</v>
      </c>
      <c r="AR416" s="6">
        <v>0</v>
      </c>
      <c r="AS416" s="18">
        <v>90001024</v>
      </c>
      <c r="AT416" s="19" t="s">
        <v>526</v>
      </c>
      <c r="AU416" s="18" t="s">
        <v>380</v>
      </c>
      <c r="AV416" s="18">
        <v>10000009</v>
      </c>
      <c r="AW416" s="18">
        <v>21020050</v>
      </c>
      <c r="AX416" s="19" t="s">
        <v>145</v>
      </c>
      <c r="AY416" s="19">
        <v>0</v>
      </c>
      <c r="AZ416" s="13">
        <v>0</v>
      </c>
      <c r="BA416" s="13">
        <v>0</v>
      </c>
      <c r="BB416" s="61" t="str">
        <f t="shared" si="36"/>
        <v>立即对目标范围内的怪物造成250%攻击伤害+1500点固定伤害,并附带1秒眩晕效果</v>
      </c>
      <c r="BC416" s="18">
        <v>0</v>
      </c>
      <c r="BD416" s="11">
        <v>0</v>
      </c>
      <c r="BE416" s="18">
        <v>0</v>
      </c>
      <c r="BF416" s="18">
        <v>0</v>
      </c>
      <c r="BG416" s="18">
        <v>0</v>
      </c>
      <c r="BH416" s="18">
        <v>0</v>
      </c>
      <c r="BI416" s="9">
        <v>0</v>
      </c>
      <c r="BJ416" s="6">
        <v>1</v>
      </c>
    </row>
    <row r="417" spans="3:62" ht="20.100000000000001" customHeight="1">
      <c r="C417" s="18">
        <v>61023102</v>
      </c>
      <c r="D417" s="19" t="s">
        <v>559</v>
      </c>
      <c r="E417" s="11">
        <v>1</v>
      </c>
      <c r="F417" s="18">
        <v>61023101</v>
      </c>
      <c r="G417" s="18">
        <f t="shared" ref="G417:G418" si="37">C418</f>
        <v>61023103</v>
      </c>
      <c r="H417" s="13">
        <v>0</v>
      </c>
      <c r="I417" s="11">
        <v>27</v>
      </c>
      <c r="J417" s="11">
        <v>2</v>
      </c>
      <c r="K417" s="11">
        <v>0</v>
      </c>
      <c r="L417" s="18">
        <v>0</v>
      </c>
      <c r="M417" s="18">
        <v>0</v>
      </c>
      <c r="N417" s="18">
        <v>1</v>
      </c>
      <c r="O417" s="18">
        <v>0</v>
      </c>
      <c r="P417" s="18">
        <v>0</v>
      </c>
      <c r="Q417" s="18">
        <v>0</v>
      </c>
      <c r="R417" s="6">
        <v>0</v>
      </c>
      <c r="S417" s="13">
        <v>0</v>
      </c>
      <c r="T417" s="11">
        <v>1</v>
      </c>
      <c r="U417" s="18">
        <v>2</v>
      </c>
      <c r="V417" s="18">
        <v>0</v>
      </c>
      <c r="W417" s="18">
        <v>2.5</v>
      </c>
      <c r="X417" s="18">
        <v>1500</v>
      </c>
      <c r="Y417" s="18">
        <v>0</v>
      </c>
      <c r="Z417" s="18">
        <v>0</v>
      </c>
      <c r="AA417" s="18">
        <v>0</v>
      </c>
      <c r="AB417" s="18">
        <v>0</v>
      </c>
      <c r="AC417" s="18">
        <v>0</v>
      </c>
      <c r="AD417" s="18">
        <v>9</v>
      </c>
      <c r="AE417" s="18">
        <v>1</v>
      </c>
      <c r="AF417" s="18">
        <v>3.5</v>
      </c>
      <c r="AG417" s="6">
        <v>0</v>
      </c>
      <c r="AH417" s="6">
        <v>0</v>
      </c>
      <c r="AI417" s="6">
        <v>0</v>
      </c>
      <c r="AJ417" s="6">
        <v>3</v>
      </c>
      <c r="AK417" s="18">
        <v>0</v>
      </c>
      <c r="AL417" s="18">
        <v>0</v>
      </c>
      <c r="AM417" s="18">
        <v>0</v>
      </c>
      <c r="AN417" s="18">
        <v>0.3</v>
      </c>
      <c r="AO417" s="18">
        <v>3000</v>
      </c>
      <c r="AP417" s="18">
        <v>0.5</v>
      </c>
      <c r="AQ417" s="18">
        <v>0</v>
      </c>
      <c r="AR417" s="6">
        <v>0</v>
      </c>
      <c r="AS417" s="18">
        <v>90001024</v>
      </c>
      <c r="AT417" s="19" t="s">
        <v>526</v>
      </c>
      <c r="AU417" s="18" t="s">
        <v>380</v>
      </c>
      <c r="AV417" s="18">
        <v>10000009</v>
      </c>
      <c r="AW417" s="18">
        <v>21030010</v>
      </c>
      <c r="AX417" s="19" t="s">
        <v>145</v>
      </c>
      <c r="AY417" s="19">
        <v>0</v>
      </c>
      <c r="AZ417" s="13">
        <v>0</v>
      </c>
      <c r="BA417" s="13">
        <v>0</v>
      </c>
      <c r="BB417" s="61" t="str">
        <f t="shared" ref="BB417:BB421" si="38">"立即对目标范围内的怪物造成"&amp;W417*100&amp;"%攻击伤害+"&amp;X417&amp;"点固定伤害,并附带1秒眩晕效果"</f>
        <v>立即对目标范围内的怪物造成250%攻击伤害+1500点固定伤害,并附带1秒眩晕效果</v>
      </c>
      <c r="BC417" s="18">
        <v>0</v>
      </c>
      <c r="BD417" s="11">
        <v>0</v>
      </c>
      <c r="BE417" s="18">
        <v>0</v>
      </c>
      <c r="BF417" s="18">
        <v>0</v>
      </c>
      <c r="BG417" s="18">
        <v>0</v>
      </c>
      <c r="BH417" s="18">
        <v>0</v>
      </c>
      <c r="BI417" s="9">
        <v>0</v>
      </c>
      <c r="BJ417" s="6">
        <v>1</v>
      </c>
    </row>
    <row r="418" spans="3:62" ht="20.100000000000001" customHeight="1">
      <c r="C418" s="18">
        <v>61023103</v>
      </c>
      <c r="D418" s="19" t="s">
        <v>559</v>
      </c>
      <c r="E418" s="11">
        <v>2</v>
      </c>
      <c r="F418" s="18">
        <v>61023101</v>
      </c>
      <c r="G418" s="18">
        <f t="shared" si="37"/>
        <v>61023104</v>
      </c>
      <c r="H418" s="13">
        <v>0</v>
      </c>
      <c r="I418" s="11">
        <v>32</v>
      </c>
      <c r="J418" s="11">
        <v>2</v>
      </c>
      <c r="K418" s="11">
        <v>0</v>
      </c>
      <c r="L418" s="18">
        <v>0</v>
      </c>
      <c r="M418" s="18">
        <v>0</v>
      </c>
      <c r="N418" s="18">
        <v>1</v>
      </c>
      <c r="O418" s="18">
        <v>0</v>
      </c>
      <c r="P418" s="18">
        <v>0</v>
      </c>
      <c r="Q418" s="18">
        <v>0</v>
      </c>
      <c r="R418" s="6">
        <v>0</v>
      </c>
      <c r="S418" s="13">
        <v>0</v>
      </c>
      <c r="T418" s="11">
        <v>1</v>
      </c>
      <c r="U418" s="18">
        <v>2</v>
      </c>
      <c r="V418" s="18">
        <v>0</v>
      </c>
      <c r="W418" s="18">
        <v>2.5</v>
      </c>
      <c r="X418" s="18">
        <v>2000</v>
      </c>
      <c r="Y418" s="18">
        <v>0</v>
      </c>
      <c r="Z418" s="18">
        <v>0</v>
      </c>
      <c r="AA418" s="18">
        <v>0</v>
      </c>
      <c r="AB418" s="18">
        <v>0</v>
      </c>
      <c r="AC418" s="18">
        <v>0</v>
      </c>
      <c r="AD418" s="18">
        <v>9</v>
      </c>
      <c r="AE418" s="18">
        <v>1</v>
      </c>
      <c r="AF418" s="18">
        <v>3.5</v>
      </c>
      <c r="AG418" s="6">
        <v>0</v>
      </c>
      <c r="AH418" s="6">
        <v>0</v>
      </c>
      <c r="AI418" s="6">
        <v>0</v>
      </c>
      <c r="AJ418" s="6">
        <v>3</v>
      </c>
      <c r="AK418" s="18">
        <v>0</v>
      </c>
      <c r="AL418" s="18">
        <v>0</v>
      </c>
      <c r="AM418" s="18">
        <v>0</v>
      </c>
      <c r="AN418" s="18">
        <v>0.3</v>
      </c>
      <c r="AO418" s="18">
        <v>3000</v>
      </c>
      <c r="AP418" s="18">
        <v>0.5</v>
      </c>
      <c r="AQ418" s="18">
        <v>0</v>
      </c>
      <c r="AR418" s="6">
        <v>0</v>
      </c>
      <c r="AS418" s="18">
        <v>90001024</v>
      </c>
      <c r="AT418" s="19" t="s">
        <v>526</v>
      </c>
      <c r="AU418" s="18" t="s">
        <v>380</v>
      </c>
      <c r="AV418" s="18">
        <v>10000009</v>
      </c>
      <c r="AW418" s="18">
        <v>21030010</v>
      </c>
      <c r="AX418" s="19" t="s">
        <v>145</v>
      </c>
      <c r="AY418" s="19">
        <v>0</v>
      </c>
      <c r="AZ418" s="13">
        <v>0</v>
      </c>
      <c r="BA418" s="13">
        <v>0</v>
      </c>
      <c r="BB418" s="61" t="str">
        <f t="shared" si="38"/>
        <v>立即对目标范围内的怪物造成250%攻击伤害+2000点固定伤害,并附带1秒眩晕效果</v>
      </c>
      <c r="BC418" s="18">
        <v>0</v>
      </c>
      <c r="BD418" s="11">
        <v>0</v>
      </c>
      <c r="BE418" s="18">
        <v>0</v>
      </c>
      <c r="BF418" s="18">
        <v>0</v>
      </c>
      <c r="BG418" s="18">
        <v>0</v>
      </c>
      <c r="BH418" s="18">
        <v>0</v>
      </c>
      <c r="BI418" s="9">
        <v>0</v>
      </c>
      <c r="BJ418" s="6">
        <v>1</v>
      </c>
    </row>
    <row r="419" spans="3:62" ht="20.100000000000001" customHeight="1">
      <c r="C419" s="18">
        <v>61023104</v>
      </c>
      <c r="D419" s="19" t="s">
        <v>559</v>
      </c>
      <c r="E419" s="11">
        <v>3</v>
      </c>
      <c r="F419" s="18">
        <v>61023101</v>
      </c>
      <c r="G419" s="11">
        <v>0</v>
      </c>
      <c r="H419" s="13">
        <v>0</v>
      </c>
      <c r="I419" s="11">
        <v>0</v>
      </c>
      <c r="J419" s="57">
        <v>0</v>
      </c>
      <c r="K419" s="11">
        <v>0</v>
      </c>
      <c r="L419" s="18">
        <v>0</v>
      </c>
      <c r="M419" s="18">
        <v>0</v>
      </c>
      <c r="N419" s="18">
        <v>1</v>
      </c>
      <c r="O419" s="18">
        <v>0</v>
      </c>
      <c r="P419" s="18">
        <v>0</v>
      </c>
      <c r="Q419" s="18">
        <v>0</v>
      </c>
      <c r="R419" s="6">
        <v>0</v>
      </c>
      <c r="S419" s="13">
        <v>0</v>
      </c>
      <c r="T419" s="11">
        <v>1</v>
      </c>
      <c r="U419" s="18">
        <v>2</v>
      </c>
      <c r="V419" s="18">
        <v>0</v>
      </c>
      <c r="W419" s="18">
        <v>2.5</v>
      </c>
      <c r="X419" s="18">
        <v>2500</v>
      </c>
      <c r="Y419" s="18">
        <v>0</v>
      </c>
      <c r="Z419" s="18">
        <v>0</v>
      </c>
      <c r="AA419" s="18">
        <v>0</v>
      </c>
      <c r="AB419" s="18">
        <v>0</v>
      </c>
      <c r="AC419" s="18">
        <v>0</v>
      </c>
      <c r="AD419" s="18">
        <v>9</v>
      </c>
      <c r="AE419" s="18">
        <v>1</v>
      </c>
      <c r="AF419" s="18">
        <v>3.5</v>
      </c>
      <c r="AG419" s="6">
        <v>0</v>
      </c>
      <c r="AH419" s="6">
        <v>0</v>
      </c>
      <c r="AI419" s="6">
        <v>0</v>
      </c>
      <c r="AJ419" s="6">
        <v>3</v>
      </c>
      <c r="AK419" s="18">
        <v>0</v>
      </c>
      <c r="AL419" s="18">
        <v>0</v>
      </c>
      <c r="AM419" s="18">
        <v>0</v>
      </c>
      <c r="AN419" s="18">
        <v>0.3</v>
      </c>
      <c r="AO419" s="18">
        <v>3000</v>
      </c>
      <c r="AP419" s="18">
        <v>0.5</v>
      </c>
      <c r="AQ419" s="18">
        <v>0</v>
      </c>
      <c r="AR419" s="6">
        <v>0</v>
      </c>
      <c r="AS419" s="18">
        <v>90001024</v>
      </c>
      <c r="AT419" s="19" t="s">
        <v>526</v>
      </c>
      <c r="AU419" s="18" t="s">
        <v>380</v>
      </c>
      <c r="AV419" s="18">
        <v>10000009</v>
      </c>
      <c r="AW419" s="18">
        <v>21030010</v>
      </c>
      <c r="AX419" s="19" t="s">
        <v>145</v>
      </c>
      <c r="AY419" s="19">
        <v>0</v>
      </c>
      <c r="AZ419" s="13">
        <v>0</v>
      </c>
      <c r="BA419" s="13">
        <v>0</v>
      </c>
      <c r="BB419" s="61" t="str">
        <f t="shared" si="38"/>
        <v>立即对目标范围内的怪物造成250%攻击伤害+2500点固定伤害,并附带1秒眩晕效果</v>
      </c>
      <c r="BC419" s="18">
        <v>0</v>
      </c>
      <c r="BD419" s="11">
        <v>0</v>
      </c>
      <c r="BE419" s="18">
        <v>0</v>
      </c>
      <c r="BF419" s="18">
        <v>0</v>
      </c>
      <c r="BG419" s="18">
        <v>0</v>
      </c>
      <c r="BH419" s="18">
        <v>0</v>
      </c>
      <c r="BI419" s="9">
        <v>0</v>
      </c>
      <c r="BJ419" s="6">
        <v>1</v>
      </c>
    </row>
    <row r="420" spans="3:62" ht="20.100000000000001" customHeight="1">
      <c r="C420" s="18">
        <v>61023105</v>
      </c>
      <c r="D420" s="19" t="s">
        <v>559</v>
      </c>
      <c r="E420" s="11">
        <v>4</v>
      </c>
      <c r="F420" s="18">
        <v>61023101</v>
      </c>
      <c r="G420" s="11">
        <v>0</v>
      </c>
      <c r="H420" s="13">
        <v>0</v>
      </c>
      <c r="I420" s="11">
        <v>0</v>
      </c>
      <c r="J420" s="11">
        <v>0</v>
      </c>
      <c r="K420" s="11">
        <v>0</v>
      </c>
      <c r="L420" s="18">
        <v>0</v>
      </c>
      <c r="M420" s="18">
        <v>0</v>
      </c>
      <c r="N420" s="18">
        <v>1</v>
      </c>
      <c r="O420" s="18">
        <v>0</v>
      </c>
      <c r="P420" s="18">
        <v>0</v>
      </c>
      <c r="Q420" s="18">
        <v>0</v>
      </c>
      <c r="R420" s="6">
        <v>0</v>
      </c>
      <c r="S420" s="13">
        <v>0</v>
      </c>
      <c r="T420" s="11">
        <v>1</v>
      </c>
      <c r="U420" s="18">
        <v>2</v>
      </c>
      <c r="V420" s="18">
        <v>0</v>
      </c>
      <c r="W420" s="18">
        <v>2.5</v>
      </c>
      <c r="X420" s="18">
        <v>3000</v>
      </c>
      <c r="Y420" s="18">
        <v>0</v>
      </c>
      <c r="Z420" s="18">
        <v>0</v>
      </c>
      <c r="AA420" s="18">
        <v>0</v>
      </c>
      <c r="AB420" s="18">
        <v>0</v>
      </c>
      <c r="AC420" s="18">
        <v>0</v>
      </c>
      <c r="AD420" s="18">
        <v>9</v>
      </c>
      <c r="AE420" s="18">
        <v>1</v>
      </c>
      <c r="AF420" s="18">
        <v>3.5</v>
      </c>
      <c r="AG420" s="6">
        <v>0</v>
      </c>
      <c r="AH420" s="6">
        <v>0</v>
      </c>
      <c r="AI420" s="6">
        <v>0</v>
      </c>
      <c r="AJ420" s="6">
        <v>3</v>
      </c>
      <c r="AK420" s="18">
        <v>0</v>
      </c>
      <c r="AL420" s="18">
        <v>0</v>
      </c>
      <c r="AM420" s="18">
        <v>0</v>
      </c>
      <c r="AN420" s="18">
        <v>0.3</v>
      </c>
      <c r="AO420" s="18">
        <v>3000</v>
      </c>
      <c r="AP420" s="18">
        <v>0.5</v>
      </c>
      <c r="AQ420" s="18">
        <v>0</v>
      </c>
      <c r="AR420" s="6">
        <v>0</v>
      </c>
      <c r="AS420" s="18">
        <v>90001024</v>
      </c>
      <c r="AT420" s="19" t="s">
        <v>526</v>
      </c>
      <c r="AU420" s="18" t="s">
        <v>380</v>
      </c>
      <c r="AV420" s="18">
        <v>10000009</v>
      </c>
      <c r="AW420" s="18">
        <v>21030010</v>
      </c>
      <c r="AX420" s="19" t="s">
        <v>145</v>
      </c>
      <c r="AY420" s="19">
        <v>0</v>
      </c>
      <c r="AZ420" s="13">
        <v>0</v>
      </c>
      <c r="BA420" s="13">
        <v>0</v>
      </c>
      <c r="BB420" s="61" t="str">
        <f t="shared" si="38"/>
        <v>立即对目标范围内的怪物造成250%攻击伤害+3000点固定伤害,并附带1秒眩晕效果</v>
      </c>
      <c r="BC420" s="18">
        <v>0</v>
      </c>
      <c r="BD420" s="11">
        <v>0</v>
      </c>
      <c r="BE420" s="18">
        <v>0</v>
      </c>
      <c r="BF420" s="18">
        <v>0</v>
      </c>
      <c r="BG420" s="18">
        <v>0</v>
      </c>
      <c r="BH420" s="18">
        <v>0</v>
      </c>
      <c r="BI420" s="9">
        <v>0</v>
      </c>
      <c r="BJ420" s="6">
        <v>1</v>
      </c>
    </row>
    <row r="421" spans="3:62" ht="20.100000000000001" customHeight="1">
      <c r="C421" s="18">
        <v>61023106</v>
      </c>
      <c r="D421" s="19" t="s">
        <v>559</v>
      </c>
      <c r="E421" s="11">
        <v>5</v>
      </c>
      <c r="F421" s="18">
        <v>61023101</v>
      </c>
      <c r="G421" s="11">
        <v>0</v>
      </c>
      <c r="H421" s="13">
        <v>0</v>
      </c>
      <c r="I421" s="11">
        <v>0</v>
      </c>
      <c r="J421" s="11">
        <v>0</v>
      </c>
      <c r="K421" s="11">
        <v>0</v>
      </c>
      <c r="L421" s="18">
        <v>0</v>
      </c>
      <c r="M421" s="18">
        <v>0</v>
      </c>
      <c r="N421" s="18">
        <v>1</v>
      </c>
      <c r="O421" s="18">
        <v>0</v>
      </c>
      <c r="P421" s="18">
        <v>0</v>
      </c>
      <c r="Q421" s="18">
        <v>0</v>
      </c>
      <c r="R421" s="6">
        <v>0</v>
      </c>
      <c r="S421" s="13">
        <v>0</v>
      </c>
      <c r="T421" s="11">
        <v>1</v>
      </c>
      <c r="U421" s="18">
        <v>2</v>
      </c>
      <c r="V421" s="18">
        <v>0</v>
      </c>
      <c r="W421" s="18">
        <v>2.5</v>
      </c>
      <c r="X421" s="18">
        <v>3500</v>
      </c>
      <c r="Y421" s="18">
        <v>0</v>
      </c>
      <c r="Z421" s="18">
        <v>0</v>
      </c>
      <c r="AA421" s="18">
        <v>0</v>
      </c>
      <c r="AB421" s="18">
        <v>0</v>
      </c>
      <c r="AC421" s="18">
        <v>0</v>
      </c>
      <c r="AD421" s="18">
        <v>9</v>
      </c>
      <c r="AE421" s="18">
        <v>1</v>
      </c>
      <c r="AF421" s="18">
        <v>3.5</v>
      </c>
      <c r="AG421" s="6">
        <v>0</v>
      </c>
      <c r="AH421" s="6">
        <v>0</v>
      </c>
      <c r="AI421" s="6">
        <v>0</v>
      </c>
      <c r="AJ421" s="6">
        <v>3</v>
      </c>
      <c r="AK421" s="18">
        <v>0</v>
      </c>
      <c r="AL421" s="18">
        <v>0</v>
      </c>
      <c r="AM421" s="18">
        <v>0</v>
      </c>
      <c r="AN421" s="18">
        <v>0.3</v>
      </c>
      <c r="AO421" s="18">
        <v>3000</v>
      </c>
      <c r="AP421" s="18">
        <v>0.5</v>
      </c>
      <c r="AQ421" s="18">
        <v>0</v>
      </c>
      <c r="AR421" s="6">
        <v>0</v>
      </c>
      <c r="AS421" s="18">
        <v>90001024</v>
      </c>
      <c r="AT421" s="19" t="s">
        <v>526</v>
      </c>
      <c r="AU421" s="18" t="s">
        <v>380</v>
      </c>
      <c r="AV421" s="18">
        <v>10000009</v>
      </c>
      <c r="AW421" s="18">
        <v>21030010</v>
      </c>
      <c r="AX421" s="19" t="s">
        <v>145</v>
      </c>
      <c r="AY421" s="19">
        <v>0</v>
      </c>
      <c r="AZ421" s="13">
        <v>0</v>
      </c>
      <c r="BA421" s="13">
        <v>0</v>
      </c>
      <c r="BB421" s="61" t="str">
        <f t="shared" si="38"/>
        <v>立即对目标范围内的怪物造成250%攻击伤害+3500点固定伤害,并附带1秒眩晕效果</v>
      </c>
      <c r="BC421" s="18">
        <v>0</v>
      </c>
      <c r="BD421" s="11">
        <v>0</v>
      </c>
      <c r="BE421" s="18">
        <v>0</v>
      </c>
      <c r="BF421" s="18">
        <v>0</v>
      </c>
      <c r="BG421" s="18">
        <v>0</v>
      </c>
      <c r="BH421" s="18">
        <v>0</v>
      </c>
      <c r="BI421" s="9">
        <v>0</v>
      </c>
      <c r="BJ421" s="6">
        <v>1</v>
      </c>
    </row>
    <row r="422" spans="3:62" ht="20.100000000000001" customHeight="1">
      <c r="C422" s="18">
        <v>61023201</v>
      </c>
      <c r="D422" s="19" t="s">
        <v>560</v>
      </c>
      <c r="E422" s="11">
        <v>0</v>
      </c>
      <c r="F422" s="18">
        <v>61023201</v>
      </c>
      <c r="G422" s="18">
        <f>C423</f>
        <v>61023202</v>
      </c>
      <c r="H422" s="13">
        <v>0</v>
      </c>
      <c r="I422" s="11">
        <f>I416+5</f>
        <v>25</v>
      </c>
      <c r="J422" s="11">
        <v>5</v>
      </c>
      <c r="K422" s="11">
        <v>0</v>
      </c>
      <c r="L422" s="18">
        <v>0</v>
      </c>
      <c r="M422" s="18">
        <v>0</v>
      </c>
      <c r="N422" s="18">
        <v>1</v>
      </c>
      <c r="O422" s="18">
        <v>0</v>
      </c>
      <c r="P422" s="18">
        <v>0</v>
      </c>
      <c r="Q422" s="18">
        <v>0</v>
      </c>
      <c r="R422" s="6">
        <v>0</v>
      </c>
      <c r="S422" s="13">
        <v>0</v>
      </c>
      <c r="T422" s="11">
        <v>1</v>
      </c>
      <c r="U422" s="18">
        <v>2</v>
      </c>
      <c r="V422" s="18">
        <v>0</v>
      </c>
      <c r="W422" s="18">
        <v>0</v>
      </c>
      <c r="X422" s="18">
        <v>0</v>
      </c>
      <c r="Y422" s="18">
        <v>0</v>
      </c>
      <c r="Z422" s="18">
        <v>0</v>
      </c>
      <c r="AA422" s="18">
        <v>0</v>
      </c>
      <c r="AB422" s="18">
        <v>0</v>
      </c>
      <c r="AC422" s="18">
        <v>0</v>
      </c>
      <c r="AD422" s="18">
        <v>18</v>
      </c>
      <c r="AE422" s="18">
        <v>0</v>
      </c>
      <c r="AF422" s="18">
        <v>0</v>
      </c>
      <c r="AG422" s="6">
        <v>2</v>
      </c>
      <c r="AH422" s="6">
        <v>0</v>
      </c>
      <c r="AI422" s="6">
        <v>0</v>
      </c>
      <c r="AJ422" s="6">
        <v>0</v>
      </c>
      <c r="AK422" s="18">
        <v>0</v>
      </c>
      <c r="AL422" s="18">
        <v>0</v>
      </c>
      <c r="AM422" s="18">
        <v>0</v>
      </c>
      <c r="AN422" s="18">
        <v>0</v>
      </c>
      <c r="AO422" s="18">
        <v>1000</v>
      </c>
      <c r="AP422" s="18">
        <v>0</v>
      </c>
      <c r="AQ422" s="18">
        <v>0</v>
      </c>
      <c r="AR422" s="119" t="s">
        <v>561</v>
      </c>
      <c r="AS422" s="18" t="s">
        <v>143</v>
      </c>
      <c r="AT422" s="19" t="s">
        <v>562</v>
      </c>
      <c r="AU422" s="18" t="s">
        <v>541</v>
      </c>
      <c r="AV422" s="18">
        <v>0</v>
      </c>
      <c r="AW422" s="18">
        <v>21030020</v>
      </c>
      <c r="AX422" s="19" t="s">
        <v>145</v>
      </c>
      <c r="AY422" s="19" t="s">
        <v>143</v>
      </c>
      <c r="AZ422" s="13">
        <v>0</v>
      </c>
      <c r="BA422" s="13">
        <v>0</v>
      </c>
      <c r="BB422" s="61" t="s">
        <v>563</v>
      </c>
      <c r="BC422" s="18">
        <v>0</v>
      </c>
      <c r="BD422" s="11">
        <v>0</v>
      </c>
      <c r="BE422" s="18">
        <v>0</v>
      </c>
      <c r="BF422" s="18">
        <v>0</v>
      </c>
      <c r="BG422" s="18">
        <v>0</v>
      </c>
      <c r="BH422" s="18">
        <v>0</v>
      </c>
      <c r="BI422" s="9">
        <v>0</v>
      </c>
      <c r="BJ422" s="6">
        <v>0</v>
      </c>
    </row>
    <row r="423" spans="3:62" ht="20.100000000000001" customHeight="1">
      <c r="C423" s="18">
        <v>61023202</v>
      </c>
      <c r="D423" s="19" t="s">
        <v>560</v>
      </c>
      <c r="E423" s="11">
        <v>1</v>
      </c>
      <c r="F423" s="18">
        <v>61023201</v>
      </c>
      <c r="G423" s="18">
        <f t="shared" ref="G423:G424" si="39">C424</f>
        <v>61023203</v>
      </c>
      <c r="H423" s="13">
        <v>0</v>
      </c>
      <c r="I423" s="11">
        <f t="shared" ref="I423:I424" si="40">I417+5</f>
        <v>32</v>
      </c>
      <c r="J423" s="11">
        <v>2</v>
      </c>
      <c r="K423" s="11">
        <v>0</v>
      </c>
      <c r="L423" s="18">
        <v>0</v>
      </c>
      <c r="M423" s="18">
        <v>0</v>
      </c>
      <c r="N423" s="18">
        <v>1</v>
      </c>
      <c r="O423" s="18">
        <v>0</v>
      </c>
      <c r="P423" s="18">
        <v>0</v>
      </c>
      <c r="Q423" s="18">
        <v>0</v>
      </c>
      <c r="R423" s="6">
        <v>0</v>
      </c>
      <c r="S423" s="13">
        <v>0</v>
      </c>
      <c r="T423" s="11">
        <v>1</v>
      </c>
      <c r="U423" s="18">
        <v>2</v>
      </c>
      <c r="V423" s="18">
        <v>0</v>
      </c>
      <c r="W423" s="18">
        <v>0</v>
      </c>
      <c r="X423" s="18">
        <v>0</v>
      </c>
      <c r="Y423" s="18">
        <v>0</v>
      </c>
      <c r="Z423" s="18">
        <v>0</v>
      </c>
      <c r="AA423" s="18">
        <v>0</v>
      </c>
      <c r="AB423" s="18">
        <v>0</v>
      </c>
      <c r="AC423" s="18">
        <v>0</v>
      </c>
      <c r="AD423" s="18">
        <v>18</v>
      </c>
      <c r="AE423" s="18">
        <v>0</v>
      </c>
      <c r="AF423" s="18">
        <v>0</v>
      </c>
      <c r="AG423" s="6">
        <v>2</v>
      </c>
      <c r="AH423" s="6">
        <v>0</v>
      </c>
      <c r="AI423" s="6">
        <v>0</v>
      </c>
      <c r="AJ423" s="6">
        <v>0</v>
      </c>
      <c r="AK423" s="18">
        <v>0</v>
      </c>
      <c r="AL423" s="18">
        <v>0</v>
      </c>
      <c r="AM423" s="18">
        <v>0</v>
      </c>
      <c r="AN423" s="18">
        <v>0</v>
      </c>
      <c r="AO423" s="18">
        <v>1000</v>
      </c>
      <c r="AP423" s="18">
        <v>0</v>
      </c>
      <c r="AQ423" s="18">
        <v>0</v>
      </c>
      <c r="AR423" s="119" t="s">
        <v>564</v>
      </c>
      <c r="AS423" s="18" t="s">
        <v>143</v>
      </c>
      <c r="AT423" s="19" t="s">
        <v>562</v>
      </c>
      <c r="AU423" s="18" t="s">
        <v>541</v>
      </c>
      <c r="AV423" s="18">
        <v>0</v>
      </c>
      <c r="AW423" s="18">
        <v>21030020</v>
      </c>
      <c r="AX423" s="19" t="s">
        <v>145</v>
      </c>
      <c r="AY423" s="19" t="s">
        <v>143</v>
      </c>
      <c r="AZ423" s="13">
        <v>0</v>
      </c>
      <c r="BA423" s="13">
        <v>0</v>
      </c>
      <c r="BB423" s="61" t="s">
        <v>563</v>
      </c>
      <c r="BC423" s="18">
        <v>0</v>
      </c>
      <c r="BD423" s="11">
        <v>0</v>
      </c>
      <c r="BE423" s="18">
        <v>0</v>
      </c>
      <c r="BF423" s="18">
        <v>0</v>
      </c>
      <c r="BG423" s="18">
        <v>0</v>
      </c>
      <c r="BH423" s="18">
        <v>0</v>
      </c>
      <c r="BI423" s="9">
        <v>0</v>
      </c>
      <c r="BJ423" s="6">
        <v>0</v>
      </c>
    </row>
    <row r="424" spans="3:62" ht="20.100000000000001" customHeight="1">
      <c r="C424" s="18">
        <v>61023203</v>
      </c>
      <c r="D424" s="19" t="s">
        <v>560</v>
      </c>
      <c r="E424" s="11">
        <v>2</v>
      </c>
      <c r="F424" s="18">
        <v>61023201</v>
      </c>
      <c r="G424" s="18">
        <f t="shared" si="39"/>
        <v>61023204</v>
      </c>
      <c r="H424" s="13">
        <v>0</v>
      </c>
      <c r="I424" s="11">
        <f t="shared" si="40"/>
        <v>37</v>
      </c>
      <c r="J424" s="11">
        <v>2</v>
      </c>
      <c r="K424" s="11">
        <v>0</v>
      </c>
      <c r="L424" s="18">
        <v>0</v>
      </c>
      <c r="M424" s="18">
        <v>0</v>
      </c>
      <c r="N424" s="18">
        <v>1</v>
      </c>
      <c r="O424" s="18">
        <v>0</v>
      </c>
      <c r="P424" s="18">
        <v>0</v>
      </c>
      <c r="Q424" s="18">
        <v>0</v>
      </c>
      <c r="R424" s="6">
        <v>0</v>
      </c>
      <c r="S424" s="13">
        <v>0</v>
      </c>
      <c r="T424" s="11">
        <v>1</v>
      </c>
      <c r="U424" s="18">
        <v>2</v>
      </c>
      <c r="V424" s="18">
        <v>0</v>
      </c>
      <c r="W424" s="18">
        <v>0</v>
      </c>
      <c r="X424" s="18">
        <v>0</v>
      </c>
      <c r="Y424" s="18">
        <v>0</v>
      </c>
      <c r="Z424" s="18">
        <v>0</v>
      </c>
      <c r="AA424" s="18">
        <v>0</v>
      </c>
      <c r="AB424" s="18">
        <v>0</v>
      </c>
      <c r="AC424" s="18">
        <v>0</v>
      </c>
      <c r="AD424" s="18">
        <v>18</v>
      </c>
      <c r="AE424" s="18">
        <v>0</v>
      </c>
      <c r="AF424" s="18">
        <v>0</v>
      </c>
      <c r="AG424" s="6">
        <v>2</v>
      </c>
      <c r="AH424" s="6">
        <v>0</v>
      </c>
      <c r="AI424" s="6">
        <v>0</v>
      </c>
      <c r="AJ424" s="6">
        <v>0</v>
      </c>
      <c r="AK424" s="18">
        <v>0</v>
      </c>
      <c r="AL424" s="18">
        <v>0</v>
      </c>
      <c r="AM424" s="18">
        <v>0</v>
      </c>
      <c r="AN424" s="18">
        <v>0</v>
      </c>
      <c r="AO424" s="18">
        <v>1000</v>
      </c>
      <c r="AP424" s="18">
        <v>0</v>
      </c>
      <c r="AQ424" s="18">
        <v>0</v>
      </c>
      <c r="AR424" s="119" t="s">
        <v>565</v>
      </c>
      <c r="AS424" s="18" t="s">
        <v>143</v>
      </c>
      <c r="AT424" s="19" t="s">
        <v>562</v>
      </c>
      <c r="AU424" s="18" t="s">
        <v>541</v>
      </c>
      <c r="AV424" s="18">
        <v>0</v>
      </c>
      <c r="AW424" s="18">
        <v>21030020</v>
      </c>
      <c r="AX424" s="19" t="s">
        <v>145</v>
      </c>
      <c r="AY424" s="19" t="s">
        <v>143</v>
      </c>
      <c r="AZ424" s="13">
        <v>0</v>
      </c>
      <c r="BA424" s="13">
        <v>0</v>
      </c>
      <c r="BB424" s="61" t="s">
        <v>566</v>
      </c>
      <c r="BC424" s="18">
        <v>0</v>
      </c>
      <c r="BD424" s="11">
        <v>0</v>
      </c>
      <c r="BE424" s="18">
        <v>0</v>
      </c>
      <c r="BF424" s="18">
        <v>0</v>
      </c>
      <c r="BG424" s="18">
        <v>0</v>
      </c>
      <c r="BH424" s="18">
        <v>0</v>
      </c>
      <c r="BI424" s="9">
        <v>0</v>
      </c>
      <c r="BJ424" s="6">
        <v>0</v>
      </c>
    </row>
    <row r="425" spans="3:62" ht="20.100000000000001" customHeight="1">
      <c r="C425" s="18">
        <v>61023204</v>
      </c>
      <c r="D425" s="19" t="s">
        <v>560</v>
      </c>
      <c r="E425" s="11">
        <v>3</v>
      </c>
      <c r="F425" s="18">
        <v>61023201</v>
      </c>
      <c r="G425" s="11">
        <v>0</v>
      </c>
      <c r="H425" s="13">
        <v>0</v>
      </c>
      <c r="I425" s="11">
        <v>0</v>
      </c>
      <c r="J425" s="11">
        <v>0</v>
      </c>
      <c r="K425" s="11">
        <v>0</v>
      </c>
      <c r="L425" s="18">
        <v>0</v>
      </c>
      <c r="M425" s="18">
        <v>0</v>
      </c>
      <c r="N425" s="18">
        <v>1</v>
      </c>
      <c r="O425" s="18">
        <v>0</v>
      </c>
      <c r="P425" s="18">
        <v>0</v>
      </c>
      <c r="Q425" s="18">
        <v>0</v>
      </c>
      <c r="R425" s="6">
        <v>0</v>
      </c>
      <c r="S425" s="13">
        <v>0</v>
      </c>
      <c r="T425" s="11">
        <v>1</v>
      </c>
      <c r="U425" s="18">
        <v>2</v>
      </c>
      <c r="V425" s="18">
        <v>0</v>
      </c>
      <c r="W425" s="18">
        <v>0</v>
      </c>
      <c r="X425" s="18">
        <v>0</v>
      </c>
      <c r="Y425" s="18">
        <v>0</v>
      </c>
      <c r="Z425" s="18">
        <v>0</v>
      </c>
      <c r="AA425" s="18">
        <v>0</v>
      </c>
      <c r="AB425" s="18">
        <v>0</v>
      </c>
      <c r="AC425" s="18">
        <v>0</v>
      </c>
      <c r="AD425" s="18">
        <v>18</v>
      </c>
      <c r="AE425" s="18">
        <v>0</v>
      </c>
      <c r="AF425" s="18">
        <v>0</v>
      </c>
      <c r="AG425" s="6">
        <v>2</v>
      </c>
      <c r="AH425" s="6">
        <v>0</v>
      </c>
      <c r="AI425" s="6">
        <v>0</v>
      </c>
      <c r="AJ425" s="6">
        <v>0</v>
      </c>
      <c r="AK425" s="18">
        <v>0</v>
      </c>
      <c r="AL425" s="18">
        <v>0</v>
      </c>
      <c r="AM425" s="18">
        <v>0</v>
      </c>
      <c r="AN425" s="18">
        <v>0</v>
      </c>
      <c r="AO425" s="18">
        <v>1000</v>
      </c>
      <c r="AP425" s="18">
        <v>0</v>
      </c>
      <c r="AQ425" s="18">
        <v>0</v>
      </c>
      <c r="AR425" s="119" t="s">
        <v>567</v>
      </c>
      <c r="AS425" s="18" t="s">
        <v>143</v>
      </c>
      <c r="AT425" s="19" t="s">
        <v>562</v>
      </c>
      <c r="AU425" s="18" t="s">
        <v>541</v>
      </c>
      <c r="AV425" s="18">
        <v>0</v>
      </c>
      <c r="AW425" s="18">
        <v>21030020</v>
      </c>
      <c r="AX425" s="19" t="s">
        <v>145</v>
      </c>
      <c r="AY425" s="19" t="s">
        <v>143</v>
      </c>
      <c r="AZ425" s="13">
        <v>0</v>
      </c>
      <c r="BA425" s="13">
        <v>0</v>
      </c>
      <c r="BB425" s="61" t="s">
        <v>568</v>
      </c>
      <c r="BC425" s="18">
        <v>0</v>
      </c>
      <c r="BD425" s="11">
        <v>0</v>
      </c>
      <c r="BE425" s="18">
        <v>0</v>
      </c>
      <c r="BF425" s="18">
        <v>0</v>
      </c>
      <c r="BG425" s="18">
        <v>0</v>
      </c>
      <c r="BH425" s="18">
        <v>0</v>
      </c>
      <c r="BI425" s="9">
        <v>0</v>
      </c>
      <c r="BJ425" s="6">
        <v>0</v>
      </c>
    </row>
    <row r="426" spans="3:62" ht="20.100000000000001" customHeight="1">
      <c r="C426" s="18">
        <v>61023205</v>
      </c>
      <c r="D426" s="19" t="s">
        <v>560</v>
      </c>
      <c r="E426" s="11">
        <v>4</v>
      </c>
      <c r="F426" s="18">
        <v>61023201</v>
      </c>
      <c r="G426" s="11">
        <v>0</v>
      </c>
      <c r="H426" s="13">
        <v>0</v>
      </c>
      <c r="I426" s="11">
        <v>0</v>
      </c>
      <c r="J426" s="11">
        <v>0</v>
      </c>
      <c r="K426" s="11">
        <v>0</v>
      </c>
      <c r="L426" s="18">
        <v>0</v>
      </c>
      <c r="M426" s="18">
        <v>0</v>
      </c>
      <c r="N426" s="18">
        <v>1</v>
      </c>
      <c r="O426" s="18">
        <v>0</v>
      </c>
      <c r="P426" s="18">
        <v>0</v>
      </c>
      <c r="Q426" s="18">
        <v>0</v>
      </c>
      <c r="R426" s="6">
        <v>0</v>
      </c>
      <c r="S426" s="13">
        <v>0</v>
      </c>
      <c r="T426" s="11">
        <v>1</v>
      </c>
      <c r="U426" s="18">
        <v>2</v>
      </c>
      <c r="V426" s="18">
        <v>0</v>
      </c>
      <c r="W426" s="18">
        <v>0</v>
      </c>
      <c r="X426" s="18">
        <v>0</v>
      </c>
      <c r="Y426" s="18">
        <v>0</v>
      </c>
      <c r="Z426" s="18">
        <v>0</v>
      </c>
      <c r="AA426" s="18">
        <v>0</v>
      </c>
      <c r="AB426" s="18">
        <v>0</v>
      </c>
      <c r="AC426" s="18">
        <v>0</v>
      </c>
      <c r="AD426" s="18">
        <v>18</v>
      </c>
      <c r="AE426" s="18">
        <v>0</v>
      </c>
      <c r="AF426" s="18">
        <v>0</v>
      </c>
      <c r="AG426" s="6">
        <v>2</v>
      </c>
      <c r="AH426" s="6">
        <v>0</v>
      </c>
      <c r="AI426" s="6">
        <v>0</v>
      </c>
      <c r="AJ426" s="6">
        <v>0</v>
      </c>
      <c r="AK426" s="18">
        <v>0</v>
      </c>
      <c r="AL426" s="18">
        <v>0</v>
      </c>
      <c r="AM426" s="18">
        <v>0</v>
      </c>
      <c r="AN426" s="18">
        <v>0</v>
      </c>
      <c r="AO426" s="18">
        <v>1000</v>
      </c>
      <c r="AP426" s="18">
        <v>0</v>
      </c>
      <c r="AQ426" s="18">
        <v>0</v>
      </c>
      <c r="AR426" s="119" t="s">
        <v>569</v>
      </c>
      <c r="AS426" s="18" t="s">
        <v>143</v>
      </c>
      <c r="AT426" s="19" t="s">
        <v>562</v>
      </c>
      <c r="AU426" s="18" t="s">
        <v>541</v>
      </c>
      <c r="AV426" s="18">
        <v>0</v>
      </c>
      <c r="AW426" s="18">
        <v>21030020</v>
      </c>
      <c r="AX426" s="19" t="s">
        <v>145</v>
      </c>
      <c r="AY426" s="19" t="s">
        <v>143</v>
      </c>
      <c r="AZ426" s="13">
        <v>0</v>
      </c>
      <c r="BA426" s="13">
        <v>0</v>
      </c>
      <c r="BB426" s="61" t="s">
        <v>570</v>
      </c>
      <c r="BC426" s="18">
        <v>0</v>
      </c>
      <c r="BD426" s="11">
        <v>0</v>
      </c>
      <c r="BE426" s="18">
        <v>0</v>
      </c>
      <c r="BF426" s="18">
        <v>0</v>
      </c>
      <c r="BG426" s="18">
        <v>0</v>
      </c>
      <c r="BH426" s="18">
        <v>0</v>
      </c>
      <c r="BI426" s="9">
        <v>0</v>
      </c>
      <c r="BJ426" s="6">
        <v>0</v>
      </c>
    </row>
    <row r="427" spans="3:62" ht="20.100000000000001" customHeight="1">
      <c r="C427" s="18">
        <v>61023206</v>
      </c>
      <c r="D427" s="19" t="s">
        <v>560</v>
      </c>
      <c r="E427" s="11">
        <v>5</v>
      </c>
      <c r="F427" s="18">
        <v>61023201</v>
      </c>
      <c r="G427" s="11">
        <v>0</v>
      </c>
      <c r="H427" s="13">
        <v>0</v>
      </c>
      <c r="I427" s="11">
        <v>0</v>
      </c>
      <c r="J427" s="11">
        <v>0</v>
      </c>
      <c r="K427" s="11">
        <v>0</v>
      </c>
      <c r="L427" s="18">
        <v>0</v>
      </c>
      <c r="M427" s="18">
        <v>0</v>
      </c>
      <c r="N427" s="18">
        <v>1</v>
      </c>
      <c r="O427" s="18">
        <v>0</v>
      </c>
      <c r="P427" s="18">
        <v>0</v>
      </c>
      <c r="Q427" s="18">
        <v>0</v>
      </c>
      <c r="R427" s="6">
        <v>0</v>
      </c>
      <c r="S427" s="13">
        <v>0</v>
      </c>
      <c r="T427" s="11">
        <v>1</v>
      </c>
      <c r="U427" s="18">
        <v>2</v>
      </c>
      <c r="V427" s="18">
        <v>0</v>
      </c>
      <c r="W427" s="18">
        <v>0</v>
      </c>
      <c r="X427" s="18">
        <v>0</v>
      </c>
      <c r="Y427" s="18">
        <v>0</v>
      </c>
      <c r="Z427" s="18">
        <v>0</v>
      </c>
      <c r="AA427" s="18">
        <v>0</v>
      </c>
      <c r="AB427" s="18">
        <v>0</v>
      </c>
      <c r="AC427" s="18">
        <v>0</v>
      </c>
      <c r="AD427" s="18">
        <v>18</v>
      </c>
      <c r="AE427" s="18">
        <v>0</v>
      </c>
      <c r="AF427" s="18">
        <v>0</v>
      </c>
      <c r="AG427" s="6">
        <v>2</v>
      </c>
      <c r="AH427" s="6">
        <v>0</v>
      </c>
      <c r="AI427" s="6">
        <v>0</v>
      </c>
      <c r="AJ427" s="6">
        <v>0</v>
      </c>
      <c r="AK427" s="18">
        <v>0</v>
      </c>
      <c r="AL427" s="18">
        <v>0</v>
      </c>
      <c r="AM427" s="18">
        <v>0</v>
      </c>
      <c r="AN427" s="18">
        <v>0</v>
      </c>
      <c r="AO427" s="18">
        <v>1000</v>
      </c>
      <c r="AP427" s="18">
        <v>0</v>
      </c>
      <c r="AQ427" s="18">
        <v>0</v>
      </c>
      <c r="AR427" s="119" t="s">
        <v>571</v>
      </c>
      <c r="AS427" s="18" t="s">
        <v>143</v>
      </c>
      <c r="AT427" s="19" t="s">
        <v>562</v>
      </c>
      <c r="AU427" s="18" t="s">
        <v>541</v>
      </c>
      <c r="AV427" s="18">
        <v>0</v>
      </c>
      <c r="AW427" s="18">
        <v>21030020</v>
      </c>
      <c r="AX427" s="19" t="s">
        <v>145</v>
      </c>
      <c r="AY427" s="19" t="s">
        <v>143</v>
      </c>
      <c r="AZ427" s="13">
        <v>0</v>
      </c>
      <c r="BA427" s="13">
        <v>0</v>
      </c>
      <c r="BB427" s="61" t="s">
        <v>572</v>
      </c>
      <c r="BC427" s="18">
        <v>0</v>
      </c>
      <c r="BD427" s="11">
        <v>0</v>
      </c>
      <c r="BE427" s="18">
        <v>0</v>
      </c>
      <c r="BF427" s="18">
        <v>0</v>
      </c>
      <c r="BG427" s="18">
        <v>0</v>
      </c>
      <c r="BH427" s="18">
        <v>0</v>
      </c>
      <c r="BI427" s="9">
        <v>0</v>
      </c>
      <c r="BJ427" s="6">
        <v>0</v>
      </c>
    </row>
    <row r="428" spans="3:62" ht="20.100000000000001" customHeight="1">
      <c r="C428" s="18">
        <v>61023301</v>
      </c>
      <c r="D428" s="19" t="s">
        <v>573</v>
      </c>
      <c r="E428" s="11">
        <v>0</v>
      </c>
      <c r="F428" s="18">
        <v>61023301</v>
      </c>
      <c r="G428" s="18">
        <f>C429</f>
        <v>61023302</v>
      </c>
      <c r="H428" s="13">
        <v>0</v>
      </c>
      <c r="I428" s="11">
        <f>I422+5</f>
        <v>30</v>
      </c>
      <c r="J428" s="18">
        <v>5</v>
      </c>
      <c r="K428" s="11">
        <v>0</v>
      </c>
      <c r="L428" s="18">
        <v>0</v>
      </c>
      <c r="M428" s="18">
        <v>0</v>
      </c>
      <c r="N428" s="18">
        <v>1</v>
      </c>
      <c r="O428" s="18">
        <v>0</v>
      </c>
      <c r="P428" s="18">
        <v>0</v>
      </c>
      <c r="Q428" s="18">
        <v>0</v>
      </c>
      <c r="R428" s="6">
        <v>0</v>
      </c>
      <c r="S428" s="13">
        <v>0</v>
      </c>
      <c r="T428" s="11">
        <v>1</v>
      </c>
      <c r="U428" s="18">
        <v>2</v>
      </c>
      <c r="V428" s="18">
        <v>0</v>
      </c>
      <c r="W428" s="18">
        <v>1</v>
      </c>
      <c r="X428" s="18">
        <v>750</v>
      </c>
      <c r="Y428" s="18">
        <v>0</v>
      </c>
      <c r="Z428" s="18">
        <v>0</v>
      </c>
      <c r="AA428" s="18">
        <v>0</v>
      </c>
      <c r="AB428" s="18">
        <v>0</v>
      </c>
      <c r="AC428" s="18">
        <v>0</v>
      </c>
      <c r="AD428" s="18">
        <v>15</v>
      </c>
      <c r="AE428" s="18">
        <v>1</v>
      </c>
      <c r="AF428" s="18">
        <v>1</v>
      </c>
      <c r="AG428" s="6">
        <v>2</v>
      </c>
      <c r="AH428" s="6">
        <v>0</v>
      </c>
      <c r="AI428" s="6">
        <v>0</v>
      </c>
      <c r="AJ428" s="6">
        <v>2</v>
      </c>
      <c r="AK428" s="18">
        <v>0</v>
      </c>
      <c r="AL428" s="18">
        <v>0</v>
      </c>
      <c r="AM428" s="18">
        <v>0</v>
      </c>
      <c r="AN428" s="18">
        <v>0.5</v>
      </c>
      <c r="AO428" s="18">
        <v>10000</v>
      </c>
      <c r="AP428" s="18">
        <v>0.5</v>
      </c>
      <c r="AQ428" s="18">
        <v>100</v>
      </c>
      <c r="AR428" s="6">
        <v>0</v>
      </c>
      <c r="AS428" s="18" t="s">
        <v>143</v>
      </c>
      <c r="AT428" s="19" t="s">
        <v>144</v>
      </c>
      <c r="AU428" s="18" t="s">
        <v>531</v>
      </c>
      <c r="AV428" s="18">
        <v>10004004</v>
      </c>
      <c r="AW428" s="18">
        <v>21030030</v>
      </c>
      <c r="AX428" s="19" t="s">
        <v>574</v>
      </c>
      <c r="AY428" s="19" t="s">
        <v>502</v>
      </c>
      <c r="AZ428" s="13">
        <v>0</v>
      </c>
      <c r="BA428" s="13">
        <v>0</v>
      </c>
      <c r="BB428" s="61" t="str">
        <f>"释放出3个法球,持续对周围造成每秒造成"&amp;W428*100&amp;"%攻击伤害+"&amp;X428&amp;"点固定伤害,并降低目标攻击速度50%,持续6秒"</f>
        <v>释放出3个法球,持续对周围造成每秒造成100%攻击伤害+750点固定伤害,并降低目标攻击速度50%,持续6秒</v>
      </c>
      <c r="BC428" s="18">
        <v>0</v>
      </c>
      <c r="BD428" s="11">
        <v>0</v>
      </c>
      <c r="BE428" s="18">
        <v>0</v>
      </c>
      <c r="BF428" s="18">
        <v>0</v>
      </c>
      <c r="BG428" s="18">
        <v>0</v>
      </c>
      <c r="BH428" s="18">
        <v>0</v>
      </c>
      <c r="BI428" s="9">
        <v>0</v>
      </c>
      <c r="BJ428" s="6">
        <v>0</v>
      </c>
    </row>
    <row r="429" spans="3:62" ht="20.100000000000001" customHeight="1">
      <c r="C429" s="18">
        <v>61023302</v>
      </c>
      <c r="D429" s="19" t="s">
        <v>573</v>
      </c>
      <c r="E429" s="11">
        <v>1</v>
      </c>
      <c r="F429" s="18">
        <v>61023301</v>
      </c>
      <c r="G429" s="18">
        <f t="shared" ref="G429:G430" si="41">C430</f>
        <v>61023303</v>
      </c>
      <c r="H429" s="13">
        <v>0</v>
      </c>
      <c r="I429" s="11">
        <f t="shared" ref="I429:I430" si="42">I423+5</f>
        <v>37</v>
      </c>
      <c r="J429" s="18">
        <v>2</v>
      </c>
      <c r="K429" s="11">
        <v>0</v>
      </c>
      <c r="L429" s="18">
        <v>0</v>
      </c>
      <c r="M429" s="18">
        <v>0</v>
      </c>
      <c r="N429" s="18">
        <v>1</v>
      </c>
      <c r="O429" s="18">
        <v>0</v>
      </c>
      <c r="P429" s="18">
        <v>0</v>
      </c>
      <c r="Q429" s="18">
        <v>0</v>
      </c>
      <c r="R429" s="6">
        <v>0</v>
      </c>
      <c r="S429" s="13">
        <v>0</v>
      </c>
      <c r="T429" s="11">
        <v>1</v>
      </c>
      <c r="U429" s="18">
        <v>2</v>
      </c>
      <c r="V429" s="18">
        <v>0</v>
      </c>
      <c r="W429" s="18">
        <v>1</v>
      </c>
      <c r="X429" s="18">
        <v>750</v>
      </c>
      <c r="Y429" s="18">
        <v>0</v>
      </c>
      <c r="Z429" s="18">
        <v>0</v>
      </c>
      <c r="AA429" s="18">
        <v>0</v>
      </c>
      <c r="AB429" s="18">
        <v>0</v>
      </c>
      <c r="AC429" s="18">
        <v>0</v>
      </c>
      <c r="AD429" s="18">
        <v>15</v>
      </c>
      <c r="AE429" s="18">
        <v>1</v>
      </c>
      <c r="AF429" s="18">
        <v>1</v>
      </c>
      <c r="AG429" s="6">
        <v>2</v>
      </c>
      <c r="AH429" s="6">
        <v>0</v>
      </c>
      <c r="AI429" s="6">
        <v>0</v>
      </c>
      <c r="AJ429" s="6">
        <v>2</v>
      </c>
      <c r="AK429" s="18">
        <v>0</v>
      </c>
      <c r="AL429" s="18">
        <v>0</v>
      </c>
      <c r="AM429" s="18">
        <v>0</v>
      </c>
      <c r="AN429" s="18">
        <v>0.5</v>
      </c>
      <c r="AO429" s="18">
        <v>10000</v>
      </c>
      <c r="AP429" s="18">
        <v>0.5</v>
      </c>
      <c r="AQ429" s="18">
        <v>100</v>
      </c>
      <c r="AR429" s="6">
        <v>0</v>
      </c>
      <c r="AS429" s="18" t="s">
        <v>143</v>
      </c>
      <c r="AT429" s="19" t="s">
        <v>144</v>
      </c>
      <c r="AU429" s="18" t="s">
        <v>531</v>
      </c>
      <c r="AV429" s="18">
        <v>10004004</v>
      </c>
      <c r="AW429" s="18">
        <v>21030030</v>
      </c>
      <c r="AX429" s="19" t="s">
        <v>574</v>
      </c>
      <c r="AY429" s="19" t="s">
        <v>502</v>
      </c>
      <c r="AZ429" s="13">
        <v>0</v>
      </c>
      <c r="BA429" s="13">
        <v>0</v>
      </c>
      <c r="BB429" s="61" t="str">
        <f t="shared" ref="BB429:BB433" si="43">"释放出3个法球,持续对周围造成每秒造成"&amp;W429*100&amp;"%攻击伤害+"&amp;X429&amp;"点固定伤害,并降低目标攻击速度50%,持续6秒"</f>
        <v>释放出3个法球,持续对周围造成每秒造成100%攻击伤害+750点固定伤害,并降低目标攻击速度50%,持续6秒</v>
      </c>
      <c r="BC429" s="18">
        <v>0</v>
      </c>
      <c r="BD429" s="11">
        <v>0</v>
      </c>
      <c r="BE429" s="18">
        <v>0</v>
      </c>
      <c r="BF429" s="18">
        <v>0</v>
      </c>
      <c r="BG429" s="18">
        <v>0</v>
      </c>
      <c r="BH429" s="18">
        <v>0</v>
      </c>
      <c r="BI429" s="9">
        <v>0</v>
      </c>
      <c r="BJ429" s="6">
        <v>0</v>
      </c>
    </row>
    <row r="430" spans="3:62" ht="20.100000000000001" customHeight="1">
      <c r="C430" s="18">
        <v>61023303</v>
      </c>
      <c r="D430" s="19" t="s">
        <v>573</v>
      </c>
      <c r="E430" s="11">
        <v>2</v>
      </c>
      <c r="F430" s="18">
        <v>61023301</v>
      </c>
      <c r="G430" s="18">
        <f t="shared" si="41"/>
        <v>61023304</v>
      </c>
      <c r="H430" s="13">
        <v>0</v>
      </c>
      <c r="I430" s="11">
        <f t="shared" si="42"/>
        <v>42</v>
      </c>
      <c r="J430" s="18">
        <v>2</v>
      </c>
      <c r="K430" s="11">
        <v>0</v>
      </c>
      <c r="L430" s="18">
        <v>0</v>
      </c>
      <c r="M430" s="18">
        <v>0</v>
      </c>
      <c r="N430" s="18">
        <v>1</v>
      </c>
      <c r="O430" s="18">
        <v>0</v>
      </c>
      <c r="P430" s="18">
        <v>0</v>
      </c>
      <c r="Q430" s="18">
        <v>0</v>
      </c>
      <c r="R430" s="6">
        <v>0</v>
      </c>
      <c r="S430" s="13">
        <v>0</v>
      </c>
      <c r="T430" s="11">
        <v>1</v>
      </c>
      <c r="U430" s="18">
        <v>2</v>
      </c>
      <c r="V430" s="18">
        <v>0</v>
      </c>
      <c r="W430" s="18">
        <v>1</v>
      </c>
      <c r="X430" s="18">
        <v>1000</v>
      </c>
      <c r="Y430" s="18">
        <v>0</v>
      </c>
      <c r="Z430" s="18">
        <v>0</v>
      </c>
      <c r="AA430" s="18">
        <v>0</v>
      </c>
      <c r="AB430" s="18">
        <v>0</v>
      </c>
      <c r="AC430" s="18">
        <v>0</v>
      </c>
      <c r="AD430" s="18">
        <v>15</v>
      </c>
      <c r="AE430" s="18">
        <v>1</v>
      </c>
      <c r="AF430" s="18">
        <v>1</v>
      </c>
      <c r="AG430" s="6">
        <v>2</v>
      </c>
      <c r="AH430" s="6">
        <v>0</v>
      </c>
      <c r="AI430" s="6">
        <v>0</v>
      </c>
      <c r="AJ430" s="6">
        <v>2</v>
      </c>
      <c r="AK430" s="18">
        <v>0</v>
      </c>
      <c r="AL430" s="18">
        <v>0</v>
      </c>
      <c r="AM430" s="18">
        <v>0</v>
      </c>
      <c r="AN430" s="18">
        <v>0.5</v>
      </c>
      <c r="AO430" s="18">
        <v>10000</v>
      </c>
      <c r="AP430" s="18">
        <v>0.5</v>
      </c>
      <c r="AQ430" s="18">
        <v>100</v>
      </c>
      <c r="AR430" s="6">
        <v>0</v>
      </c>
      <c r="AS430" s="18" t="s">
        <v>143</v>
      </c>
      <c r="AT430" s="19" t="s">
        <v>144</v>
      </c>
      <c r="AU430" s="18" t="s">
        <v>531</v>
      </c>
      <c r="AV430" s="18">
        <v>10004004</v>
      </c>
      <c r="AW430" s="18">
        <v>21030030</v>
      </c>
      <c r="AX430" s="19" t="s">
        <v>574</v>
      </c>
      <c r="AY430" s="19" t="s">
        <v>502</v>
      </c>
      <c r="AZ430" s="13">
        <v>0</v>
      </c>
      <c r="BA430" s="13">
        <v>0</v>
      </c>
      <c r="BB430" s="61" t="str">
        <f t="shared" si="43"/>
        <v>释放出3个法球,持续对周围造成每秒造成100%攻击伤害+1000点固定伤害,并降低目标攻击速度50%,持续6秒</v>
      </c>
      <c r="BC430" s="18">
        <v>0</v>
      </c>
      <c r="BD430" s="11">
        <v>0</v>
      </c>
      <c r="BE430" s="18">
        <v>0</v>
      </c>
      <c r="BF430" s="18">
        <v>0</v>
      </c>
      <c r="BG430" s="18">
        <v>0</v>
      </c>
      <c r="BH430" s="18">
        <v>0</v>
      </c>
      <c r="BI430" s="9">
        <v>0</v>
      </c>
      <c r="BJ430" s="6">
        <v>0</v>
      </c>
    </row>
    <row r="431" spans="3:62" ht="20.100000000000001" customHeight="1">
      <c r="C431" s="18">
        <v>61023304</v>
      </c>
      <c r="D431" s="19" t="s">
        <v>573</v>
      </c>
      <c r="E431" s="11">
        <v>3</v>
      </c>
      <c r="F431" s="18">
        <v>61023301</v>
      </c>
      <c r="G431" s="11">
        <v>0</v>
      </c>
      <c r="H431" s="13">
        <v>0</v>
      </c>
      <c r="I431" s="18">
        <v>0</v>
      </c>
      <c r="J431" s="18">
        <v>0</v>
      </c>
      <c r="K431" s="11">
        <v>0</v>
      </c>
      <c r="L431" s="18">
        <v>0</v>
      </c>
      <c r="M431" s="18">
        <v>0</v>
      </c>
      <c r="N431" s="18">
        <v>1</v>
      </c>
      <c r="O431" s="18">
        <v>0</v>
      </c>
      <c r="P431" s="18">
        <v>0</v>
      </c>
      <c r="Q431" s="18">
        <v>0</v>
      </c>
      <c r="R431" s="6">
        <v>0</v>
      </c>
      <c r="S431" s="13">
        <v>0</v>
      </c>
      <c r="T431" s="11">
        <v>1</v>
      </c>
      <c r="U431" s="18">
        <v>2</v>
      </c>
      <c r="V431" s="18">
        <v>0</v>
      </c>
      <c r="W431" s="18">
        <v>1</v>
      </c>
      <c r="X431" s="18">
        <v>1250</v>
      </c>
      <c r="Y431" s="18">
        <v>0</v>
      </c>
      <c r="Z431" s="18">
        <v>0</v>
      </c>
      <c r="AA431" s="18">
        <v>0</v>
      </c>
      <c r="AB431" s="18">
        <v>0</v>
      </c>
      <c r="AC431" s="18">
        <v>0</v>
      </c>
      <c r="AD431" s="18">
        <v>15</v>
      </c>
      <c r="AE431" s="18">
        <v>1</v>
      </c>
      <c r="AF431" s="18">
        <v>1</v>
      </c>
      <c r="AG431" s="6">
        <v>2</v>
      </c>
      <c r="AH431" s="6">
        <v>0</v>
      </c>
      <c r="AI431" s="6">
        <v>0</v>
      </c>
      <c r="AJ431" s="6">
        <v>2</v>
      </c>
      <c r="AK431" s="18">
        <v>0</v>
      </c>
      <c r="AL431" s="18">
        <v>0</v>
      </c>
      <c r="AM431" s="18">
        <v>0</v>
      </c>
      <c r="AN431" s="18">
        <v>0.5</v>
      </c>
      <c r="AO431" s="18">
        <v>10000</v>
      </c>
      <c r="AP431" s="18">
        <v>0.5</v>
      </c>
      <c r="AQ431" s="18">
        <v>100</v>
      </c>
      <c r="AR431" s="6">
        <v>0</v>
      </c>
      <c r="AS431" s="18" t="s">
        <v>143</v>
      </c>
      <c r="AT431" s="19" t="s">
        <v>144</v>
      </c>
      <c r="AU431" s="18" t="s">
        <v>531</v>
      </c>
      <c r="AV431" s="18">
        <v>10004004</v>
      </c>
      <c r="AW431" s="18">
        <v>21030030</v>
      </c>
      <c r="AX431" s="19" t="s">
        <v>574</v>
      </c>
      <c r="AY431" s="19" t="s">
        <v>502</v>
      </c>
      <c r="AZ431" s="13">
        <v>0</v>
      </c>
      <c r="BA431" s="13">
        <v>0</v>
      </c>
      <c r="BB431" s="61" t="str">
        <f t="shared" si="43"/>
        <v>释放出3个法球,持续对周围造成每秒造成100%攻击伤害+1250点固定伤害,并降低目标攻击速度50%,持续6秒</v>
      </c>
      <c r="BC431" s="18">
        <v>0</v>
      </c>
      <c r="BD431" s="11">
        <v>0</v>
      </c>
      <c r="BE431" s="18">
        <v>0</v>
      </c>
      <c r="BF431" s="18">
        <v>0</v>
      </c>
      <c r="BG431" s="18">
        <v>0</v>
      </c>
      <c r="BH431" s="18">
        <v>0</v>
      </c>
      <c r="BI431" s="9">
        <v>0</v>
      </c>
      <c r="BJ431" s="6">
        <v>0</v>
      </c>
    </row>
    <row r="432" spans="3:62" ht="20.100000000000001" customHeight="1">
      <c r="C432" s="18">
        <v>61023305</v>
      </c>
      <c r="D432" s="19" t="s">
        <v>573</v>
      </c>
      <c r="E432" s="11">
        <v>4</v>
      </c>
      <c r="F432" s="18">
        <v>61023301</v>
      </c>
      <c r="G432" s="11">
        <v>0</v>
      </c>
      <c r="H432" s="13">
        <v>0</v>
      </c>
      <c r="I432" s="18">
        <v>0</v>
      </c>
      <c r="J432" s="18">
        <v>0</v>
      </c>
      <c r="K432" s="11">
        <v>0</v>
      </c>
      <c r="L432" s="18">
        <v>0</v>
      </c>
      <c r="M432" s="18">
        <v>0</v>
      </c>
      <c r="N432" s="18">
        <v>1</v>
      </c>
      <c r="O432" s="18">
        <v>0</v>
      </c>
      <c r="P432" s="18">
        <v>0</v>
      </c>
      <c r="Q432" s="18">
        <v>0</v>
      </c>
      <c r="R432" s="6">
        <v>0</v>
      </c>
      <c r="S432" s="13">
        <v>0</v>
      </c>
      <c r="T432" s="11">
        <v>1</v>
      </c>
      <c r="U432" s="18">
        <v>2</v>
      </c>
      <c r="V432" s="18">
        <v>0</v>
      </c>
      <c r="W432" s="18">
        <v>1</v>
      </c>
      <c r="X432" s="18">
        <v>1500</v>
      </c>
      <c r="Y432" s="18">
        <v>0</v>
      </c>
      <c r="Z432" s="18">
        <v>0</v>
      </c>
      <c r="AA432" s="18">
        <v>0</v>
      </c>
      <c r="AB432" s="18">
        <v>0</v>
      </c>
      <c r="AC432" s="18">
        <v>0</v>
      </c>
      <c r="AD432" s="18">
        <v>15</v>
      </c>
      <c r="AE432" s="18">
        <v>1</v>
      </c>
      <c r="AF432" s="18">
        <v>1</v>
      </c>
      <c r="AG432" s="6">
        <v>2</v>
      </c>
      <c r="AH432" s="6">
        <v>0</v>
      </c>
      <c r="AI432" s="6">
        <v>0</v>
      </c>
      <c r="AJ432" s="6">
        <v>2</v>
      </c>
      <c r="AK432" s="18">
        <v>0</v>
      </c>
      <c r="AL432" s="18">
        <v>0</v>
      </c>
      <c r="AM432" s="18">
        <v>0</v>
      </c>
      <c r="AN432" s="18">
        <v>0.5</v>
      </c>
      <c r="AO432" s="18">
        <v>10000</v>
      </c>
      <c r="AP432" s="18">
        <v>0.5</v>
      </c>
      <c r="AQ432" s="18">
        <v>100</v>
      </c>
      <c r="AR432" s="6">
        <v>0</v>
      </c>
      <c r="AS432" s="18" t="s">
        <v>143</v>
      </c>
      <c r="AT432" s="19" t="s">
        <v>144</v>
      </c>
      <c r="AU432" s="18" t="s">
        <v>531</v>
      </c>
      <c r="AV432" s="18">
        <v>10004004</v>
      </c>
      <c r="AW432" s="18">
        <v>21030030</v>
      </c>
      <c r="AX432" s="19" t="s">
        <v>574</v>
      </c>
      <c r="AY432" s="19" t="s">
        <v>502</v>
      </c>
      <c r="AZ432" s="13">
        <v>0</v>
      </c>
      <c r="BA432" s="13">
        <v>0</v>
      </c>
      <c r="BB432" s="61" t="str">
        <f t="shared" si="43"/>
        <v>释放出3个法球,持续对周围造成每秒造成100%攻击伤害+1500点固定伤害,并降低目标攻击速度50%,持续6秒</v>
      </c>
      <c r="BC432" s="18">
        <v>0</v>
      </c>
      <c r="BD432" s="11">
        <v>0</v>
      </c>
      <c r="BE432" s="18">
        <v>0</v>
      </c>
      <c r="BF432" s="18">
        <v>0</v>
      </c>
      <c r="BG432" s="18">
        <v>0</v>
      </c>
      <c r="BH432" s="18">
        <v>0</v>
      </c>
      <c r="BI432" s="9">
        <v>0</v>
      </c>
      <c r="BJ432" s="6">
        <v>0</v>
      </c>
    </row>
    <row r="433" spans="3:62" ht="20.100000000000001" customHeight="1">
      <c r="C433" s="18">
        <v>61023306</v>
      </c>
      <c r="D433" s="19" t="s">
        <v>573</v>
      </c>
      <c r="E433" s="11">
        <v>5</v>
      </c>
      <c r="F433" s="18">
        <v>61023301</v>
      </c>
      <c r="G433" s="11">
        <v>0</v>
      </c>
      <c r="H433" s="13">
        <v>0</v>
      </c>
      <c r="I433" s="18">
        <v>0</v>
      </c>
      <c r="J433" s="18">
        <v>0</v>
      </c>
      <c r="K433" s="11">
        <v>0</v>
      </c>
      <c r="L433" s="18">
        <v>0</v>
      </c>
      <c r="M433" s="18">
        <v>0</v>
      </c>
      <c r="N433" s="18">
        <v>1</v>
      </c>
      <c r="O433" s="18">
        <v>0</v>
      </c>
      <c r="P433" s="18">
        <v>0</v>
      </c>
      <c r="Q433" s="18">
        <v>0</v>
      </c>
      <c r="R433" s="6">
        <v>0</v>
      </c>
      <c r="S433" s="13">
        <v>0</v>
      </c>
      <c r="T433" s="11">
        <v>1</v>
      </c>
      <c r="U433" s="18">
        <v>2</v>
      </c>
      <c r="V433" s="18">
        <v>0</v>
      </c>
      <c r="W433" s="18">
        <v>1</v>
      </c>
      <c r="X433" s="18">
        <v>1750</v>
      </c>
      <c r="Y433" s="18">
        <v>0</v>
      </c>
      <c r="Z433" s="18">
        <v>0</v>
      </c>
      <c r="AA433" s="18">
        <v>0</v>
      </c>
      <c r="AB433" s="18">
        <v>0</v>
      </c>
      <c r="AC433" s="18">
        <v>0</v>
      </c>
      <c r="AD433" s="18">
        <v>15</v>
      </c>
      <c r="AE433" s="18">
        <v>1</v>
      </c>
      <c r="AF433" s="18">
        <v>1</v>
      </c>
      <c r="AG433" s="6">
        <v>2</v>
      </c>
      <c r="AH433" s="6">
        <v>0</v>
      </c>
      <c r="AI433" s="6">
        <v>0</v>
      </c>
      <c r="AJ433" s="6">
        <v>2</v>
      </c>
      <c r="AK433" s="18">
        <v>0</v>
      </c>
      <c r="AL433" s="18">
        <v>0</v>
      </c>
      <c r="AM433" s="18">
        <v>0</v>
      </c>
      <c r="AN433" s="18">
        <v>0.5</v>
      </c>
      <c r="AO433" s="18">
        <v>10000</v>
      </c>
      <c r="AP433" s="18">
        <v>0.5</v>
      </c>
      <c r="AQ433" s="18">
        <v>100</v>
      </c>
      <c r="AR433" s="6">
        <v>0</v>
      </c>
      <c r="AS433" s="18" t="s">
        <v>143</v>
      </c>
      <c r="AT433" s="19" t="s">
        <v>144</v>
      </c>
      <c r="AU433" s="18" t="s">
        <v>531</v>
      </c>
      <c r="AV433" s="18">
        <v>10004004</v>
      </c>
      <c r="AW433" s="18">
        <v>21030030</v>
      </c>
      <c r="AX433" s="19" t="s">
        <v>574</v>
      </c>
      <c r="AY433" s="19" t="s">
        <v>502</v>
      </c>
      <c r="AZ433" s="13">
        <v>0</v>
      </c>
      <c r="BA433" s="13">
        <v>0</v>
      </c>
      <c r="BB433" s="61" t="str">
        <f t="shared" si="43"/>
        <v>释放出3个法球,持续对周围造成每秒造成100%攻击伤害+1750点固定伤害,并降低目标攻击速度50%,持续6秒</v>
      </c>
      <c r="BC433" s="18">
        <v>0</v>
      </c>
      <c r="BD433" s="11">
        <v>0</v>
      </c>
      <c r="BE433" s="18">
        <v>0</v>
      </c>
      <c r="BF433" s="18">
        <v>0</v>
      </c>
      <c r="BG433" s="18">
        <v>0</v>
      </c>
      <c r="BH433" s="18">
        <v>0</v>
      </c>
      <c r="BI433" s="9">
        <v>0</v>
      </c>
      <c r="BJ433" s="6">
        <v>0</v>
      </c>
    </row>
    <row r="434" spans="3:62" ht="20.100000000000001" customHeight="1">
      <c r="C434" s="18">
        <v>61023401</v>
      </c>
      <c r="D434" s="19" t="s">
        <v>575</v>
      </c>
      <c r="E434" s="11">
        <v>0</v>
      </c>
      <c r="F434" s="18">
        <v>61023401</v>
      </c>
      <c r="G434" s="18">
        <f>C435</f>
        <v>61023402</v>
      </c>
      <c r="H434" s="13">
        <v>0</v>
      </c>
      <c r="I434" s="11">
        <f>I428+5</f>
        <v>35</v>
      </c>
      <c r="J434" s="11">
        <v>5</v>
      </c>
      <c r="K434" s="11">
        <v>0</v>
      </c>
      <c r="L434" s="18">
        <v>0</v>
      </c>
      <c r="M434" s="18">
        <v>0</v>
      </c>
      <c r="N434" s="18">
        <v>1</v>
      </c>
      <c r="O434" s="18">
        <v>0</v>
      </c>
      <c r="P434" s="18">
        <v>0</v>
      </c>
      <c r="Q434" s="18">
        <v>0</v>
      </c>
      <c r="R434" s="6">
        <v>0</v>
      </c>
      <c r="S434" s="13">
        <v>0</v>
      </c>
      <c r="T434" s="11">
        <v>1</v>
      </c>
      <c r="U434" s="18">
        <v>2</v>
      </c>
      <c r="V434" s="18">
        <v>0</v>
      </c>
      <c r="W434" s="18">
        <v>0.5</v>
      </c>
      <c r="X434" s="18">
        <v>500</v>
      </c>
      <c r="Y434" s="18">
        <v>0</v>
      </c>
      <c r="Z434" s="18">
        <v>0</v>
      </c>
      <c r="AA434" s="18">
        <v>0</v>
      </c>
      <c r="AB434" s="18">
        <v>0</v>
      </c>
      <c r="AC434" s="18">
        <v>0</v>
      </c>
      <c r="AD434" s="18">
        <v>30</v>
      </c>
      <c r="AE434" s="18">
        <v>1</v>
      </c>
      <c r="AF434" s="18">
        <v>3</v>
      </c>
      <c r="AG434" s="6">
        <v>2</v>
      </c>
      <c r="AH434" s="6">
        <v>0</v>
      </c>
      <c r="AI434" s="6">
        <v>0</v>
      </c>
      <c r="AJ434" s="6">
        <v>1.5</v>
      </c>
      <c r="AK434" s="18">
        <v>0</v>
      </c>
      <c r="AL434" s="18">
        <v>0</v>
      </c>
      <c r="AM434" s="18">
        <v>0</v>
      </c>
      <c r="AN434" s="18">
        <v>0.5</v>
      </c>
      <c r="AO434" s="18">
        <v>20000</v>
      </c>
      <c r="AP434" s="18">
        <v>0.5</v>
      </c>
      <c r="AQ434" s="18">
        <v>0</v>
      </c>
      <c r="AR434" s="6">
        <v>0</v>
      </c>
      <c r="AS434" s="118" t="s">
        <v>576</v>
      </c>
      <c r="AT434" s="19" t="s">
        <v>530</v>
      </c>
      <c r="AU434" s="18" t="s">
        <v>541</v>
      </c>
      <c r="AV434" s="18">
        <v>10002001</v>
      </c>
      <c r="AW434" s="18">
        <v>21030040</v>
      </c>
      <c r="AX434" s="19" t="s">
        <v>218</v>
      </c>
      <c r="AY434" s="19" t="s">
        <v>248</v>
      </c>
      <c r="AZ434" s="13">
        <v>0</v>
      </c>
      <c r="BA434" s="13">
        <v>0</v>
      </c>
      <c r="BB434" s="61" t="str">
        <f>"在脚底下立即释放法术,在此范围内的目标每秒造成"&amp;W434*100&amp;"%攻击伤害+"&amp;X434&amp;"点固定伤害,己方伤害提升10%,目标移动速度降低50%,持续20秒"</f>
        <v>在脚底下立即释放法术,在此范围内的目标每秒造成50%攻击伤害+500点固定伤害,己方伤害提升10%,目标移动速度降低50%,持续20秒</v>
      </c>
      <c r="BC434" s="18">
        <v>0</v>
      </c>
      <c r="BD434" s="11">
        <v>0</v>
      </c>
      <c r="BE434" s="18">
        <v>0</v>
      </c>
      <c r="BF434" s="18">
        <v>0</v>
      </c>
      <c r="BG434" s="18">
        <v>0</v>
      </c>
      <c r="BH434" s="18">
        <v>0</v>
      </c>
      <c r="BI434" s="9">
        <v>0</v>
      </c>
      <c r="BJ434" s="6">
        <v>0</v>
      </c>
    </row>
    <row r="435" spans="3:62" ht="20.100000000000001" customHeight="1">
      <c r="C435" s="18">
        <v>61023402</v>
      </c>
      <c r="D435" s="19" t="s">
        <v>575</v>
      </c>
      <c r="E435" s="11">
        <v>1</v>
      </c>
      <c r="F435" s="18">
        <v>61023401</v>
      </c>
      <c r="G435" s="18">
        <f t="shared" ref="G435:G436" si="44">C436</f>
        <v>61023403</v>
      </c>
      <c r="H435" s="13">
        <v>0</v>
      </c>
      <c r="I435" s="11">
        <f t="shared" ref="I435:I436" si="45">I429+5</f>
        <v>42</v>
      </c>
      <c r="J435" s="11">
        <v>2</v>
      </c>
      <c r="K435" s="11">
        <v>0</v>
      </c>
      <c r="L435" s="18">
        <v>0</v>
      </c>
      <c r="M435" s="18">
        <v>0</v>
      </c>
      <c r="N435" s="18">
        <v>1</v>
      </c>
      <c r="O435" s="18">
        <v>0</v>
      </c>
      <c r="P435" s="18">
        <v>0</v>
      </c>
      <c r="Q435" s="18">
        <v>0</v>
      </c>
      <c r="R435" s="6">
        <v>0</v>
      </c>
      <c r="S435" s="13">
        <v>0</v>
      </c>
      <c r="T435" s="11">
        <v>1</v>
      </c>
      <c r="U435" s="18">
        <v>2</v>
      </c>
      <c r="V435" s="18">
        <v>0</v>
      </c>
      <c r="W435" s="18">
        <v>0.5</v>
      </c>
      <c r="X435" s="18">
        <v>500</v>
      </c>
      <c r="Y435" s="18">
        <v>0</v>
      </c>
      <c r="Z435" s="18">
        <v>0</v>
      </c>
      <c r="AA435" s="18">
        <v>0</v>
      </c>
      <c r="AB435" s="18">
        <v>0</v>
      </c>
      <c r="AC435" s="18">
        <v>0</v>
      </c>
      <c r="AD435" s="18">
        <v>30</v>
      </c>
      <c r="AE435" s="18">
        <v>1</v>
      </c>
      <c r="AF435" s="18">
        <v>3</v>
      </c>
      <c r="AG435" s="6">
        <v>2</v>
      </c>
      <c r="AH435" s="6">
        <v>0</v>
      </c>
      <c r="AI435" s="6">
        <v>0</v>
      </c>
      <c r="AJ435" s="6">
        <v>1.5</v>
      </c>
      <c r="AK435" s="18">
        <v>0</v>
      </c>
      <c r="AL435" s="18">
        <v>0</v>
      </c>
      <c r="AM435" s="18">
        <v>0</v>
      </c>
      <c r="AN435" s="18">
        <v>0.5</v>
      </c>
      <c r="AO435" s="18">
        <v>20000</v>
      </c>
      <c r="AP435" s="18">
        <v>0.5</v>
      </c>
      <c r="AQ435" s="18">
        <v>0</v>
      </c>
      <c r="AR435" s="6">
        <v>0</v>
      </c>
      <c r="AS435" s="118" t="s">
        <v>576</v>
      </c>
      <c r="AT435" s="19" t="s">
        <v>530</v>
      </c>
      <c r="AU435" s="18" t="s">
        <v>541</v>
      </c>
      <c r="AV435" s="18">
        <v>10002001</v>
      </c>
      <c r="AW435" s="18">
        <v>21030040</v>
      </c>
      <c r="AX435" s="19" t="s">
        <v>218</v>
      </c>
      <c r="AY435" s="19" t="s">
        <v>248</v>
      </c>
      <c r="AZ435" s="13">
        <v>0</v>
      </c>
      <c r="BA435" s="13">
        <v>0</v>
      </c>
      <c r="BB435" s="61" t="str">
        <f t="shared" ref="BB435:BB439" si="46">"在脚底下立即释放法术,在此范围内的目标每秒造成"&amp;W435*100&amp;"%攻击伤害+"&amp;X435&amp;"点固定伤害,己方伤害提升10%,目标移动速度降低50%,持续20秒"</f>
        <v>在脚底下立即释放法术,在此范围内的目标每秒造成50%攻击伤害+500点固定伤害,己方伤害提升10%,目标移动速度降低50%,持续20秒</v>
      </c>
      <c r="BC435" s="18">
        <v>0</v>
      </c>
      <c r="BD435" s="11">
        <v>0</v>
      </c>
      <c r="BE435" s="18">
        <v>0</v>
      </c>
      <c r="BF435" s="18">
        <v>0</v>
      </c>
      <c r="BG435" s="18">
        <v>0</v>
      </c>
      <c r="BH435" s="18">
        <v>0</v>
      </c>
      <c r="BI435" s="9">
        <v>0</v>
      </c>
      <c r="BJ435" s="6">
        <v>0</v>
      </c>
    </row>
    <row r="436" spans="3:62" ht="20.100000000000001" customHeight="1">
      <c r="C436" s="18">
        <v>61023403</v>
      </c>
      <c r="D436" s="19" t="s">
        <v>575</v>
      </c>
      <c r="E436" s="11">
        <v>2</v>
      </c>
      <c r="F436" s="18">
        <v>61023401</v>
      </c>
      <c r="G436" s="18">
        <f t="shared" si="44"/>
        <v>61023404</v>
      </c>
      <c r="H436" s="13">
        <v>0</v>
      </c>
      <c r="I436" s="11">
        <f t="shared" si="45"/>
        <v>47</v>
      </c>
      <c r="J436" s="11">
        <v>2</v>
      </c>
      <c r="K436" s="11">
        <v>0</v>
      </c>
      <c r="L436" s="18">
        <v>0</v>
      </c>
      <c r="M436" s="18">
        <v>0</v>
      </c>
      <c r="N436" s="18">
        <v>1</v>
      </c>
      <c r="O436" s="18">
        <v>0</v>
      </c>
      <c r="P436" s="18">
        <v>0</v>
      </c>
      <c r="Q436" s="18">
        <v>0</v>
      </c>
      <c r="R436" s="6">
        <v>0</v>
      </c>
      <c r="S436" s="13">
        <v>0</v>
      </c>
      <c r="T436" s="11">
        <v>1</v>
      </c>
      <c r="U436" s="18">
        <v>2</v>
      </c>
      <c r="V436" s="18">
        <v>0</v>
      </c>
      <c r="W436" s="18">
        <v>0.5</v>
      </c>
      <c r="X436" s="18">
        <v>750</v>
      </c>
      <c r="Y436" s="18">
        <v>0</v>
      </c>
      <c r="Z436" s="18">
        <v>0</v>
      </c>
      <c r="AA436" s="18">
        <v>0</v>
      </c>
      <c r="AB436" s="18">
        <v>0</v>
      </c>
      <c r="AC436" s="18">
        <v>0</v>
      </c>
      <c r="AD436" s="18">
        <v>30</v>
      </c>
      <c r="AE436" s="18">
        <v>1</v>
      </c>
      <c r="AF436" s="18">
        <v>3</v>
      </c>
      <c r="AG436" s="6">
        <v>2</v>
      </c>
      <c r="AH436" s="6">
        <v>0</v>
      </c>
      <c r="AI436" s="6">
        <v>0</v>
      </c>
      <c r="AJ436" s="6">
        <v>1.5</v>
      </c>
      <c r="AK436" s="18">
        <v>0</v>
      </c>
      <c r="AL436" s="18">
        <v>0</v>
      </c>
      <c r="AM436" s="18">
        <v>0</v>
      </c>
      <c r="AN436" s="18">
        <v>0.5</v>
      </c>
      <c r="AO436" s="18">
        <v>20000</v>
      </c>
      <c r="AP436" s="18">
        <v>0.5</v>
      </c>
      <c r="AQ436" s="18">
        <v>0</v>
      </c>
      <c r="AR436" s="6">
        <v>0</v>
      </c>
      <c r="AS436" s="118" t="s">
        <v>577</v>
      </c>
      <c r="AT436" s="19" t="s">
        <v>530</v>
      </c>
      <c r="AU436" s="18" t="s">
        <v>541</v>
      </c>
      <c r="AV436" s="18">
        <v>10002001</v>
      </c>
      <c r="AW436" s="18">
        <v>21030040</v>
      </c>
      <c r="AX436" s="19" t="s">
        <v>218</v>
      </c>
      <c r="AY436" s="19" t="s">
        <v>248</v>
      </c>
      <c r="AZ436" s="13">
        <v>0</v>
      </c>
      <c r="BA436" s="13">
        <v>0</v>
      </c>
      <c r="BB436" s="61" t="str">
        <f t="shared" si="46"/>
        <v>在脚底下立即释放法术,在此范围内的目标每秒造成50%攻击伤害+750点固定伤害,己方伤害提升10%,目标移动速度降低50%,持续20秒</v>
      </c>
      <c r="BC436" s="18">
        <v>0</v>
      </c>
      <c r="BD436" s="11">
        <v>0</v>
      </c>
      <c r="BE436" s="18">
        <v>0</v>
      </c>
      <c r="BF436" s="18">
        <v>0</v>
      </c>
      <c r="BG436" s="18">
        <v>0</v>
      </c>
      <c r="BH436" s="18">
        <v>0</v>
      </c>
      <c r="BI436" s="9">
        <v>0</v>
      </c>
      <c r="BJ436" s="6">
        <v>0</v>
      </c>
    </row>
    <row r="437" spans="3:62" ht="20.100000000000001" customHeight="1">
      <c r="C437" s="18">
        <v>61023404</v>
      </c>
      <c r="D437" s="19" t="s">
        <v>575</v>
      </c>
      <c r="E437" s="11">
        <v>3</v>
      </c>
      <c r="F437" s="18">
        <v>61023401</v>
      </c>
      <c r="G437" s="11">
        <v>0</v>
      </c>
      <c r="H437" s="13">
        <v>0</v>
      </c>
      <c r="I437" s="18">
        <v>0</v>
      </c>
      <c r="J437" s="11">
        <v>0</v>
      </c>
      <c r="K437" s="11">
        <v>0</v>
      </c>
      <c r="L437" s="18">
        <v>0</v>
      </c>
      <c r="M437" s="18">
        <v>0</v>
      </c>
      <c r="N437" s="18">
        <v>1</v>
      </c>
      <c r="O437" s="18">
        <v>0</v>
      </c>
      <c r="P437" s="18">
        <v>0</v>
      </c>
      <c r="Q437" s="18">
        <v>0</v>
      </c>
      <c r="R437" s="6">
        <v>0</v>
      </c>
      <c r="S437" s="13">
        <v>0</v>
      </c>
      <c r="T437" s="11">
        <v>1</v>
      </c>
      <c r="U437" s="18">
        <v>2</v>
      </c>
      <c r="V437" s="18">
        <v>0</v>
      </c>
      <c r="W437" s="18">
        <v>0.5</v>
      </c>
      <c r="X437" s="18">
        <v>1000</v>
      </c>
      <c r="Y437" s="18">
        <v>0</v>
      </c>
      <c r="Z437" s="18">
        <v>0</v>
      </c>
      <c r="AA437" s="18">
        <v>0</v>
      </c>
      <c r="AB437" s="18">
        <v>0</v>
      </c>
      <c r="AC437" s="18">
        <v>0</v>
      </c>
      <c r="AD437" s="18">
        <v>30</v>
      </c>
      <c r="AE437" s="18">
        <v>1</v>
      </c>
      <c r="AF437" s="18">
        <v>3</v>
      </c>
      <c r="AG437" s="6">
        <v>2</v>
      </c>
      <c r="AH437" s="6">
        <v>0</v>
      </c>
      <c r="AI437" s="6">
        <v>0</v>
      </c>
      <c r="AJ437" s="6">
        <v>1.5</v>
      </c>
      <c r="AK437" s="18">
        <v>0</v>
      </c>
      <c r="AL437" s="18">
        <v>0</v>
      </c>
      <c r="AM437" s="18">
        <v>0</v>
      </c>
      <c r="AN437" s="18">
        <v>0.5</v>
      </c>
      <c r="AO437" s="18">
        <v>20000</v>
      </c>
      <c r="AP437" s="18">
        <v>0.5</v>
      </c>
      <c r="AQ437" s="18">
        <v>0</v>
      </c>
      <c r="AR437" s="6">
        <v>0</v>
      </c>
      <c r="AS437" s="118" t="s">
        <v>578</v>
      </c>
      <c r="AT437" s="19" t="s">
        <v>530</v>
      </c>
      <c r="AU437" s="18" t="s">
        <v>541</v>
      </c>
      <c r="AV437" s="18">
        <v>10002001</v>
      </c>
      <c r="AW437" s="18">
        <v>21030040</v>
      </c>
      <c r="AX437" s="19" t="s">
        <v>218</v>
      </c>
      <c r="AY437" s="19" t="s">
        <v>248</v>
      </c>
      <c r="AZ437" s="13">
        <v>0</v>
      </c>
      <c r="BA437" s="13">
        <v>0</v>
      </c>
      <c r="BB437" s="61" t="str">
        <f t="shared" si="46"/>
        <v>在脚底下立即释放法术,在此范围内的目标每秒造成50%攻击伤害+1000点固定伤害,己方伤害提升10%,目标移动速度降低50%,持续20秒</v>
      </c>
      <c r="BC437" s="18">
        <v>0</v>
      </c>
      <c r="BD437" s="11">
        <v>0</v>
      </c>
      <c r="BE437" s="18">
        <v>0</v>
      </c>
      <c r="BF437" s="18">
        <v>0</v>
      </c>
      <c r="BG437" s="18">
        <v>0</v>
      </c>
      <c r="BH437" s="18">
        <v>0</v>
      </c>
      <c r="BI437" s="9">
        <v>0</v>
      </c>
      <c r="BJ437" s="6">
        <v>0</v>
      </c>
    </row>
    <row r="438" spans="3:62" ht="20.100000000000001" customHeight="1">
      <c r="C438" s="18">
        <v>61023405</v>
      </c>
      <c r="D438" s="19" t="s">
        <v>575</v>
      </c>
      <c r="E438" s="11">
        <v>4</v>
      </c>
      <c r="F438" s="18">
        <v>61023401</v>
      </c>
      <c r="G438" s="11">
        <v>0</v>
      </c>
      <c r="H438" s="13">
        <v>0</v>
      </c>
      <c r="I438" s="18">
        <v>0</v>
      </c>
      <c r="J438" s="11">
        <v>0</v>
      </c>
      <c r="K438" s="11">
        <v>0</v>
      </c>
      <c r="L438" s="18">
        <v>0</v>
      </c>
      <c r="M438" s="18">
        <v>0</v>
      </c>
      <c r="N438" s="18">
        <v>1</v>
      </c>
      <c r="O438" s="18">
        <v>0</v>
      </c>
      <c r="P438" s="18">
        <v>0</v>
      </c>
      <c r="Q438" s="18">
        <v>0</v>
      </c>
      <c r="R438" s="6">
        <v>0</v>
      </c>
      <c r="S438" s="13">
        <v>0</v>
      </c>
      <c r="T438" s="11">
        <v>1</v>
      </c>
      <c r="U438" s="18">
        <v>2</v>
      </c>
      <c r="V438" s="18">
        <v>0</v>
      </c>
      <c r="W438" s="18">
        <v>0.5</v>
      </c>
      <c r="X438" s="18">
        <v>1250</v>
      </c>
      <c r="Y438" s="18">
        <v>0</v>
      </c>
      <c r="Z438" s="18">
        <v>0</v>
      </c>
      <c r="AA438" s="18">
        <v>0</v>
      </c>
      <c r="AB438" s="18">
        <v>0</v>
      </c>
      <c r="AC438" s="18">
        <v>0</v>
      </c>
      <c r="AD438" s="18">
        <v>30</v>
      </c>
      <c r="AE438" s="18">
        <v>1</v>
      </c>
      <c r="AF438" s="18">
        <v>3</v>
      </c>
      <c r="AG438" s="6">
        <v>2</v>
      </c>
      <c r="AH438" s="6">
        <v>0</v>
      </c>
      <c r="AI438" s="6">
        <v>0</v>
      </c>
      <c r="AJ438" s="6">
        <v>1.5</v>
      </c>
      <c r="AK438" s="18">
        <v>0</v>
      </c>
      <c r="AL438" s="18">
        <v>0</v>
      </c>
      <c r="AM438" s="18">
        <v>0</v>
      </c>
      <c r="AN438" s="18">
        <v>0.5</v>
      </c>
      <c r="AO438" s="18">
        <v>20000</v>
      </c>
      <c r="AP438" s="18">
        <v>0.5</v>
      </c>
      <c r="AQ438" s="18">
        <v>0</v>
      </c>
      <c r="AR438" s="6">
        <v>0</v>
      </c>
      <c r="AS438" s="118" t="s">
        <v>579</v>
      </c>
      <c r="AT438" s="19" t="s">
        <v>530</v>
      </c>
      <c r="AU438" s="18" t="s">
        <v>541</v>
      </c>
      <c r="AV438" s="18">
        <v>10002001</v>
      </c>
      <c r="AW438" s="18">
        <v>21030040</v>
      </c>
      <c r="AX438" s="19" t="s">
        <v>218</v>
      </c>
      <c r="AY438" s="19" t="s">
        <v>248</v>
      </c>
      <c r="AZ438" s="13">
        <v>0</v>
      </c>
      <c r="BA438" s="13">
        <v>0</v>
      </c>
      <c r="BB438" s="61" t="str">
        <f t="shared" si="46"/>
        <v>在脚底下立即释放法术,在此范围内的目标每秒造成50%攻击伤害+1250点固定伤害,己方伤害提升10%,目标移动速度降低50%,持续20秒</v>
      </c>
      <c r="BC438" s="18">
        <v>0</v>
      </c>
      <c r="BD438" s="11">
        <v>0</v>
      </c>
      <c r="BE438" s="18">
        <v>0</v>
      </c>
      <c r="BF438" s="18">
        <v>0</v>
      </c>
      <c r="BG438" s="18">
        <v>0</v>
      </c>
      <c r="BH438" s="18">
        <v>0</v>
      </c>
      <c r="BI438" s="9">
        <v>0</v>
      </c>
      <c r="BJ438" s="6">
        <v>0</v>
      </c>
    </row>
    <row r="439" spans="3:62" ht="20.100000000000001" customHeight="1">
      <c r="C439" s="18">
        <v>61023406</v>
      </c>
      <c r="D439" s="19" t="s">
        <v>575</v>
      </c>
      <c r="E439" s="11">
        <v>5</v>
      </c>
      <c r="F439" s="18">
        <v>61023401</v>
      </c>
      <c r="G439" s="11">
        <v>0</v>
      </c>
      <c r="H439" s="13">
        <v>0</v>
      </c>
      <c r="I439" s="18">
        <v>0</v>
      </c>
      <c r="J439" s="11">
        <v>0</v>
      </c>
      <c r="K439" s="11">
        <v>0</v>
      </c>
      <c r="L439" s="18">
        <v>0</v>
      </c>
      <c r="M439" s="18">
        <v>0</v>
      </c>
      <c r="N439" s="18">
        <v>1</v>
      </c>
      <c r="O439" s="18">
        <v>0</v>
      </c>
      <c r="P439" s="18">
        <v>0</v>
      </c>
      <c r="Q439" s="18">
        <v>0</v>
      </c>
      <c r="R439" s="6">
        <v>0</v>
      </c>
      <c r="S439" s="13">
        <v>0</v>
      </c>
      <c r="T439" s="11">
        <v>1</v>
      </c>
      <c r="U439" s="18">
        <v>2</v>
      </c>
      <c r="V439" s="18">
        <v>0</v>
      </c>
      <c r="W439" s="18">
        <v>0.5</v>
      </c>
      <c r="X439" s="18">
        <v>1500</v>
      </c>
      <c r="Y439" s="18">
        <v>0</v>
      </c>
      <c r="Z439" s="18">
        <v>0</v>
      </c>
      <c r="AA439" s="18">
        <v>0</v>
      </c>
      <c r="AB439" s="18">
        <v>0</v>
      </c>
      <c r="AC439" s="18">
        <v>0</v>
      </c>
      <c r="AD439" s="18">
        <v>30</v>
      </c>
      <c r="AE439" s="18">
        <v>1</v>
      </c>
      <c r="AF439" s="18">
        <v>3</v>
      </c>
      <c r="AG439" s="6">
        <v>2</v>
      </c>
      <c r="AH439" s="6">
        <v>0</v>
      </c>
      <c r="AI439" s="6">
        <v>0</v>
      </c>
      <c r="AJ439" s="6">
        <v>1.5</v>
      </c>
      <c r="AK439" s="18">
        <v>0</v>
      </c>
      <c r="AL439" s="18">
        <v>0</v>
      </c>
      <c r="AM439" s="18">
        <v>0</v>
      </c>
      <c r="AN439" s="18">
        <v>0.5</v>
      </c>
      <c r="AO439" s="18">
        <v>20000</v>
      </c>
      <c r="AP439" s="18">
        <v>0.5</v>
      </c>
      <c r="AQ439" s="18">
        <v>0</v>
      </c>
      <c r="AR439" s="6">
        <v>0</v>
      </c>
      <c r="AS439" s="118" t="s">
        <v>580</v>
      </c>
      <c r="AT439" s="19" t="s">
        <v>530</v>
      </c>
      <c r="AU439" s="18" t="s">
        <v>541</v>
      </c>
      <c r="AV439" s="18">
        <v>10002001</v>
      </c>
      <c r="AW439" s="18">
        <v>21030040</v>
      </c>
      <c r="AX439" s="19" t="s">
        <v>218</v>
      </c>
      <c r="AY439" s="19" t="s">
        <v>248</v>
      </c>
      <c r="AZ439" s="13">
        <v>0</v>
      </c>
      <c r="BA439" s="13">
        <v>0</v>
      </c>
      <c r="BB439" s="61" t="str">
        <f t="shared" si="46"/>
        <v>在脚底下立即释放法术,在此范围内的目标每秒造成50%攻击伤害+1500点固定伤害,己方伤害提升10%,目标移动速度降低50%,持续20秒</v>
      </c>
      <c r="BC439" s="18">
        <v>0</v>
      </c>
      <c r="BD439" s="11">
        <v>0</v>
      </c>
      <c r="BE439" s="18">
        <v>0</v>
      </c>
      <c r="BF439" s="18">
        <v>0</v>
      </c>
      <c r="BG439" s="18">
        <v>0</v>
      </c>
      <c r="BH439" s="18">
        <v>0</v>
      </c>
      <c r="BI439" s="9">
        <v>0</v>
      </c>
      <c r="BJ439" s="6">
        <v>0</v>
      </c>
    </row>
    <row r="440" spans="3:62" ht="19.5" customHeight="1">
      <c r="C440" s="11">
        <v>62011101</v>
      </c>
      <c r="D440" s="19" t="s">
        <v>495</v>
      </c>
      <c r="E440" s="11">
        <v>0</v>
      </c>
      <c r="F440" s="18">
        <v>62011101</v>
      </c>
      <c r="G440" s="18">
        <f>C441</f>
        <v>62011102</v>
      </c>
      <c r="H440" s="13">
        <v>3</v>
      </c>
      <c r="I440" s="11">
        <v>1</v>
      </c>
      <c r="J440" s="11">
        <v>5</v>
      </c>
      <c r="K440" s="11">
        <v>0</v>
      </c>
      <c r="L440" s="18">
        <v>0</v>
      </c>
      <c r="M440" s="18">
        <v>0</v>
      </c>
      <c r="N440" s="18">
        <v>1</v>
      </c>
      <c r="O440" s="18">
        <v>0</v>
      </c>
      <c r="P440" s="18">
        <v>0</v>
      </c>
      <c r="Q440" s="18">
        <v>0</v>
      </c>
      <c r="R440" s="6">
        <v>0</v>
      </c>
      <c r="S440" s="13">
        <v>0</v>
      </c>
      <c r="T440" s="11">
        <v>1</v>
      </c>
      <c r="U440" s="18">
        <v>2</v>
      </c>
      <c r="V440" s="18">
        <v>0</v>
      </c>
      <c r="W440" s="18">
        <v>2.5</v>
      </c>
      <c r="X440" s="18">
        <v>300</v>
      </c>
      <c r="Y440" s="18">
        <v>0</v>
      </c>
      <c r="Z440" s="18">
        <v>0</v>
      </c>
      <c r="AA440" s="18">
        <v>0</v>
      </c>
      <c r="AB440" s="18">
        <v>0</v>
      </c>
      <c r="AC440" s="18">
        <v>0</v>
      </c>
      <c r="AD440" s="18">
        <v>7</v>
      </c>
      <c r="AE440" s="18">
        <v>1</v>
      </c>
      <c r="AF440" s="18">
        <v>3</v>
      </c>
      <c r="AG440" s="6">
        <v>2</v>
      </c>
      <c r="AH440" s="6">
        <v>1</v>
      </c>
      <c r="AI440" s="6">
        <v>0</v>
      </c>
      <c r="AJ440" s="6">
        <v>6</v>
      </c>
      <c r="AK440" s="18">
        <v>0</v>
      </c>
      <c r="AL440" s="18">
        <v>0</v>
      </c>
      <c r="AM440" s="18">
        <v>0</v>
      </c>
      <c r="AN440" s="18">
        <v>0.25</v>
      </c>
      <c r="AO440" s="18">
        <v>3000</v>
      </c>
      <c r="AP440" s="18">
        <v>0.5</v>
      </c>
      <c r="AQ440" s="18">
        <v>0</v>
      </c>
      <c r="AR440" s="6">
        <v>0</v>
      </c>
      <c r="AS440" s="18">
        <v>0</v>
      </c>
      <c r="AT440" s="19" t="s">
        <v>144</v>
      </c>
      <c r="AU440" s="18" t="s">
        <v>581</v>
      </c>
      <c r="AV440" s="18">
        <v>10000006</v>
      </c>
      <c r="AW440" s="18">
        <v>21100010</v>
      </c>
      <c r="AX440" s="19" t="s">
        <v>145</v>
      </c>
      <c r="AY440" s="19">
        <v>0</v>
      </c>
      <c r="AZ440" s="13">
        <v>0</v>
      </c>
      <c r="BA440" s="13">
        <v>0</v>
      </c>
      <c r="BB440" s="61" t="str">
        <f>"立即对目标范围内的怪物造成"&amp;W440*100&amp;"%攻击伤害+"&amp;X440&amp;"点固定伤害"</f>
        <v>立即对目标范围内的怪物造成250%攻击伤害+300点固定伤害</v>
      </c>
      <c r="BC440" s="18">
        <v>0</v>
      </c>
      <c r="BD440" s="11">
        <v>0</v>
      </c>
      <c r="BE440" s="18">
        <v>0</v>
      </c>
      <c r="BF440" s="18">
        <v>0</v>
      </c>
      <c r="BG440" s="18">
        <v>0</v>
      </c>
      <c r="BH440" s="18">
        <v>0</v>
      </c>
      <c r="BI440" s="9">
        <v>0</v>
      </c>
      <c r="BJ440" s="6">
        <v>0</v>
      </c>
    </row>
    <row r="441" spans="3:62" ht="19.5" customHeight="1">
      <c r="C441" s="11">
        <v>62011102</v>
      </c>
      <c r="D441" s="19" t="s">
        <v>495</v>
      </c>
      <c r="E441" s="11">
        <v>1</v>
      </c>
      <c r="F441" s="18">
        <v>62011101</v>
      </c>
      <c r="G441" s="18">
        <f t="shared" ref="G441:G442" si="47">C442</f>
        <v>62011103</v>
      </c>
      <c r="H441" s="13">
        <v>3</v>
      </c>
      <c r="I441" s="11">
        <v>1</v>
      </c>
      <c r="J441" s="11">
        <v>2</v>
      </c>
      <c r="K441" s="11">
        <v>0</v>
      </c>
      <c r="L441" s="18">
        <v>0</v>
      </c>
      <c r="M441" s="18">
        <v>0</v>
      </c>
      <c r="N441" s="18">
        <v>1</v>
      </c>
      <c r="O441" s="18">
        <v>0</v>
      </c>
      <c r="P441" s="18">
        <v>0</v>
      </c>
      <c r="Q441" s="18">
        <v>0</v>
      </c>
      <c r="R441" s="6">
        <v>0</v>
      </c>
      <c r="S441" s="13">
        <v>0</v>
      </c>
      <c r="T441" s="11">
        <v>1</v>
      </c>
      <c r="U441" s="18">
        <v>2</v>
      </c>
      <c r="V441" s="18">
        <v>0</v>
      </c>
      <c r="W441" s="18">
        <v>2.5</v>
      </c>
      <c r="X441" s="18">
        <v>300</v>
      </c>
      <c r="Y441" s="18">
        <v>0</v>
      </c>
      <c r="Z441" s="18">
        <v>0</v>
      </c>
      <c r="AA441" s="18">
        <v>0</v>
      </c>
      <c r="AB441" s="18">
        <v>0</v>
      </c>
      <c r="AC441" s="18">
        <v>0</v>
      </c>
      <c r="AD441" s="18">
        <v>7</v>
      </c>
      <c r="AE441" s="18">
        <v>1</v>
      </c>
      <c r="AF441" s="18">
        <v>3</v>
      </c>
      <c r="AG441" s="6">
        <v>2</v>
      </c>
      <c r="AH441" s="6">
        <v>1</v>
      </c>
      <c r="AI441" s="6">
        <v>0</v>
      </c>
      <c r="AJ441" s="6">
        <v>6</v>
      </c>
      <c r="AK441" s="18">
        <v>0</v>
      </c>
      <c r="AL441" s="18">
        <v>0</v>
      </c>
      <c r="AM441" s="18">
        <v>0</v>
      </c>
      <c r="AN441" s="18">
        <v>0.25</v>
      </c>
      <c r="AO441" s="18">
        <v>3000</v>
      </c>
      <c r="AP441" s="18">
        <v>0.5</v>
      </c>
      <c r="AQ441" s="18">
        <v>0</v>
      </c>
      <c r="AR441" s="6">
        <v>0</v>
      </c>
      <c r="AS441" s="18">
        <v>0</v>
      </c>
      <c r="AT441" s="19" t="s">
        <v>144</v>
      </c>
      <c r="AU441" s="18" t="s">
        <v>581</v>
      </c>
      <c r="AV441" s="18">
        <v>10000006</v>
      </c>
      <c r="AW441" s="18">
        <v>21100010</v>
      </c>
      <c r="AX441" s="19" t="s">
        <v>145</v>
      </c>
      <c r="AY441" s="19">
        <v>0</v>
      </c>
      <c r="AZ441" s="13">
        <v>0</v>
      </c>
      <c r="BA441" s="13">
        <v>0</v>
      </c>
      <c r="BB441" s="61" t="str">
        <f t="shared" ref="BB441:BB445" si="48">"立即对目标范围内的怪物造成"&amp;W441*100&amp;"%攻击伤害+"&amp;X441&amp;"点固定伤害"</f>
        <v>立即对目标范围内的怪物造成250%攻击伤害+300点固定伤害</v>
      </c>
      <c r="BC441" s="18">
        <v>0</v>
      </c>
      <c r="BD441" s="11">
        <v>0</v>
      </c>
      <c r="BE441" s="18">
        <v>0</v>
      </c>
      <c r="BF441" s="18">
        <v>0</v>
      </c>
      <c r="BG441" s="18">
        <v>0</v>
      </c>
      <c r="BH441" s="18">
        <v>0</v>
      </c>
      <c r="BI441" s="9">
        <v>0</v>
      </c>
      <c r="BJ441" s="6">
        <v>0</v>
      </c>
    </row>
    <row r="442" spans="3:62" ht="19.5" customHeight="1">
      <c r="C442" s="11">
        <v>62011103</v>
      </c>
      <c r="D442" s="19" t="s">
        <v>495</v>
      </c>
      <c r="E442" s="11">
        <v>2</v>
      </c>
      <c r="F442" s="18">
        <v>62011101</v>
      </c>
      <c r="G442" s="18">
        <f t="shared" si="47"/>
        <v>62011104</v>
      </c>
      <c r="H442" s="13">
        <v>3</v>
      </c>
      <c r="I442" s="11">
        <v>1</v>
      </c>
      <c r="J442" s="11">
        <v>2</v>
      </c>
      <c r="K442" s="11">
        <v>0</v>
      </c>
      <c r="L442" s="18">
        <v>0</v>
      </c>
      <c r="M442" s="18">
        <v>0</v>
      </c>
      <c r="N442" s="18">
        <v>1</v>
      </c>
      <c r="O442" s="18">
        <v>0</v>
      </c>
      <c r="P442" s="18">
        <v>0</v>
      </c>
      <c r="Q442" s="18">
        <v>0</v>
      </c>
      <c r="R442" s="6">
        <v>0</v>
      </c>
      <c r="S442" s="13">
        <v>0</v>
      </c>
      <c r="T442" s="11">
        <v>1</v>
      </c>
      <c r="U442" s="18">
        <v>2</v>
      </c>
      <c r="V442" s="18">
        <v>0</v>
      </c>
      <c r="W442" s="18">
        <v>2.5</v>
      </c>
      <c r="X442" s="18">
        <v>600</v>
      </c>
      <c r="Y442" s="18">
        <v>0</v>
      </c>
      <c r="Z442" s="18">
        <v>0</v>
      </c>
      <c r="AA442" s="18">
        <v>0</v>
      </c>
      <c r="AB442" s="18">
        <v>0</v>
      </c>
      <c r="AC442" s="18">
        <v>0</v>
      </c>
      <c r="AD442" s="18">
        <v>7</v>
      </c>
      <c r="AE442" s="18">
        <v>1</v>
      </c>
      <c r="AF442" s="18">
        <v>3</v>
      </c>
      <c r="AG442" s="6">
        <v>2</v>
      </c>
      <c r="AH442" s="6">
        <v>1</v>
      </c>
      <c r="AI442" s="6">
        <v>0</v>
      </c>
      <c r="AJ442" s="6">
        <v>6</v>
      </c>
      <c r="AK442" s="18">
        <v>0</v>
      </c>
      <c r="AL442" s="18">
        <v>0</v>
      </c>
      <c r="AM442" s="18">
        <v>0</v>
      </c>
      <c r="AN442" s="18">
        <v>0.25</v>
      </c>
      <c r="AO442" s="18">
        <v>3000</v>
      </c>
      <c r="AP442" s="18">
        <v>0.5</v>
      </c>
      <c r="AQ442" s="18">
        <v>0</v>
      </c>
      <c r="AR442" s="6">
        <v>0</v>
      </c>
      <c r="AS442" s="18">
        <v>0</v>
      </c>
      <c r="AT442" s="19" t="s">
        <v>144</v>
      </c>
      <c r="AU442" s="18" t="s">
        <v>581</v>
      </c>
      <c r="AV442" s="18">
        <v>10000006</v>
      </c>
      <c r="AW442" s="18">
        <v>21100010</v>
      </c>
      <c r="AX442" s="19" t="s">
        <v>145</v>
      </c>
      <c r="AY442" s="19">
        <v>0</v>
      </c>
      <c r="AZ442" s="13">
        <v>0</v>
      </c>
      <c r="BA442" s="13">
        <v>0</v>
      </c>
      <c r="BB442" s="61" t="str">
        <f t="shared" si="48"/>
        <v>立即对目标范围内的怪物造成250%攻击伤害+600点固定伤害</v>
      </c>
      <c r="BC442" s="18">
        <v>0</v>
      </c>
      <c r="BD442" s="11">
        <v>0</v>
      </c>
      <c r="BE442" s="18">
        <v>0</v>
      </c>
      <c r="BF442" s="18">
        <v>0</v>
      </c>
      <c r="BG442" s="18">
        <v>0</v>
      </c>
      <c r="BH442" s="18">
        <v>0</v>
      </c>
      <c r="BI442" s="9">
        <v>0</v>
      </c>
      <c r="BJ442" s="6">
        <v>0</v>
      </c>
    </row>
    <row r="443" spans="3:62" ht="19.5" customHeight="1">
      <c r="C443" s="11">
        <v>62011104</v>
      </c>
      <c r="D443" s="19" t="s">
        <v>495</v>
      </c>
      <c r="E443" s="11">
        <v>3</v>
      </c>
      <c r="F443" s="18">
        <v>62011101</v>
      </c>
      <c r="G443" s="11">
        <v>0</v>
      </c>
      <c r="H443" s="13">
        <v>3</v>
      </c>
      <c r="I443" s="11">
        <v>1</v>
      </c>
      <c r="J443" s="11">
        <v>0</v>
      </c>
      <c r="K443" s="11">
        <v>0</v>
      </c>
      <c r="L443" s="18">
        <v>0</v>
      </c>
      <c r="M443" s="18">
        <v>0</v>
      </c>
      <c r="N443" s="18">
        <v>1</v>
      </c>
      <c r="O443" s="18">
        <v>0</v>
      </c>
      <c r="P443" s="18">
        <v>0</v>
      </c>
      <c r="Q443" s="18">
        <v>0</v>
      </c>
      <c r="R443" s="6">
        <v>0</v>
      </c>
      <c r="S443" s="13">
        <v>0</v>
      </c>
      <c r="T443" s="11">
        <v>1</v>
      </c>
      <c r="U443" s="18">
        <v>2</v>
      </c>
      <c r="V443" s="18">
        <v>0</v>
      </c>
      <c r="W443" s="18">
        <v>2.5</v>
      </c>
      <c r="X443" s="18">
        <v>1000</v>
      </c>
      <c r="Y443" s="18">
        <v>0</v>
      </c>
      <c r="Z443" s="18">
        <v>0</v>
      </c>
      <c r="AA443" s="18">
        <v>0</v>
      </c>
      <c r="AB443" s="18">
        <v>0</v>
      </c>
      <c r="AC443" s="18">
        <v>0</v>
      </c>
      <c r="AD443" s="18">
        <v>7</v>
      </c>
      <c r="AE443" s="18">
        <v>1</v>
      </c>
      <c r="AF443" s="18">
        <v>3</v>
      </c>
      <c r="AG443" s="6">
        <v>2</v>
      </c>
      <c r="AH443" s="6">
        <v>1</v>
      </c>
      <c r="AI443" s="6">
        <v>0</v>
      </c>
      <c r="AJ443" s="6">
        <v>6</v>
      </c>
      <c r="AK443" s="18">
        <v>0</v>
      </c>
      <c r="AL443" s="18">
        <v>0</v>
      </c>
      <c r="AM443" s="18">
        <v>0</v>
      </c>
      <c r="AN443" s="18">
        <v>0.25</v>
      </c>
      <c r="AO443" s="18">
        <v>3000</v>
      </c>
      <c r="AP443" s="18">
        <v>0.5</v>
      </c>
      <c r="AQ443" s="18">
        <v>0</v>
      </c>
      <c r="AR443" s="6">
        <v>0</v>
      </c>
      <c r="AS443" s="18">
        <v>0</v>
      </c>
      <c r="AT443" s="19" t="s">
        <v>144</v>
      </c>
      <c r="AU443" s="18" t="s">
        <v>581</v>
      </c>
      <c r="AV443" s="18">
        <v>10000006</v>
      </c>
      <c r="AW443" s="18">
        <v>21100010</v>
      </c>
      <c r="AX443" s="19" t="s">
        <v>145</v>
      </c>
      <c r="AY443" s="19">
        <v>0</v>
      </c>
      <c r="AZ443" s="13">
        <v>0</v>
      </c>
      <c r="BA443" s="13">
        <v>0</v>
      </c>
      <c r="BB443" s="61" t="str">
        <f t="shared" si="48"/>
        <v>立即对目标范围内的怪物造成250%攻击伤害+1000点固定伤害</v>
      </c>
      <c r="BC443" s="18">
        <v>0</v>
      </c>
      <c r="BD443" s="11">
        <v>0</v>
      </c>
      <c r="BE443" s="18">
        <v>0</v>
      </c>
      <c r="BF443" s="18">
        <v>0</v>
      </c>
      <c r="BG443" s="18">
        <v>0</v>
      </c>
      <c r="BH443" s="18">
        <v>0</v>
      </c>
      <c r="BI443" s="9">
        <v>0</v>
      </c>
      <c r="BJ443" s="6">
        <v>0</v>
      </c>
    </row>
    <row r="444" spans="3:62" ht="19.5" customHeight="1">
      <c r="C444" s="11">
        <v>62011105</v>
      </c>
      <c r="D444" s="19" t="s">
        <v>495</v>
      </c>
      <c r="E444" s="11">
        <v>4</v>
      </c>
      <c r="F444" s="18">
        <v>62011101</v>
      </c>
      <c r="G444" s="11">
        <v>0</v>
      </c>
      <c r="H444" s="13">
        <v>3</v>
      </c>
      <c r="I444" s="11">
        <v>1</v>
      </c>
      <c r="J444" s="11">
        <v>0</v>
      </c>
      <c r="K444" s="11">
        <v>0</v>
      </c>
      <c r="L444" s="18">
        <v>0</v>
      </c>
      <c r="M444" s="18">
        <v>0</v>
      </c>
      <c r="N444" s="18">
        <v>1</v>
      </c>
      <c r="O444" s="18">
        <v>0</v>
      </c>
      <c r="P444" s="18">
        <v>0</v>
      </c>
      <c r="Q444" s="18">
        <v>0</v>
      </c>
      <c r="R444" s="6">
        <v>0</v>
      </c>
      <c r="S444" s="13">
        <v>0</v>
      </c>
      <c r="T444" s="11">
        <v>1</v>
      </c>
      <c r="U444" s="18">
        <v>2</v>
      </c>
      <c r="V444" s="18">
        <v>0</v>
      </c>
      <c r="W444" s="18">
        <v>2.5</v>
      </c>
      <c r="X444" s="18">
        <v>1500</v>
      </c>
      <c r="Y444" s="18">
        <v>0</v>
      </c>
      <c r="Z444" s="18">
        <v>0</v>
      </c>
      <c r="AA444" s="18">
        <v>0</v>
      </c>
      <c r="AB444" s="18">
        <v>0</v>
      </c>
      <c r="AC444" s="18">
        <v>0</v>
      </c>
      <c r="AD444" s="18">
        <v>7</v>
      </c>
      <c r="AE444" s="18">
        <v>1</v>
      </c>
      <c r="AF444" s="18">
        <v>3</v>
      </c>
      <c r="AG444" s="6">
        <v>2</v>
      </c>
      <c r="AH444" s="6">
        <v>1</v>
      </c>
      <c r="AI444" s="6">
        <v>0</v>
      </c>
      <c r="AJ444" s="6">
        <v>6</v>
      </c>
      <c r="AK444" s="18">
        <v>0</v>
      </c>
      <c r="AL444" s="18">
        <v>0</v>
      </c>
      <c r="AM444" s="18">
        <v>0</v>
      </c>
      <c r="AN444" s="18">
        <v>0.25</v>
      </c>
      <c r="AO444" s="18">
        <v>3000</v>
      </c>
      <c r="AP444" s="18">
        <v>0.5</v>
      </c>
      <c r="AQ444" s="18">
        <v>0</v>
      </c>
      <c r="AR444" s="6">
        <v>0</v>
      </c>
      <c r="AS444" s="18">
        <v>0</v>
      </c>
      <c r="AT444" s="19" t="s">
        <v>144</v>
      </c>
      <c r="AU444" s="18" t="s">
        <v>581</v>
      </c>
      <c r="AV444" s="18">
        <v>10000006</v>
      </c>
      <c r="AW444" s="18">
        <v>21100010</v>
      </c>
      <c r="AX444" s="19" t="s">
        <v>145</v>
      </c>
      <c r="AY444" s="19">
        <v>0</v>
      </c>
      <c r="AZ444" s="13">
        <v>0</v>
      </c>
      <c r="BA444" s="13">
        <v>0</v>
      </c>
      <c r="BB444" s="61" t="str">
        <f t="shared" si="48"/>
        <v>立即对目标范围内的怪物造成250%攻击伤害+1500点固定伤害</v>
      </c>
      <c r="BC444" s="18">
        <v>0</v>
      </c>
      <c r="BD444" s="11">
        <v>0</v>
      </c>
      <c r="BE444" s="18">
        <v>0</v>
      </c>
      <c r="BF444" s="18">
        <v>0</v>
      </c>
      <c r="BG444" s="18">
        <v>0</v>
      </c>
      <c r="BH444" s="18">
        <v>0</v>
      </c>
      <c r="BI444" s="9">
        <v>0</v>
      </c>
      <c r="BJ444" s="6">
        <v>0</v>
      </c>
    </row>
    <row r="445" spans="3:62" ht="19.5" customHeight="1">
      <c r="C445" s="11">
        <v>62011106</v>
      </c>
      <c r="D445" s="19" t="s">
        <v>495</v>
      </c>
      <c r="E445" s="11">
        <v>5</v>
      </c>
      <c r="F445" s="18">
        <v>62011101</v>
      </c>
      <c r="G445" s="11">
        <v>0</v>
      </c>
      <c r="H445" s="13">
        <v>3</v>
      </c>
      <c r="I445" s="11">
        <v>1</v>
      </c>
      <c r="J445" s="11">
        <v>0</v>
      </c>
      <c r="K445" s="11">
        <v>0</v>
      </c>
      <c r="L445" s="18">
        <v>0</v>
      </c>
      <c r="M445" s="18">
        <v>0</v>
      </c>
      <c r="N445" s="18">
        <v>1</v>
      </c>
      <c r="O445" s="18">
        <v>0</v>
      </c>
      <c r="P445" s="18">
        <v>0</v>
      </c>
      <c r="Q445" s="18">
        <v>0</v>
      </c>
      <c r="R445" s="6">
        <v>0</v>
      </c>
      <c r="S445" s="13">
        <v>0</v>
      </c>
      <c r="T445" s="11">
        <v>1</v>
      </c>
      <c r="U445" s="18">
        <v>2</v>
      </c>
      <c r="V445" s="18">
        <v>0</v>
      </c>
      <c r="W445" s="18">
        <v>2.5</v>
      </c>
      <c r="X445" s="18">
        <v>2000</v>
      </c>
      <c r="Y445" s="18">
        <v>0</v>
      </c>
      <c r="Z445" s="18">
        <v>0</v>
      </c>
      <c r="AA445" s="18">
        <v>0</v>
      </c>
      <c r="AB445" s="18">
        <v>0</v>
      </c>
      <c r="AC445" s="18">
        <v>0</v>
      </c>
      <c r="AD445" s="18">
        <v>7</v>
      </c>
      <c r="AE445" s="18">
        <v>1</v>
      </c>
      <c r="AF445" s="18">
        <v>3</v>
      </c>
      <c r="AG445" s="6">
        <v>2</v>
      </c>
      <c r="AH445" s="6">
        <v>1</v>
      </c>
      <c r="AI445" s="6">
        <v>0</v>
      </c>
      <c r="AJ445" s="6">
        <v>6</v>
      </c>
      <c r="AK445" s="18">
        <v>0</v>
      </c>
      <c r="AL445" s="18">
        <v>0</v>
      </c>
      <c r="AM445" s="18">
        <v>0</v>
      </c>
      <c r="AN445" s="18">
        <v>0.25</v>
      </c>
      <c r="AO445" s="18">
        <v>3000</v>
      </c>
      <c r="AP445" s="18">
        <v>0.5</v>
      </c>
      <c r="AQ445" s="18">
        <v>0</v>
      </c>
      <c r="AR445" s="6">
        <v>0</v>
      </c>
      <c r="AS445" s="18">
        <v>0</v>
      </c>
      <c r="AT445" s="19" t="s">
        <v>144</v>
      </c>
      <c r="AU445" s="18" t="s">
        <v>581</v>
      </c>
      <c r="AV445" s="18">
        <v>10000006</v>
      </c>
      <c r="AW445" s="18">
        <v>21100010</v>
      </c>
      <c r="AX445" s="19" t="s">
        <v>145</v>
      </c>
      <c r="AY445" s="19">
        <v>0</v>
      </c>
      <c r="AZ445" s="13">
        <v>0</v>
      </c>
      <c r="BA445" s="13">
        <v>0</v>
      </c>
      <c r="BB445" s="61" t="str">
        <f t="shared" si="48"/>
        <v>立即对目标范围内的怪物造成250%攻击伤害+2000点固定伤害</v>
      </c>
      <c r="BC445" s="18">
        <v>0</v>
      </c>
      <c r="BD445" s="11">
        <v>0</v>
      </c>
      <c r="BE445" s="18">
        <v>0</v>
      </c>
      <c r="BF445" s="18">
        <v>0</v>
      </c>
      <c r="BG445" s="18">
        <v>0</v>
      </c>
      <c r="BH445" s="18">
        <v>0</v>
      </c>
      <c r="BI445" s="9">
        <v>0</v>
      </c>
      <c r="BJ445" s="6">
        <v>0</v>
      </c>
    </row>
    <row r="446" spans="3:62" ht="19.5" customHeight="1">
      <c r="C446" s="11">
        <v>62011201</v>
      </c>
      <c r="D446" s="19" t="s">
        <v>582</v>
      </c>
      <c r="E446" s="11">
        <v>0</v>
      </c>
      <c r="F446" s="11">
        <v>62011201</v>
      </c>
      <c r="G446" s="18">
        <f>C447</f>
        <v>62011202</v>
      </c>
      <c r="H446" s="13">
        <v>4</v>
      </c>
      <c r="I446" s="11">
        <v>3</v>
      </c>
      <c r="J446" s="11">
        <v>5</v>
      </c>
      <c r="K446" s="11">
        <v>0</v>
      </c>
      <c r="L446" s="18">
        <v>0</v>
      </c>
      <c r="M446" s="18">
        <v>0</v>
      </c>
      <c r="N446" s="18">
        <v>1</v>
      </c>
      <c r="O446" s="18">
        <v>0</v>
      </c>
      <c r="P446" s="18">
        <v>0</v>
      </c>
      <c r="Q446" s="18">
        <v>0</v>
      </c>
      <c r="R446" s="6">
        <v>0</v>
      </c>
      <c r="S446" s="13">
        <v>0</v>
      </c>
      <c r="T446" s="11">
        <v>1</v>
      </c>
      <c r="U446" s="18">
        <v>2</v>
      </c>
      <c r="V446" s="18">
        <v>0</v>
      </c>
      <c r="W446" s="18">
        <v>2</v>
      </c>
      <c r="X446" s="18">
        <v>210</v>
      </c>
      <c r="Y446" s="18">
        <v>0</v>
      </c>
      <c r="Z446" s="18">
        <v>0</v>
      </c>
      <c r="AA446" s="18">
        <v>0</v>
      </c>
      <c r="AB446" s="18">
        <v>0</v>
      </c>
      <c r="AC446" s="18">
        <v>0</v>
      </c>
      <c r="AD446" s="18">
        <v>9</v>
      </c>
      <c r="AE446" s="18">
        <v>1</v>
      </c>
      <c r="AF446" s="18">
        <v>3</v>
      </c>
      <c r="AG446" s="6">
        <v>2</v>
      </c>
      <c r="AH446" s="6">
        <v>2</v>
      </c>
      <c r="AI446" s="6">
        <v>0</v>
      </c>
      <c r="AJ446" s="6">
        <v>4</v>
      </c>
      <c r="AK446" s="18">
        <v>0</v>
      </c>
      <c r="AL446" s="18">
        <v>0</v>
      </c>
      <c r="AM446" s="18">
        <v>0</v>
      </c>
      <c r="AN446" s="18">
        <v>0.25</v>
      </c>
      <c r="AO446" s="18">
        <v>2000</v>
      </c>
      <c r="AP446" s="18">
        <v>0.5</v>
      </c>
      <c r="AQ446" s="18">
        <v>10</v>
      </c>
      <c r="AR446" s="6">
        <v>0</v>
      </c>
      <c r="AS446" s="18">
        <v>92002001</v>
      </c>
      <c r="AT446" s="19" t="s">
        <v>144</v>
      </c>
      <c r="AU446" s="18" t="s">
        <v>583</v>
      </c>
      <c r="AV446" s="18">
        <v>10003002</v>
      </c>
      <c r="AW446" s="18">
        <v>21100020</v>
      </c>
      <c r="AX446" s="19" t="s">
        <v>532</v>
      </c>
      <c r="AY446" s="19">
        <v>0</v>
      </c>
      <c r="AZ446" s="13">
        <v>0</v>
      </c>
      <c r="BA446" s="13">
        <v>0</v>
      </c>
      <c r="BB446" s="61" t="str">
        <f>"立即对目标范围内的怪物造成"&amp;W446*100&amp;"%攻击伤害+"&amp;X446&amp;"点固定伤害"&amp;",并使目标移动速度降低50%,持续3秒"</f>
        <v>立即对目标范围内的怪物造成200%攻击伤害+210点固定伤害,并使目标移动速度降低50%,持续3秒</v>
      </c>
      <c r="BC446" s="18">
        <v>0</v>
      </c>
      <c r="BD446" s="11">
        <v>0</v>
      </c>
      <c r="BE446" s="18">
        <v>0</v>
      </c>
      <c r="BF446" s="18">
        <v>0</v>
      </c>
      <c r="BG446" s="18">
        <v>0</v>
      </c>
      <c r="BH446" s="18">
        <v>0</v>
      </c>
      <c r="BI446" s="9">
        <v>0</v>
      </c>
      <c r="BJ446" s="6">
        <v>0</v>
      </c>
    </row>
    <row r="447" spans="3:62" ht="19.5" customHeight="1">
      <c r="C447" s="11">
        <v>62011202</v>
      </c>
      <c r="D447" s="19" t="s">
        <v>582</v>
      </c>
      <c r="E447" s="11">
        <v>1</v>
      </c>
      <c r="F447" s="11">
        <v>62011201</v>
      </c>
      <c r="G447" s="18">
        <f t="shared" ref="G447:G448" si="49">C448</f>
        <v>62011203</v>
      </c>
      <c r="H447" s="13">
        <v>4</v>
      </c>
      <c r="I447" s="11">
        <v>3</v>
      </c>
      <c r="J447" s="11">
        <v>2</v>
      </c>
      <c r="K447" s="11">
        <v>0</v>
      </c>
      <c r="L447" s="18">
        <v>0</v>
      </c>
      <c r="M447" s="18">
        <v>0</v>
      </c>
      <c r="N447" s="18">
        <v>1</v>
      </c>
      <c r="O447" s="18">
        <v>0</v>
      </c>
      <c r="P447" s="18">
        <v>0</v>
      </c>
      <c r="Q447" s="18">
        <v>0</v>
      </c>
      <c r="R447" s="6">
        <v>0</v>
      </c>
      <c r="S447" s="13">
        <v>0</v>
      </c>
      <c r="T447" s="11">
        <v>1</v>
      </c>
      <c r="U447" s="18">
        <v>2</v>
      </c>
      <c r="V447" s="18">
        <v>0</v>
      </c>
      <c r="W447" s="18">
        <v>2</v>
      </c>
      <c r="X447" s="18">
        <v>210</v>
      </c>
      <c r="Y447" s="18">
        <v>0</v>
      </c>
      <c r="Z447" s="18">
        <v>0</v>
      </c>
      <c r="AA447" s="18">
        <v>0</v>
      </c>
      <c r="AB447" s="18">
        <v>0</v>
      </c>
      <c r="AC447" s="18">
        <v>0</v>
      </c>
      <c r="AD447" s="18">
        <v>9</v>
      </c>
      <c r="AE447" s="18">
        <v>1</v>
      </c>
      <c r="AF447" s="18">
        <v>3</v>
      </c>
      <c r="AG447" s="6">
        <v>2</v>
      </c>
      <c r="AH447" s="6">
        <v>2</v>
      </c>
      <c r="AI447" s="6">
        <v>0</v>
      </c>
      <c r="AJ447" s="6">
        <v>4</v>
      </c>
      <c r="AK447" s="18">
        <v>0</v>
      </c>
      <c r="AL447" s="18">
        <v>0</v>
      </c>
      <c r="AM447" s="18">
        <v>0</v>
      </c>
      <c r="AN447" s="18">
        <v>0.25</v>
      </c>
      <c r="AO447" s="18">
        <v>2000</v>
      </c>
      <c r="AP447" s="18">
        <v>0.5</v>
      </c>
      <c r="AQ447" s="18">
        <v>10</v>
      </c>
      <c r="AR447" s="6">
        <v>0</v>
      </c>
      <c r="AS447" s="18">
        <v>92002001</v>
      </c>
      <c r="AT447" s="19" t="s">
        <v>144</v>
      </c>
      <c r="AU447" s="18" t="s">
        <v>583</v>
      </c>
      <c r="AV447" s="18">
        <v>10003002</v>
      </c>
      <c r="AW447" s="18">
        <v>21100020</v>
      </c>
      <c r="AX447" s="19" t="s">
        <v>532</v>
      </c>
      <c r="AY447" s="19">
        <v>0</v>
      </c>
      <c r="AZ447" s="13">
        <v>0</v>
      </c>
      <c r="BA447" s="13">
        <v>0</v>
      </c>
      <c r="BB447" s="61" t="str">
        <f t="shared" ref="BB447:BB451" si="50">"立即对目标范围内的怪物造成"&amp;W447*100&amp;"%攻击伤害+"&amp;X447&amp;"点固定伤害"&amp;",并使目标移动速度降低50%,持续3秒"</f>
        <v>立即对目标范围内的怪物造成200%攻击伤害+210点固定伤害,并使目标移动速度降低50%,持续3秒</v>
      </c>
      <c r="BC447" s="18">
        <v>0</v>
      </c>
      <c r="BD447" s="11">
        <v>0</v>
      </c>
      <c r="BE447" s="18">
        <v>0</v>
      </c>
      <c r="BF447" s="18">
        <v>0</v>
      </c>
      <c r="BG447" s="18">
        <v>0</v>
      </c>
      <c r="BH447" s="18">
        <v>0</v>
      </c>
      <c r="BI447" s="9">
        <v>0</v>
      </c>
      <c r="BJ447" s="6">
        <v>0</v>
      </c>
    </row>
    <row r="448" spans="3:62" ht="19.5" customHeight="1">
      <c r="C448" s="11">
        <v>62011203</v>
      </c>
      <c r="D448" s="19" t="s">
        <v>582</v>
      </c>
      <c r="E448" s="11">
        <v>2</v>
      </c>
      <c r="F448" s="11">
        <v>62011201</v>
      </c>
      <c r="G448" s="18">
        <f t="shared" si="49"/>
        <v>62011204</v>
      </c>
      <c r="H448" s="13">
        <v>4</v>
      </c>
      <c r="I448" s="11">
        <v>3</v>
      </c>
      <c r="J448" s="11">
        <v>2</v>
      </c>
      <c r="K448" s="11">
        <v>0</v>
      </c>
      <c r="L448" s="18">
        <v>0</v>
      </c>
      <c r="M448" s="18">
        <v>0</v>
      </c>
      <c r="N448" s="18">
        <v>1</v>
      </c>
      <c r="O448" s="18">
        <v>0</v>
      </c>
      <c r="P448" s="18">
        <v>0</v>
      </c>
      <c r="Q448" s="18">
        <v>0</v>
      </c>
      <c r="R448" s="6">
        <v>0</v>
      </c>
      <c r="S448" s="13">
        <v>0</v>
      </c>
      <c r="T448" s="11">
        <v>1</v>
      </c>
      <c r="U448" s="18">
        <v>2</v>
      </c>
      <c r="V448" s="18">
        <v>0</v>
      </c>
      <c r="W448" s="18">
        <v>2</v>
      </c>
      <c r="X448" s="18">
        <v>420</v>
      </c>
      <c r="Y448" s="18">
        <v>0</v>
      </c>
      <c r="Z448" s="18">
        <v>0</v>
      </c>
      <c r="AA448" s="18">
        <v>0</v>
      </c>
      <c r="AB448" s="18">
        <v>0</v>
      </c>
      <c r="AC448" s="18">
        <v>0</v>
      </c>
      <c r="AD448" s="18">
        <v>9</v>
      </c>
      <c r="AE448" s="18">
        <v>1</v>
      </c>
      <c r="AF448" s="18">
        <v>3</v>
      </c>
      <c r="AG448" s="6">
        <v>2</v>
      </c>
      <c r="AH448" s="6">
        <v>2</v>
      </c>
      <c r="AI448" s="6">
        <v>0</v>
      </c>
      <c r="AJ448" s="6">
        <v>4</v>
      </c>
      <c r="AK448" s="18">
        <v>0</v>
      </c>
      <c r="AL448" s="18">
        <v>0</v>
      </c>
      <c r="AM448" s="18">
        <v>0</v>
      </c>
      <c r="AN448" s="18">
        <v>0.25</v>
      </c>
      <c r="AO448" s="18">
        <v>2000</v>
      </c>
      <c r="AP448" s="18">
        <v>0.5</v>
      </c>
      <c r="AQ448" s="18">
        <v>10</v>
      </c>
      <c r="AR448" s="6">
        <v>0</v>
      </c>
      <c r="AS448" s="18">
        <v>92002001</v>
      </c>
      <c r="AT448" s="19" t="s">
        <v>144</v>
      </c>
      <c r="AU448" s="18" t="s">
        <v>583</v>
      </c>
      <c r="AV448" s="18">
        <v>10003002</v>
      </c>
      <c r="AW448" s="18">
        <v>21100020</v>
      </c>
      <c r="AX448" s="19" t="s">
        <v>532</v>
      </c>
      <c r="AY448" s="19">
        <v>0</v>
      </c>
      <c r="AZ448" s="13">
        <v>0</v>
      </c>
      <c r="BA448" s="13">
        <v>0</v>
      </c>
      <c r="BB448" s="61" t="str">
        <f t="shared" si="50"/>
        <v>立即对目标范围内的怪物造成200%攻击伤害+420点固定伤害,并使目标移动速度降低50%,持续3秒</v>
      </c>
      <c r="BC448" s="18">
        <v>0</v>
      </c>
      <c r="BD448" s="11">
        <v>0</v>
      </c>
      <c r="BE448" s="18">
        <v>0</v>
      </c>
      <c r="BF448" s="18">
        <v>0</v>
      </c>
      <c r="BG448" s="18">
        <v>0</v>
      </c>
      <c r="BH448" s="18">
        <v>0</v>
      </c>
      <c r="BI448" s="9">
        <v>0</v>
      </c>
      <c r="BJ448" s="6">
        <v>0</v>
      </c>
    </row>
    <row r="449" spans="3:62" ht="19.5" customHeight="1">
      <c r="C449" s="11">
        <v>62011204</v>
      </c>
      <c r="D449" s="19" t="s">
        <v>582</v>
      </c>
      <c r="E449" s="11">
        <v>3</v>
      </c>
      <c r="F449" s="11">
        <v>62011201</v>
      </c>
      <c r="G449" s="18">
        <v>0</v>
      </c>
      <c r="H449" s="13">
        <v>4</v>
      </c>
      <c r="I449" s="11">
        <v>3</v>
      </c>
      <c r="J449" s="11">
        <v>0</v>
      </c>
      <c r="K449" s="11">
        <v>0</v>
      </c>
      <c r="L449" s="18">
        <v>0</v>
      </c>
      <c r="M449" s="18">
        <v>0</v>
      </c>
      <c r="N449" s="18">
        <v>1</v>
      </c>
      <c r="O449" s="18">
        <v>0</v>
      </c>
      <c r="P449" s="18">
        <v>0</v>
      </c>
      <c r="Q449" s="18">
        <v>0</v>
      </c>
      <c r="R449" s="6">
        <v>0</v>
      </c>
      <c r="S449" s="13">
        <v>0</v>
      </c>
      <c r="T449" s="11">
        <v>1</v>
      </c>
      <c r="U449" s="18">
        <v>2</v>
      </c>
      <c r="V449" s="18">
        <v>0</v>
      </c>
      <c r="W449" s="18">
        <v>2</v>
      </c>
      <c r="X449" s="18">
        <v>700</v>
      </c>
      <c r="Y449" s="18">
        <v>0</v>
      </c>
      <c r="Z449" s="18">
        <v>0</v>
      </c>
      <c r="AA449" s="18">
        <v>0</v>
      </c>
      <c r="AB449" s="18">
        <v>0</v>
      </c>
      <c r="AC449" s="18">
        <v>0</v>
      </c>
      <c r="AD449" s="18">
        <v>9</v>
      </c>
      <c r="AE449" s="18">
        <v>1</v>
      </c>
      <c r="AF449" s="18">
        <v>3</v>
      </c>
      <c r="AG449" s="6">
        <v>2</v>
      </c>
      <c r="AH449" s="6">
        <v>2</v>
      </c>
      <c r="AI449" s="6">
        <v>0</v>
      </c>
      <c r="AJ449" s="6">
        <v>4</v>
      </c>
      <c r="AK449" s="18">
        <v>0</v>
      </c>
      <c r="AL449" s="18">
        <v>0</v>
      </c>
      <c r="AM449" s="18">
        <v>0</v>
      </c>
      <c r="AN449" s="18">
        <v>0.25</v>
      </c>
      <c r="AO449" s="18">
        <v>2000</v>
      </c>
      <c r="AP449" s="18">
        <v>0.5</v>
      </c>
      <c r="AQ449" s="18">
        <v>10</v>
      </c>
      <c r="AR449" s="6">
        <v>0</v>
      </c>
      <c r="AS449" s="18">
        <v>92002001</v>
      </c>
      <c r="AT449" s="19" t="s">
        <v>144</v>
      </c>
      <c r="AU449" s="18" t="s">
        <v>583</v>
      </c>
      <c r="AV449" s="18">
        <v>10003002</v>
      </c>
      <c r="AW449" s="18">
        <v>21100020</v>
      </c>
      <c r="AX449" s="19" t="s">
        <v>532</v>
      </c>
      <c r="AY449" s="19">
        <v>0</v>
      </c>
      <c r="AZ449" s="13">
        <v>0</v>
      </c>
      <c r="BA449" s="13">
        <v>0</v>
      </c>
      <c r="BB449" s="61" t="str">
        <f t="shared" si="50"/>
        <v>立即对目标范围内的怪物造成200%攻击伤害+700点固定伤害,并使目标移动速度降低50%,持续3秒</v>
      </c>
      <c r="BC449" s="18">
        <v>0</v>
      </c>
      <c r="BD449" s="11">
        <v>0</v>
      </c>
      <c r="BE449" s="18">
        <v>0</v>
      </c>
      <c r="BF449" s="18">
        <v>0</v>
      </c>
      <c r="BG449" s="18">
        <v>0</v>
      </c>
      <c r="BH449" s="18">
        <v>0</v>
      </c>
      <c r="BI449" s="9">
        <v>0</v>
      </c>
      <c r="BJ449" s="6">
        <v>0</v>
      </c>
    </row>
    <row r="450" spans="3:62" ht="19.5" customHeight="1">
      <c r="C450" s="11">
        <v>62011205</v>
      </c>
      <c r="D450" s="19" t="s">
        <v>582</v>
      </c>
      <c r="E450" s="11">
        <v>4</v>
      </c>
      <c r="F450" s="11">
        <v>62011201</v>
      </c>
      <c r="G450" s="18">
        <v>0</v>
      </c>
      <c r="H450" s="13">
        <v>4</v>
      </c>
      <c r="I450" s="11">
        <v>3</v>
      </c>
      <c r="J450" s="11">
        <v>0</v>
      </c>
      <c r="K450" s="11">
        <v>0</v>
      </c>
      <c r="L450" s="18">
        <v>0</v>
      </c>
      <c r="M450" s="18">
        <v>0</v>
      </c>
      <c r="N450" s="18">
        <v>1</v>
      </c>
      <c r="O450" s="18">
        <v>0</v>
      </c>
      <c r="P450" s="18">
        <v>0</v>
      </c>
      <c r="Q450" s="18">
        <v>0</v>
      </c>
      <c r="R450" s="6">
        <v>0</v>
      </c>
      <c r="S450" s="13">
        <v>0</v>
      </c>
      <c r="T450" s="11">
        <v>1</v>
      </c>
      <c r="U450" s="18">
        <v>2</v>
      </c>
      <c r="V450" s="18">
        <v>0</v>
      </c>
      <c r="W450" s="18">
        <v>2</v>
      </c>
      <c r="X450" s="18">
        <v>1050</v>
      </c>
      <c r="Y450" s="18">
        <v>0</v>
      </c>
      <c r="Z450" s="18">
        <v>0</v>
      </c>
      <c r="AA450" s="18">
        <v>0</v>
      </c>
      <c r="AB450" s="18">
        <v>0</v>
      </c>
      <c r="AC450" s="18">
        <v>0</v>
      </c>
      <c r="AD450" s="18">
        <v>9</v>
      </c>
      <c r="AE450" s="18">
        <v>1</v>
      </c>
      <c r="AF450" s="18">
        <v>3</v>
      </c>
      <c r="AG450" s="6">
        <v>2</v>
      </c>
      <c r="AH450" s="6">
        <v>2</v>
      </c>
      <c r="AI450" s="6">
        <v>0</v>
      </c>
      <c r="AJ450" s="6">
        <v>4</v>
      </c>
      <c r="AK450" s="18">
        <v>0</v>
      </c>
      <c r="AL450" s="18">
        <v>0</v>
      </c>
      <c r="AM450" s="18">
        <v>0</v>
      </c>
      <c r="AN450" s="18">
        <v>0.25</v>
      </c>
      <c r="AO450" s="18">
        <v>2000</v>
      </c>
      <c r="AP450" s="18">
        <v>0.5</v>
      </c>
      <c r="AQ450" s="18">
        <v>10</v>
      </c>
      <c r="AR450" s="6">
        <v>0</v>
      </c>
      <c r="AS450" s="18">
        <v>92002001</v>
      </c>
      <c r="AT450" s="19" t="s">
        <v>144</v>
      </c>
      <c r="AU450" s="18" t="s">
        <v>583</v>
      </c>
      <c r="AV450" s="18">
        <v>10003002</v>
      </c>
      <c r="AW450" s="18">
        <v>21100020</v>
      </c>
      <c r="AX450" s="19" t="s">
        <v>532</v>
      </c>
      <c r="AY450" s="19">
        <v>0</v>
      </c>
      <c r="AZ450" s="13">
        <v>0</v>
      </c>
      <c r="BA450" s="13">
        <v>0</v>
      </c>
      <c r="BB450" s="61" t="str">
        <f t="shared" si="50"/>
        <v>立即对目标范围内的怪物造成200%攻击伤害+1050点固定伤害,并使目标移动速度降低50%,持续3秒</v>
      </c>
      <c r="BC450" s="18">
        <v>0</v>
      </c>
      <c r="BD450" s="11">
        <v>0</v>
      </c>
      <c r="BE450" s="18">
        <v>0</v>
      </c>
      <c r="BF450" s="18">
        <v>0</v>
      </c>
      <c r="BG450" s="18">
        <v>0</v>
      </c>
      <c r="BH450" s="18">
        <v>0</v>
      </c>
      <c r="BI450" s="9">
        <v>0</v>
      </c>
      <c r="BJ450" s="6">
        <v>0</v>
      </c>
    </row>
    <row r="451" spans="3:62" ht="19.5" customHeight="1">
      <c r="C451" s="11">
        <v>62011206</v>
      </c>
      <c r="D451" s="19" t="s">
        <v>582</v>
      </c>
      <c r="E451" s="11">
        <v>5</v>
      </c>
      <c r="F451" s="11">
        <v>62011201</v>
      </c>
      <c r="G451" s="18">
        <v>0</v>
      </c>
      <c r="H451" s="13">
        <v>4</v>
      </c>
      <c r="I451" s="11">
        <v>3</v>
      </c>
      <c r="J451" s="11">
        <v>0</v>
      </c>
      <c r="K451" s="11">
        <v>0</v>
      </c>
      <c r="L451" s="18">
        <v>0</v>
      </c>
      <c r="M451" s="18">
        <v>0</v>
      </c>
      <c r="N451" s="18">
        <v>1</v>
      </c>
      <c r="O451" s="18">
        <v>0</v>
      </c>
      <c r="P451" s="18">
        <v>0</v>
      </c>
      <c r="Q451" s="18">
        <v>0</v>
      </c>
      <c r="R451" s="6">
        <v>0</v>
      </c>
      <c r="S451" s="13">
        <v>0</v>
      </c>
      <c r="T451" s="11">
        <v>1</v>
      </c>
      <c r="U451" s="18">
        <v>2</v>
      </c>
      <c r="V451" s="18">
        <v>0</v>
      </c>
      <c r="W451" s="18">
        <v>2</v>
      </c>
      <c r="X451" s="18">
        <v>1400</v>
      </c>
      <c r="Y451" s="18">
        <v>0</v>
      </c>
      <c r="Z451" s="18">
        <v>0</v>
      </c>
      <c r="AA451" s="18">
        <v>0</v>
      </c>
      <c r="AB451" s="18">
        <v>0</v>
      </c>
      <c r="AC451" s="18">
        <v>0</v>
      </c>
      <c r="AD451" s="18">
        <v>9</v>
      </c>
      <c r="AE451" s="18">
        <v>1</v>
      </c>
      <c r="AF451" s="18">
        <v>3</v>
      </c>
      <c r="AG451" s="6">
        <v>2</v>
      </c>
      <c r="AH451" s="6">
        <v>2</v>
      </c>
      <c r="AI451" s="6">
        <v>0</v>
      </c>
      <c r="AJ451" s="6">
        <v>4</v>
      </c>
      <c r="AK451" s="18">
        <v>0</v>
      </c>
      <c r="AL451" s="18">
        <v>0</v>
      </c>
      <c r="AM451" s="18">
        <v>0</v>
      </c>
      <c r="AN451" s="18">
        <v>0.25</v>
      </c>
      <c r="AO451" s="18">
        <v>2000</v>
      </c>
      <c r="AP451" s="18">
        <v>0.5</v>
      </c>
      <c r="AQ451" s="18">
        <v>10</v>
      </c>
      <c r="AR451" s="6">
        <v>0</v>
      </c>
      <c r="AS451" s="18">
        <v>92002001</v>
      </c>
      <c r="AT451" s="19" t="s">
        <v>144</v>
      </c>
      <c r="AU451" s="18" t="s">
        <v>583</v>
      </c>
      <c r="AV451" s="18">
        <v>10003002</v>
      </c>
      <c r="AW451" s="18">
        <v>21100020</v>
      </c>
      <c r="AX451" s="19" t="s">
        <v>532</v>
      </c>
      <c r="AY451" s="19">
        <v>0</v>
      </c>
      <c r="AZ451" s="13">
        <v>0</v>
      </c>
      <c r="BA451" s="13">
        <v>0</v>
      </c>
      <c r="BB451" s="61" t="str">
        <f t="shared" si="50"/>
        <v>立即对目标范围内的怪物造成200%攻击伤害+1400点固定伤害,并使目标移动速度降低50%,持续3秒</v>
      </c>
      <c r="BC451" s="18">
        <v>0</v>
      </c>
      <c r="BD451" s="11">
        <v>0</v>
      </c>
      <c r="BE451" s="18">
        <v>0</v>
      </c>
      <c r="BF451" s="18">
        <v>0</v>
      </c>
      <c r="BG451" s="18">
        <v>0</v>
      </c>
      <c r="BH451" s="18">
        <v>0</v>
      </c>
      <c r="BI451" s="9">
        <v>0</v>
      </c>
      <c r="BJ451" s="6">
        <v>0</v>
      </c>
    </row>
    <row r="452" spans="3:62" ht="19.5" customHeight="1">
      <c r="C452" s="11">
        <v>62011301</v>
      </c>
      <c r="D452" s="19" t="s">
        <v>496</v>
      </c>
      <c r="E452" s="11">
        <v>0</v>
      </c>
      <c r="F452" s="11">
        <v>62011301</v>
      </c>
      <c r="G452" s="18">
        <f>C453</f>
        <v>62011302</v>
      </c>
      <c r="H452" s="13">
        <v>3</v>
      </c>
      <c r="I452" s="11">
        <v>5</v>
      </c>
      <c r="J452" s="11">
        <v>5</v>
      </c>
      <c r="K452" s="11">
        <v>0</v>
      </c>
      <c r="L452" s="18">
        <v>0</v>
      </c>
      <c r="M452" s="18">
        <v>0</v>
      </c>
      <c r="N452" s="18">
        <v>1</v>
      </c>
      <c r="O452" s="18">
        <v>0</v>
      </c>
      <c r="P452" s="18">
        <v>0</v>
      </c>
      <c r="Q452" s="18">
        <v>0</v>
      </c>
      <c r="R452" s="6">
        <v>0</v>
      </c>
      <c r="S452" s="13">
        <v>0</v>
      </c>
      <c r="T452" s="11">
        <v>1</v>
      </c>
      <c r="U452" s="18">
        <v>2</v>
      </c>
      <c r="V452" s="18">
        <v>0</v>
      </c>
      <c r="W452" s="18">
        <v>2</v>
      </c>
      <c r="X452" s="18">
        <v>210</v>
      </c>
      <c r="Y452" s="18">
        <v>0</v>
      </c>
      <c r="Z452" s="18">
        <v>0</v>
      </c>
      <c r="AA452" s="18">
        <v>0</v>
      </c>
      <c r="AB452" s="18">
        <v>0</v>
      </c>
      <c r="AC452" s="18">
        <v>0</v>
      </c>
      <c r="AD452" s="18">
        <v>9</v>
      </c>
      <c r="AE452" s="18">
        <v>1</v>
      </c>
      <c r="AF452" s="18">
        <v>3</v>
      </c>
      <c r="AG452" s="6">
        <v>2</v>
      </c>
      <c r="AH452" s="6">
        <v>1</v>
      </c>
      <c r="AI452" s="6">
        <v>0</v>
      </c>
      <c r="AJ452" s="6">
        <v>6</v>
      </c>
      <c r="AK452" s="18">
        <v>0</v>
      </c>
      <c r="AL452" s="18">
        <v>1</v>
      </c>
      <c r="AM452" s="18">
        <v>0</v>
      </c>
      <c r="AN452" s="18">
        <v>0.25</v>
      </c>
      <c r="AO452" s="18">
        <v>3000</v>
      </c>
      <c r="AP452" s="18">
        <v>0.5</v>
      </c>
      <c r="AQ452" s="18">
        <v>0</v>
      </c>
      <c r="AR452" s="6">
        <v>0</v>
      </c>
      <c r="AS452" s="18">
        <v>92003001</v>
      </c>
      <c r="AT452" s="19" t="s">
        <v>144</v>
      </c>
      <c r="AU452" s="18" t="s">
        <v>531</v>
      </c>
      <c r="AV452" s="18">
        <v>10000006</v>
      </c>
      <c r="AW452" s="18">
        <v>21100030</v>
      </c>
      <c r="AX452" s="19" t="s">
        <v>145</v>
      </c>
      <c r="AY452" s="19">
        <v>0</v>
      </c>
      <c r="AZ452" s="13">
        <v>0</v>
      </c>
      <c r="BA452" s="13">
        <v>0</v>
      </c>
      <c r="BB452" s="61" t="str">
        <f>"立即对目标范围内的怪物造成"&amp;W452*100&amp;"%攻击伤害+"&amp;X452&amp;"点固定伤害"&amp;",并造成1秒眩晕效果"</f>
        <v>立即对目标范围内的怪物造成200%攻击伤害+210点固定伤害,并造成1秒眩晕效果</v>
      </c>
      <c r="BC452" s="18">
        <v>0</v>
      </c>
      <c r="BD452" s="11">
        <v>0</v>
      </c>
      <c r="BE452" s="18">
        <v>0</v>
      </c>
      <c r="BF452" s="18">
        <v>0</v>
      </c>
      <c r="BG452" s="18">
        <v>0</v>
      </c>
      <c r="BH452" s="18">
        <v>0</v>
      </c>
      <c r="BI452" s="9">
        <v>0</v>
      </c>
      <c r="BJ452" s="6">
        <v>0</v>
      </c>
    </row>
    <row r="453" spans="3:62" ht="19.5" customHeight="1">
      <c r="C453" s="11">
        <v>62011302</v>
      </c>
      <c r="D453" s="19" t="s">
        <v>496</v>
      </c>
      <c r="E453" s="11">
        <v>1</v>
      </c>
      <c r="F453" s="11">
        <v>62011301</v>
      </c>
      <c r="G453" s="18">
        <f t="shared" ref="G453:G454" si="51">C454</f>
        <v>62011303</v>
      </c>
      <c r="H453" s="13">
        <v>3</v>
      </c>
      <c r="I453" s="11">
        <v>5</v>
      </c>
      <c r="J453" s="11">
        <v>2</v>
      </c>
      <c r="K453" s="11">
        <v>0</v>
      </c>
      <c r="L453" s="18">
        <v>0</v>
      </c>
      <c r="M453" s="18">
        <v>0</v>
      </c>
      <c r="N453" s="18">
        <v>1</v>
      </c>
      <c r="O453" s="18">
        <v>0</v>
      </c>
      <c r="P453" s="18">
        <v>0</v>
      </c>
      <c r="Q453" s="18">
        <v>0</v>
      </c>
      <c r="R453" s="6">
        <v>0</v>
      </c>
      <c r="S453" s="13">
        <v>0</v>
      </c>
      <c r="T453" s="11">
        <v>1</v>
      </c>
      <c r="U453" s="18">
        <v>2</v>
      </c>
      <c r="V453" s="18">
        <v>0</v>
      </c>
      <c r="W453" s="18">
        <v>2</v>
      </c>
      <c r="X453" s="18">
        <v>210</v>
      </c>
      <c r="Y453" s="18">
        <v>0</v>
      </c>
      <c r="Z453" s="18">
        <v>0</v>
      </c>
      <c r="AA453" s="18">
        <v>0</v>
      </c>
      <c r="AB453" s="18">
        <v>0</v>
      </c>
      <c r="AC453" s="18">
        <v>0</v>
      </c>
      <c r="AD453" s="18">
        <v>9</v>
      </c>
      <c r="AE453" s="18">
        <v>1</v>
      </c>
      <c r="AF453" s="18">
        <v>3</v>
      </c>
      <c r="AG453" s="6">
        <v>2</v>
      </c>
      <c r="AH453" s="6">
        <v>1</v>
      </c>
      <c r="AI453" s="6">
        <v>0</v>
      </c>
      <c r="AJ453" s="6">
        <v>6</v>
      </c>
      <c r="AK453" s="18">
        <v>0</v>
      </c>
      <c r="AL453" s="18">
        <v>1</v>
      </c>
      <c r="AM453" s="18">
        <v>0</v>
      </c>
      <c r="AN453" s="18">
        <v>0.25</v>
      </c>
      <c r="AO453" s="18">
        <v>3000</v>
      </c>
      <c r="AP453" s="18">
        <v>0.5</v>
      </c>
      <c r="AQ453" s="18">
        <v>0</v>
      </c>
      <c r="AR453" s="6">
        <v>0</v>
      </c>
      <c r="AS453" s="18">
        <v>92003001</v>
      </c>
      <c r="AT453" s="19" t="s">
        <v>144</v>
      </c>
      <c r="AU453" s="18" t="s">
        <v>531</v>
      </c>
      <c r="AV453" s="18">
        <v>10000006</v>
      </c>
      <c r="AW453" s="18">
        <v>21100030</v>
      </c>
      <c r="AX453" s="19" t="s">
        <v>145</v>
      </c>
      <c r="AY453" s="19">
        <v>0</v>
      </c>
      <c r="AZ453" s="13">
        <v>0</v>
      </c>
      <c r="BA453" s="13">
        <v>0</v>
      </c>
      <c r="BB453" s="61" t="str">
        <f t="shared" ref="BB453:BB457" si="52">"立即对目标范围内的怪物造成"&amp;W453*100&amp;"%攻击伤害+"&amp;X453&amp;"点固定伤害"&amp;",并造成1秒眩晕效果"</f>
        <v>立即对目标范围内的怪物造成200%攻击伤害+210点固定伤害,并造成1秒眩晕效果</v>
      </c>
      <c r="BC453" s="18">
        <v>0</v>
      </c>
      <c r="BD453" s="11">
        <v>0</v>
      </c>
      <c r="BE453" s="18">
        <v>0</v>
      </c>
      <c r="BF453" s="18">
        <v>0</v>
      </c>
      <c r="BG453" s="18">
        <v>0</v>
      </c>
      <c r="BH453" s="18">
        <v>0</v>
      </c>
      <c r="BI453" s="9">
        <v>0</v>
      </c>
      <c r="BJ453" s="6">
        <v>0</v>
      </c>
    </row>
    <row r="454" spans="3:62" ht="19.5" customHeight="1">
      <c r="C454" s="11">
        <v>62011303</v>
      </c>
      <c r="D454" s="19" t="s">
        <v>496</v>
      </c>
      <c r="E454" s="11">
        <v>2</v>
      </c>
      <c r="F454" s="11">
        <v>62011301</v>
      </c>
      <c r="G454" s="18">
        <f t="shared" si="51"/>
        <v>62011304</v>
      </c>
      <c r="H454" s="13">
        <v>3</v>
      </c>
      <c r="I454" s="11">
        <v>5</v>
      </c>
      <c r="J454" s="11">
        <v>2</v>
      </c>
      <c r="K454" s="11">
        <v>0</v>
      </c>
      <c r="L454" s="18">
        <v>0</v>
      </c>
      <c r="M454" s="18">
        <v>0</v>
      </c>
      <c r="N454" s="18">
        <v>1</v>
      </c>
      <c r="O454" s="18">
        <v>0</v>
      </c>
      <c r="P454" s="18">
        <v>0</v>
      </c>
      <c r="Q454" s="18">
        <v>0</v>
      </c>
      <c r="R454" s="6">
        <v>0</v>
      </c>
      <c r="S454" s="13">
        <v>0</v>
      </c>
      <c r="T454" s="11">
        <v>1</v>
      </c>
      <c r="U454" s="18">
        <v>2</v>
      </c>
      <c r="V454" s="18">
        <v>0</v>
      </c>
      <c r="W454" s="18">
        <v>2</v>
      </c>
      <c r="X454" s="18">
        <v>420</v>
      </c>
      <c r="Y454" s="18">
        <v>0</v>
      </c>
      <c r="Z454" s="18">
        <v>0</v>
      </c>
      <c r="AA454" s="18">
        <v>0</v>
      </c>
      <c r="AB454" s="18">
        <v>0</v>
      </c>
      <c r="AC454" s="18">
        <v>0</v>
      </c>
      <c r="AD454" s="18">
        <v>9</v>
      </c>
      <c r="AE454" s="18">
        <v>1</v>
      </c>
      <c r="AF454" s="18">
        <v>3</v>
      </c>
      <c r="AG454" s="6">
        <v>2</v>
      </c>
      <c r="AH454" s="6">
        <v>1</v>
      </c>
      <c r="AI454" s="6">
        <v>0</v>
      </c>
      <c r="AJ454" s="6">
        <v>6</v>
      </c>
      <c r="AK454" s="18">
        <v>0</v>
      </c>
      <c r="AL454" s="18">
        <v>1</v>
      </c>
      <c r="AM454" s="18">
        <v>0</v>
      </c>
      <c r="AN454" s="18">
        <v>0.25</v>
      </c>
      <c r="AO454" s="18">
        <v>3000</v>
      </c>
      <c r="AP454" s="18">
        <v>0.5</v>
      </c>
      <c r="AQ454" s="18">
        <v>0</v>
      </c>
      <c r="AR454" s="6">
        <v>0</v>
      </c>
      <c r="AS454" s="18">
        <v>92003001</v>
      </c>
      <c r="AT454" s="19" t="s">
        <v>144</v>
      </c>
      <c r="AU454" s="18" t="s">
        <v>531</v>
      </c>
      <c r="AV454" s="18">
        <v>10000006</v>
      </c>
      <c r="AW454" s="18">
        <v>21100030</v>
      </c>
      <c r="AX454" s="19" t="s">
        <v>145</v>
      </c>
      <c r="AY454" s="19">
        <v>0</v>
      </c>
      <c r="AZ454" s="13">
        <v>0</v>
      </c>
      <c r="BA454" s="13">
        <v>0</v>
      </c>
      <c r="BB454" s="61" t="str">
        <f t="shared" si="52"/>
        <v>立即对目标范围内的怪物造成200%攻击伤害+420点固定伤害,并造成1秒眩晕效果</v>
      </c>
      <c r="BC454" s="18">
        <v>0</v>
      </c>
      <c r="BD454" s="11">
        <v>0</v>
      </c>
      <c r="BE454" s="18">
        <v>0</v>
      </c>
      <c r="BF454" s="18">
        <v>0</v>
      </c>
      <c r="BG454" s="18">
        <v>0</v>
      </c>
      <c r="BH454" s="18">
        <v>0</v>
      </c>
      <c r="BI454" s="9">
        <v>0</v>
      </c>
      <c r="BJ454" s="6">
        <v>0</v>
      </c>
    </row>
    <row r="455" spans="3:62" ht="19.5" customHeight="1">
      <c r="C455" s="11">
        <v>62011304</v>
      </c>
      <c r="D455" s="19" t="s">
        <v>496</v>
      </c>
      <c r="E455" s="11">
        <v>3</v>
      </c>
      <c r="F455" s="11">
        <v>62011301</v>
      </c>
      <c r="G455" s="11">
        <v>0</v>
      </c>
      <c r="H455" s="13">
        <v>3</v>
      </c>
      <c r="I455" s="11">
        <v>5</v>
      </c>
      <c r="J455" s="11">
        <v>0</v>
      </c>
      <c r="K455" s="11">
        <v>0</v>
      </c>
      <c r="L455" s="18">
        <v>0</v>
      </c>
      <c r="M455" s="18">
        <v>0</v>
      </c>
      <c r="N455" s="18">
        <v>1</v>
      </c>
      <c r="O455" s="18">
        <v>0</v>
      </c>
      <c r="P455" s="18">
        <v>0</v>
      </c>
      <c r="Q455" s="18">
        <v>0</v>
      </c>
      <c r="R455" s="6">
        <v>0</v>
      </c>
      <c r="S455" s="13">
        <v>0</v>
      </c>
      <c r="T455" s="11">
        <v>1</v>
      </c>
      <c r="U455" s="18">
        <v>2</v>
      </c>
      <c r="V455" s="18">
        <v>0</v>
      </c>
      <c r="W455" s="18">
        <v>2</v>
      </c>
      <c r="X455" s="18">
        <v>700</v>
      </c>
      <c r="Y455" s="18">
        <v>0</v>
      </c>
      <c r="Z455" s="18">
        <v>0</v>
      </c>
      <c r="AA455" s="18">
        <v>0</v>
      </c>
      <c r="AB455" s="18">
        <v>0</v>
      </c>
      <c r="AC455" s="18">
        <v>0</v>
      </c>
      <c r="AD455" s="18">
        <v>9</v>
      </c>
      <c r="AE455" s="18">
        <v>1</v>
      </c>
      <c r="AF455" s="18">
        <v>3</v>
      </c>
      <c r="AG455" s="6">
        <v>2</v>
      </c>
      <c r="AH455" s="6">
        <v>1</v>
      </c>
      <c r="AI455" s="6">
        <v>0</v>
      </c>
      <c r="AJ455" s="6">
        <v>6</v>
      </c>
      <c r="AK455" s="18">
        <v>0</v>
      </c>
      <c r="AL455" s="18">
        <v>1</v>
      </c>
      <c r="AM455" s="18">
        <v>0</v>
      </c>
      <c r="AN455" s="18">
        <v>0.25</v>
      </c>
      <c r="AO455" s="18">
        <v>3000</v>
      </c>
      <c r="AP455" s="18">
        <v>0.5</v>
      </c>
      <c r="AQ455" s="18">
        <v>0</v>
      </c>
      <c r="AR455" s="6">
        <v>0</v>
      </c>
      <c r="AS455" s="18">
        <v>92003001</v>
      </c>
      <c r="AT455" s="19" t="s">
        <v>144</v>
      </c>
      <c r="AU455" s="18" t="s">
        <v>531</v>
      </c>
      <c r="AV455" s="18">
        <v>10000006</v>
      </c>
      <c r="AW455" s="18">
        <v>21100030</v>
      </c>
      <c r="AX455" s="19" t="s">
        <v>145</v>
      </c>
      <c r="AY455" s="19">
        <v>0</v>
      </c>
      <c r="AZ455" s="13">
        <v>0</v>
      </c>
      <c r="BA455" s="13">
        <v>0</v>
      </c>
      <c r="BB455" s="61" t="str">
        <f t="shared" si="52"/>
        <v>立即对目标范围内的怪物造成200%攻击伤害+700点固定伤害,并造成1秒眩晕效果</v>
      </c>
      <c r="BC455" s="18">
        <v>0</v>
      </c>
      <c r="BD455" s="11">
        <v>0</v>
      </c>
      <c r="BE455" s="18">
        <v>0</v>
      </c>
      <c r="BF455" s="18">
        <v>0</v>
      </c>
      <c r="BG455" s="18">
        <v>0</v>
      </c>
      <c r="BH455" s="18">
        <v>0</v>
      </c>
      <c r="BI455" s="9">
        <v>0</v>
      </c>
      <c r="BJ455" s="6">
        <v>0</v>
      </c>
    </row>
    <row r="456" spans="3:62" ht="19.5" customHeight="1">
      <c r="C456" s="11">
        <v>62011305</v>
      </c>
      <c r="D456" s="19" t="s">
        <v>496</v>
      </c>
      <c r="E456" s="11">
        <v>4</v>
      </c>
      <c r="F456" s="11">
        <v>62011301</v>
      </c>
      <c r="G456" s="11">
        <v>0</v>
      </c>
      <c r="H456" s="13">
        <v>3</v>
      </c>
      <c r="I456" s="11">
        <v>5</v>
      </c>
      <c r="J456" s="11">
        <v>0</v>
      </c>
      <c r="K456" s="11">
        <v>0</v>
      </c>
      <c r="L456" s="18">
        <v>0</v>
      </c>
      <c r="M456" s="18">
        <v>0</v>
      </c>
      <c r="N456" s="18">
        <v>1</v>
      </c>
      <c r="O456" s="18">
        <v>0</v>
      </c>
      <c r="P456" s="18">
        <v>0</v>
      </c>
      <c r="Q456" s="18">
        <v>0</v>
      </c>
      <c r="R456" s="6">
        <v>0</v>
      </c>
      <c r="S456" s="13">
        <v>0</v>
      </c>
      <c r="T456" s="11">
        <v>1</v>
      </c>
      <c r="U456" s="18">
        <v>2</v>
      </c>
      <c r="V456" s="18">
        <v>0</v>
      </c>
      <c r="W456" s="18">
        <v>2</v>
      </c>
      <c r="X456" s="18">
        <v>1050</v>
      </c>
      <c r="Y456" s="18">
        <v>0</v>
      </c>
      <c r="Z456" s="18">
        <v>0</v>
      </c>
      <c r="AA456" s="18">
        <v>0</v>
      </c>
      <c r="AB456" s="18">
        <v>0</v>
      </c>
      <c r="AC456" s="18">
        <v>0</v>
      </c>
      <c r="AD456" s="18">
        <v>9</v>
      </c>
      <c r="AE456" s="18">
        <v>1</v>
      </c>
      <c r="AF456" s="18">
        <v>3</v>
      </c>
      <c r="AG456" s="6">
        <v>2</v>
      </c>
      <c r="AH456" s="6">
        <v>1</v>
      </c>
      <c r="AI456" s="6">
        <v>0</v>
      </c>
      <c r="AJ456" s="6">
        <v>6</v>
      </c>
      <c r="AK456" s="18">
        <v>0</v>
      </c>
      <c r="AL456" s="18">
        <v>1</v>
      </c>
      <c r="AM456" s="18">
        <v>0</v>
      </c>
      <c r="AN456" s="18">
        <v>0.25</v>
      </c>
      <c r="AO456" s="18">
        <v>3000</v>
      </c>
      <c r="AP456" s="18">
        <v>0.5</v>
      </c>
      <c r="AQ456" s="18">
        <v>0</v>
      </c>
      <c r="AR456" s="6">
        <v>0</v>
      </c>
      <c r="AS456" s="18">
        <v>92003001</v>
      </c>
      <c r="AT456" s="19" t="s">
        <v>144</v>
      </c>
      <c r="AU456" s="18" t="s">
        <v>531</v>
      </c>
      <c r="AV456" s="18">
        <v>10000006</v>
      </c>
      <c r="AW456" s="18">
        <v>21100030</v>
      </c>
      <c r="AX456" s="19" t="s">
        <v>145</v>
      </c>
      <c r="AY456" s="19">
        <v>0</v>
      </c>
      <c r="AZ456" s="13">
        <v>0</v>
      </c>
      <c r="BA456" s="13">
        <v>0</v>
      </c>
      <c r="BB456" s="61" t="str">
        <f t="shared" si="52"/>
        <v>立即对目标范围内的怪物造成200%攻击伤害+1050点固定伤害,并造成1秒眩晕效果</v>
      </c>
      <c r="BC456" s="18">
        <v>0</v>
      </c>
      <c r="BD456" s="11">
        <v>0</v>
      </c>
      <c r="BE456" s="18">
        <v>0</v>
      </c>
      <c r="BF456" s="18">
        <v>0</v>
      </c>
      <c r="BG456" s="18">
        <v>0</v>
      </c>
      <c r="BH456" s="18">
        <v>0</v>
      </c>
      <c r="BI456" s="9">
        <v>0</v>
      </c>
      <c r="BJ456" s="6">
        <v>0</v>
      </c>
    </row>
    <row r="457" spans="3:62" ht="19.5" customHeight="1">
      <c r="C457" s="11">
        <v>62011306</v>
      </c>
      <c r="D457" s="19" t="s">
        <v>496</v>
      </c>
      <c r="E457" s="11">
        <v>5</v>
      </c>
      <c r="F457" s="11">
        <v>62011301</v>
      </c>
      <c r="G457" s="11">
        <v>0</v>
      </c>
      <c r="H457" s="13">
        <v>3</v>
      </c>
      <c r="I457" s="11">
        <v>5</v>
      </c>
      <c r="J457" s="11">
        <v>0</v>
      </c>
      <c r="K457" s="11">
        <v>0</v>
      </c>
      <c r="L457" s="18">
        <v>0</v>
      </c>
      <c r="M457" s="18">
        <v>0</v>
      </c>
      <c r="N457" s="18">
        <v>1</v>
      </c>
      <c r="O457" s="18">
        <v>0</v>
      </c>
      <c r="P457" s="18">
        <v>0</v>
      </c>
      <c r="Q457" s="18">
        <v>0</v>
      </c>
      <c r="R457" s="6">
        <v>0</v>
      </c>
      <c r="S457" s="13">
        <v>0</v>
      </c>
      <c r="T457" s="11">
        <v>1</v>
      </c>
      <c r="U457" s="18">
        <v>2</v>
      </c>
      <c r="V457" s="18">
        <v>0</v>
      </c>
      <c r="W457" s="18">
        <v>2</v>
      </c>
      <c r="X457" s="18">
        <v>1400</v>
      </c>
      <c r="Y457" s="18">
        <v>0</v>
      </c>
      <c r="Z457" s="18">
        <v>0</v>
      </c>
      <c r="AA457" s="18">
        <v>0</v>
      </c>
      <c r="AB457" s="18">
        <v>0</v>
      </c>
      <c r="AC457" s="18">
        <v>0</v>
      </c>
      <c r="AD457" s="18">
        <v>9</v>
      </c>
      <c r="AE457" s="18">
        <v>1</v>
      </c>
      <c r="AF457" s="18">
        <v>3</v>
      </c>
      <c r="AG457" s="6">
        <v>2</v>
      </c>
      <c r="AH457" s="6">
        <v>1</v>
      </c>
      <c r="AI457" s="6">
        <v>0</v>
      </c>
      <c r="AJ457" s="6">
        <v>6</v>
      </c>
      <c r="AK457" s="18">
        <v>0</v>
      </c>
      <c r="AL457" s="18">
        <v>1</v>
      </c>
      <c r="AM457" s="18">
        <v>0</v>
      </c>
      <c r="AN457" s="18">
        <v>0.25</v>
      </c>
      <c r="AO457" s="18">
        <v>3000</v>
      </c>
      <c r="AP457" s="18">
        <v>0.5</v>
      </c>
      <c r="AQ457" s="18">
        <v>0</v>
      </c>
      <c r="AR457" s="6">
        <v>0</v>
      </c>
      <c r="AS457" s="18">
        <v>92003001</v>
      </c>
      <c r="AT457" s="19" t="s">
        <v>144</v>
      </c>
      <c r="AU457" s="18" t="s">
        <v>531</v>
      </c>
      <c r="AV457" s="18">
        <v>10000006</v>
      </c>
      <c r="AW457" s="18">
        <v>21100030</v>
      </c>
      <c r="AX457" s="19" t="s">
        <v>145</v>
      </c>
      <c r="AY457" s="19">
        <v>0</v>
      </c>
      <c r="AZ457" s="13">
        <v>0</v>
      </c>
      <c r="BA457" s="13">
        <v>0</v>
      </c>
      <c r="BB457" s="61" t="str">
        <f t="shared" si="52"/>
        <v>立即对目标范围内的怪物造成200%攻击伤害+1400点固定伤害,并造成1秒眩晕效果</v>
      </c>
      <c r="BC457" s="18">
        <v>0</v>
      </c>
      <c r="BD457" s="11">
        <v>0</v>
      </c>
      <c r="BE457" s="18">
        <v>0</v>
      </c>
      <c r="BF457" s="18">
        <v>0</v>
      </c>
      <c r="BG457" s="18">
        <v>0</v>
      </c>
      <c r="BH457" s="18">
        <v>0</v>
      </c>
      <c r="BI457" s="9">
        <v>0</v>
      </c>
      <c r="BJ457" s="6">
        <v>0</v>
      </c>
    </row>
    <row r="458" spans="3:62" ht="20.100000000000001" customHeight="1">
      <c r="C458" s="11">
        <v>62012101</v>
      </c>
      <c r="D458" s="19" t="s">
        <v>584</v>
      </c>
      <c r="E458" s="11">
        <v>0</v>
      </c>
      <c r="F458" s="18">
        <v>62012101</v>
      </c>
      <c r="G458" s="18">
        <f>C459</f>
        <v>62012102</v>
      </c>
      <c r="H458" s="13">
        <v>4</v>
      </c>
      <c r="I458" s="11">
        <v>1</v>
      </c>
      <c r="J458" s="11">
        <v>5</v>
      </c>
      <c r="K458" s="11">
        <v>0</v>
      </c>
      <c r="L458" s="18">
        <v>0</v>
      </c>
      <c r="M458" s="18">
        <v>0</v>
      </c>
      <c r="N458" s="18">
        <v>1</v>
      </c>
      <c r="O458" s="18">
        <v>0</v>
      </c>
      <c r="P458" s="18">
        <v>0</v>
      </c>
      <c r="Q458" s="18">
        <v>0</v>
      </c>
      <c r="R458" s="6">
        <v>0</v>
      </c>
      <c r="S458" s="13">
        <v>0</v>
      </c>
      <c r="T458" s="11">
        <v>1</v>
      </c>
      <c r="U458" s="18">
        <v>2</v>
      </c>
      <c r="V458" s="18">
        <v>0</v>
      </c>
      <c r="W458" s="18">
        <v>0.9</v>
      </c>
      <c r="X458" s="18">
        <v>225</v>
      </c>
      <c r="Y458" s="18">
        <v>0</v>
      </c>
      <c r="Z458" s="18">
        <v>0</v>
      </c>
      <c r="AA458" s="18">
        <v>0</v>
      </c>
      <c r="AB458" s="18">
        <v>0</v>
      </c>
      <c r="AC458" s="18">
        <v>0</v>
      </c>
      <c r="AD458" s="18">
        <v>7</v>
      </c>
      <c r="AE458" s="18">
        <v>1</v>
      </c>
      <c r="AF458" s="18">
        <v>3</v>
      </c>
      <c r="AG458" s="6">
        <v>2</v>
      </c>
      <c r="AH458" s="6">
        <v>1</v>
      </c>
      <c r="AI458" s="6">
        <v>0</v>
      </c>
      <c r="AJ458" s="6">
        <v>6</v>
      </c>
      <c r="AK458" s="18">
        <v>0</v>
      </c>
      <c r="AL458" s="18">
        <v>0</v>
      </c>
      <c r="AM458" s="18">
        <v>0</v>
      </c>
      <c r="AN458" s="18">
        <v>0.25</v>
      </c>
      <c r="AO458" s="18">
        <v>6000</v>
      </c>
      <c r="AP458" s="18">
        <v>0.5</v>
      </c>
      <c r="AQ458" s="18">
        <v>0</v>
      </c>
      <c r="AR458" s="6">
        <v>0</v>
      </c>
      <c r="AS458" s="18">
        <v>0</v>
      </c>
      <c r="AT458" s="19" t="s">
        <v>144</v>
      </c>
      <c r="AU458" s="18" t="s">
        <v>541</v>
      </c>
      <c r="AV458" s="18">
        <v>10002001</v>
      </c>
      <c r="AW458" s="18">
        <v>21100040</v>
      </c>
      <c r="AX458" s="19" t="s">
        <v>218</v>
      </c>
      <c r="AY458" s="19" t="s">
        <v>248</v>
      </c>
      <c r="AZ458" s="13">
        <v>0</v>
      </c>
      <c r="BA458" s="13">
        <v>0</v>
      </c>
      <c r="BB458" s="61" t="str">
        <f>"对目标区域释放法术,在此范围内的目标每秒造成"&amp;W458*100&amp;"%攻击伤害+"&amp;X458&amp;"点固定伤害,持续6秒"</f>
        <v>对目标区域释放法术,在此范围内的目标每秒造成90%攻击伤害+225点固定伤害,持续6秒</v>
      </c>
      <c r="BC458" s="18">
        <v>0</v>
      </c>
      <c r="BD458" s="11">
        <v>0</v>
      </c>
      <c r="BE458" s="18">
        <v>0</v>
      </c>
      <c r="BF458" s="18">
        <v>0</v>
      </c>
      <c r="BG458" s="18">
        <v>0</v>
      </c>
      <c r="BH458" s="18">
        <v>0</v>
      </c>
      <c r="BI458" s="9">
        <v>0</v>
      </c>
      <c r="BJ458" s="6">
        <v>0</v>
      </c>
    </row>
    <row r="459" spans="3:62" ht="20.100000000000001" customHeight="1">
      <c r="C459" s="11">
        <v>62012102</v>
      </c>
      <c r="D459" s="19" t="s">
        <v>584</v>
      </c>
      <c r="E459" s="11">
        <v>1</v>
      </c>
      <c r="F459" s="18">
        <v>62012101</v>
      </c>
      <c r="G459" s="18">
        <f t="shared" ref="G459:G460" si="53">C460</f>
        <v>62012103</v>
      </c>
      <c r="H459" s="13">
        <v>4</v>
      </c>
      <c r="I459" s="11">
        <v>1</v>
      </c>
      <c r="J459" s="11">
        <v>2</v>
      </c>
      <c r="K459" s="11">
        <v>0</v>
      </c>
      <c r="L459" s="18">
        <v>0</v>
      </c>
      <c r="M459" s="18">
        <v>0</v>
      </c>
      <c r="N459" s="18">
        <v>1</v>
      </c>
      <c r="O459" s="18">
        <v>0</v>
      </c>
      <c r="P459" s="18">
        <v>0</v>
      </c>
      <c r="Q459" s="18">
        <v>0</v>
      </c>
      <c r="R459" s="6">
        <v>0</v>
      </c>
      <c r="S459" s="13">
        <v>0</v>
      </c>
      <c r="T459" s="11">
        <v>1</v>
      </c>
      <c r="U459" s="18">
        <v>2</v>
      </c>
      <c r="V459" s="18">
        <v>0</v>
      </c>
      <c r="W459" s="18">
        <v>0.9</v>
      </c>
      <c r="X459" s="18">
        <v>225</v>
      </c>
      <c r="Y459" s="18">
        <v>0</v>
      </c>
      <c r="Z459" s="18">
        <v>0</v>
      </c>
      <c r="AA459" s="18">
        <v>0</v>
      </c>
      <c r="AB459" s="18">
        <v>0</v>
      </c>
      <c r="AC459" s="18">
        <v>0</v>
      </c>
      <c r="AD459" s="18">
        <v>7</v>
      </c>
      <c r="AE459" s="18">
        <v>1</v>
      </c>
      <c r="AF459" s="18">
        <v>3</v>
      </c>
      <c r="AG459" s="6">
        <v>2</v>
      </c>
      <c r="AH459" s="6">
        <v>1</v>
      </c>
      <c r="AI459" s="6">
        <v>0</v>
      </c>
      <c r="AJ459" s="6">
        <v>6</v>
      </c>
      <c r="AK459" s="18">
        <v>0</v>
      </c>
      <c r="AL459" s="18">
        <v>0</v>
      </c>
      <c r="AM459" s="18">
        <v>0</v>
      </c>
      <c r="AN459" s="18">
        <v>0.25</v>
      </c>
      <c r="AO459" s="18">
        <v>6000</v>
      </c>
      <c r="AP459" s="18">
        <v>0.5</v>
      </c>
      <c r="AQ459" s="18">
        <v>0</v>
      </c>
      <c r="AR459" s="6">
        <v>0</v>
      </c>
      <c r="AS459" s="18">
        <v>0</v>
      </c>
      <c r="AT459" s="19" t="s">
        <v>144</v>
      </c>
      <c r="AU459" s="18" t="s">
        <v>541</v>
      </c>
      <c r="AV459" s="18">
        <v>10002001</v>
      </c>
      <c r="AW459" s="18">
        <v>21100040</v>
      </c>
      <c r="AX459" s="19" t="s">
        <v>218</v>
      </c>
      <c r="AY459" s="19" t="s">
        <v>248</v>
      </c>
      <c r="AZ459" s="13">
        <v>0</v>
      </c>
      <c r="BA459" s="13">
        <v>0</v>
      </c>
      <c r="BB459" s="61" t="str">
        <f t="shared" ref="BB459:BB463" si="54">"对目标区域释放法术,在此范围内的目标每秒造成"&amp;W459*100&amp;"%攻击伤害+"&amp;X459&amp;"点固定伤害,持续6秒"</f>
        <v>对目标区域释放法术,在此范围内的目标每秒造成90%攻击伤害+225点固定伤害,持续6秒</v>
      </c>
      <c r="BC459" s="18">
        <v>0</v>
      </c>
      <c r="BD459" s="11">
        <v>0</v>
      </c>
      <c r="BE459" s="18">
        <v>0</v>
      </c>
      <c r="BF459" s="18">
        <v>0</v>
      </c>
      <c r="BG459" s="18">
        <v>0</v>
      </c>
      <c r="BH459" s="18">
        <v>0</v>
      </c>
      <c r="BI459" s="9">
        <v>0</v>
      </c>
      <c r="BJ459" s="6">
        <v>0</v>
      </c>
    </row>
    <row r="460" spans="3:62" ht="20.100000000000001" customHeight="1">
      <c r="C460" s="11">
        <v>62012103</v>
      </c>
      <c r="D460" s="19" t="s">
        <v>584</v>
      </c>
      <c r="E460" s="11">
        <v>2</v>
      </c>
      <c r="F460" s="18">
        <v>62012101</v>
      </c>
      <c r="G460" s="18">
        <f t="shared" si="53"/>
        <v>62012104</v>
      </c>
      <c r="H460" s="13">
        <v>4</v>
      </c>
      <c r="I460" s="11">
        <v>1</v>
      </c>
      <c r="J460" s="11">
        <v>2</v>
      </c>
      <c r="K460" s="11">
        <v>0</v>
      </c>
      <c r="L460" s="18">
        <v>0</v>
      </c>
      <c r="M460" s="18">
        <v>0</v>
      </c>
      <c r="N460" s="18">
        <v>1</v>
      </c>
      <c r="O460" s="18">
        <v>0</v>
      </c>
      <c r="P460" s="18">
        <v>0</v>
      </c>
      <c r="Q460" s="18">
        <v>0</v>
      </c>
      <c r="R460" s="6">
        <v>0</v>
      </c>
      <c r="S460" s="13">
        <v>0</v>
      </c>
      <c r="T460" s="11">
        <v>1</v>
      </c>
      <c r="U460" s="18">
        <v>2</v>
      </c>
      <c r="V460" s="18">
        <v>0</v>
      </c>
      <c r="W460" s="18">
        <v>0.9</v>
      </c>
      <c r="X460" s="18">
        <v>450</v>
      </c>
      <c r="Y460" s="18">
        <v>0</v>
      </c>
      <c r="Z460" s="18">
        <v>0</v>
      </c>
      <c r="AA460" s="18">
        <v>0</v>
      </c>
      <c r="AB460" s="18">
        <v>0</v>
      </c>
      <c r="AC460" s="18">
        <v>0</v>
      </c>
      <c r="AD460" s="18">
        <v>7</v>
      </c>
      <c r="AE460" s="18">
        <v>1</v>
      </c>
      <c r="AF460" s="18">
        <v>3</v>
      </c>
      <c r="AG460" s="6">
        <v>2</v>
      </c>
      <c r="AH460" s="6">
        <v>1</v>
      </c>
      <c r="AI460" s="6">
        <v>0</v>
      </c>
      <c r="AJ460" s="6">
        <v>6</v>
      </c>
      <c r="AK460" s="18">
        <v>0</v>
      </c>
      <c r="AL460" s="18">
        <v>0</v>
      </c>
      <c r="AM460" s="18">
        <v>0</v>
      </c>
      <c r="AN460" s="18">
        <v>0.25</v>
      </c>
      <c r="AO460" s="18">
        <v>6000</v>
      </c>
      <c r="AP460" s="18">
        <v>0.5</v>
      </c>
      <c r="AQ460" s="18">
        <v>0</v>
      </c>
      <c r="AR460" s="6">
        <v>0</v>
      </c>
      <c r="AS460" s="18">
        <v>0</v>
      </c>
      <c r="AT460" s="19" t="s">
        <v>144</v>
      </c>
      <c r="AU460" s="18" t="s">
        <v>541</v>
      </c>
      <c r="AV460" s="18">
        <v>10002001</v>
      </c>
      <c r="AW460" s="18">
        <v>21100040</v>
      </c>
      <c r="AX460" s="19" t="s">
        <v>218</v>
      </c>
      <c r="AY460" s="19" t="s">
        <v>248</v>
      </c>
      <c r="AZ460" s="13">
        <v>0</v>
      </c>
      <c r="BA460" s="13">
        <v>0</v>
      </c>
      <c r="BB460" s="61" t="str">
        <f t="shared" si="54"/>
        <v>对目标区域释放法术,在此范围内的目标每秒造成90%攻击伤害+450点固定伤害,持续6秒</v>
      </c>
      <c r="BC460" s="18">
        <v>0</v>
      </c>
      <c r="BD460" s="11">
        <v>0</v>
      </c>
      <c r="BE460" s="18">
        <v>0</v>
      </c>
      <c r="BF460" s="18">
        <v>0</v>
      </c>
      <c r="BG460" s="18">
        <v>0</v>
      </c>
      <c r="BH460" s="18">
        <v>0</v>
      </c>
      <c r="BI460" s="9">
        <v>0</v>
      </c>
      <c r="BJ460" s="6">
        <v>0</v>
      </c>
    </row>
    <row r="461" spans="3:62" ht="20.100000000000001" customHeight="1">
      <c r="C461" s="11">
        <v>62012104</v>
      </c>
      <c r="D461" s="19" t="s">
        <v>584</v>
      </c>
      <c r="E461" s="11">
        <v>3</v>
      </c>
      <c r="F461" s="18">
        <v>62012101</v>
      </c>
      <c r="G461" s="11">
        <v>0</v>
      </c>
      <c r="H461" s="13">
        <v>4</v>
      </c>
      <c r="I461" s="11">
        <v>1</v>
      </c>
      <c r="J461" s="11">
        <v>0</v>
      </c>
      <c r="K461" s="11">
        <v>0</v>
      </c>
      <c r="L461" s="18">
        <v>0</v>
      </c>
      <c r="M461" s="18">
        <v>0</v>
      </c>
      <c r="N461" s="18">
        <v>1</v>
      </c>
      <c r="O461" s="18">
        <v>0</v>
      </c>
      <c r="P461" s="18">
        <v>0</v>
      </c>
      <c r="Q461" s="18">
        <v>0</v>
      </c>
      <c r="R461" s="6">
        <v>0</v>
      </c>
      <c r="S461" s="13">
        <v>0</v>
      </c>
      <c r="T461" s="11">
        <v>1</v>
      </c>
      <c r="U461" s="18">
        <v>2</v>
      </c>
      <c r="V461" s="18">
        <v>0</v>
      </c>
      <c r="W461" s="18">
        <v>0.9</v>
      </c>
      <c r="X461" s="18">
        <v>750</v>
      </c>
      <c r="Y461" s="18">
        <v>0</v>
      </c>
      <c r="Z461" s="18">
        <v>0</v>
      </c>
      <c r="AA461" s="18">
        <v>0</v>
      </c>
      <c r="AB461" s="18">
        <v>0</v>
      </c>
      <c r="AC461" s="18">
        <v>0</v>
      </c>
      <c r="AD461" s="18">
        <v>7</v>
      </c>
      <c r="AE461" s="18">
        <v>1</v>
      </c>
      <c r="AF461" s="18">
        <v>3</v>
      </c>
      <c r="AG461" s="6">
        <v>2</v>
      </c>
      <c r="AH461" s="6">
        <v>1</v>
      </c>
      <c r="AI461" s="6">
        <v>0</v>
      </c>
      <c r="AJ461" s="6">
        <v>6</v>
      </c>
      <c r="AK461" s="18">
        <v>0</v>
      </c>
      <c r="AL461" s="18">
        <v>0</v>
      </c>
      <c r="AM461" s="18">
        <v>0</v>
      </c>
      <c r="AN461" s="18">
        <v>0.25</v>
      </c>
      <c r="AO461" s="18">
        <v>6000</v>
      </c>
      <c r="AP461" s="18">
        <v>0.5</v>
      </c>
      <c r="AQ461" s="18">
        <v>0</v>
      </c>
      <c r="AR461" s="6">
        <v>0</v>
      </c>
      <c r="AS461" s="18">
        <v>0</v>
      </c>
      <c r="AT461" s="19" t="s">
        <v>144</v>
      </c>
      <c r="AU461" s="18" t="s">
        <v>541</v>
      </c>
      <c r="AV461" s="18">
        <v>10002001</v>
      </c>
      <c r="AW461" s="18">
        <v>21100040</v>
      </c>
      <c r="AX461" s="19" t="s">
        <v>218</v>
      </c>
      <c r="AY461" s="19" t="s">
        <v>248</v>
      </c>
      <c r="AZ461" s="13">
        <v>0</v>
      </c>
      <c r="BA461" s="13">
        <v>0</v>
      </c>
      <c r="BB461" s="61" t="str">
        <f t="shared" si="54"/>
        <v>对目标区域释放法术,在此范围内的目标每秒造成90%攻击伤害+750点固定伤害,持续6秒</v>
      </c>
      <c r="BC461" s="18">
        <v>0</v>
      </c>
      <c r="BD461" s="11">
        <v>0</v>
      </c>
      <c r="BE461" s="18">
        <v>0</v>
      </c>
      <c r="BF461" s="18">
        <v>0</v>
      </c>
      <c r="BG461" s="18">
        <v>0</v>
      </c>
      <c r="BH461" s="18">
        <v>0</v>
      </c>
      <c r="BI461" s="9">
        <v>0</v>
      </c>
      <c r="BJ461" s="6">
        <v>0</v>
      </c>
    </row>
    <row r="462" spans="3:62" ht="20.100000000000001" customHeight="1">
      <c r="C462" s="11">
        <v>62012105</v>
      </c>
      <c r="D462" s="19" t="s">
        <v>584</v>
      </c>
      <c r="E462" s="11">
        <v>4</v>
      </c>
      <c r="F462" s="18">
        <v>62012101</v>
      </c>
      <c r="G462" s="11">
        <v>0</v>
      </c>
      <c r="H462" s="13">
        <v>4</v>
      </c>
      <c r="I462" s="11">
        <v>1</v>
      </c>
      <c r="J462" s="11">
        <v>0</v>
      </c>
      <c r="K462" s="11">
        <v>0</v>
      </c>
      <c r="L462" s="18">
        <v>0</v>
      </c>
      <c r="M462" s="18">
        <v>0</v>
      </c>
      <c r="N462" s="18">
        <v>1</v>
      </c>
      <c r="O462" s="18">
        <v>0</v>
      </c>
      <c r="P462" s="18">
        <v>0</v>
      </c>
      <c r="Q462" s="18">
        <v>0</v>
      </c>
      <c r="R462" s="6">
        <v>0</v>
      </c>
      <c r="S462" s="13">
        <v>0</v>
      </c>
      <c r="T462" s="11">
        <v>1</v>
      </c>
      <c r="U462" s="18">
        <v>2</v>
      </c>
      <c r="V462" s="18">
        <v>0</v>
      </c>
      <c r="W462" s="18">
        <v>0.9</v>
      </c>
      <c r="X462" s="18">
        <v>1125</v>
      </c>
      <c r="Y462" s="18">
        <v>0</v>
      </c>
      <c r="Z462" s="18">
        <v>0</v>
      </c>
      <c r="AA462" s="18">
        <v>0</v>
      </c>
      <c r="AB462" s="18">
        <v>0</v>
      </c>
      <c r="AC462" s="18">
        <v>0</v>
      </c>
      <c r="AD462" s="18">
        <v>7</v>
      </c>
      <c r="AE462" s="18">
        <v>1</v>
      </c>
      <c r="AF462" s="18">
        <v>3</v>
      </c>
      <c r="AG462" s="6">
        <v>2</v>
      </c>
      <c r="AH462" s="6">
        <v>1</v>
      </c>
      <c r="AI462" s="6">
        <v>0</v>
      </c>
      <c r="AJ462" s="6">
        <v>6</v>
      </c>
      <c r="AK462" s="18">
        <v>0</v>
      </c>
      <c r="AL462" s="18">
        <v>0</v>
      </c>
      <c r="AM462" s="18">
        <v>0</v>
      </c>
      <c r="AN462" s="18">
        <v>0.25</v>
      </c>
      <c r="AO462" s="18">
        <v>6000</v>
      </c>
      <c r="AP462" s="18">
        <v>0.5</v>
      </c>
      <c r="AQ462" s="18">
        <v>0</v>
      </c>
      <c r="AR462" s="6">
        <v>0</v>
      </c>
      <c r="AS462" s="18">
        <v>0</v>
      </c>
      <c r="AT462" s="19" t="s">
        <v>144</v>
      </c>
      <c r="AU462" s="18" t="s">
        <v>541</v>
      </c>
      <c r="AV462" s="18">
        <v>10002001</v>
      </c>
      <c r="AW462" s="18">
        <v>21100040</v>
      </c>
      <c r="AX462" s="19" t="s">
        <v>218</v>
      </c>
      <c r="AY462" s="19" t="s">
        <v>248</v>
      </c>
      <c r="AZ462" s="13">
        <v>0</v>
      </c>
      <c r="BA462" s="13">
        <v>0</v>
      </c>
      <c r="BB462" s="61" t="str">
        <f t="shared" si="54"/>
        <v>对目标区域释放法术,在此范围内的目标每秒造成90%攻击伤害+1125点固定伤害,持续6秒</v>
      </c>
      <c r="BC462" s="18">
        <v>0</v>
      </c>
      <c r="BD462" s="11">
        <v>0</v>
      </c>
      <c r="BE462" s="18">
        <v>0</v>
      </c>
      <c r="BF462" s="18">
        <v>0</v>
      </c>
      <c r="BG462" s="18">
        <v>0</v>
      </c>
      <c r="BH462" s="18">
        <v>0</v>
      </c>
      <c r="BI462" s="9">
        <v>0</v>
      </c>
      <c r="BJ462" s="6">
        <v>0</v>
      </c>
    </row>
    <row r="463" spans="3:62" ht="20.100000000000001" customHeight="1">
      <c r="C463" s="11">
        <v>62012106</v>
      </c>
      <c r="D463" s="19" t="s">
        <v>584</v>
      </c>
      <c r="E463" s="11">
        <v>5</v>
      </c>
      <c r="F463" s="18">
        <v>62012101</v>
      </c>
      <c r="G463" s="11">
        <v>0</v>
      </c>
      <c r="H463" s="13">
        <v>4</v>
      </c>
      <c r="I463" s="11">
        <v>1</v>
      </c>
      <c r="J463" s="11">
        <v>0</v>
      </c>
      <c r="K463" s="11">
        <v>0</v>
      </c>
      <c r="L463" s="18">
        <v>0</v>
      </c>
      <c r="M463" s="18">
        <v>0</v>
      </c>
      <c r="N463" s="18">
        <v>1</v>
      </c>
      <c r="O463" s="18">
        <v>0</v>
      </c>
      <c r="P463" s="18">
        <v>0</v>
      </c>
      <c r="Q463" s="18">
        <v>0</v>
      </c>
      <c r="R463" s="6">
        <v>0</v>
      </c>
      <c r="S463" s="13">
        <v>0</v>
      </c>
      <c r="T463" s="11">
        <v>1</v>
      </c>
      <c r="U463" s="18">
        <v>2</v>
      </c>
      <c r="V463" s="18">
        <v>0</v>
      </c>
      <c r="W463" s="18">
        <v>0.9</v>
      </c>
      <c r="X463" s="18">
        <v>1500</v>
      </c>
      <c r="Y463" s="18">
        <v>0</v>
      </c>
      <c r="Z463" s="18">
        <v>0</v>
      </c>
      <c r="AA463" s="18">
        <v>0</v>
      </c>
      <c r="AB463" s="18">
        <v>0</v>
      </c>
      <c r="AC463" s="18">
        <v>0</v>
      </c>
      <c r="AD463" s="18">
        <v>7</v>
      </c>
      <c r="AE463" s="18">
        <v>1</v>
      </c>
      <c r="AF463" s="18">
        <v>3</v>
      </c>
      <c r="AG463" s="6">
        <v>2</v>
      </c>
      <c r="AH463" s="6">
        <v>1</v>
      </c>
      <c r="AI463" s="6">
        <v>0</v>
      </c>
      <c r="AJ463" s="6">
        <v>6</v>
      </c>
      <c r="AK463" s="18">
        <v>0</v>
      </c>
      <c r="AL463" s="18">
        <v>0</v>
      </c>
      <c r="AM463" s="18">
        <v>0</v>
      </c>
      <c r="AN463" s="18">
        <v>0.25</v>
      </c>
      <c r="AO463" s="18">
        <v>6000</v>
      </c>
      <c r="AP463" s="18">
        <v>0.5</v>
      </c>
      <c r="AQ463" s="18">
        <v>0</v>
      </c>
      <c r="AR463" s="6">
        <v>0</v>
      </c>
      <c r="AS463" s="18">
        <v>0</v>
      </c>
      <c r="AT463" s="19" t="s">
        <v>144</v>
      </c>
      <c r="AU463" s="18" t="s">
        <v>541</v>
      </c>
      <c r="AV463" s="18">
        <v>10002001</v>
      </c>
      <c r="AW463" s="18">
        <v>21100040</v>
      </c>
      <c r="AX463" s="19" t="s">
        <v>218</v>
      </c>
      <c r="AY463" s="19" t="s">
        <v>248</v>
      </c>
      <c r="AZ463" s="13">
        <v>0</v>
      </c>
      <c r="BA463" s="13">
        <v>0</v>
      </c>
      <c r="BB463" s="61" t="str">
        <f t="shared" si="54"/>
        <v>对目标区域释放法术,在此范围内的目标每秒造成90%攻击伤害+1500点固定伤害,持续6秒</v>
      </c>
      <c r="BC463" s="18">
        <v>0</v>
      </c>
      <c r="BD463" s="11">
        <v>0</v>
      </c>
      <c r="BE463" s="18">
        <v>0</v>
      </c>
      <c r="BF463" s="18">
        <v>0</v>
      </c>
      <c r="BG463" s="18">
        <v>0</v>
      </c>
      <c r="BH463" s="18">
        <v>0</v>
      </c>
      <c r="BI463" s="9">
        <v>0</v>
      </c>
      <c r="BJ463" s="6">
        <v>0</v>
      </c>
    </row>
    <row r="464" spans="3:62" ht="20.100000000000001" customHeight="1">
      <c r="C464" s="11">
        <v>62012201</v>
      </c>
      <c r="D464" s="19" t="s">
        <v>497</v>
      </c>
      <c r="E464" s="11">
        <v>0</v>
      </c>
      <c r="F464" s="18">
        <v>62012201</v>
      </c>
      <c r="G464" s="18">
        <f>C465</f>
        <v>62012202</v>
      </c>
      <c r="H464" s="13">
        <v>3</v>
      </c>
      <c r="I464" s="11">
        <v>3</v>
      </c>
      <c r="J464" s="11">
        <v>5</v>
      </c>
      <c r="K464" s="11">
        <v>0</v>
      </c>
      <c r="L464" s="18">
        <v>0</v>
      </c>
      <c r="M464" s="18">
        <v>0</v>
      </c>
      <c r="N464" s="18">
        <v>1</v>
      </c>
      <c r="O464" s="18">
        <v>0</v>
      </c>
      <c r="P464" s="18">
        <v>0</v>
      </c>
      <c r="Q464" s="18">
        <v>0</v>
      </c>
      <c r="R464" s="6">
        <v>0</v>
      </c>
      <c r="S464" s="13">
        <v>0</v>
      </c>
      <c r="T464" s="11">
        <v>1</v>
      </c>
      <c r="U464" s="18">
        <v>2</v>
      </c>
      <c r="V464" s="18">
        <v>0</v>
      </c>
      <c r="W464" s="18">
        <v>2</v>
      </c>
      <c r="X464" s="18">
        <v>210</v>
      </c>
      <c r="Y464" s="18">
        <v>0</v>
      </c>
      <c r="Z464" s="18">
        <v>0</v>
      </c>
      <c r="AA464" s="18">
        <v>0</v>
      </c>
      <c r="AB464" s="18">
        <v>0</v>
      </c>
      <c r="AC464" s="18">
        <v>0</v>
      </c>
      <c r="AD464" s="18">
        <v>12</v>
      </c>
      <c r="AE464" s="18">
        <v>1</v>
      </c>
      <c r="AF464" s="18">
        <v>3.5</v>
      </c>
      <c r="AG464" s="6">
        <v>0</v>
      </c>
      <c r="AH464" s="6">
        <v>0</v>
      </c>
      <c r="AI464" s="6">
        <v>0</v>
      </c>
      <c r="AJ464" s="6">
        <v>4</v>
      </c>
      <c r="AK464" s="18">
        <v>0</v>
      </c>
      <c r="AL464" s="18">
        <v>0</v>
      </c>
      <c r="AM464" s="18">
        <v>0</v>
      </c>
      <c r="AN464" s="18">
        <v>0.25</v>
      </c>
      <c r="AO464" s="18">
        <v>3000</v>
      </c>
      <c r="AP464" s="18">
        <v>0</v>
      </c>
      <c r="AQ464" s="18">
        <v>0</v>
      </c>
      <c r="AR464" s="6">
        <v>0</v>
      </c>
      <c r="AS464" s="18">
        <v>92005001</v>
      </c>
      <c r="AT464" s="19" t="s">
        <v>144</v>
      </c>
      <c r="AU464" s="18" t="s">
        <v>380</v>
      </c>
      <c r="AV464" s="18">
        <v>10000009</v>
      </c>
      <c r="AW464" s="18">
        <v>21100050</v>
      </c>
      <c r="AX464" s="19" t="s">
        <v>145</v>
      </c>
      <c r="AY464" s="19">
        <v>0</v>
      </c>
      <c r="AZ464" s="13">
        <v>0</v>
      </c>
      <c r="BA464" s="13">
        <v>0</v>
      </c>
      <c r="BB464" s="61" t="str">
        <f>"立即对目标范围内的怪物造成"&amp;W464*100&amp;"%攻击伤害+"&amp;X464&amp;",并击退周围附近敌方目标"</f>
        <v>立即对目标范围内的怪物造成200%攻击伤害+210,并击退周围附近敌方目标</v>
      </c>
      <c r="BC464" s="18">
        <v>0</v>
      </c>
      <c r="BD464" s="11">
        <v>0</v>
      </c>
      <c r="BE464" s="18">
        <v>0</v>
      </c>
      <c r="BF464" s="18">
        <v>0</v>
      </c>
      <c r="BG464" s="18">
        <v>0</v>
      </c>
      <c r="BH464" s="18">
        <v>0</v>
      </c>
      <c r="BI464" s="9">
        <v>0</v>
      </c>
      <c r="BJ464" s="6">
        <v>0</v>
      </c>
    </row>
    <row r="465" spans="3:62" ht="20.100000000000001" customHeight="1">
      <c r="C465" s="11">
        <v>62012202</v>
      </c>
      <c r="D465" s="19" t="s">
        <v>497</v>
      </c>
      <c r="E465" s="11">
        <v>1</v>
      </c>
      <c r="F465" s="18">
        <v>62012201</v>
      </c>
      <c r="G465" s="18">
        <f t="shared" ref="G465:G466" si="55">C466</f>
        <v>62012203</v>
      </c>
      <c r="H465" s="13">
        <v>3</v>
      </c>
      <c r="I465" s="11">
        <v>3</v>
      </c>
      <c r="J465" s="11">
        <v>2</v>
      </c>
      <c r="K465" s="11">
        <v>0</v>
      </c>
      <c r="L465" s="18">
        <v>0</v>
      </c>
      <c r="M465" s="18">
        <v>0</v>
      </c>
      <c r="N465" s="18">
        <v>1</v>
      </c>
      <c r="O465" s="18">
        <v>0</v>
      </c>
      <c r="P465" s="18">
        <v>0</v>
      </c>
      <c r="Q465" s="18">
        <v>0</v>
      </c>
      <c r="R465" s="6">
        <v>0</v>
      </c>
      <c r="S465" s="13">
        <v>0</v>
      </c>
      <c r="T465" s="11">
        <v>1</v>
      </c>
      <c r="U465" s="18">
        <v>2</v>
      </c>
      <c r="V465" s="18">
        <v>0</v>
      </c>
      <c r="W465" s="18">
        <v>2</v>
      </c>
      <c r="X465" s="18">
        <v>210</v>
      </c>
      <c r="Y465" s="18">
        <v>0</v>
      </c>
      <c r="Z465" s="18">
        <v>0</v>
      </c>
      <c r="AA465" s="18">
        <v>0</v>
      </c>
      <c r="AB465" s="18">
        <v>0</v>
      </c>
      <c r="AC465" s="18">
        <v>0</v>
      </c>
      <c r="AD465" s="18">
        <v>12</v>
      </c>
      <c r="AE465" s="18">
        <v>1</v>
      </c>
      <c r="AF465" s="18">
        <v>3.5</v>
      </c>
      <c r="AG465" s="6">
        <v>0</v>
      </c>
      <c r="AH465" s="6">
        <v>0</v>
      </c>
      <c r="AI465" s="6">
        <v>0</v>
      </c>
      <c r="AJ465" s="6">
        <v>4</v>
      </c>
      <c r="AK465" s="18">
        <v>0</v>
      </c>
      <c r="AL465" s="18">
        <v>0</v>
      </c>
      <c r="AM465" s="18">
        <v>0</v>
      </c>
      <c r="AN465" s="18">
        <v>0.25</v>
      </c>
      <c r="AO465" s="18">
        <v>3000</v>
      </c>
      <c r="AP465" s="18">
        <v>0</v>
      </c>
      <c r="AQ465" s="18">
        <v>0</v>
      </c>
      <c r="AR465" s="6">
        <v>0</v>
      </c>
      <c r="AS465" s="18">
        <v>92005001</v>
      </c>
      <c r="AT465" s="19" t="s">
        <v>144</v>
      </c>
      <c r="AU465" s="18" t="s">
        <v>380</v>
      </c>
      <c r="AV465" s="18">
        <v>10000009</v>
      </c>
      <c r="AW465" s="18">
        <v>21100050</v>
      </c>
      <c r="AX465" s="19" t="s">
        <v>145</v>
      </c>
      <c r="AY465" s="19">
        <v>0</v>
      </c>
      <c r="AZ465" s="13">
        <v>0</v>
      </c>
      <c r="BA465" s="13">
        <v>0</v>
      </c>
      <c r="BB465" s="61" t="str">
        <f t="shared" ref="BB465:BB469" si="56">"立即对目标范围内的怪物造成"&amp;W465*100&amp;"%攻击伤害+"&amp;X465&amp;",并击退周围附近敌方目标"</f>
        <v>立即对目标范围内的怪物造成200%攻击伤害+210,并击退周围附近敌方目标</v>
      </c>
      <c r="BC465" s="18">
        <v>0</v>
      </c>
      <c r="BD465" s="11">
        <v>0</v>
      </c>
      <c r="BE465" s="18">
        <v>0</v>
      </c>
      <c r="BF465" s="18">
        <v>0</v>
      </c>
      <c r="BG465" s="18">
        <v>0</v>
      </c>
      <c r="BH465" s="18">
        <v>0</v>
      </c>
      <c r="BI465" s="9">
        <v>0</v>
      </c>
      <c r="BJ465" s="6">
        <v>0</v>
      </c>
    </row>
    <row r="466" spans="3:62" ht="20.100000000000001" customHeight="1">
      <c r="C466" s="11">
        <v>62012203</v>
      </c>
      <c r="D466" s="19" t="s">
        <v>497</v>
      </c>
      <c r="E466" s="11">
        <v>2</v>
      </c>
      <c r="F466" s="18">
        <v>62012201</v>
      </c>
      <c r="G466" s="18">
        <f t="shared" si="55"/>
        <v>62012204</v>
      </c>
      <c r="H466" s="13">
        <v>3</v>
      </c>
      <c r="I466" s="11">
        <v>3</v>
      </c>
      <c r="J466" s="11">
        <v>2</v>
      </c>
      <c r="K466" s="11">
        <v>0</v>
      </c>
      <c r="L466" s="18">
        <v>0</v>
      </c>
      <c r="M466" s="18">
        <v>0</v>
      </c>
      <c r="N466" s="18">
        <v>1</v>
      </c>
      <c r="O466" s="18">
        <v>0</v>
      </c>
      <c r="P466" s="18">
        <v>0</v>
      </c>
      <c r="Q466" s="18">
        <v>0</v>
      </c>
      <c r="R466" s="6">
        <v>0</v>
      </c>
      <c r="S466" s="13">
        <v>0</v>
      </c>
      <c r="T466" s="11">
        <v>1</v>
      </c>
      <c r="U466" s="18">
        <v>2</v>
      </c>
      <c r="V466" s="18">
        <v>0</v>
      </c>
      <c r="W466" s="18">
        <v>2</v>
      </c>
      <c r="X466" s="18">
        <v>420</v>
      </c>
      <c r="Y466" s="18">
        <v>0</v>
      </c>
      <c r="Z466" s="18">
        <v>0</v>
      </c>
      <c r="AA466" s="18">
        <v>0</v>
      </c>
      <c r="AB466" s="18">
        <v>0</v>
      </c>
      <c r="AC466" s="18">
        <v>0</v>
      </c>
      <c r="AD466" s="18">
        <v>12</v>
      </c>
      <c r="AE466" s="18">
        <v>1</v>
      </c>
      <c r="AF466" s="18">
        <v>3.5</v>
      </c>
      <c r="AG466" s="6">
        <v>0</v>
      </c>
      <c r="AH466" s="6">
        <v>0</v>
      </c>
      <c r="AI466" s="6">
        <v>0</v>
      </c>
      <c r="AJ466" s="6">
        <v>4</v>
      </c>
      <c r="AK466" s="18">
        <v>0</v>
      </c>
      <c r="AL466" s="18">
        <v>0</v>
      </c>
      <c r="AM466" s="18">
        <v>0</v>
      </c>
      <c r="AN466" s="18">
        <v>0.25</v>
      </c>
      <c r="AO466" s="18">
        <v>3000</v>
      </c>
      <c r="AP466" s="18">
        <v>0</v>
      </c>
      <c r="AQ466" s="18">
        <v>0</v>
      </c>
      <c r="AR466" s="6">
        <v>0</v>
      </c>
      <c r="AS466" s="18">
        <v>92005001</v>
      </c>
      <c r="AT466" s="19" t="s">
        <v>144</v>
      </c>
      <c r="AU466" s="18" t="s">
        <v>380</v>
      </c>
      <c r="AV466" s="18">
        <v>10000009</v>
      </c>
      <c r="AW466" s="18">
        <v>21100050</v>
      </c>
      <c r="AX466" s="19" t="s">
        <v>145</v>
      </c>
      <c r="AY466" s="19">
        <v>0</v>
      </c>
      <c r="AZ466" s="13">
        <v>0</v>
      </c>
      <c r="BA466" s="13">
        <v>0</v>
      </c>
      <c r="BB466" s="61" t="str">
        <f t="shared" si="56"/>
        <v>立即对目标范围内的怪物造成200%攻击伤害+420,并击退周围附近敌方目标</v>
      </c>
      <c r="BC466" s="18">
        <v>0</v>
      </c>
      <c r="BD466" s="11">
        <v>0</v>
      </c>
      <c r="BE466" s="18">
        <v>0</v>
      </c>
      <c r="BF466" s="18">
        <v>0</v>
      </c>
      <c r="BG466" s="18">
        <v>0</v>
      </c>
      <c r="BH466" s="18">
        <v>0</v>
      </c>
      <c r="BI466" s="9">
        <v>0</v>
      </c>
      <c r="BJ466" s="6">
        <v>0</v>
      </c>
    </row>
    <row r="467" spans="3:62" ht="20.100000000000001" customHeight="1">
      <c r="C467" s="11">
        <v>62012204</v>
      </c>
      <c r="D467" s="19" t="s">
        <v>497</v>
      </c>
      <c r="E467" s="11">
        <v>3</v>
      </c>
      <c r="F467" s="18">
        <v>62012201</v>
      </c>
      <c r="G467" s="11">
        <v>0</v>
      </c>
      <c r="H467" s="13">
        <v>3</v>
      </c>
      <c r="I467" s="11">
        <v>3</v>
      </c>
      <c r="J467" s="11">
        <v>0</v>
      </c>
      <c r="K467" s="11">
        <v>0</v>
      </c>
      <c r="L467" s="18">
        <v>0</v>
      </c>
      <c r="M467" s="18">
        <v>0</v>
      </c>
      <c r="N467" s="18">
        <v>1</v>
      </c>
      <c r="O467" s="18">
        <v>0</v>
      </c>
      <c r="P467" s="18">
        <v>0</v>
      </c>
      <c r="Q467" s="18">
        <v>0</v>
      </c>
      <c r="R467" s="6">
        <v>0</v>
      </c>
      <c r="S467" s="13">
        <v>0</v>
      </c>
      <c r="T467" s="11">
        <v>1</v>
      </c>
      <c r="U467" s="18">
        <v>2</v>
      </c>
      <c r="V467" s="18">
        <v>0</v>
      </c>
      <c r="W467" s="18">
        <v>2</v>
      </c>
      <c r="X467" s="18">
        <v>700</v>
      </c>
      <c r="Y467" s="18">
        <v>0</v>
      </c>
      <c r="Z467" s="18">
        <v>0</v>
      </c>
      <c r="AA467" s="18">
        <v>0</v>
      </c>
      <c r="AB467" s="18">
        <v>0</v>
      </c>
      <c r="AC467" s="18">
        <v>0</v>
      </c>
      <c r="AD467" s="18">
        <v>12</v>
      </c>
      <c r="AE467" s="18">
        <v>1</v>
      </c>
      <c r="AF467" s="18">
        <v>3.5</v>
      </c>
      <c r="AG467" s="6">
        <v>0</v>
      </c>
      <c r="AH467" s="6">
        <v>0</v>
      </c>
      <c r="AI467" s="6">
        <v>0</v>
      </c>
      <c r="AJ467" s="6">
        <v>4</v>
      </c>
      <c r="AK467" s="18">
        <v>0</v>
      </c>
      <c r="AL467" s="18">
        <v>0</v>
      </c>
      <c r="AM467" s="18">
        <v>0</v>
      </c>
      <c r="AN467" s="18">
        <v>0.25</v>
      </c>
      <c r="AO467" s="18">
        <v>3000</v>
      </c>
      <c r="AP467" s="18">
        <v>0</v>
      </c>
      <c r="AQ467" s="18">
        <v>0</v>
      </c>
      <c r="AR467" s="6">
        <v>0</v>
      </c>
      <c r="AS467" s="18">
        <v>92005001</v>
      </c>
      <c r="AT467" s="19" t="s">
        <v>144</v>
      </c>
      <c r="AU467" s="18" t="s">
        <v>380</v>
      </c>
      <c r="AV467" s="18">
        <v>10000009</v>
      </c>
      <c r="AW467" s="18">
        <v>21100050</v>
      </c>
      <c r="AX467" s="19" t="s">
        <v>145</v>
      </c>
      <c r="AY467" s="19">
        <v>0</v>
      </c>
      <c r="AZ467" s="13">
        <v>0</v>
      </c>
      <c r="BA467" s="13">
        <v>0</v>
      </c>
      <c r="BB467" s="61" t="str">
        <f t="shared" si="56"/>
        <v>立即对目标范围内的怪物造成200%攻击伤害+700,并击退周围附近敌方目标</v>
      </c>
      <c r="BC467" s="18">
        <v>0</v>
      </c>
      <c r="BD467" s="11">
        <v>0</v>
      </c>
      <c r="BE467" s="18">
        <v>0</v>
      </c>
      <c r="BF467" s="18">
        <v>0</v>
      </c>
      <c r="BG467" s="18">
        <v>0</v>
      </c>
      <c r="BH467" s="18">
        <v>0</v>
      </c>
      <c r="BI467" s="9">
        <v>0</v>
      </c>
      <c r="BJ467" s="6">
        <v>0</v>
      </c>
    </row>
    <row r="468" spans="3:62" ht="20.100000000000001" customHeight="1">
      <c r="C468" s="11">
        <v>62012205</v>
      </c>
      <c r="D468" s="19" t="s">
        <v>497</v>
      </c>
      <c r="E468" s="11">
        <v>4</v>
      </c>
      <c r="F468" s="18">
        <v>62012201</v>
      </c>
      <c r="G468" s="11">
        <v>0</v>
      </c>
      <c r="H468" s="13">
        <v>3</v>
      </c>
      <c r="I468" s="11">
        <v>3</v>
      </c>
      <c r="J468" s="11">
        <v>0</v>
      </c>
      <c r="K468" s="11">
        <v>0</v>
      </c>
      <c r="L468" s="18">
        <v>0</v>
      </c>
      <c r="M468" s="18">
        <v>0</v>
      </c>
      <c r="N468" s="18">
        <v>1</v>
      </c>
      <c r="O468" s="18">
        <v>0</v>
      </c>
      <c r="P468" s="18">
        <v>0</v>
      </c>
      <c r="Q468" s="18">
        <v>0</v>
      </c>
      <c r="R468" s="6">
        <v>0</v>
      </c>
      <c r="S468" s="13">
        <v>0</v>
      </c>
      <c r="T468" s="11">
        <v>1</v>
      </c>
      <c r="U468" s="18">
        <v>2</v>
      </c>
      <c r="V468" s="18">
        <v>0</v>
      </c>
      <c r="W468" s="18">
        <v>2</v>
      </c>
      <c r="X468" s="18">
        <v>1050</v>
      </c>
      <c r="Y468" s="18">
        <v>0</v>
      </c>
      <c r="Z468" s="18">
        <v>0</v>
      </c>
      <c r="AA468" s="18">
        <v>0</v>
      </c>
      <c r="AB468" s="18">
        <v>0</v>
      </c>
      <c r="AC468" s="18">
        <v>0</v>
      </c>
      <c r="AD468" s="18">
        <v>12</v>
      </c>
      <c r="AE468" s="18">
        <v>1</v>
      </c>
      <c r="AF468" s="18">
        <v>3.5</v>
      </c>
      <c r="AG468" s="6">
        <v>0</v>
      </c>
      <c r="AH468" s="6">
        <v>0</v>
      </c>
      <c r="AI468" s="6">
        <v>0</v>
      </c>
      <c r="AJ468" s="6">
        <v>4</v>
      </c>
      <c r="AK468" s="18">
        <v>0</v>
      </c>
      <c r="AL468" s="18">
        <v>0</v>
      </c>
      <c r="AM468" s="18">
        <v>0</v>
      </c>
      <c r="AN468" s="18">
        <v>0.25</v>
      </c>
      <c r="AO468" s="18">
        <v>3000</v>
      </c>
      <c r="AP468" s="18">
        <v>0</v>
      </c>
      <c r="AQ468" s="18">
        <v>0</v>
      </c>
      <c r="AR468" s="6">
        <v>0</v>
      </c>
      <c r="AS468" s="18">
        <v>92005001</v>
      </c>
      <c r="AT468" s="19" t="s">
        <v>144</v>
      </c>
      <c r="AU468" s="18" t="s">
        <v>380</v>
      </c>
      <c r="AV468" s="18">
        <v>10000009</v>
      </c>
      <c r="AW468" s="18">
        <v>21100050</v>
      </c>
      <c r="AX468" s="19" t="s">
        <v>145</v>
      </c>
      <c r="AY468" s="19">
        <v>0</v>
      </c>
      <c r="AZ468" s="13">
        <v>0</v>
      </c>
      <c r="BA468" s="13">
        <v>0</v>
      </c>
      <c r="BB468" s="61" t="str">
        <f t="shared" si="56"/>
        <v>立即对目标范围内的怪物造成200%攻击伤害+1050,并击退周围附近敌方目标</v>
      </c>
      <c r="BC468" s="18">
        <v>0</v>
      </c>
      <c r="BD468" s="11">
        <v>0</v>
      </c>
      <c r="BE468" s="18">
        <v>0</v>
      </c>
      <c r="BF468" s="18">
        <v>0</v>
      </c>
      <c r="BG468" s="18">
        <v>0</v>
      </c>
      <c r="BH468" s="18">
        <v>0</v>
      </c>
      <c r="BI468" s="9">
        <v>0</v>
      </c>
      <c r="BJ468" s="6">
        <v>0</v>
      </c>
    </row>
    <row r="469" spans="3:62" ht="20.100000000000001" customHeight="1">
      <c r="C469" s="11">
        <v>62012206</v>
      </c>
      <c r="D469" s="19" t="s">
        <v>497</v>
      </c>
      <c r="E469" s="11">
        <v>5</v>
      </c>
      <c r="F469" s="18">
        <v>62012201</v>
      </c>
      <c r="G469" s="11">
        <v>0</v>
      </c>
      <c r="H469" s="13">
        <v>3</v>
      </c>
      <c r="I469" s="11">
        <v>3</v>
      </c>
      <c r="J469" s="11">
        <v>0</v>
      </c>
      <c r="K469" s="11">
        <v>0</v>
      </c>
      <c r="L469" s="18">
        <v>0</v>
      </c>
      <c r="M469" s="18">
        <v>0</v>
      </c>
      <c r="N469" s="18">
        <v>1</v>
      </c>
      <c r="O469" s="18">
        <v>0</v>
      </c>
      <c r="P469" s="18">
        <v>0</v>
      </c>
      <c r="Q469" s="18">
        <v>0</v>
      </c>
      <c r="R469" s="6">
        <v>0</v>
      </c>
      <c r="S469" s="13">
        <v>0</v>
      </c>
      <c r="T469" s="11">
        <v>1</v>
      </c>
      <c r="U469" s="18">
        <v>2</v>
      </c>
      <c r="V469" s="18">
        <v>0</v>
      </c>
      <c r="W469" s="18">
        <v>2</v>
      </c>
      <c r="X469" s="18">
        <v>1400</v>
      </c>
      <c r="Y469" s="18">
        <v>0</v>
      </c>
      <c r="Z469" s="18">
        <v>0</v>
      </c>
      <c r="AA469" s="18">
        <v>0</v>
      </c>
      <c r="AB469" s="18">
        <v>0</v>
      </c>
      <c r="AC469" s="18">
        <v>0</v>
      </c>
      <c r="AD469" s="18">
        <v>12</v>
      </c>
      <c r="AE469" s="18">
        <v>1</v>
      </c>
      <c r="AF469" s="18">
        <v>3.5</v>
      </c>
      <c r="AG469" s="6">
        <v>0</v>
      </c>
      <c r="AH469" s="6">
        <v>0</v>
      </c>
      <c r="AI469" s="6">
        <v>0</v>
      </c>
      <c r="AJ469" s="6">
        <v>4</v>
      </c>
      <c r="AK469" s="18">
        <v>0</v>
      </c>
      <c r="AL469" s="18">
        <v>0</v>
      </c>
      <c r="AM469" s="18">
        <v>0</v>
      </c>
      <c r="AN469" s="18">
        <v>0.25</v>
      </c>
      <c r="AO469" s="18">
        <v>3000</v>
      </c>
      <c r="AP469" s="18">
        <v>0</v>
      </c>
      <c r="AQ469" s="18">
        <v>0</v>
      </c>
      <c r="AR469" s="6">
        <v>0</v>
      </c>
      <c r="AS469" s="18">
        <v>92005001</v>
      </c>
      <c r="AT469" s="19" t="s">
        <v>144</v>
      </c>
      <c r="AU469" s="18" t="s">
        <v>380</v>
      </c>
      <c r="AV469" s="18">
        <v>10000009</v>
      </c>
      <c r="AW469" s="18">
        <v>21100050</v>
      </c>
      <c r="AX469" s="19" t="s">
        <v>145</v>
      </c>
      <c r="AY469" s="19">
        <v>0</v>
      </c>
      <c r="AZ469" s="13">
        <v>0</v>
      </c>
      <c r="BA469" s="13">
        <v>0</v>
      </c>
      <c r="BB469" s="61" t="str">
        <f t="shared" si="56"/>
        <v>立即对目标范围内的怪物造成200%攻击伤害+1400,并击退周围附近敌方目标</v>
      </c>
      <c r="BC469" s="18">
        <v>0</v>
      </c>
      <c r="BD469" s="11">
        <v>0</v>
      </c>
      <c r="BE469" s="18">
        <v>0</v>
      </c>
      <c r="BF469" s="18">
        <v>0</v>
      </c>
      <c r="BG469" s="18">
        <v>0</v>
      </c>
      <c r="BH469" s="18">
        <v>0</v>
      </c>
      <c r="BI469" s="9">
        <v>0</v>
      </c>
      <c r="BJ469" s="6">
        <v>0</v>
      </c>
    </row>
    <row r="470" spans="3:62" ht="19.5" customHeight="1">
      <c r="C470" s="11">
        <v>62012301</v>
      </c>
      <c r="D470" s="19" t="s">
        <v>585</v>
      </c>
      <c r="E470" s="11">
        <v>0</v>
      </c>
      <c r="F470" s="18">
        <v>62012301</v>
      </c>
      <c r="G470" s="18">
        <f>C471</f>
        <v>62012302</v>
      </c>
      <c r="H470" s="13">
        <v>4</v>
      </c>
      <c r="I470" s="11">
        <v>5</v>
      </c>
      <c r="J470" s="11">
        <v>5</v>
      </c>
      <c r="K470" s="11">
        <v>0</v>
      </c>
      <c r="L470" s="18">
        <v>0</v>
      </c>
      <c r="M470" s="18">
        <v>0</v>
      </c>
      <c r="N470" s="18">
        <v>1</v>
      </c>
      <c r="O470" s="18">
        <v>0</v>
      </c>
      <c r="P470" s="18">
        <v>0</v>
      </c>
      <c r="Q470" s="18">
        <v>0</v>
      </c>
      <c r="R470" s="6">
        <v>0</v>
      </c>
      <c r="S470" s="13">
        <v>0</v>
      </c>
      <c r="T470" s="11">
        <v>1</v>
      </c>
      <c r="U470" s="18">
        <v>2</v>
      </c>
      <c r="V470" s="18">
        <v>0</v>
      </c>
      <c r="W470" s="18">
        <v>3.25</v>
      </c>
      <c r="X470" s="18">
        <v>300</v>
      </c>
      <c r="Y470" s="18">
        <v>0</v>
      </c>
      <c r="Z470" s="18">
        <v>0</v>
      </c>
      <c r="AA470" s="18">
        <v>0</v>
      </c>
      <c r="AB470" s="18">
        <v>0</v>
      </c>
      <c r="AC470" s="18">
        <v>0</v>
      </c>
      <c r="AD470" s="18">
        <v>9</v>
      </c>
      <c r="AE470" s="18">
        <v>1</v>
      </c>
      <c r="AF470" s="18">
        <v>3</v>
      </c>
      <c r="AG470" s="6">
        <v>2</v>
      </c>
      <c r="AH470" s="6">
        <v>1</v>
      </c>
      <c r="AI470" s="6">
        <v>0</v>
      </c>
      <c r="AJ470" s="6">
        <v>4</v>
      </c>
      <c r="AK470" s="18">
        <v>0</v>
      </c>
      <c r="AL470" s="18">
        <v>1</v>
      </c>
      <c r="AM470" s="18">
        <v>0</v>
      </c>
      <c r="AN470" s="18">
        <v>0.25</v>
      </c>
      <c r="AO470" s="18">
        <v>30000</v>
      </c>
      <c r="AP470" s="18">
        <v>0</v>
      </c>
      <c r="AQ470" s="18">
        <v>0</v>
      </c>
      <c r="AR470" s="6">
        <v>0</v>
      </c>
      <c r="AS470" s="18" t="s">
        <v>143</v>
      </c>
      <c r="AT470" s="19" t="s">
        <v>144</v>
      </c>
      <c r="AU470" s="18" t="s">
        <v>380</v>
      </c>
      <c r="AV470" s="18">
        <v>10003002</v>
      </c>
      <c r="AW470" s="18">
        <v>21100060</v>
      </c>
      <c r="AX470" s="19" t="s">
        <v>145</v>
      </c>
      <c r="AY470" s="19">
        <v>0</v>
      </c>
      <c r="AZ470" s="13">
        <v>0</v>
      </c>
      <c r="BA470" s="13">
        <v>0</v>
      </c>
      <c r="BB470" s="61" t="str">
        <f>"蓄力1秒,立即对目标范围内的怪物造成"&amp;W470*100&amp;"%攻击伤害+"&amp;X470&amp;"点固定伤害"</f>
        <v>蓄力1秒,立即对目标范围内的怪物造成325%攻击伤害+300点固定伤害</v>
      </c>
      <c r="BC470" s="18">
        <v>0</v>
      </c>
      <c r="BD470" s="11">
        <v>0</v>
      </c>
      <c r="BE470" s="18">
        <v>0</v>
      </c>
      <c r="BF470" s="18">
        <v>0</v>
      </c>
      <c r="BG470" s="18">
        <v>0</v>
      </c>
      <c r="BH470" s="18">
        <v>0</v>
      </c>
      <c r="BI470" s="9">
        <v>0</v>
      </c>
      <c r="BJ470" s="6">
        <v>0</v>
      </c>
    </row>
    <row r="471" spans="3:62" ht="19.5" customHeight="1">
      <c r="C471" s="11">
        <v>62012302</v>
      </c>
      <c r="D471" s="19" t="s">
        <v>585</v>
      </c>
      <c r="E471" s="11">
        <v>1</v>
      </c>
      <c r="F471" s="18">
        <v>62012301</v>
      </c>
      <c r="G471" s="18">
        <f t="shared" ref="G471:G472" si="57">C472</f>
        <v>62012303</v>
      </c>
      <c r="H471" s="13">
        <v>4</v>
      </c>
      <c r="I471" s="11">
        <v>5</v>
      </c>
      <c r="J471" s="11">
        <v>2</v>
      </c>
      <c r="K471" s="11">
        <v>0</v>
      </c>
      <c r="L471" s="18">
        <v>0</v>
      </c>
      <c r="M471" s="18">
        <v>0</v>
      </c>
      <c r="N471" s="18">
        <v>1</v>
      </c>
      <c r="O471" s="18">
        <v>0</v>
      </c>
      <c r="P471" s="18">
        <v>0</v>
      </c>
      <c r="Q471" s="18">
        <v>0</v>
      </c>
      <c r="R471" s="6">
        <v>0</v>
      </c>
      <c r="S471" s="13">
        <v>0</v>
      </c>
      <c r="T471" s="11">
        <v>1</v>
      </c>
      <c r="U471" s="18">
        <v>2</v>
      </c>
      <c r="V471" s="18">
        <v>0</v>
      </c>
      <c r="W471" s="18">
        <v>3.25</v>
      </c>
      <c r="X471" s="18">
        <v>300</v>
      </c>
      <c r="Y471" s="18">
        <v>0</v>
      </c>
      <c r="Z471" s="18">
        <v>0</v>
      </c>
      <c r="AA471" s="18">
        <v>0</v>
      </c>
      <c r="AB471" s="18">
        <v>0</v>
      </c>
      <c r="AC471" s="18">
        <v>0</v>
      </c>
      <c r="AD471" s="18">
        <v>9</v>
      </c>
      <c r="AE471" s="18">
        <v>1</v>
      </c>
      <c r="AF471" s="18">
        <v>3</v>
      </c>
      <c r="AG471" s="6">
        <v>2</v>
      </c>
      <c r="AH471" s="6">
        <v>1</v>
      </c>
      <c r="AI471" s="6">
        <v>0</v>
      </c>
      <c r="AJ471" s="6">
        <v>4</v>
      </c>
      <c r="AK471" s="18">
        <v>0</v>
      </c>
      <c r="AL471" s="18">
        <v>1</v>
      </c>
      <c r="AM471" s="18">
        <v>0</v>
      </c>
      <c r="AN471" s="18">
        <v>0.25</v>
      </c>
      <c r="AO471" s="18">
        <v>30000</v>
      </c>
      <c r="AP471" s="18">
        <v>0</v>
      </c>
      <c r="AQ471" s="18">
        <v>0</v>
      </c>
      <c r="AR471" s="6">
        <v>0</v>
      </c>
      <c r="AS471" s="18" t="s">
        <v>143</v>
      </c>
      <c r="AT471" s="19" t="s">
        <v>144</v>
      </c>
      <c r="AU471" s="18" t="s">
        <v>380</v>
      </c>
      <c r="AV471" s="18">
        <v>10003002</v>
      </c>
      <c r="AW471" s="18">
        <v>21100060</v>
      </c>
      <c r="AX471" s="19" t="s">
        <v>145</v>
      </c>
      <c r="AY471" s="19">
        <v>0</v>
      </c>
      <c r="AZ471" s="13">
        <v>0</v>
      </c>
      <c r="BA471" s="13">
        <v>0</v>
      </c>
      <c r="BB471" s="61" t="str">
        <f t="shared" ref="BB471:BB475" si="58">"蓄力1秒,立即对目标范围内的怪物造成"&amp;W471*100&amp;"%攻击伤害+"&amp;X471&amp;"点固定伤害"</f>
        <v>蓄力1秒,立即对目标范围内的怪物造成325%攻击伤害+300点固定伤害</v>
      </c>
      <c r="BC471" s="18">
        <v>0</v>
      </c>
      <c r="BD471" s="11">
        <v>0</v>
      </c>
      <c r="BE471" s="18">
        <v>0</v>
      </c>
      <c r="BF471" s="18">
        <v>0</v>
      </c>
      <c r="BG471" s="18">
        <v>0</v>
      </c>
      <c r="BH471" s="18">
        <v>0</v>
      </c>
      <c r="BI471" s="9">
        <v>0</v>
      </c>
      <c r="BJ471" s="6">
        <v>0</v>
      </c>
    </row>
    <row r="472" spans="3:62" ht="19.5" customHeight="1">
      <c r="C472" s="11">
        <v>62012303</v>
      </c>
      <c r="D472" s="19" t="s">
        <v>585</v>
      </c>
      <c r="E472" s="11">
        <v>2</v>
      </c>
      <c r="F472" s="18">
        <v>62012301</v>
      </c>
      <c r="G472" s="18">
        <f t="shared" si="57"/>
        <v>62012304</v>
      </c>
      <c r="H472" s="13">
        <v>4</v>
      </c>
      <c r="I472" s="11">
        <v>5</v>
      </c>
      <c r="J472" s="11">
        <v>2</v>
      </c>
      <c r="K472" s="11">
        <v>0</v>
      </c>
      <c r="L472" s="18">
        <v>0</v>
      </c>
      <c r="M472" s="18">
        <v>0</v>
      </c>
      <c r="N472" s="18">
        <v>1</v>
      </c>
      <c r="O472" s="18">
        <v>0</v>
      </c>
      <c r="P472" s="18">
        <v>0</v>
      </c>
      <c r="Q472" s="18">
        <v>0</v>
      </c>
      <c r="R472" s="6">
        <v>0</v>
      </c>
      <c r="S472" s="13">
        <v>0</v>
      </c>
      <c r="T472" s="11">
        <v>1</v>
      </c>
      <c r="U472" s="18">
        <v>2</v>
      </c>
      <c r="V472" s="18">
        <v>0</v>
      </c>
      <c r="W472" s="18">
        <v>3.25</v>
      </c>
      <c r="X472" s="18">
        <v>600</v>
      </c>
      <c r="Y472" s="18">
        <v>0</v>
      </c>
      <c r="Z472" s="18">
        <v>0</v>
      </c>
      <c r="AA472" s="18">
        <v>0</v>
      </c>
      <c r="AB472" s="18">
        <v>0</v>
      </c>
      <c r="AC472" s="18">
        <v>0</v>
      </c>
      <c r="AD472" s="18">
        <v>9</v>
      </c>
      <c r="AE472" s="18">
        <v>1</v>
      </c>
      <c r="AF472" s="18">
        <v>3</v>
      </c>
      <c r="AG472" s="6">
        <v>2</v>
      </c>
      <c r="AH472" s="6">
        <v>1</v>
      </c>
      <c r="AI472" s="6">
        <v>0</v>
      </c>
      <c r="AJ472" s="6">
        <v>4</v>
      </c>
      <c r="AK472" s="18">
        <v>0</v>
      </c>
      <c r="AL472" s="18">
        <v>1</v>
      </c>
      <c r="AM472" s="18">
        <v>0</v>
      </c>
      <c r="AN472" s="18">
        <v>0.25</v>
      </c>
      <c r="AO472" s="18">
        <v>30000</v>
      </c>
      <c r="AP472" s="18">
        <v>0</v>
      </c>
      <c r="AQ472" s="18">
        <v>0</v>
      </c>
      <c r="AR472" s="6">
        <v>0</v>
      </c>
      <c r="AS472" s="18" t="s">
        <v>143</v>
      </c>
      <c r="AT472" s="19" t="s">
        <v>144</v>
      </c>
      <c r="AU472" s="18" t="s">
        <v>380</v>
      </c>
      <c r="AV472" s="18">
        <v>10003002</v>
      </c>
      <c r="AW472" s="18">
        <v>21100060</v>
      </c>
      <c r="AX472" s="19" t="s">
        <v>145</v>
      </c>
      <c r="AY472" s="19">
        <v>0</v>
      </c>
      <c r="AZ472" s="13">
        <v>0</v>
      </c>
      <c r="BA472" s="13">
        <v>0</v>
      </c>
      <c r="BB472" s="61" t="str">
        <f t="shared" si="58"/>
        <v>蓄力1秒,立即对目标范围内的怪物造成325%攻击伤害+600点固定伤害</v>
      </c>
      <c r="BC472" s="18">
        <v>0</v>
      </c>
      <c r="BD472" s="11">
        <v>0</v>
      </c>
      <c r="BE472" s="18">
        <v>0</v>
      </c>
      <c r="BF472" s="18">
        <v>0</v>
      </c>
      <c r="BG472" s="18">
        <v>0</v>
      </c>
      <c r="BH472" s="18">
        <v>0</v>
      </c>
      <c r="BI472" s="9">
        <v>0</v>
      </c>
      <c r="BJ472" s="6">
        <v>0</v>
      </c>
    </row>
    <row r="473" spans="3:62" ht="19.5" customHeight="1">
      <c r="C473" s="11">
        <v>62012304</v>
      </c>
      <c r="D473" s="19" t="s">
        <v>585</v>
      </c>
      <c r="E473" s="11">
        <v>3</v>
      </c>
      <c r="F473" s="18">
        <v>62012301</v>
      </c>
      <c r="G473" s="18">
        <v>0</v>
      </c>
      <c r="H473" s="13">
        <v>4</v>
      </c>
      <c r="I473" s="11">
        <v>5</v>
      </c>
      <c r="J473" s="11">
        <v>0</v>
      </c>
      <c r="K473" s="11">
        <v>0</v>
      </c>
      <c r="L473" s="18">
        <v>0</v>
      </c>
      <c r="M473" s="18">
        <v>0</v>
      </c>
      <c r="N473" s="18">
        <v>1</v>
      </c>
      <c r="O473" s="18">
        <v>0</v>
      </c>
      <c r="P473" s="18">
        <v>0</v>
      </c>
      <c r="Q473" s="18">
        <v>0</v>
      </c>
      <c r="R473" s="6">
        <v>0</v>
      </c>
      <c r="S473" s="13">
        <v>0</v>
      </c>
      <c r="T473" s="11">
        <v>1</v>
      </c>
      <c r="U473" s="18">
        <v>2</v>
      </c>
      <c r="V473" s="18">
        <v>0</v>
      </c>
      <c r="W473" s="18">
        <v>3.25</v>
      </c>
      <c r="X473" s="18">
        <v>1000</v>
      </c>
      <c r="Y473" s="18">
        <v>0</v>
      </c>
      <c r="Z473" s="18">
        <v>0</v>
      </c>
      <c r="AA473" s="18">
        <v>0</v>
      </c>
      <c r="AB473" s="18">
        <v>0</v>
      </c>
      <c r="AC473" s="18">
        <v>0</v>
      </c>
      <c r="AD473" s="18">
        <v>9</v>
      </c>
      <c r="AE473" s="18">
        <v>1</v>
      </c>
      <c r="AF473" s="18">
        <v>3</v>
      </c>
      <c r="AG473" s="6">
        <v>2</v>
      </c>
      <c r="AH473" s="6">
        <v>1</v>
      </c>
      <c r="AI473" s="6">
        <v>0</v>
      </c>
      <c r="AJ473" s="6">
        <v>4</v>
      </c>
      <c r="AK473" s="18">
        <v>0</v>
      </c>
      <c r="AL473" s="18">
        <v>1</v>
      </c>
      <c r="AM473" s="18">
        <v>0</v>
      </c>
      <c r="AN473" s="18">
        <v>0.25</v>
      </c>
      <c r="AO473" s="18">
        <v>30000</v>
      </c>
      <c r="AP473" s="18">
        <v>0</v>
      </c>
      <c r="AQ473" s="18">
        <v>0</v>
      </c>
      <c r="AR473" s="6">
        <v>0</v>
      </c>
      <c r="AS473" s="18" t="s">
        <v>143</v>
      </c>
      <c r="AT473" s="19" t="s">
        <v>144</v>
      </c>
      <c r="AU473" s="18" t="s">
        <v>380</v>
      </c>
      <c r="AV473" s="18">
        <v>10003002</v>
      </c>
      <c r="AW473" s="18">
        <v>21100060</v>
      </c>
      <c r="AX473" s="19" t="s">
        <v>145</v>
      </c>
      <c r="AY473" s="19">
        <v>0</v>
      </c>
      <c r="AZ473" s="13">
        <v>0</v>
      </c>
      <c r="BA473" s="13">
        <v>0</v>
      </c>
      <c r="BB473" s="61" t="str">
        <f t="shared" si="58"/>
        <v>蓄力1秒,立即对目标范围内的怪物造成325%攻击伤害+1000点固定伤害</v>
      </c>
      <c r="BC473" s="18">
        <v>0</v>
      </c>
      <c r="BD473" s="11">
        <v>0</v>
      </c>
      <c r="BE473" s="18">
        <v>0</v>
      </c>
      <c r="BF473" s="18">
        <v>0</v>
      </c>
      <c r="BG473" s="18">
        <v>0</v>
      </c>
      <c r="BH473" s="18">
        <v>0</v>
      </c>
      <c r="BI473" s="9">
        <v>0</v>
      </c>
      <c r="BJ473" s="6">
        <v>0</v>
      </c>
    </row>
    <row r="474" spans="3:62" ht="19.5" customHeight="1">
      <c r="C474" s="11">
        <v>62012305</v>
      </c>
      <c r="D474" s="19" t="s">
        <v>585</v>
      </c>
      <c r="E474" s="11">
        <v>4</v>
      </c>
      <c r="F474" s="18">
        <v>62012301</v>
      </c>
      <c r="G474" s="18">
        <v>0</v>
      </c>
      <c r="H474" s="13">
        <v>4</v>
      </c>
      <c r="I474" s="11">
        <v>5</v>
      </c>
      <c r="J474" s="11">
        <v>0</v>
      </c>
      <c r="K474" s="11">
        <v>0</v>
      </c>
      <c r="L474" s="18">
        <v>0</v>
      </c>
      <c r="M474" s="18">
        <v>0</v>
      </c>
      <c r="N474" s="18">
        <v>1</v>
      </c>
      <c r="O474" s="18">
        <v>0</v>
      </c>
      <c r="P474" s="18">
        <v>0</v>
      </c>
      <c r="Q474" s="18">
        <v>0</v>
      </c>
      <c r="R474" s="6">
        <v>0</v>
      </c>
      <c r="S474" s="13">
        <v>0</v>
      </c>
      <c r="T474" s="11">
        <v>1</v>
      </c>
      <c r="U474" s="18">
        <v>2</v>
      </c>
      <c r="V474" s="18">
        <v>0</v>
      </c>
      <c r="W474" s="18">
        <v>3.25</v>
      </c>
      <c r="X474" s="18">
        <v>1500</v>
      </c>
      <c r="Y474" s="18">
        <v>0</v>
      </c>
      <c r="Z474" s="18">
        <v>0</v>
      </c>
      <c r="AA474" s="18">
        <v>0</v>
      </c>
      <c r="AB474" s="18">
        <v>0</v>
      </c>
      <c r="AC474" s="18">
        <v>0</v>
      </c>
      <c r="AD474" s="18">
        <v>9</v>
      </c>
      <c r="AE474" s="18">
        <v>1</v>
      </c>
      <c r="AF474" s="18">
        <v>3</v>
      </c>
      <c r="AG474" s="6">
        <v>2</v>
      </c>
      <c r="AH474" s="6">
        <v>1</v>
      </c>
      <c r="AI474" s="6">
        <v>0</v>
      </c>
      <c r="AJ474" s="6">
        <v>4</v>
      </c>
      <c r="AK474" s="18">
        <v>0</v>
      </c>
      <c r="AL474" s="18">
        <v>1</v>
      </c>
      <c r="AM474" s="18">
        <v>0</v>
      </c>
      <c r="AN474" s="18">
        <v>0.25</v>
      </c>
      <c r="AO474" s="18">
        <v>30000</v>
      </c>
      <c r="AP474" s="18">
        <v>0</v>
      </c>
      <c r="AQ474" s="18">
        <v>0</v>
      </c>
      <c r="AR474" s="6">
        <v>0</v>
      </c>
      <c r="AS474" s="18" t="s">
        <v>143</v>
      </c>
      <c r="AT474" s="19" t="s">
        <v>144</v>
      </c>
      <c r="AU474" s="18" t="s">
        <v>380</v>
      </c>
      <c r="AV474" s="18">
        <v>10003002</v>
      </c>
      <c r="AW474" s="18">
        <v>21100060</v>
      </c>
      <c r="AX474" s="19" t="s">
        <v>145</v>
      </c>
      <c r="AY474" s="19">
        <v>0</v>
      </c>
      <c r="AZ474" s="13">
        <v>0</v>
      </c>
      <c r="BA474" s="13">
        <v>0</v>
      </c>
      <c r="BB474" s="61" t="str">
        <f t="shared" si="58"/>
        <v>蓄力1秒,立即对目标范围内的怪物造成325%攻击伤害+1500点固定伤害</v>
      </c>
      <c r="BC474" s="18">
        <v>0</v>
      </c>
      <c r="BD474" s="11">
        <v>0</v>
      </c>
      <c r="BE474" s="18">
        <v>0</v>
      </c>
      <c r="BF474" s="18">
        <v>0</v>
      </c>
      <c r="BG474" s="18">
        <v>0</v>
      </c>
      <c r="BH474" s="18">
        <v>0</v>
      </c>
      <c r="BI474" s="9">
        <v>0</v>
      </c>
      <c r="BJ474" s="6">
        <v>0</v>
      </c>
    </row>
    <row r="475" spans="3:62" ht="19.5" customHeight="1">
      <c r="C475" s="11">
        <v>62012306</v>
      </c>
      <c r="D475" s="19" t="s">
        <v>585</v>
      </c>
      <c r="E475" s="11">
        <v>5</v>
      </c>
      <c r="F475" s="18">
        <v>62012301</v>
      </c>
      <c r="G475" s="18">
        <v>0</v>
      </c>
      <c r="H475" s="13">
        <v>4</v>
      </c>
      <c r="I475" s="11">
        <v>5</v>
      </c>
      <c r="J475" s="11">
        <v>0</v>
      </c>
      <c r="K475" s="11">
        <v>0</v>
      </c>
      <c r="L475" s="18">
        <v>0</v>
      </c>
      <c r="M475" s="18">
        <v>0</v>
      </c>
      <c r="N475" s="18">
        <v>1</v>
      </c>
      <c r="O475" s="18">
        <v>0</v>
      </c>
      <c r="P475" s="18">
        <v>0</v>
      </c>
      <c r="Q475" s="18">
        <v>0</v>
      </c>
      <c r="R475" s="6">
        <v>0</v>
      </c>
      <c r="S475" s="13">
        <v>0</v>
      </c>
      <c r="T475" s="11">
        <v>1</v>
      </c>
      <c r="U475" s="18">
        <v>2</v>
      </c>
      <c r="V475" s="18">
        <v>0</v>
      </c>
      <c r="W475" s="18">
        <v>3.25</v>
      </c>
      <c r="X475" s="18">
        <v>2000</v>
      </c>
      <c r="Y475" s="18">
        <v>0</v>
      </c>
      <c r="Z475" s="18">
        <v>0</v>
      </c>
      <c r="AA475" s="18">
        <v>0</v>
      </c>
      <c r="AB475" s="18">
        <v>0</v>
      </c>
      <c r="AC475" s="18">
        <v>0</v>
      </c>
      <c r="AD475" s="18">
        <v>9</v>
      </c>
      <c r="AE475" s="18">
        <v>1</v>
      </c>
      <c r="AF475" s="18">
        <v>3</v>
      </c>
      <c r="AG475" s="6">
        <v>2</v>
      </c>
      <c r="AH475" s="6">
        <v>1</v>
      </c>
      <c r="AI475" s="6">
        <v>0</v>
      </c>
      <c r="AJ475" s="6">
        <v>4</v>
      </c>
      <c r="AK475" s="18">
        <v>0</v>
      </c>
      <c r="AL475" s="18">
        <v>1</v>
      </c>
      <c r="AM475" s="18">
        <v>0</v>
      </c>
      <c r="AN475" s="18">
        <v>0.25</v>
      </c>
      <c r="AO475" s="18">
        <v>30000</v>
      </c>
      <c r="AP475" s="18">
        <v>0</v>
      </c>
      <c r="AQ475" s="18">
        <v>0</v>
      </c>
      <c r="AR475" s="6">
        <v>0</v>
      </c>
      <c r="AS475" s="18" t="s">
        <v>143</v>
      </c>
      <c r="AT475" s="19" t="s">
        <v>144</v>
      </c>
      <c r="AU475" s="18" t="s">
        <v>380</v>
      </c>
      <c r="AV475" s="18">
        <v>10003002</v>
      </c>
      <c r="AW475" s="18">
        <v>21100060</v>
      </c>
      <c r="AX475" s="19" t="s">
        <v>145</v>
      </c>
      <c r="AY475" s="19">
        <v>0</v>
      </c>
      <c r="AZ475" s="13">
        <v>0</v>
      </c>
      <c r="BA475" s="13">
        <v>0</v>
      </c>
      <c r="BB475" s="61" t="str">
        <f t="shared" si="58"/>
        <v>蓄力1秒,立即对目标范围内的怪物造成325%攻击伤害+2000点固定伤害</v>
      </c>
      <c r="BC475" s="18">
        <v>0</v>
      </c>
      <c r="BD475" s="11">
        <v>0</v>
      </c>
      <c r="BE475" s="18">
        <v>0</v>
      </c>
      <c r="BF475" s="18">
        <v>0</v>
      </c>
      <c r="BG475" s="18">
        <v>0</v>
      </c>
      <c r="BH475" s="18">
        <v>0</v>
      </c>
      <c r="BI475" s="9">
        <v>0</v>
      </c>
      <c r="BJ475" s="6">
        <v>0</v>
      </c>
    </row>
    <row r="476" spans="3:62" ht="20.100000000000001" customHeight="1">
      <c r="C476" s="55">
        <v>620211011</v>
      </c>
      <c r="D476" s="56" t="s">
        <v>523</v>
      </c>
      <c r="E476" s="55">
        <v>0</v>
      </c>
      <c r="F476" s="55">
        <v>62021201</v>
      </c>
      <c r="G476" s="55">
        <v>62021102</v>
      </c>
      <c r="H476" s="55">
        <v>0</v>
      </c>
      <c r="I476" s="55">
        <v>30</v>
      </c>
      <c r="J476" s="55">
        <v>5</v>
      </c>
      <c r="K476" s="55">
        <v>0</v>
      </c>
      <c r="L476" s="55">
        <v>0</v>
      </c>
      <c r="M476" s="55">
        <v>0</v>
      </c>
      <c r="N476" s="55">
        <v>1</v>
      </c>
      <c r="O476" s="55">
        <v>0</v>
      </c>
      <c r="P476" s="55">
        <v>0</v>
      </c>
      <c r="Q476" s="55">
        <v>0</v>
      </c>
      <c r="R476" s="55">
        <v>0</v>
      </c>
      <c r="S476" s="55">
        <v>0</v>
      </c>
      <c r="T476" s="55">
        <v>1</v>
      </c>
      <c r="U476" s="55">
        <v>2</v>
      </c>
      <c r="V476" s="55">
        <v>0</v>
      </c>
      <c r="W476" s="55">
        <v>2</v>
      </c>
      <c r="X476" s="55">
        <v>1050</v>
      </c>
      <c r="Y476" s="55">
        <v>1</v>
      </c>
      <c r="Z476" s="55">
        <v>0</v>
      </c>
      <c r="AA476" s="55">
        <v>0</v>
      </c>
      <c r="AB476" s="55">
        <v>0</v>
      </c>
      <c r="AC476" s="55">
        <v>0</v>
      </c>
      <c r="AD476" s="55">
        <v>9</v>
      </c>
      <c r="AE476" s="55">
        <v>1</v>
      </c>
      <c r="AF476" s="55">
        <v>3</v>
      </c>
      <c r="AG476" s="55">
        <v>2</v>
      </c>
      <c r="AH476" s="55">
        <v>1</v>
      </c>
      <c r="AI476" s="55">
        <v>2</v>
      </c>
      <c r="AJ476" s="55">
        <v>8</v>
      </c>
      <c r="AK476" s="55">
        <v>0</v>
      </c>
      <c r="AL476" s="55">
        <v>0</v>
      </c>
      <c r="AM476" s="55">
        <v>0</v>
      </c>
      <c r="AN476" s="55">
        <v>0.5</v>
      </c>
      <c r="AO476" s="55">
        <v>3000</v>
      </c>
      <c r="AP476" s="55">
        <v>0.4</v>
      </c>
      <c r="AQ476" s="55">
        <v>0</v>
      </c>
      <c r="AR476" s="55">
        <v>92012001</v>
      </c>
      <c r="AS476" s="55" t="s">
        <v>501</v>
      </c>
      <c r="AT476" s="56" t="s">
        <v>493</v>
      </c>
      <c r="AU476" s="55" t="s">
        <v>154</v>
      </c>
      <c r="AV476" s="55">
        <v>10000015</v>
      </c>
      <c r="AW476" s="55">
        <v>21101021</v>
      </c>
      <c r="AX476" s="56" t="s">
        <v>494</v>
      </c>
      <c r="AY476" s="55">
        <v>1</v>
      </c>
      <c r="AZ476" s="55">
        <v>0</v>
      </c>
      <c r="BA476" s="55">
        <v>0</v>
      </c>
      <c r="BB476" s="60" t="str">
        <f>"立即对当前脚下敌人目标造成"&amp;W476*100&amp;"%攻击伤害+"&amp;X476&amp;"点固定伤害和使目标眩晕1秒,并迅速跳跃至目标区域"</f>
        <v>立即对当前脚下敌人目标造成200%攻击伤害+1050点固定伤害和使目标眩晕1秒,并迅速跳跃至目标区域</v>
      </c>
      <c r="BC476" s="55">
        <v>0</v>
      </c>
      <c r="BD476" s="55">
        <v>0</v>
      </c>
      <c r="BE476" s="55">
        <v>0</v>
      </c>
      <c r="BF476" s="55">
        <v>0</v>
      </c>
      <c r="BG476" s="55">
        <v>0</v>
      </c>
      <c r="BH476" s="55">
        <v>0</v>
      </c>
      <c r="BI476" s="62">
        <v>0</v>
      </c>
      <c r="BJ476" s="55">
        <v>0</v>
      </c>
    </row>
    <row r="477" spans="3:62" ht="20.100000000000001" customHeight="1">
      <c r="C477" s="55">
        <v>620211021</v>
      </c>
      <c r="D477" s="56" t="s">
        <v>523</v>
      </c>
      <c r="E477" s="55">
        <v>1</v>
      </c>
      <c r="F477" s="55">
        <v>62021201</v>
      </c>
      <c r="G477" s="55">
        <v>62021103</v>
      </c>
      <c r="H477" s="55">
        <v>0</v>
      </c>
      <c r="I477" s="55">
        <v>37</v>
      </c>
      <c r="J477" s="55">
        <v>2</v>
      </c>
      <c r="K477" s="55">
        <v>0</v>
      </c>
      <c r="L477" s="55">
        <v>0</v>
      </c>
      <c r="M477" s="55">
        <v>0</v>
      </c>
      <c r="N477" s="55">
        <v>1</v>
      </c>
      <c r="O477" s="55">
        <v>0</v>
      </c>
      <c r="P477" s="55">
        <v>0</v>
      </c>
      <c r="Q477" s="55">
        <v>0</v>
      </c>
      <c r="R477" s="55">
        <v>0</v>
      </c>
      <c r="S477" s="55">
        <v>0</v>
      </c>
      <c r="T477" s="55">
        <v>1</v>
      </c>
      <c r="U477" s="55">
        <v>2</v>
      </c>
      <c r="V477" s="55">
        <v>0</v>
      </c>
      <c r="W477" s="55">
        <v>2</v>
      </c>
      <c r="X477" s="55">
        <v>1050</v>
      </c>
      <c r="Y477" s="55">
        <v>1</v>
      </c>
      <c r="Z477" s="55">
        <v>0</v>
      </c>
      <c r="AA477" s="55">
        <v>0</v>
      </c>
      <c r="AB477" s="55">
        <v>0</v>
      </c>
      <c r="AC477" s="55">
        <v>0</v>
      </c>
      <c r="AD477" s="55">
        <v>9</v>
      </c>
      <c r="AE477" s="55">
        <v>1</v>
      </c>
      <c r="AF477" s="55">
        <v>3</v>
      </c>
      <c r="AG477" s="55">
        <v>2</v>
      </c>
      <c r="AH477" s="55">
        <v>1</v>
      </c>
      <c r="AI477" s="55">
        <v>2</v>
      </c>
      <c r="AJ477" s="55">
        <v>8</v>
      </c>
      <c r="AK477" s="55">
        <v>0</v>
      </c>
      <c r="AL477" s="55">
        <v>0</v>
      </c>
      <c r="AM477" s="55">
        <v>0</v>
      </c>
      <c r="AN477" s="55">
        <v>0.5</v>
      </c>
      <c r="AO477" s="55">
        <v>3000</v>
      </c>
      <c r="AP477" s="55">
        <v>0.4</v>
      </c>
      <c r="AQ477" s="55">
        <v>0</v>
      </c>
      <c r="AR477" s="55">
        <v>92012001</v>
      </c>
      <c r="AS477" s="55" t="s">
        <v>501</v>
      </c>
      <c r="AT477" s="56" t="s">
        <v>493</v>
      </c>
      <c r="AU477" s="55" t="s">
        <v>154</v>
      </c>
      <c r="AV477" s="55">
        <v>10000015</v>
      </c>
      <c r="AW477" s="55">
        <v>21101021</v>
      </c>
      <c r="AX477" s="56" t="s">
        <v>494</v>
      </c>
      <c r="AY477" s="55">
        <v>1</v>
      </c>
      <c r="AZ477" s="55">
        <v>0</v>
      </c>
      <c r="BA477" s="55">
        <v>0</v>
      </c>
      <c r="BB477" s="60" t="str">
        <f t="shared" ref="BB477:BB481" si="59">"立即对当前脚下敌人目标造成"&amp;W477*100&amp;"%攻击伤害+"&amp;X477&amp;"点固定伤害和使目标眩晕1秒,并迅速跳跃至目标区域"</f>
        <v>立即对当前脚下敌人目标造成200%攻击伤害+1050点固定伤害和使目标眩晕1秒,并迅速跳跃至目标区域</v>
      </c>
      <c r="BC477" s="55">
        <v>0</v>
      </c>
      <c r="BD477" s="55">
        <v>0</v>
      </c>
      <c r="BE477" s="55">
        <v>0</v>
      </c>
      <c r="BF477" s="55">
        <v>0</v>
      </c>
      <c r="BG477" s="55">
        <v>0</v>
      </c>
      <c r="BH477" s="55">
        <v>0</v>
      </c>
      <c r="BI477" s="62">
        <v>0</v>
      </c>
      <c r="BJ477" s="55">
        <v>0</v>
      </c>
    </row>
    <row r="478" spans="3:62" ht="20.100000000000001" customHeight="1">
      <c r="C478" s="55">
        <v>620211031</v>
      </c>
      <c r="D478" s="56" t="s">
        <v>523</v>
      </c>
      <c r="E478" s="55">
        <v>2</v>
      </c>
      <c r="F478" s="55">
        <v>62021201</v>
      </c>
      <c r="G478" s="55">
        <v>62021104</v>
      </c>
      <c r="H478" s="55">
        <v>0</v>
      </c>
      <c r="I478" s="55">
        <v>42</v>
      </c>
      <c r="J478" s="55">
        <v>2</v>
      </c>
      <c r="K478" s="55">
        <v>0</v>
      </c>
      <c r="L478" s="55">
        <v>0</v>
      </c>
      <c r="M478" s="55">
        <v>0</v>
      </c>
      <c r="N478" s="55">
        <v>1</v>
      </c>
      <c r="O478" s="55">
        <v>0</v>
      </c>
      <c r="P478" s="55">
        <v>0</v>
      </c>
      <c r="Q478" s="55">
        <v>0</v>
      </c>
      <c r="R478" s="55">
        <v>0</v>
      </c>
      <c r="S478" s="55">
        <v>0</v>
      </c>
      <c r="T478" s="55">
        <v>1</v>
      </c>
      <c r="U478" s="55">
        <v>2</v>
      </c>
      <c r="V478" s="55">
        <v>0</v>
      </c>
      <c r="W478" s="55">
        <v>2</v>
      </c>
      <c r="X478" s="55">
        <v>1400</v>
      </c>
      <c r="Y478" s="55">
        <v>1</v>
      </c>
      <c r="Z478" s="55">
        <v>0</v>
      </c>
      <c r="AA478" s="55">
        <v>0</v>
      </c>
      <c r="AB478" s="55">
        <v>0</v>
      </c>
      <c r="AC478" s="55">
        <v>0</v>
      </c>
      <c r="AD478" s="55">
        <v>9</v>
      </c>
      <c r="AE478" s="55">
        <v>1</v>
      </c>
      <c r="AF478" s="55">
        <v>3</v>
      </c>
      <c r="AG478" s="55">
        <v>2</v>
      </c>
      <c r="AH478" s="55">
        <v>1</v>
      </c>
      <c r="AI478" s="55">
        <v>2</v>
      </c>
      <c r="AJ478" s="55">
        <v>8</v>
      </c>
      <c r="AK478" s="55">
        <v>0</v>
      </c>
      <c r="AL478" s="55">
        <v>0</v>
      </c>
      <c r="AM478" s="55">
        <v>0</v>
      </c>
      <c r="AN478" s="55">
        <v>0.5</v>
      </c>
      <c r="AO478" s="55">
        <v>3000</v>
      </c>
      <c r="AP478" s="55">
        <v>0.4</v>
      </c>
      <c r="AQ478" s="55">
        <v>0</v>
      </c>
      <c r="AR478" s="55">
        <v>92012001</v>
      </c>
      <c r="AS478" s="55" t="s">
        <v>501</v>
      </c>
      <c r="AT478" s="56" t="s">
        <v>493</v>
      </c>
      <c r="AU478" s="55" t="s">
        <v>154</v>
      </c>
      <c r="AV478" s="55">
        <v>10000015</v>
      </c>
      <c r="AW478" s="55">
        <v>21101021</v>
      </c>
      <c r="AX478" s="56" t="s">
        <v>494</v>
      </c>
      <c r="AY478" s="55">
        <v>1</v>
      </c>
      <c r="AZ478" s="55">
        <v>0</v>
      </c>
      <c r="BA478" s="55">
        <v>0</v>
      </c>
      <c r="BB478" s="60" t="str">
        <f t="shared" si="59"/>
        <v>立即对当前脚下敌人目标造成200%攻击伤害+1400点固定伤害和使目标眩晕1秒,并迅速跳跃至目标区域</v>
      </c>
      <c r="BC478" s="55">
        <v>0</v>
      </c>
      <c r="BD478" s="55">
        <v>0</v>
      </c>
      <c r="BE478" s="55">
        <v>0</v>
      </c>
      <c r="BF478" s="55">
        <v>0</v>
      </c>
      <c r="BG478" s="55">
        <v>0</v>
      </c>
      <c r="BH478" s="55">
        <v>0</v>
      </c>
      <c r="BI478" s="62">
        <v>0</v>
      </c>
      <c r="BJ478" s="55">
        <v>0</v>
      </c>
    </row>
    <row r="479" spans="3:62" ht="20.100000000000001" customHeight="1">
      <c r="C479" s="55">
        <v>620211041</v>
      </c>
      <c r="D479" s="56" t="s">
        <v>523</v>
      </c>
      <c r="E479" s="55">
        <v>3</v>
      </c>
      <c r="F479" s="55">
        <v>62021201</v>
      </c>
      <c r="G479" s="55">
        <v>0</v>
      </c>
      <c r="H479" s="55">
        <v>0</v>
      </c>
      <c r="I479" s="55">
        <v>0</v>
      </c>
      <c r="J479" s="55">
        <v>0</v>
      </c>
      <c r="K479" s="55">
        <v>0</v>
      </c>
      <c r="L479" s="55">
        <v>0</v>
      </c>
      <c r="M479" s="55">
        <v>0</v>
      </c>
      <c r="N479" s="55">
        <v>1</v>
      </c>
      <c r="O479" s="55">
        <v>0</v>
      </c>
      <c r="P479" s="55">
        <v>0</v>
      </c>
      <c r="Q479" s="55">
        <v>0</v>
      </c>
      <c r="R479" s="55">
        <v>0</v>
      </c>
      <c r="S479" s="55">
        <v>0</v>
      </c>
      <c r="T479" s="55">
        <v>1</v>
      </c>
      <c r="U479" s="55">
        <v>2</v>
      </c>
      <c r="V479" s="55">
        <v>0</v>
      </c>
      <c r="W479" s="55">
        <v>2</v>
      </c>
      <c r="X479" s="55">
        <v>1750</v>
      </c>
      <c r="Y479" s="55">
        <v>1</v>
      </c>
      <c r="Z479" s="55">
        <v>0</v>
      </c>
      <c r="AA479" s="55">
        <v>0</v>
      </c>
      <c r="AB479" s="55">
        <v>0</v>
      </c>
      <c r="AC479" s="55">
        <v>0</v>
      </c>
      <c r="AD479" s="55">
        <v>9</v>
      </c>
      <c r="AE479" s="55">
        <v>1</v>
      </c>
      <c r="AF479" s="55">
        <v>3</v>
      </c>
      <c r="AG479" s="55">
        <v>2</v>
      </c>
      <c r="AH479" s="55">
        <v>1</v>
      </c>
      <c r="AI479" s="55">
        <v>2</v>
      </c>
      <c r="AJ479" s="55">
        <v>8</v>
      </c>
      <c r="AK479" s="55">
        <v>0</v>
      </c>
      <c r="AL479" s="55">
        <v>0</v>
      </c>
      <c r="AM479" s="55">
        <v>0</v>
      </c>
      <c r="AN479" s="55">
        <v>0.5</v>
      </c>
      <c r="AO479" s="55">
        <v>3000</v>
      </c>
      <c r="AP479" s="55">
        <v>0.4</v>
      </c>
      <c r="AQ479" s="55">
        <v>0</v>
      </c>
      <c r="AR479" s="55">
        <v>92012001</v>
      </c>
      <c r="AS479" s="55" t="s">
        <v>501</v>
      </c>
      <c r="AT479" s="56" t="s">
        <v>493</v>
      </c>
      <c r="AU479" s="55" t="s">
        <v>154</v>
      </c>
      <c r="AV479" s="55">
        <v>10000015</v>
      </c>
      <c r="AW479" s="55">
        <v>21101021</v>
      </c>
      <c r="AX479" s="56" t="s">
        <v>494</v>
      </c>
      <c r="AY479" s="55">
        <v>1</v>
      </c>
      <c r="AZ479" s="55">
        <v>0</v>
      </c>
      <c r="BA479" s="55">
        <v>0</v>
      </c>
      <c r="BB479" s="60" t="str">
        <f t="shared" si="59"/>
        <v>立即对当前脚下敌人目标造成200%攻击伤害+1750点固定伤害和使目标眩晕1秒,并迅速跳跃至目标区域</v>
      </c>
      <c r="BC479" s="55">
        <v>0</v>
      </c>
      <c r="BD479" s="55">
        <v>0</v>
      </c>
      <c r="BE479" s="55">
        <v>0</v>
      </c>
      <c r="BF479" s="55">
        <v>0</v>
      </c>
      <c r="BG479" s="55">
        <v>0</v>
      </c>
      <c r="BH479" s="55">
        <v>0</v>
      </c>
      <c r="BI479" s="62">
        <v>0</v>
      </c>
      <c r="BJ479" s="55">
        <v>0</v>
      </c>
    </row>
    <row r="480" spans="3:62" ht="20.100000000000001" customHeight="1">
      <c r="C480" s="55">
        <v>620211051</v>
      </c>
      <c r="D480" s="56" t="s">
        <v>523</v>
      </c>
      <c r="E480" s="55">
        <v>4</v>
      </c>
      <c r="F480" s="55">
        <v>62021201</v>
      </c>
      <c r="G480" s="55">
        <v>0</v>
      </c>
      <c r="H480" s="55">
        <v>0</v>
      </c>
      <c r="I480" s="55">
        <v>0</v>
      </c>
      <c r="J480" s="55">
        <v>0</v>
      </c>
      <c r="K480" s="55">
        <v>0</v>
      </c>
      <c r="L480" s="55">
        <v>0</v>
      </c>
      <c r="M480" s="55">
        <v>0</v>
      </c>
      <c r="N480" s="55">
        <v>1</v>
      </c>
      <c r="O480" s="55">
        <v>0</v>
      </c>
      <c r="P480" s="55">
        <v>0</v>
      </c>
      <c r="Q480" s="55">
        <v>0</v>
      </c>
      <c r="R480" s="55">
        <v>0</v>
      </c>
      <c r="S480" s="55">
        <v>0</v>
      </c>
      <c r="T480" s="55">
        <v>1</v>
      </c>
      <c r="U480" s="55">
        <v>2</v>
      </c>
      <c r="V480" s="55">
        <v>0</v>
      </c>
      <c r="W480" s="55">
        <v>2</v>
      </c>
      <c r="X480" s="55">
        <v>2100</v>
      </c>
      <c r="Y480" s="55">
        <v>1</v>
      </c>
      <c r="Z480" s="55">
        <v>0</v>
      </c>
      <c r="AA480" s="55">
        <v>0</v>
      </c>
      <c r="AB480" s="55">
        <v>0</v>
      </c>
      <c r="AC480" s="55">
        <v>0</v>
      </c>
      <c r="AD480" s="55">
        <v>9</v>
      </c>
      <c r="AE480" s="55">
        <v>1</v>
      </c>
      <c r="AF480" s="55">
        <v>3</v>
      </c>
      <c r="AG480" s="55">
        <v>2</v>
      </c>
      <c r="AH480" s="55">
        <v>1</v>
      </c>
      <c r="AI480" s="55">
        <v>2</v>
      </c>
      <c r="AJ480" s="55">
        <v>8</v>
      </c>
      <c r="AK480" s="55">
        <v>0</v>
      </c>
      <c r="AL480" s="55">
        <v>0</v>
      </c>
      <c r="AM480" s="55">
        <v>0</v>
      </c>
      <c r="AN480" s="55">
        <v>0.5</v>
      </c>
      <c r="AO480" s="55">
        <v>3000</v>
      </c>
      <c r="AP480" s="55">
        <v>0.4</v>
      </c>
      <c r="AQ480" s="55">
        <v>0</v>
      </c>
      <c r="AR480" s="55">
        <v>92012001</v>
      </c>
      <c r="AS480" s="55" t="s">
        <v>501</v>
      </c>
      <c r="AT480" s="56" t="s">
        <v>493</v>
      </c>
      <c r="AU480" s="55" t="s">
        <v>154</v>
      </c>
      <c r="AV480" s="55">
        <v>10000015</v>
      </c>
      <c r="AW480" s="55">
        <v>21101021</v>
      </c>
      <c r="AX480" s="56" t="s">
        <v>494</v>
      </c>
      <c r="AY480" s="55">
        <v>1</v>
      </c>
      <c r="AZ480" s="55">
        <v>0</v>
      </c>
      <c r="BA480" s="55">
        <v>0</v>
      </c>
      <c r="BB480" s="60" t="str">
        <f t="shared" si="59"/>
        <v>立即对当前脚下敌人目标造成200%攻击伤害+2100点固定伤害和使目标眩晕1秒,并迅速跳跃至目标区域</v>
      </c>
      <c r="BC480" s="55">
        <v>0</v>
      </c>
      <c r="BD480" s="55">
        <v>0</v>
      </c>
      <c r="BE480" s="55">
        <v>0</v>
      </c>
      <c r="BF480" s="55">
        <v>0</v>
      </c>
      <c r="BG480" s="55">
        <v>0</v>
      </c>
      <c r="BH480" s="55">
        <v>0</v>
      </c>
      <c r="BI480" s="62">
        <v>0</v>
      </c>
      <c r="BJ480" s="55">
        <v>0</v>
      </c>
    </row>
    <row r="481" spans="1:62" ht="20.100000000000001" customHeight="1">
      <c r="C481" s="55">
        <v>620211061</v>
      </c>
      <c r="D481" s="56" t="s">
        <v>523</v>
      </c>
      <c r="E481" s="55">
        <v>5</v>
      </c>
      <c r="F481" s="55">
        <v>62021201</v>
      </c>
      <c r="G481" s="55">
        <v>0</v>
      </c>
      <c r="H481" s="55">
        <v>0</v>
      </c>
      <c r="I481" s="55">
        <v>0</v>
      </c>
      <c r="J481" s="55">
        <v>0</v>
      </c>
      <c r="K481" s="55">
        <v>0</v>
      </c>
      <c r="L481" s="55">
        <v>0</v>
      </c>
      <c r="M481" s="55">
        <v>0</v>
      </c>
      <c r="N481" s="55">
        <v>1</v>
      </c>
      <c r="O481" s="55">
        <v>0</v>
      </c>
      <c r="P481" s="55">
        <v>0</v>
      </c>
      <c r="Q481" s="55">
        <v>0</v>
      </c>
      <c r="R481" s="55">
        <v>0</v>
      </c>
      <c r="S481" s="55">
        <v>0</v>
      </c>
      <c r="T481" s="55">
        <v>1</v>
      </c>
      <c r="U481" s="55">
        <v>2</v>
      </c>
      <c r="V481" s="55">
        <v>0</v>
      </c>
      <c r="W481" s="55">
        <v>2</v>
      </c>
      <c r="X481" s="55">
        <v>2450</v>
      </c>
      <c r="Y481" s="55">
        <v>1</v>
      </c>
      <c r="Z481" s="55">
        <v>0</v>
      </c>
      <c r="AA481" s="55">
        <v>0</v>
      </c>
      <c r="AB481" s="55">
        <v>0</v>
      </c>
      <c r="AC481" s="55">
        <v>0</v>
      </c>
      <c r="AD481" s="55">
        <v>9</v>
      </c>
      <c r="AE481" s="55">
        <v>1</v>
      </c>
      <c r="AF481" s="55">
        <v>3</v>
      </c>
      <c r="AG481" s="55">
        <v>2</v>
      </c>
      <c r="AH481" s="55">
        <v>1</v>
      </c>
      <c r="AI481" s="55">
        <v>2</v>
      </c>
      <c r="AJ481" s="55">
        <v>8</v>
      </c>
      <c r="AK481" s="55">
        <v>0</v>
      </c>
      <c r="AL481" s="55">
        <v>0</v>
      </c>
      <c r="AM481" s="55">
        <v>0</v>
      </c>
      <c r="AN481" s="55">
        <v>0.5</v>
      </c>
      <c r="AO481" s="55">
        <v>3000</v>
      </c>
      <c r="AP481" s="55">
        <v>0.4</v>
      </c>
      <c r="AQ481" s="55">
        <v>0</v>
      </c>
      <c r="AR481" s="55">
        <v>92012001</v>
      </c>
      <c r="AS481" s="55" t="s">
        <v>501</v>
      </c>
      <c r="AT481" s="56" t="s">
        <v>493</v>
      </c>
      <c r="AU481" s="55" t="s">
        <v>154</v>
      </c>
      <c r="AV481" s="55">
        <v>10000015</v>
      </c>
      <c r="AW481" s="55">
        <v>21101021</v>
      </c>
      <c r="AX481" s="56" t="s">
        <v>494</v>
      </c>
      <c r="AY481" s="55">
        <v>1</v>
      </c>
      <c r="AZ481" s="55">
        <v>0</v>
      </c>
      <c r="BA481" s="55">
        <v>0</v>
      </c>
      <c r="BB481" s="60" t="str">
        <f t="shared" si="59"/>
        <v>立即对当前脚下敌人目标造成200%攻击伤害+2450点固定伤害和使目标眩晕1秒,并迅速跳跃至目标区域</v>
      </c>
      <c r="BC481" s="55">
        <v>0</v>
      </c>
      <c r="BD481" s="55">
        <v>0</v>
      </c>
      <c r="BE481" s="55">
        <v>0</v>
      </c>
      <c r="BF481" s="55">
        <v>0</v>
      </c>
      <c r="BG481" s="55">
        <v>0</v>
      </c>
      <c r="BH481" s="55">
        <v>0</v>
      </c>
      <c r="BI481" s="62">
        <v>0</v>
      </c>
      <c r="BJ481" s="55">
        <v>0</v>
      </c>
    </row>
    <row r="482" spans="1:62" ht="20.100000000000001" customHeight="1">
      <c r="A482" s="63"/>
      <c r="B482" s="63"/>
      <c r="C482" s="11">
        <v>62021101</v>
      </c>
      <c r="D482" s="11" t="s">
        <v>512</v>
      </c>
      <c r="E482" s="11">
        <v>0</v>
      </c>
      <c r="F482" s="11">
        <v>61021101</v>
      </c>
      <c r="G482" s="11">
        <v>62021102</v>
      </c>
      <c r="H482" s="11">
        <v>0</v>
      </c>
      <c r="I482" s="11">
        <v>20</v>
      </c>
      <c r="J482" s="11">
        <v>5</v>
      </c>
      <c r="K482" s="11">
        <v>0</v>
      </c>
      <c r="L482" s="11">
        <v>0</v>
      </c>
      <c r="M482" s="11">
        <v>0</v>
      </c>
      <c r="N482" s="11">
        <v>1</v>
      </c>
      <c r="O482" s="11">
        <v>0</v>
      </c>
      <c r="P482" s="11">
        <v>0</v>
      </c>
      <c r="Q482" s="11">
        <v>0</v>
      </c>
      <c r="R482" s="11">
        <v>0</v>
      </c>
      <c r="S482" s="11">
        <v>0</v>
      </c>
      <c r="T482" s="11">
        <v>1</v>
      </c>
      <c r="U482" s="11">
        <v>2</v>
      </c>
      <c r="V482" s="11">
        <v>0</v>
      </c>
      <c r="W482" s="11">
        <v>0</v>
      </c>
      <c r="X482" s="11">
        <v>0</v>
      </c>
      <c r="Y482" s="11">
        <v>0</v>
      </c>
      <c r="Z482" s="11">
        <v>0</v>
      </c>
      <c r="AA482" s="11">
        <v>0</v>
      </c>
      <c r="AB482" s="11">
        <v>0</v>
      </c>
      <c r="AC482" s="11">
        <v>0</v>
      </c>
      <c r="AD482" s="11">
        <v>30</v>
      </c>
      <c r="AE482" s="11">
        <v>0</v>
      </c>
      <c r="AF482" s="11">
        <v>0</v>
      </c>
      <c r="AG482" s="11">
        <v>2</v>
      </c>
      <c r="AH482" s="11">
        <v>0</v>
      </c>
      <c r="AI482" s="11">
        <v>0</v>
      </c>
      <c r="AJ482" s="11">
        <v>0</v>
      </c>
      <c r="AK482" s="11">
        <v>0</v>
      </c>
      <c r="AL482" s="11">
        <v>0</v>
      </c>
      <c r="AM482" s="11">
        <v>0</v>
      </c>
      <c r="AN482" s="11">
        <v>0</v>
      </c>
      <c r="AO482" s="11">
        <v>1000</v>
      </c>
      <c r="AP482" s="11">
        <v>0</v>
      </c>
      <c r="AQ482" s="11">
        <v>0</v>
      </c>
      <c r="AR482" s="11">
        <v>90002001</v>
      </c>
      <c r="AS482" s="11" t="s">
        <v>143</v>
      </c>
      <c r="AT482" s="11" t="s">
        <v>144</v>
      </c>
      <c r="AU482" s="11" t="s">
        <v>235</v>
      </c>
      <c r="AV482" s="11">
        <v>0</v>
      </c>
      <c r="AW482" s="11">
        <v>0</v>
      </c>
      <c r="AX482" s="11" t="s">
        <v>145</v>
      </c>
      <c r="AY482" s="11" t="s">
        <v>143</v>
      </c>
      <c r="AZ482" s="11">
        <v>0</v>
      </c>
      <c r="BA482" s="11">
        <v>0</v>
      </c>
      <c r="BB482" s="54" t="s">
        <v>586</v>
      </c>
      <c r="BC482" s="11">
        <v>0</v>
      </c>
      <c r="BD482" s="11">
        <v>0</v>
      </c>
      <c r="BE482" s="11">
        <v>0</v>
      </c>
      <c r="BF482" s="11">
        <v>0</v>
      </c>
      <c r="BG482" s="11">
        <v>0</v>
      </c>
      <c r="BH482" s="11">
        <v>0</v>
      </c>
      <c r="BI482" s="11">
        <v>0</v>
      </c>
      <c r="BJ482" s="11">
        <v>1</v>
      </c>
    </row>
    <row r="483" spans="1:62" ht="20.100000000000001" customHeight="1">
      <c r="A483" s="63"/>
      <c r="B483" s="63"/>
      <c r="C483" s="11">
        <v>62021102</v>
      </c>
      <c r="D483" s="11" t="s">
        <v>512</v>
      </c>
      <c r="E483" s="11">
        <v>1</v>
      </c>
      <c r="F483" s="11">
        <v>61021101</v>
      </c>
      <c r="G483" s="11">
        <v>62021103</v>
      </c>
      <c r="H483" s="11">
        <v>0</v>
      </c>
      <c r="I483" s="11">
        <v>27</v>
      </c>
      <c r="J483" s="11">
        <v>2</v>
      </c>
      <c r="K483" s="11">
        <v>0</v>
      </c>
      <c r="L483" s="11">
        <v>0</v>
      </c>
      <c r="M483" s="11">
        <v>0</v>
      </c>
      <c r="N483" s="11">
        <v>1</v>
      </c>
      <c r="O483" s="11">
        <v>0</v>
      </c>
      <c r="P483" s="11">
        <v>0</v>
      </c>
      <c r="Q483" s="11">
        <v>0</v>
      </c>
      <c r="R483" s="11">
        <v>0</v>
      </c>
      <c r="S483" s="11">
        <v>0</v>
      </c>
      <c r="T483" s="11">
        <v>1</v>
      </c>
      <c r="U483" s="11">
        <v>2</v>
      </c>
      <c r="V483" s="11">
        <v>0</v>
      </c>
      <c r="W483" s="11">
        <v>0</v>
      </c>
      <c r="X483" s="11">
        <v>0</v>
      </c>
      <c r="Y483" s="11">
        <v>0</v>
      </c>
      <c r="Z483" s="11">
        <v>0</v>
      </c>
      <c r="AA483" s="11">
        <v>0</v>
      </c>
      <c r="AB483" s="11">
        <v>0</v>
      </c>
      <c r="AC483" s="11">
        <v>0</v>
      </c>
      <c r="AD483" s="11">
        <v>30</v>
      </c>
      <c r="AE483" s="11">
        <v>0</v>
      </c>
      <c r="AF483" s="11">
        <v>0</v>
      </c>
      <c r="AG483" s="11">
        <v>2</v>
      </c>
      <c r="AH483" s="11">
        <v>0</v>
      </c>
      <c r="AI483" s="11">
        <v>0</v>
      </c>
      <c r="AJ483" s="11">
        <v>0</v>
      </c>
      <c r="AK483" s="11">
        <v>0</v>
      </c>
      <c r="AL483" s="11">
        <v>0</v>
      </c>
      <c r="AM483" s="11">
        <v>0</v>
      </c>
      <c r="AN483" s="11">
        <v>0</v>
      </c>
      <c r="AO483" s="11">
        <v>1000</v>
      </c>
      <c r="AP483" s="11">
        <v>0</v>
      </c>
      <c r="AQ483" s="11">
        <v>0</v>
      </c>
      <c r="AR483" s="11">
        <v>90002001</v>
      </c>
      <c r="AS483" s="11" t="s">
        <v>143</v>
      </c>
      <c r="AT483" s="11" t="s">
        <v>144</v>
      </c>
      <c r="AU483" s="11" t="s">
        <v>235</v>
      </c>
      <c r="AV483" s="11">
        <v>0</v>
      </c>
      <c r="AW483" s="11">
        <v>0</v>
      </c>
      <c r="AX483" s="11" t="s">
        <v>145</v>
      </c>
      <c r="AY483" s="11" t="s">
        <v>143</v>
      </c>
      <c r="AZ483" s="11">
        <v>0</v>
      </c>
      <c r="BA483" s="11">
        <v>0</v>
      </c>
      <c r="BB483" s="54" t="s">
        <v>586</v>
      </c>
      <c r="BC483" s="11">
        <v>0</v>
      </c>
      <c r="BD483" s="11">
        <v>0</v>
      </c>
      <c r="BE483" s="11">
        <v>0</v>
      </c>
      <c r="BF483" s="11">
        <v>0</v>
      </c>
      <c r="BG483" s="11">
        <v>0</v>
      </c>
      <c r="BH483" s="11">
        <v>0</v>
      </c>
      <c r="BI483" s="11">
        <v>0</v>
      </c>
      <c r="BJ483" s="11">
        <v>1</v>
      </c>
    </row>
    <row r="484" spans="1:62" ht="20.100000000000001" customHeight="1">
      <c r="A484" s="63"/>
      <c r="B484" s="63"/>
      <c r="C484" s="11">
        <v>62021103</v>
      </c>
      <c r="D484" s="11" t="s">
        <v>512</v>
      </c>
      <c r="E484" s="11">
        <v>2</v>
      </c>
      <c r="F484" s="11">
        <v>61021101</v>
      </c>
      <c r="G484" s="11">
        <v>62021104</v>
      </c>
      <c r="H484" s="11">
        <v>0</v>
      </c>
      <c r="I484" s="11">
        <v>32</v>
      </c>
      <c r="J484" s="11">
        <v>2</v>
      </c>
      <c r="K484" s="11">
        <v>0</v>
      </c>
      <c r="L484" s="11">
        <v>0</v>
      </c>
      <c r="M484" s="11">
        <v>0</v>
      </c>
      <c r="N484" s="11">
        <v>1</v>
      </c>
      <c r="O484" s="11">
        <v>0</v>
      </c>
      <c r="P484" s="11">
        <v>0</v>
      </c>
      <c r="Q484" s="11">
        <v>0</v>
      </c>
      <c r="R484" s="11">
        <v>0</v>
      </c>
      <c r="S484" s="11">
        <v>0</v>
      </c>
      <c r="T484" s="11">
        <v>1</v>
      </c>
      <c r="U484" s="11">
        <v>2</v>
      </c>
      <c r="V484" s="11">
        <v>0</v>
      </c>
      <c r="W484" s="11">
        <v>0</v>
      </c>
      <c r="X484" s="11">
        <v>0</v>
      </c>
      <c r="Y484" s="11">
        <v>0</v>
      </c>
      <c r="Z484" s="11">
        <v>0</v>
      </c>
      <c r="AA484" s="11">
        <v>0</v>
      </c>
      <c r="AB484" s="11">
        <v>0</v>
      </c>
      <c r="AC484" s="11">
        <v>0</v>
      </c>
      <c r="AD484" s="11">
        <v>30</v>
      </c>
      <c r="AE484" s="11">
        <v>0</v>
      </c>
      <c r="AF484" s="11">
        <v>0</v>
      </c>
      <c r="AG484" s="11">
        <v>2</v>
      </c>
      <c r="AH484" s="11">
        <v>0</v>
      </c>
      <c r="AI484" s="11">
        <v>0</v>
      </c>
      <c r="AJ484" s="11">
        <v>0</v>
      </c>
      <c r="AK484" s="11">
        <v>0</v>
      </c>
      <c r="AL484" s="11">
        <v>0</v>
      </c>
      <c r="AM484" s="11">
        <v>0</v>
      </c>
      <c r="AN484" s="11">
        <v>0</v>
      </c>
      <c r="AO484" s="11">
        <v>1000</v>
      </c>
      <c r="AP484" s="11">
        <v>0</v>
      </c>
      <c r="AQ484" s="11">
        <v>0</v>
      </c>
      <c r="AR484" s="11">
        <v>90002002</v>
      </c>
      <c r="AS484" s="11" t="s">
        <v>143</v>
      </c>
      <c r="AT484" s="11" t="s">
        <v>144</v>
      </c>
      <c r="AU484" s="11" t="s">
        <v>235</v>
      </c>
      <c r="AV484" s="11">
        <v>0</v>
      </c>
      <c r="AW484" s="11">
        <v>0</v>
      </c>
      <c r="AX484" s="11" t="s">
        <v>145</v>
      </c>
      <c r="AY484" s="11" t="s">
        <v>143</v>
      </c>
      <c r="AZ484" s="11">
        <v>0</v>
      </c>
      <c r="BA484" s="11">
        <v>0</v>
      </c>
      <c r="BB484" s="54" t="s">
        <v>587</v>
      </c>
      <c r="BC484" s="11">
        <v>0</v>
      </c>
      <c r="BD484" s="11">
        <v>0</v>
      </c>
      <c r="BE484" s="11">
        <v>0</v>
      </c>
      <c r="BF484" s="11">
        <v>0</v>
      </c>
      <c r="BG484" s="11">
        <v>0</v>
      </c>
      <c r="BH484" s="11">
        <v>0</v>
      </c>
      <c r="BI484" s="11">
        <v>0</v>
      </c>
      <c r="BJ484" s="11">
        <v>1</v>
      </c>
    </row>
    <row r="485" spans="1:62" ht="20.100000000000001" customHeight="1">
      <c r="A485" s="63"/>
      <c r="B485" s="63"/>
      <c r="C485" s="11">
        <v>62021104</v>
      </c>
      <c r="D485" s="11" t="s">
        <v>512</v>
      </c>
      <c r="E485" s="11">
        <v>3</v>
      </c>
      <c r="F485" s="11">
        <v>61021101</v>
      </c>
      <c r="G485" s="11">
        <v>0</v>
      </c>
      <c r="H485" s="11">
        <v>0</v>
      </c>
      <c r="I485" s="11">
        <v>0</v>
      </c>
      <c r="J485" s="11">
        <v>0</v>
      </c>
      <c r="K485" s="11">
        <v>0</v>
      </c>
      <c r="L485" s="11">
        <v>0</v>
      </c>
      <c r="M485" s="11">
        <v>0</v>
      </c>
      <c r="N485" s="11">
        <v>1</v>
      </c>
      <c r="O485" s="11">
        <v>0</v>
      </c>
      <c r="P485" s="11">
        <v>0</v>
      </c>
      <c r="Q485" s="11">
        <v>0</v>
      </c>
      <c r="R485" s="11">
        <v>0</v>
      </c>
      <c r="S485" s="11">
        <v>0</v>
      </c>
      <c r="T485" s="11">
        <v>1</v>
      </c>
      <c r="U485" s="11">
        <v>2</v>
      </c>
      <c r="V485" s="11">
        <v>0</v>
      </c>
      <c r="W485" s="11">
        <v>0</v>
      </c>
      <c r="X485" s="11">
        <v>0</v>
      </c>
      <c r="Y485" s="11">
        <v>0</v>
      </c>
      <c r="Z485" s="11">
        <v>0</v>
      </c>
      <c r="AA485" s="11">
        <v>0</v>
      </c>
      <c r="AB485" s="11">
        <v>0</v>
      </c>
      <c r="AC485" s="11">
        <v>0</v>
      </c>
      <c r="AD485" s="11">
        <v>30</v>
      </c>
      <c r="AE485" s="11">
        <v>0</v>
      </c>
      <c r="AF485" s="11">
        <v>0</v>
      </c>
      <c r="AG485" s="11">
        <v>2</v>
      </c>
      <c r="AH485" s="11">
        <v>0</v>
      </c>
      <c r="AI485" s="11">
        <v>0</v>
      </c>
      <c r="AJ485" s="11">
        <v>0</v>
      </c>
      <c r="AK485" s="11">
        <v>0</v>
      </c>
      <c r="AL485" s="11">
        <v>0</v>
      </c>
      <c r="AM485" s="11">
        <v>0</v>
      </c>
      <c r="AN485" s="11">
        <v>0</v>
      </c>
      <c r="AO485" s="11">
        <v>1000</v>
      </c>
      <c r="AP485" s="11">
        <v>0</v>
      </c>
      <c r="AQ485" s="11">
        <v>0</v>
      </c>
      <c r="AR485" s="11">
        <v>90002003</v>
      </c>
      <c r="AS485" s="11" t="s">
        <v>143</v>
      </c>
      <c r="AT485" s="11" t="s">
        <v>144</v>
      </c>
      <c r="AU485" s="11" t="s">
        <v>235</v>
      </c>
      <c r="AV485" s="11">
        <v>0</v>
      </c>
      <c r="AW485" s="11">
        <v>0</v>
      </c>
      <c r="AX485" s="11" t="s">
        <v>145</v>
      </c>
      <c r="AY485" s="11" t="s">
        <v>143</v>
      </c>
      <c r="AZ485" s="11">
        <v>0</v>
      </c>
      <c r="BA485" s="11">
        <v>0</v>
      </c>
      <c r="BB485" s="54" t="s">
        <v>588</v>
      </c>
      <c r="BC485" s="11">
        <v>0</v>
      </c>
      <c r="BD485" s="11">
        <v>0</v>
      </c>
      <c r="BE485" s="11">
        <v>0</v>
      </c>
      <c r="BF485" s="11">
        <v>0</v>
      </c>
      <c r="BG485" s="11">
        <v>0</v>
      </c>
      <c r="BH485" s="11">
        <v>0</v>
      </c>
      <c r="BI485" s="11">
        <v>0</v>
      </c>
      <c r="BJ485" s="11">
        <v>1</v>
      </c>
    </row>
    <row r="486" spans="1:62" ht="20.100000000000001" customHeight="1">
      <c r="A486" s="63"/>
      <c r="B486" s="63"/>
      <c r="C486" s="11">
        <v>62021105</v>
      </c>
      <c r="D486" s="11" t="s">
        <v>512</v>
      </c>
      <c r="E486" s="11">
        <v>4</v>
      </c>
      <c r="F486" s="11">
        <v>61021101</v>
      </c>
      <c r="G486" s="11">
        <v>0</v>
      </c>
      <c r="H486" s="11">
        <v>0</v>
      </c>
      <c r="I486" s="11">
        <v>0</v>
      </c>
      <c r="J486" s="11">
        <v>0</v>
      </c>
      <c r="K486" s="11">
        <v>0</v>
      </c>
      <c r="L486" s="11">
        <v>0</v>
      </c>
      <c r="M486" s="11">
        <v>0</v>
      </c>
      <c r="N486" s="11">
        <v>1</v>
      </c>
      <c r="O486" s="11">
        <v>0</v>
      </c>
      <c r="P486" s="11">
        <v>0</v>
      </c>
      <c r="Q486" s="11">
        <v>0</v>
      </c>
      <c r="R486" s="11">
        <v>0</v>
      </c>
      <c r="S486" s="11">
        <v>0</v>
      </c>
      <c r="T486" s="11">
        <v>1</v>
      </c>
      <c r="U486" s="11">
        <v>2</v>
      </c>
      <c r="V486" s="11">
        <v>0</v>
      </c>
      <c r="W486" s="11">
        <v>0</v>
      </c>
      <c r="X486" s="11">
        <v>0</v>
      </c>
      <c r="Y486" s="11">
        <v>0</v>
      </c>
      <c r="Z486" s="11">
        <v>0</v>
      </c>
      <c r="AA486" s="11">
        <v>0</v>
      </c>
      <c r="AB486" s="11">
        <v>0</v>
      </c>
      <c r="AC486" s="11">
        <v>0</v>
      </c>
      <c r="AD486" s="11">
        <v>30</v>
      </c>
      <c r="AE486" s="11">
        <v>0</v>
      </c>
      <c r="AF486" s="11">
        <v>0</v>
      </c>
      <c r="AG486" s="11">
        <v>2</v>
      </c>
      <c r="AH486" s="11">
        <v>0</v>
      </c>
      <c r="AI486" s="11">
        <v>0</v>
      </c>
      <c r="AJ486" s="11">
        <v>0</v>
      </c>
      <c r="AK486" s="11">
        <v>0</v>
      </c>
      <c r="AL486" s="11">
        <v>0</v>
      </c>
      <c r="AM486" s="11">
        <v>0</v>
      </c>
      <c r="AN486" s="11">
        <v>0</v>
      </c>
      <c r="AO486" s="11">
        <v>1000</v>
      </c>
      <c r="AP486" s="11">
        <v>0</v>
      </c>
      <c r="AQ486" s="11">
        <v>0</v>
      </c>
      <c r="AR486" s="11">
        <v>90002004</v>
      </c>
      <c r="AS486" s="11" t="s">
        <v>143</v>
      </c>
      <c r="AT486" s="11" t="s">
        <v>144</v>
      </c>
      <c r="AU486" s="11" t="s">
        <v>235</v>
      </c>
      <c r="AV486" s="11">
        <v>0</v>
      </c>
      <c r="AW486" s="11">
        <v>0</v>
      </c>
      <c r="AX486" s="11" t="s">
        <v>145</v>
      </c>
      <c r="AY486" s="11" t="s">
        <v>143</v>
      </c>
      <c r="AZ486" s="11">
        <v>0</v>
      </c>
      <c r="BA486" s="11">
        <v>0</v>
      </c>
      <c r="BB486" s="54" t="s">
        <v>589</v>
      </c>
      <c r="BC486" s="11">
        <v>0</v>
      </c>
      <c r="BD486" s="11">
        <v>0</v>
      </c>
      <c r="BE486" s="11">
        <v>0</v>
      </c>
      <c r="BF486" s="11">
        <v>0</v>
      </c>
      <c r="BG486" s="11">
        <v>0</v>
      </c>
      <c r="BH486" s="11">
        <v>0</v>
      </c>
      <c r="BI486" s="11">
        <v>0</v>
      </c>
      <c r="BJ486" s="11">
        <v>1</v>
      </c>
    </row>
    <row r="487" spans="1:62" ht="20.100000000000001" customHeight="1">
      <c r="A487" s="63"/>
      <c r="B487" s="63"/>
      <c r="C487" s="11">
        <v>62021106</v>
      </c>
      <c r="D487" s="11" t="s">
        <v>512</v>
      </c>
      <c r="E487" s="11">
        <v>5</v>
      </c>
      <c r="F487" s="11">
        <v>61021101</v>
      </c>
      <c r="G487" s="11">
        <v>0</v>
      </c>
      <c r="H487" s="11">
        <v>0</v>
      </c>
      <c r="I487" s="11">
        <v>0</v>
      </c>
      <c r="J487" s="11">
        <v>0</v>
      </c>
      <c r="K487" s="11">
        <v>0</v>
      </c>
      <c r="L487" s="11">
        <v>0</v>
      </c>
      <c r="M487" s="11">
        <v>0</v>
      </c>
      <c r="N487" s="11">
        <v>1</v>
      </c>
      <c r="O487" s="11">
        <v>0</v>
      </c>
      <c r="P487" s="11">
        <v>0</v>
      </c>
      <c r="Q487" s="11">
        <v>0</v>
      </c>
      <c r="R487" s="11">
        <v>0</v>
      </c>
      <c r="S487" s="11">
        <v>0</v>
      </c>
      <c r="T487" s="11">
        <v>1</v>
      </c>
      <c r="U487" s="11">
        <v>2</v>
      </c>
      <c r="V487" s="11">
        <v>0</v>
      </c>
      <c r="W487" s="11">
        <v>0</v>
      </c>
      <c r="X487" s="11">
        <v>0</v>
      </c>
      <c r="Y487" s="11">
        <v>0</v>
      </c>
      <c r="Z487" s="11">
        <v>0</v>
      </c>
      <c r="AA487" s="11">
        <v>0</v>
      </c>
      <c r="AB487" s="11">
        <v>0</v>
      </c>
      <c r="AC487" s="11">
        <v>0</v>
      </c>
      <c r="AD487" s="11">
        <v>30</v>
      </c>
      <c r="AE487" s="11">
        <v>0</v>
      </c>
      <c r="AF487" s="11">
        <v>0</v>
      </c>
      <c r="AG487" s="11">
        <v>2</v>
      </c>
      <c r="AH487" s="11">
        <v>0</v>
      </c>
      <c r="AI487" s="11">
        <v>0</v>
      </c>
      <c r="AJ487" s="11">
        <v>0</v>
      </c>
      <c r="AK487" s="11">
        <v>0</v>
      </c>
      <c r="AL487" s="11">
        <v>0</v>
      </c>
      <c r="AM487" s="11">
        <v>0</v>
      </c>
      <c r="AN487" s="11">
        <v>0</v>
      </c>
      <c r="AO487" s="11">
        <v>1000</v>
      </c>
      <c r="AP487" s="11">
        <v>0</v>
      </c>
      <c r="AQ487" s="11">
        <v>0</v>
      </c>
      <c r="AR487" s="11">
        <v>90002005</v>
      </c>
      <c r="AS487" s="11" t="s">
        <v>143</v>
      </c>
      <c r="AT487" s="11" t="s">
        <v>144</v>
      </c>
      <c r="AU487" s="11" t="s">
        <v>235</v>
      </c>
      <c r="AV487" s="11">
        <v>0</v>
      </c>
      <c r="AW487" s="11">
        <v>0</v>
      </c>
      <c r="AX487" s="11" t="s">
        <v>145</v>
      </c>
      <c r="AY487" s="11" t="s">
        <v>143</v>
      </c>
      <c r="AZ487" s="11">
        <v>0</v>
      </c>
      <c r="BA487" s="11">
        <v>0</v>
      </c>
      <c r="BB487" s="54" t="s">
        <v>590</v>
      </c>
      <c r="BC487" s="11">
        <v>0</v>
      </c>
      <c r="BD487" s="11">
        <v>0</v>
      </c>
      <c r="BE487" s="11">
        <v>0</v>
      </c>
      <c r="BF487" s="11">
        <v>0</v>
      </c>
      <c r="BG487" s="11">
        <v>0</v>
      </c>
      <c r="BH487" s="11">
        <v>0</v>
      </c>
      <c r="BI487" s="11">
        <v>0</v>
      </c>
      <c r="BJ487" s="11">
        <v>1</v>
      </c>
    </row>
    <row r="488" spans="1:62" ht="19.5" customHeight="1">
      <c r="A488" s="63"/>
      <c r="B488" s="63"/>
      <c r="C488" s="11">
        <v>62021201</v>
      </c>
      <c r="D488" s="19" t="s">
        <v>591</v>
      </c>
      <c r="E488" s="11">
        <v>0</v>
      </c>
      <c r="F488" s="18">
        <v>62021301</v>
      </c>
      <c r="G488" s="11">
        <v>62021202</v>
      </c>
      <c r="H488" s="13">
        <v>0</v>
      </c>
      <c r="I488" s="11">
        <v>25</v>
      </c>
      <c r="J488" s="11">
        <v>5</v>
      </c>
      <c r="K488" s="11">
        <v>0</v>
      </c>
      <c r="L488" s="18">
        <v>0</v>
      </c>
      <c r="M488" s="18">
        <v>0</v>
      </c>
      <c r="N488" s="18">
        <v>1</v>
      </c>
      <c r="O488" s="18">
        <v>0</v>
      </c>
      <c r="P488" s="18">
        <v>0</v>
      </c>
      <c r="Q488" s="18">
        <v>0</v>
      </c>
      <c r="R488" s="6">
        <v>0</v>
      </c>
      <c r="S488" s="13">
        <v>0</v>
      </c>
      <c r="T488" s="11">
        <v>1</v>
      </c>
      <c r="U488" s="18">
        <v>2</v>
      </c>
      <c r="V488" s="18">
        <v>0</v>
      </c>
      <c r="W488" s="18">
        <v>2.5</v>
      </c>
      <c r="X488" s="18">
        <v>1500</v>
      </c>
      <c r="Y488" s="18">
        <v>0</v>
      </c>
      <c r="Z488" s="18">
        <v>0</v>
      </c>
      <c r="AA488" s="18">
        <v>0</v>
      </c>
      <c r="AB488" s="18">
        <v>0</v>
      </c>
      <c r="AC488" s="18">
        <v>0</v>
      </c>
      <c r="AD488" s="18">
        <v>12</v>
      </c>
      <c r="AE488" s="18">
        <v>1</v>
      </c>
      <c r="AF488" s="18">
        <v>3</v>
      </c>
      <c r="AG488" s="6">
        <v>2</v>
      </c>
      <c r="AH488" s="6">
        <v>2</v>
      </c>
      <c r="AI488" s="6">
        <v>0</v>
      </c>
      <c r="AJ488" s="6">
        <v>4</v>
      </c>
      <c r="AK488" s="18">
        <v>0</v>
      </c>
      <c r="AL488" s="18">
        <v>0</v>
      </c>
      <c r="AM488" s="18">
        <v>0</v>
      </c>
      <c r="AN488" s="18">
        <v>0.25</v>
      </c>
      <c r="AO488" s="18">
        <v>30000</v>
      </c>
      <c r="AP488" s="18">
        <v>0.5</v>
      </c>
      <c r="AQ488" s="18">
        <v>10</v>
      </c>
      <c r="AR488" s="6">
        <v>0</v>
      </c>
      <c r="AS488" s="18">
        <v>92002001</v>
      </c>
      <c r="AT488" s="19" t="s">
        <v>144</v>
      </c>
      <c r="AU488" s="18" t="s">
        <v>373</v>
      </c>
      <c r="AV488" s="18">
        <v>10003002</v>
      </c>
      <c r="AW488" s="18">
        <v>21101030</v>
      </c>
      <c r="AX488" s="19" t="s">
        <v>532</v>
      </c>
      <c r="AY488" s="19">
        <v>0</v>
      </c>
      <c r="AZ488" s="13">
        <v>0</v>
      </c>
      <c r="BA488" s="13">
        <v>0</v>
      </c>
      <c r="BB488" s="61" t="str">
        <f>"立即对指定前方区域释放冲击波,冲击波对触碰的怪物造成"&amp;W488*100&amp;"%攻击伤害+"&amp;X488&amp;"点固定伤害"</f>
        <v>立即对指定前方区域释放冲击波,冲击波对触碰的怪物造成250%攻击伤害+1500点固定伤害</v>
      </c>
      <c r="BC488" s="18">
        <v>0</v>
      </c>
      <c r="BD488" s="11">
        <v>0</v>
      </c>
      <c r="BE488" s="18">
        <v>0</v>
      </c>
      <c r="BF488" s="18">
        <v>0</v>
      </c>
      <c r="BG488" s="18">
        <v>0</v>
      </c>
      <c r="BH488" s="18">
        <v>0</v>
      </c>
      <c r="BI488" s="9">
        <v>0</v>
      </c>
      <c r="BJ488" s="6">
        <v>0</v>
      </c>
    </row>
    <row r="489" spans="1:62" ht="19.5" customHeight="1">
      <c r="C489" s="11">
        <v>62021202</v>
      </c>
      <c r="D489" s="19" t="s">
        <v>591</v>
      </c>
      <c r="E489" s="11">
        <v>1</v>
      </c>
      <c r="F489" s="18">
        <v>62021301</v>
      </c>
      <c r="G489" s="11">
        <v>62021203</v>
      </c>
      <c r="H489" s="13">
        <v>0</v>
      </c>
      <c r="I489" s="11">
        <v>32</v>
      </c>
      <c r="J489" s="11">
        <v>2</v>
      </c>
      <c r="K489" s="11">
        <v>0</v>
      </c>
      <c r="L489" s="18">
        <v>0</v>
      </c>
      <c r="M489" s="18">
        <v>0</v>
      </c>
      <c r="N489" s="18">
        <v>1</v>
      </c>
      <c r="O489" s="18">
        <v>0</v>
      </c>
      <c r="P489" s="18">
        <v>0</v>
      </c>
      <c r="Q489" s="18">
        <v>0</v>
      </c>
      <c r="R489" s="6">
        <v>0</v>
      </c>
      <c r="S489" s="13">
        <v>0</v>
      </c>
      <c r="T489" s="11">
        <v>1</v>
      </c>
      <c r="U489" s="18">
        <v>2</v>
      </c>
      <c r="V489" s="18">
        <v>0</v>
      </c>
      <c r="W489" s="18">
        <v>2.5</v>
      </c>
      <c r="X489" s="18">
        <v>1500</v>
      </c>
      <c r="Y489" s="18">
        <v>0</v>
      </c>
      <c r="Z489" s="18">
        <v>0</v>
      </c>
      <c r="AA489" s="18">
        <v>0</v>
      </c>
      <c r="AB489" s="18">
        <v>0</v>
      </c>
      <c r="AC489" s="18">
        <v>0</v>
      </c>
      <c r="AD489" s="18">
        <v>12</v>
      </c>
      <c r="AE489" s="18">
        <v>1</v>
      </c>
      <c r="AF489" s="18">
        <v>3</v>
      </c>
      <c r="AG489" s="6">
        <v>2</v>
      </c>
      <c r="AH489" s="6">
        <v>2</v>
      </c>
      <c r="AI489" s="6">
        <v>0</v>
      </c>
      <c r="AJ489" s="6">
        <v>4</v>
      </c>
      <c r="AK489" s="18">
        <v>0</v>
      </c>
      <c r="AL489" s="18">
        <v>0</v>
      </c>
      <c r="AM489" s="18">
        <v>0</v>
      </c>
      <c r="AN489" s="18">
        <v>0.25</v>
      </c>
      <c r="AO489" s="18">
        <v>30000</v>
      </c>
      <c r="AP489" s="18">
        <v>0.5</v>
      </c>
      <c r="AQ489" s="18">
        <v>10</v>
      </c>
      <c r="AR489" s="6">
        <v>0</v>
      </c>
      <c r="AS489" s="18">
        <v>92002001</v>
      </c>
      <c r="AT489" s="19" t="s">
        <v>144</v>
      </c>
      <c r="AU489" s="18" t="s">
        <v>373</v>
      </c>
      <c r="AV489" s="18">
        <v>10003002</v>
      </c>
      <c r="AW489" s="18">
        <v>21101030</v>
      </c>
      <c r="AX489" s="19" t="s">
        <v>532</v>
      </c>
      <c r="AY489" s="19">
        <v>0</v>
      </c>
      <c r="AZ489" s="13">
        <v>0</v>
      </c>
      <c r="BA489" s="13">
        <v>0</v>
      </c>
      <c r="BB489" s="61" t="str">
        <f t="shared" ref="BB489:BB493" si="60">"立即对指定前方区域释放冲击波,冲击波对触碰的怪物造成"&amp;W489*100&amp;"%攻击伤害+"&amp;X489&amp;"点固定伤害"</f>
        <v>立即对指定前方区域释放冲击波,冲击波对触碰的怪物造成250%攻击伤害+1500点固定伤害</v>
      </c>
      <c r="BC489" s="18">
        <v>0</v>
      </c>
      <c r="BD489" s="11">
        <v>0</v>
      </c>
      <c r="BE489" s="18">
        <v>0</v>
      </c>
      <c r="BF489" s="18">
        <v>0</v>
      </c>
      <c r="BG489" s="18">
        <v>0</v>
      </c>
      <c r="BH489" s="18">
        <v>0</v>
      </c>
      <c r="BI489" s="9">
        <v>0</v>
      </c>
      <c r="BJ489" s="6">
        <v>0</v>
      </c>
    </row>
    <row r="490" spans="1:62" ht="19.5" customHeight="1">
      <c r="C490" s="11">
        <v>62021203</v>
      </c>
      <c r="D490" s="19" t="s">
        <v>591</v>
      </c>
      <c r="E490" s="11">
        <v>2</v>
      </c>
      <c r="F490" s="18">
        <v>62021301</v>
      </c>
      <c r="G490" s="11">
        <v>62021204</v>
      </c>
      <c r="H490" s="13">
        <v>0</v>
      </c>
      <c r="I490" s="11">
        <v>37</v>
      </c>
      <c r="J490" s="11">
        <v>2</v>
      </c>
      <c r="K490" s="11">
        <v>0</v>
      </c>
      <c r="L490" s="18">
        <v>0</v>
      </c>
      <c r="M490" s="18">
        <v>0</v>
      </c>
      <c r="N490" s="18">
        <v>1</v>
      </c>
      <c r="O490" s="18">
        <v>0</v>
      </c>
      <c r="P490" s="18">
        <v>0</v>
      </c>
      <c r="Q490" s="18">
        <v>0</v>
      </c>
      <c r="R490" s="6">
        <v>0</v>
      </c>
      <c r="S490" s="13">
        <v>0</v>
      </c>
      <c r="T490" s="11">
        <v>1</v>
      </c>
      <c r="U490" s="18">
        <v>2</v>
      </c>
      <c r="V490" s="18">
        <v>0</v>
      </c>
      <c r="W490" s="18">
        <v>2.5</v>
      </c>
      <c r="X490" s="18">
        <v>2000</v>
      </c>
      <c r="Y490" s="18">
        <v>0</v>
      </c>
      <c r="Z490" s="18">
        <v>0</v>
      </c>
      <c r="AA490" s="18">
        <v>0</v>
      </c>
      <c r="AB490" s="18">
        <v>0</v>
      </c>
      <c r="AC490" s="18">
        <v>0</v>
      </c>
      <c r="AD490" s="18">
        <v>12</v>
      </c>
      <c r="AE490" s="18">
        <v>1</v>
      </c>
      <c r="AF490" s="18">
        <v>3</v>
      </c>
      <c r="AG490" s="6">
        <v>2</v>
      </c>
      <c r="AH490" s="6">
        <v>2</v>
      </c>
      <c r="AI490" s="6">
        <v>0</v>
      </c>
      <c r="AJ490" s="6">
        <v>4</v>
      </c>
      <c r="AK490" s="18">
        <v>0</v>
      </c>
      <c r="AL490" s="18">
        <v>0</v>
      </c>
      <c r="AM490" s="18">
        <v>0</v>
      </c>
      <c r="AN490" s="18">
        <v>0.25</v>
      </c>
      <c r="AO490" s="18">
        <v>30000</v>
      </c>
      <c r="AP490" s="18">
        <v>0.5</v>
      </c>
      <c r="AQ490" s="18">
        <v>10</v>
      </c>
      <c r="AR490" s="6">
        <v>0</v>
      </c>
      <c r="AS490" s="18">
        <v>92002001</v>
      </c>
      <c r="AT490" s="19" t="s">
        <v>144</v>
      </c>
      <c r="AU490" s="18" t="s">
        <v>373</v>
      </c>
      <c r="AV490" s="18">
        <v>10003002</v>
      </c>
      <c r="AW490" s="18">
        <v>21101030</v>
      </c>
      <c r="AX490" s="19" t="s">
        <v>532</v>
      </c>
      <c r="AY490" s="19">
        <v>0</v>
      </c>
      <c r="AZ490" s="13">
        <v>0</v>
      </c>
      <c r="BA490" s="13">
        <v>0</v>
      </c>
      <c r="BB490" s="61" t="str">
        <f t="shared" si="60"/>
        <v>立即对指定前方区域释放冲击波,冲击波对触碰的怪物造成250%攻击伤害+2000点固定伤害</v>
      </c>
      <c r="BC490" s="18">
        <v>0</v>
      </c>
      <c r="BD490" s="11">
        <v>0</v>
      </c>
      <c r="BE490" s="18">
        <v>0</v>
      </c>
      <c r="BF490" s="18">
        <v>0</v>
      </c>
      <c r="BG490" s="18">
        <v>0</v>
      </c>
      <c r="BH490" s="18">
        <v>0</v>
      </c>
      <c r="BI490" s="9">
        <v>0</v>
      </c>
      <c r="BJ490" s="6">
        <v>0</v>
      </c>
    </row>
    <row r="491" spans="1:62" ht="19.5" customHeight="1">
      <c r="C491" s="11">
        <v>62021204</v>
      </c>
      <c r="D491" s="19" t="s">
        <v>591</v>
      </c>
      <c r="E491" s="11">
        <v>3</v>
      </c>
      <c r="F491" s="18">
        <v>62021301</v>
      </c>
      <c r="G491" s="18">
        <v>0</v>
      </c>
      <c r="H491" s="13">
        <v>0</v>
      </c>
      <c r="I491" s="11">
        <v>0</v>
      </c>
      <c r="J491" s="11">
        <v>0</v>
      </c>
      <c r="K491" s="11">
        <v>0</v>
      </c>
      <c r="L491" s="18">
        <v>0</v>
      </c>
      <c r="M491" s="18">
        <v>0</v>
      </c>
      <c r="N491" s="18">
        <v>1</v>
      </c>
      <c r="O491" s="18">
        <v>0</v>
      </c>
      <c r="P491" s="18">
        <v>0</v>
      </c>
      <c r="Q491" s="18">
        <v>0</v>
      </c>
      <c r="R491" s="6">
        <v>0</v>
      </c>
      <c r="S491" s="13">
        <v>0</v>
      </c>
      <c r="T491" s="11">
        <v>1</v>
      </c>
      <c r="U491" s="18">
        <v>2</v>
      </c>
      <c r="V491" s="18">
        <v>0</v>
      </c>
      <c r="W491" s="18">
        <v>2.5</v>
      </c>
      <c r="X491" s="18">
        <v>2500</v>
      </c>
      <c r="Y491" s="18">
        <v>0</v>
      </c>
      <c r="Z491" s="18">
        <v>0</v>
      </c>
      <c r="AA491" s="18">
        <v>0</v>
      </c>
      <c r="AB491" s="18">
        <v>0</v>
      </c>
      <c r="AC491" s="18">
        <v>0</v>
      </c>
      <c r="AD491" s="18">
        <v>12</v>
      </c>
      <c r="AE491" s="18">
        <v>1</v>
      </c>
      <c r="AF491" s="18">
        <v>3</v>
      </c>
      <c r="AG491" s="6">
        <v>2</v>
      </c>
      <c r="AH491" s="6">
        <v>2</v>
      </c>
      <c r="AI491" s="6">
        <v>0</v>
      </c>
      <c r="AJ491" s="6">
        <v>4</v>
      </c>
      <c r="AK491" s="18">
        <v>0</v>
      </c>
      <c r="AL491" s="18">
        <v>0</v>
      </c>
      <c r="AM491" s="18">
        <v>0</v>
      </c>
      <c r="AN491" s="18">
        <v>0.25</v>
      </c>
      <c r="AO491" s="18">
        <v>30000</v>
      </c>
      <c r="AP491" s="18">
        <v>0.5</v>
      </c>
      <c r="AQ491" s="18">
        <v>10</v>
      </c>
      <c r="AR491" s="6">
        <v>0</v>
      </c>
      <c r="AS491" s="18">
        <v>92002001</v>
      </c>
      <c r="AT491" s="19" t="s">
        <v>144</v>
      </c>
      <c r="AU491" s="18" t="s">
        <v>373</v>
      </c>
      <c r="AV491" s="18">
        <v>10003002</v>
      </c>
      <c r="AW491" s="18">
        <v>21101030</v>
      </c>
      <c r="AX491" s="19" t="s">
        <v>532</v>
      </c>
      <c r="AY491" s="19">
        <v>0</v>
      </c>
      <c r="AZ491" s="13">
        <v>0</v>
      </c>
      <c r="BA491" s="13">
        <v>0</v>
      </c>
      <c r="BB491" s="61" t="str">
        <f t="shared" si="60"/>
        <v>立即对指定前方区域释放冲击波,冲击波对触碰的怪物造成250%攻击伤害+2500点固定伤害</v>
      </c>
      <c r="BC491" s="18">
        <v>0</v>
      </c>
      <c r="BD491" s="11">
        <v>0</v>
      </c>
      <c r="BE491" s="18">
        <v>0</v>
      </c>
      <c r="BF491" s="18">
        <v>0</v>
      </c>
      <c r="BG491" s="18">
        <v>0</v>
      </c>
      <c r="BH491" s="18">
        <v>0</v>
      </c>
      <c r="BI491" s="9">
        <v>0</v>
      </c>
      <c r="BJ491" s="6">
        <v>0</v>
      </c>
    </row>
    <row r="492" spans="1:62" ht="19.5" customHeight="1">
      <c r="C492" s="11">
        <v>62021205</v>
      </c>
      <c r="D492" s="19" t="s">
        <v>591</v>
      </c>
      <c r="E492" s="11">
        <v>4</v>
      </c>
      <c r="F492" s="18">
        <v>62021301</v>
      </c>
      <c r="G492" s="18">
        <v>0</v>
      </c>
      <c r="H492" s="13">
        <v>0</v>
      </c>
      <c r="I492" s="11">
        <v>0</v>
      </c>
      <c r="J492" s="11">
        <v>0</v>
      </c>
      <c r="K492" s="11">
        <v>0</v>
      </c>
      <c r="L492" s="18">
        <v>0</v>
      </c>
      <c r="M492" s="18">
        <v>0</v>
      </c>
      <c r="N492" s="18">
        <v>1</v>
      </c>
      <c r="O492" s="18">
        <v>0</v>
      </c>
      <c r="P492" s="18">
        <v>0</v>
      </c>
      <c r="Q492" s="18">
        <v>0</v>
      </c>
      <c r="R492" s="6">
        <v>0</v>
      </c>
      <c r="S492" s="13">
        <v>0</v>
      </c>
      <c r="T492" s="11">
        <v>1</v>
      </c>
      <c r="U492" s="18">
        <v>2</v>
      </c>
      <c r="V492" s="18">
        <v>0</v>
      </c>
      <c r="W492" s="18">
        <v>2.5</v>
      </c>
      <c r="X492" s="18">
        <v>3000</v>
      </c>
      <c r="Y492" s="18">
        <v>0</v>
      </c>
      <c r="Z492" s="18">
        <v>0</v>
      </c>
      <c r="AA492" s="18">
        <v>0</v>
      </c>
      <c r="AB492" s="18">
        <v>0</v>
      </c>
      <c r="AC492" s="18">
        <v>0</v>
      </c>
      <c r="AD492" s="18">
        <v>12</v>
      </c>
      <c r="AE492" s="18">
        <v>1</v>
      </c>
      <c r="AF492" s="18">
        <v>3</v>
      </c>
      <c r="AG492" s="6">
        <v>2</v>
      </c>
      <c r="AH492" s="6">
        <v>2</v>
      </c>
      <c r="AI492" s="6">
        <v>0</v>
      </c>
      <c r="AJ492" s="6">
        <v>4</v>
      </c>
      <c r="AK492" s="18">
        <v>0</v>
      </c>
      <c r="AL492" s="18">
        <v>0</v>
      </c>
      <c r="AM492" s="18">
        <v>0</v>
      </c>
      <c r="AN492" s="18">
        <v>0.25</v>
      </c>
      <c r="AO492" s="18">
        <v>30000</v>
      </c>
      <c r="AP492" s="18">
        <v>0.5</v>
      </c>
      <c r="AQ492" s="18">
        <v>10</v>
      </c>
      <c r="AR492" s="6">
        <v>0</v>
      </c>
      <c r="AS492" s="18">
        <v>92002001</v>
      </c>
      <c r="AT492" s="19" t="s">
        <v>144</v>
      </c>
      <c r="AU492" s="18" t="s">
        <v>373</v>
      </c>
      <c r="AV492" s="18">
        <v>10003002</v>
      </c>
      <c r="AW492" s="18">
        <v>21101030</v>
      </c>
      <c r="AX492" s="19" t="s">
        <v>532</v>
      </c>
      <c r="AY492" s="19">
        <v>0</v>
      </c>
      <c r="AZ492" s="13">
        <v>0</v>
      </c>
      <c r="BA492" s="13">
        <v>0</v>
      </c>
      <c r="BB492" s="61" t="str">
        <f t="shared" si="60"/>
        <v>立即对指定前方区域释放冲击波,冲击波对触碰的怪物造成250%攻击伤害+3000点固定伤害</v>
      </c>
      <c r="BC492" s="18">
        <v>0</v>
      </c>
      <c r="BD492" s="11">
        <v>0</v>
      </c>
      <c r="BE492" s="18">
        <v>0</v>
      </c>
      <c r="BF492" s="18">
        <v>0</v>
      </c>
      <c r="BG492" s="18">
        <v>0</v>
      </c>
      <c r="BH492" s="18">
        <v>0</v>
      </c>
      <c r="BI492" s="9">
        <v>0</v>
      </c>
      <c r="BJ492" s="6">
        <v>0</v>
      </c>
    </row>
    <row r="493" spans="1:62" ht="19.5" customHeight="1">
      <c r="C493" s="11">
        <v>62021206</v>
      </c>
      <c r="D493" s="19" t="s">
        <v>591</v>
      </c>
      <c r="E493" s="11">
        <v>5</v>
      </c>
      <c r="F493" s="18">
        <v>62021301</v>
      </c>
      <c r="G493" s="18">
        <v>0</v>
      </c>
      <c r="H493" s="13">
        <v>0</v>
      </c>
      <c r="I493" s="11">
        <v>0</v>
      </c>
      <c r="J493" s="11">
        <v>0</v>
      </c>
      <c r="K493" s="11">
        <v>0</v>
      </c>
      <c r="L493" s="18">
        <v>0</v>
      </c>
      <c r="M493" s="18">
        <v>0</v>
      </c>
      <c r="N493" s="18">
        <v>1</v>
      </c>
      <c r="O493" s="18">
        <v>0</v>
      </c>
      <c r="P493" s="18">
        <v>0</v>
      </c>
      <c r="Q493" s="18">
        <v>0</v>
      </c>
      <c r="R493" s="6">
        <v>0</v>
      </c>
      <c r="S493" s="13">
        <v>0</v>
      </c>
      <c r="T493" s="11">
        <v>1</v>
      </c>
      <c r="U493" s="18">
        <v>2</v>
      </c>
      <c r="V493" s="18">
        <v>0</v>
      </c>
      <c r="W493" s="18">
        <v>2.5</v>
      </c>
      <c r="X493" s="18">
        <v>3500</v>
      </c>
      <c r="Y493" s="18">
        <v>0</v>
      </c>
      <c r="Z493" s="18">
        <v>0</v>
      </c>
      <c r="AA493" s="18">
        <v>0</v>
      </c>
      <c r="AB493" s="18">
        <v>0</v>
      </c>
      <c r="AC493" s="18">
        <v>0</v>
      </c>
      <c r="AD493" s="18">
        <v>12</v>
      </c>
      <c r="AE493" s="18">
        <v>1</v>
      </c>
      <c r="AF493" s="18">
        <v>3</v>
      </c>
      <c r="AG493" s="6">
        <v>2</v>
      </c>
      <c r="AH493" s="6">
        <v>2</v>
      </c>
      <c r="AI493" s="6">
        <v>0</v>
      </c>
      <c r="AJ493" s="6">
        <v>4</v>
      </c>
      <c r="AK493" s="18">
        <v>0</v>
      </c>
      <c r="AL493" s="18">
        <v>0</v>
      </c>
      <c r="AM493" s="18">
        <v>0</v>
      </c>
      <c r="AN493" s="18">
        <v>0.25</v>
      </c>
      <c r="AO493" s="18">
        <v>30000</v>
      </c>
      <c r="AP493" s="18">
        <v>0.5</v>
      </c>
      <c r="AQ493" s="18">
        <v>10</v>
      </c>
      <c r="AR493" s="6">
        <v>0</v>
      </c>
      <c r="AS493" s="18">
        <v>92002001</v>
      </c>
      <c r="AT493" s="19" t="s">
        <v>144</v>
      </c>
      <c r="AU493" s="18" t="s">
        <v>373</v>
      </c>
      <c r="AV493" s="18">
        <v>10003002</v>
      </c>
      <c r="AW493" s="18">
        <v>21101030</v>
      </c>
      <c r="AX493" s="19" t="s">
        <v>532</v>
      </c>
      <c r="AY493" s="19">
        <v>0</v>
      </c>
      <c r="AZ493" s="13">
        <v>0</v>
      </c>
      <c r="BA493" s="13">
        <v>0</v>
      </c>
      <c r="BB493" s="61" t="str">
        <f t="shared" si="60"/>
        <v>立即对指定前方区域释放冲击波,冲击波对触碰的怪物造成250%攻击伤害+3500点固定伤害</v>
      </c>
      <c r="BC493" s="18">
        <v>0</v>
      </c>
      <c r="BD493" s="11">
        <v>0</v>
      </c>
      <c r="BE493" s="18">
        <v>0</v>
      </c>
      <c r="BF493" s="18">
        <v>0</v>
      </c>
      <c r="BG493" s="18">
        <v>0</v>
      </c>
      <c r="BH493" s="18">
        <v>0</v>
      </c>
      <c r="BI493" s="9">
        <v>0</v>
      </c>
      <c r="BJ493" s="6">
        <v>0</v>
      </c>
    </row>
    <row r="494" spans="1:62" ht="20.100000000000001" customHeight="1">
      <c r="C494" s="11">
        <v>62021301</v>
      </c>
      <c r="D494" s="19" t="s">
        <v>245</v>
      </c>
      <c r="E494" s="11">
        <v>0</v>
      </c>
      <c r="F494" s="11">
        <v>62021401</v>
      </c>
      <c r="G494" s="18">
        <f>C495</f>
        <v>62021302</v>
      </c>
      <c r="H494" s="13">
        <v>0</v>
      </c>
      <c r="I494" s="11">
        <v>20</v>
      </c>
      <c r="J494" s="11">
        <v>5</v>
      </c>
      <c r="K494" s="11">
        <v>0</v>
      </c>
      <c r="L494" s="18">
        <v>0</v>
      </c>
      <c r="M494" s="18">
        <v>0</v>
      </c>
      <c r="N494" s="18">
        <v>1</v>
      </c>
      <c r="O494" s="18">
        <v>0</v>
      </c>
      <c r="P494" s="18">
        <v>0</v>
      </c>
      <c r="Q494" s="18">
        <v>0</v>
      </c>
      <c r="R494" s="6">
        <v>0</v>
      </c>
      <c r="S494" s="13">
        <v>0</v>
      </c>
      <c r="T494" s="11">
        <v>1</v>
      </c>
      <c r="U494" s="18">
        <v>2</v>
      </c>
      <c r="V494" s="18">
        <v>0</v>
      </c>
      <c r="W494" s="18">
        <v>1.2</v>
      </c>
      <c r="X494" s="18">
        <v>500</v>
      </c>
      <c r="Y494" s="18">
        <v>0</v>
      </c>
      <c r="Z494" s="18">
        <v>0</v>
      </c>
      <c r="AA494" s="18">
        <v>0</v>
      </c>
      <c r="AB494" s="18">
        <v>0</v>
      </c>
      <c r="AC494" s="18">
        <v>0</v>
      </c>
      <c r="AD494" s="18">
        <v>6</v>
      </c>
      <c r="AE494" s="18">
        <v>1</v>
      </c>
      <c r="AF494" s="18">
        <v>3</v>
      </c>
      <c r="AG494" s="6">
        <v>2</v>
      </c>
      <c r="AH494" s="6">
        <v>1</v>
      </c>
      <c r="AI494" s="6">
        <v>0</v>
      </c>
      <c r="AJ494" s="6">
        <v>7</v>
      </c>
      <c r="AK494" s="18">
        <v>0</v>
      </c>
      <c r="AL494" s="18">
        <v>0</v>
      </c>
      <c r="AM494" s="18">
        <v>6</v>
      </c>
      <c r="AN494" s="18">
        <v>0.25</v>
      </c>
      <c r="AO494" s="18">
        <v>6000</v>
      </c>
      <c r="AP494" s="18">
        <v>0</v>
      </c>
      <c r="AQ494" s="18">
        <v>0</v>
      </c>
      <c r="AR494" s="6">
        <v>0</v>
      </c>
      <c r="AS494" s="18">
        <v>92014001</v>
      </c>
      <c r="AT494" s="19" t="s">
        <v>246</v>
      </c>
      <c r="AU494" s="18" t="s">
        <v>247</v>
      </c>
      <c r="AV494" s="18">
        <v>10002001</v>
      </c>
      <c r="AW494" s="18">
        <v>21101040</v>
      </c>
      <c r="AX494" s="19" t="s">
        <v>218</v>
      </c>
      <c r="AY494" s="19" t="s">
        <v>592</v>
      </c>
      <c r="AZ494" s="13">
        <v>0</v>
      </c>
      <c r="BA494" s="13">
        <v>0</v>
      </c>
      <c r="BB494" s="61" t="str">
        <f>"对目标区域持续造成伤害,在此范围内的敌方目标每秒造成2次"&amp;W494*100&amp;"%攻击伤害+"&amp;X494&amp;"点固定伤害,目标移动速度降低75%,持续6秒"</f>
        <v>对目标区域持续造成伤害,在此范围内的敌方目标每秒造成2次120%攻击伤害+500点固定伤害,目标移动速度降低75%,持续6秒</v>
      </c>
      <c r="BC494" s="18">
        <v>0</v>
      </c>
      <c r="BD494" s="11">
        <v>0</v>
      </c>
      <c r="BE494" s="18">
        <v>0</v>
      </c>
      <c r="BF494" s="18">
        <v>0</v>
      </c>
      <c r="BG494" s="18">
        <v>0</v>
      </c>
      <c r="BH494" s="18">
        <v>0</v>
      </c>
      <c r="BI494" s="9">
        <v>0</v>
      </c>
      <c r="BJ494" s="6">
        <v>0</v>
      </c>
    </row>
    <row r="495" spans="1:62" ht="20.100000000000001" customHeight="1">
      <c r="C495" s="11">
        <v>62021302</v>
      </c>
      <c r="D495" s="19" t="s">
        <v>245</v>
      </c>
      <c r="E495" s="11">
        <v>1</v>
      </c>
      <c r="F495" s="11">
        <v>62021401</v>
      </c>
      <c r="G495" s="18">
        <f t="shared" ref="G495:G496" si="61">C496</f>
        <v>62021303</v>
      </c>
      <c r="H495" s="13">
        <v>0</v>
      </c>
      <c r="I495" s="11">
        <v>27</v>
      </c>
      <c r="J495" s="11">
        <v>2</v>
      </c>
      <c r="K495" s="11">
        <v>0</v>
      </c>
      <c r="L495" s="18">
        <v>0</v>
      </c>
      <c r="M495" s="18">
        <v>0</v>
      </c>
      <c r="N495" s="18">
        <v>1</v>
      </c>
      <c r="O495" s="18">
        <v>0</v>
      </c>
      <c r="P495" s="18">
        <v>0</v>
      </c>
      <c r="Q495" s="18">
        <v>0</v>
      </c>
      <c r="R495" s="6">
        <v>0</v>
      </c>
      <c r="S495" s="13">
        <v>0</v>
      </c>
      <c r="T495" s="11">
        <v>1</v>
      </c>
      <c r="U495" s="18">
        <v>2</v>
      </c>
      <c r="V495" s="18">
        <v>0</v>
      </c>
      <c r="W495" s="18">
        <v>1.2</v>
      </c>
      <c r="X495" s="18">
        <v>500</v>
      </c>
      <c r="Y495" s="18">
        <v>0</v>
      </c>
      <c r="Z495" s="18">
        <v>0</v>
      </c>
      <c r="AA495" s="18">
        <v>0</v>
      </c>
      <c r="AB495" s="18">
        <v>0</v>
      </c>
      <c r="AC495" s="18">
        <v>0</v>
      </c>
      <c r="AD495" s="18">
        <v>6</v>
      </c>
      <c r="AE495" s="18">
        <v>1</v>
      </c>
      <c r="AF495" s="18">
        <v>3</v>
      </c>
      <c r="AG495" s="6">
        <v>2</v>
      </c>
      <c r="AH495" s="6">
        <v>1</v>
      </c>
      <c r="AI495" s="6">
        <v>0</v>
      </c>
      <c r="AJ495" s="6">
        <v>7</v>
      </c>
      <c r="AK495" s="18">
        <v>0</v>
      </c>
      <c r="AL495" s="18">
        <v>0</v>
      </c>
      <c r="AM495" s="18">
        <v>6</v>
      </c>
      <c r="AN495" s="18">
        <v>0.25</v>
      </c>
      <c r="AO495" s="18">
        <v>6000</v>
      </c>
      <c r="AP495" s="18">
        <v>0</v>
      </c>
      <c r="AQ495" s="18">
        <v>0</v>
      </c>
      <c r="AR495" s="6">
        <v>0</v>
      </c>
      <c r="AS495" s="18">
        <v>92014001</v>
      </c>
      <c r="AT495" s="19" t="s">
        <v>246</v>
      </c>
      <c r="AU495" s="18" t="s">
        <v>247</v>
      </c>
      <c r="AV495" s="18">
        <v>10002001</v>
      </c>
      <c r="AW495" s="18">
        <v>21101040</v>
      </c>
      <c r="AX495" s="19" t="s">
        <v>218</v>
      </c>
      <c r="AY495" s="19" t="s">
        <v>592</v>
      </c>
      <c r="AZ495" s="13">
        <v>0</v>
      </c>
      <c r="BA495" s="13">
        <v>0</v>
      </c>
      <c r="BB495" s="61" t="str">
        <f t="shared" ref="BB495:BB499" si="62">"对目标区域持续造成伤害,在此范围内的敌方目标每秒造成2次"&amp;W495*100&amp;"%攻击伤害+"&amp;X495&amp;"点固定伤害,目标移动速度降低75%,持续6秒"</f>
        <v>对目标区域持续造成伤害,在此范围内的敌方目标每秒造成2次120%攻击伤害+500点固定伤害,目标移动速度降低75%,持续6秒</v>
      </c>
      <c r="BC495" s="18">
        <v>0</v>
      </c>
      <c r="BD495" s="11">
        <v>0</v>
      </c>
      <c r="BE495" s="18">
        <v>0</v>
      </c>
      <c r="BF495" s="18">
        <v>0</v>
      </c>
      <c r="BG495" s="18">
        <v>0</v>
      </c>
      <c r="BH495" s="18">
        <v>0</v>
      </c>
      <c r="BI495" s="9">
        <v>0</v>
      </c>
      <c r="BJ495" s="6">
        <v>0</v>
      </c>
    </row>
    <row r="496" spans="1:62" ht="20.100000000000001" customHeight="1">
      <c r="C496" s="11">
        <v>62021303</v>
      </c>
      <c r="D496" s="19" t="s">
        <v>245</v>
      </c>
      <c r="E496" s="11">
        <v>2</v>
      </c>
      <c r="F496" s="11">
        <v>62021401</v>
      </c>
      <c r="G496" s="18">
        <f t="shared" si="61"/>
        <v>62021304</v>
      </c>
      <c r="H496" s="13">
        <v>0</v>
      </c>
      <c r="I496" s="11">
        <v>32</v>
      </c>
      <c r="J496" s="11">
        <v>2</v>
      </c>
      <c r="K496" s="11">
        <v>0</v>
      </c>
      <c r="L496" s="18">
        <v>0</v>
      </c>
      <c r="M496" s="18">
        <v>0</v>
      </c>
      <c r="N496" s="18">
        <v>1</v>
      </c>
      <c r="O496" s="18">
        <v>0</v>
      </c>
      <c r="P496" s="18">
        <v>0</v>
      </c>
      <c r="Q496" s="18">
        <v>0</v>
      </c>
      <c r="R496" s="6">
        <v>0</v>
      </c>
      <c r="S496" s="13">
        <v>0</v>
      </c>
      <c r="T496" s="11">
        <v>1</v>
      </c>
      <c r="U496" s="18">
        <v>2</v>
      </c>
      <c r="V496" s="18">
        <v>0</v>
      </c>
      <c r="W496" s="18">
        <v>1.2</v>
      </c>
      <c r="X496" s="18">
        <v>750</v>
      </c>
      <c r="Y496" s="18">
        <v>0</v>
      </c>
      <c r="Z496" s="18">
        <v>0</v>
      </c>
      <c r="AA496" s="18">
        <v>0</v>
      </c>
      <c r="AB496" s="18">
        <v>0</v>
      </c>
      <c r="AC496" s="18">
        <v>0</v>
      </c>
      <c r="AD496" s="18">
        <v>6</v>
      </c>
      <c r="AE496" s="18">
        <v>1</v>
      </c>
      <c r="AF496" s="18">
        <v>3</v>
      </c>
      <c r="AG496" s="6">
        <v>2</v>
      </c>
      <c r="AH496" s="6">
        <v>1</v>
      </c>
      <c r="AI496" s="6">
        <v>0</v>
      </c>
      <c r="AJ496" s="6">
        <v>7</v>
      </c>
      <c r="AK496" s="18">
        <v>0</v>
      </c>
      <c r="AL496" s="18">
        <v>0</v>
      </c>
      <c r="AM496" s="18">
        <v>6</v>
      </c>
      <c r="AN496" s="18">
        <v>0.25</v>
      </c>
      <c r="AO496" s="18">
        <v>6000</v>
      </c>
      <c r="AP496" s="18">
        <v>0</v>
      </c>
      <c r="AQ496" s="18">
        <v>0</v>
      </c>
      <c r="AR496" s="6">
        <v>0</v>
      </c>
      <c r="AS496" s="18">
        <v>92014001</v>
      </c>
      <c r="AT496" s="19" t="s">
        <v>246</v>
      </c>
      <c r="AU496" s="18" t="s">
        <v>247</v>
      </c>
      <c r="AV496" s="18">
        <v>10002001</v>
      </c>
      <c r="AW496" s="18">
        <v>21101040</v>
      </c>
      <c r="AX496" s="19" t="s">
        <v>218</v>
      </c>
      <c r="AY496" s="19" t="s">
        <v>592</v>
      </c>
      <c r="AZ496" s="13">
        <v>0</v>
      </c>
      <c r="BA496" s="13">
        <v>0</v>
      </c>
      <c r="BB496" s="61" t="str">
        <f t="shared" si="62"/>
        <v>对目标区域持续造成伤害,在此范围内的敌方目标每秒造成2次120%攻击伤害+750点固定伤害,目标移动速度降低75%,持续6秒</v>
      </c>
      <c r="BC496" s="18">
        <v>0</v>
      </c>
      <c r="BD496" s="11">
        <v>0</v>
      </c>
      <c r="BE496" s="18">
        <v>0</v>
      </c>
      <c r="BF496" s="18">
        <v>0</v>
      </c>
      <c r="BG496" s="18">
        <v>0</v>
      </c>
      <c r="BH496" s="18">
        <v>0</v>
      </c>
      <c r="BI496" s="9">
        <v>0</v>
      </c>
      <c r="BJ496" s="6">
        <v>0</v>
      </c>
    </row>
    <row r="497" spans="3:62" ht="20.100000000000001" customHeight="1">
      <c r="C497" s="11">
        <v>62021304</v>
      </c>
      <c r="D497" s="19" t="s">
        <v>245</v>
      </c>
      <c r="E497" s="11">
        <v>3</v>
      </c>
      <c r="F497" s="11">
        <v>62021401</v>
      </c>
      <c r="G497" s="11">
        <v>0</v>
      </c>
      <c r="H497" s="13">
        <v>0</v>
      </c>
      <c r="I497" s="18">
        <v>0</v>
      </c>
      <c r="J497" s="11">
        <v>0</v>
      </c>
      <c r="K497" s="11">
        <v>0</v>
      </c>
      <c r="L497" s="18">
        <v>0</v>
      </c>
      <c r="M497" s="18">
        <v>0</v>
      </c>
      <c r="N497" s="18">
        <v>1</v>
      </c>
      <c r="O497" s="18">
        <v>0</v>
      </c>
      <c r="P497" s="18">
        <v>0</v>
      </c>
      <c r="Q497" s="18">
        <v>0</v>
      </c>
      <c r="R497" s="6">
        <v>0</v>
      </c>
      <c r="S497" s="13">
        <v>0</v>
      </c>
      <c r="T497" s="11">
        <v>1</v>
      </c>
      <c r="U497" s="18">
        <v>2</v>
      </c>
      <c r="V497" s="18">
        <v>0</v>
      </c>
      <c r="W497" s="18">
        <v>1.2</v>
      </c>
      <c r="X497" s="18">
        <v>1000</v>
      </c>
      <c r="Y497" s="18">
        <v>0</v>
      </c>
      <c r="Z497" s="18">
        <v>0</v>
      </c>
      <c r="AA497" s="18">
        <v>0</v>
      </c>
      <c r="AB497" s="18">
        <v>0</v>
      </c>
      <c r="AC497" s="18">
        <v>0</v>
      </c>
      <c r="AD497" s="18">
        <v>6</v>
      </c>
      <c r="AE497" s="18">
        <v>1</v>
      </c>
      <c r="AF497" s="18">
        <v>3</v>
      </c>
      <c r="AG497" s="6">
        <v>2</v>
      </c>
      <c r="AH497" s="6">
        <v>1</v>
      </c>
      <c r="AI497" s="6">
        <v>0</v>
      </c>
      <c r="AJ497" s="6">
        <v>7</v>
      </c>
      <c r="AK497" s="18">
        <v>0</v>
      </c>
      <c r="AL497" s="18">
        <v>0</v>
      </c>
      <c r="AM497" s="18">
        <v>6</v>
      </c>
      <c r="AN497" s="18">
        <v>0.25</v>
      </c>
      <c r="AO497" s="18">
        <v>6000</v>
      </c>
      <c r="AP497" s="18">
        <v>0</v>
      </c>
      <c r="AQ497" s="18">
        <v>0</v>
      </c>
      <c r="AR497" s="6">
        <v>0</v>
      </c>
      <c r="AS497" s="18">
        <v>92014001</v>
      </c>
      <c r="AT497" s="19" t="s">
        <v>246</v>
      </c>
      <c r="AU497" s="18" t="s">
        <v>247</v>
      </c>
      <c r="AV497" s="18">
        <v>10002001</v>
      </c>
      <c r="AW497" s="18">
        <v>21101040</v>
      </c>
      <c r="AX497" s="19" t="s">
        <v>218</v>
      </c>
      <c r="AY497" s="19" t="s">
        <v>592</v>
      </c>
      <c r="AZ497" s="13">
        <v>0</v>
      </c>
      <c r="BA497" s="13">
        <v>0</v>
      </c>
      <c r="BB497" s="61" t="str">
        <f t="shared" si="62"/>
        <v>对目标区域持续造成伤害,在此范围内的敌方目标每秒造成2次120%攻击伤害+1000点固定伤害,目标移动速度降低75%,持续6秒</v>
      </c>
      <c r="BC497" s="18">
        <v>0</v>
      </c>
      <c r="BD497" s="11">
        <v>0</v>
      </c>
      <c r="BE497" s="18">
        <v>0</v>
      </c>
      <c r="BF497" s="18">
        <v>0</v>
      </c>
      <c r="BG497" s="18">
        <v>0</v>
      </c>
      <c r="BH497" s="18">
        <v>0</v>
      </c>
      <c r="BI497" s="9">
        <v>0</v>
      </c>
      <c r="BJ497" s="6">
        <v>0</v>
      </c>
    </row>
    <row r="498" spans="3:62" ht="20.100000000000001" customHeight="1">
      <c r="C498" s="11">
        <v>62021305</v>
      </c>
      <c r="D498" s="19" t="s">
        <v>245</v>
      </c>
      <c r="E498" s="11">
        <v>4</v>
      </c>
      <c r="F498" s="11">
        <v>62021401</v>
      </c>
      <c r="G498" s="11">
        <v>0</v>
      </c>
      <c r="H498" s="13">
        <v>0</v>
      </c>
      <c r="I498" s="18">
        <v>0</v>
      </c>
      <c r="J498" s="11">
        <v>0</v>
      </c>
      <c r="K498" s="11">
        <v>0</v>
      </c>
      <c r="L498" s="18">
        <v>0</v>
      </c>
      <c r="M498" s="18">
        <v>0</v>
      </c>
      <c r="N498" s="18">
        <v>1</v>
      </c>
      <c r="O498" s="18">
        <v>0</v>
      </c>
      <c r="P498" s="18">
        <v>0</v>
      </c>
      <c r="Q498" s="18">
        <v>0</v>
      </c>
      <c r="R498" s="6">
        <v>0</v>
      </c>
      <c r="S498" s="13">
        <v>0</v>
      </c>
      <c r="T498" s="11">
        <v>1</v>
      </c>
      <c r="U498" s="18">
        <v>2</v>
      </c>
      <c r="V498" s="18">
        <v>0</v>
      </c>
      <c r="W498" s="18">
        <v>1.2</v>
      </c>
      <c r="X498" s="18">
        <v>1250</v>
      </c>
      <c r="Y498" s="18">
        <v>0</v>
      </c>
      <c r="Z498" s="18">
        <v>0</v>
      </c>
      <c r="AA498" s="18">
        <v>0</v>
      </c>
      <c r="AB498" s="18">
        <v>0</v>
      </c>
      <c r="AC498" s="18">
        <v>0</v>
      </c>
      <c r="AD498" s="18">
        <v>6</v>
      </c>
      <c r="AE498" s="18">
        <v>1</v>
      </c>
      <c r="AF498" s="18">
        <v>3</v>
      </c>
      <c r="AG498" s="6">
        <v>2</v>
      </c>
      <c r="AH498" s="6">
        <v>1</v>
      </c>
      <c r="AI498" s="6">
        <v>0</v>
      </c>
      <c r="AJ498" s="6">
        <v>7</v>
      </c>
      <c r="AK498" s="18">
        <v>0</v>
      </c>
      <c r="AL498" s="18">
        <v>0</v>
      </c>
      <c r="AM498" s="18">
        <v>6</v>
      </c>
      <c r="AN498" s="18">
        <v>0.25</v>
      </c>
      <c r="AO498" s="18">
        <v>6000</v>
      </c>
      <c r="AP498" s="18">
        <v>0</v>
      </c>
      <c r="AQ498" s="18">
        <v>0</v>
      </c>
      <c r="AR498" s="6">
        <v>0</v>
      </c>
      <c r="AS498" s="18">
        <v>92014001</v>
      </c>
      <c r="AT498" s="19" t="s">
        <v>246</v>
      </c>
      <c r="AU498" s="18" t="s">
        <v>247</v>
      </c>
      <c r="AV498" s="18">
        <v>10002001</v>
      </c>
      <c r="AW498" s="18">
        <v>21101040</v>
      </c>
      <c r="AX498" s="19" t="s">
        <v>218</v>
      </c>
      <c r="AY498" s="19" t="s">
        <v>592</v>
      </c>
      <c r="AZ498" s="13">
        <v>0</v>
      </c>
      <c r="BA498" s="13">
        <v>0</v>
      </c>
      <c r="BB498" s="61" t="str">
        <f t="shared" si="62"/>
        <v>对目标区域持续造成伤害,在此范围内的敌方目标每秒造成2次120%攻击伤害+1250点固定伤害,目标移动速度降低75%,持续6秒</v>
      </c>
      <c r="BC498" s="18">
        <v>0</v>
      </c>
      <c r="BD498" s="11">
        <v>0</v>
      </c>
      <c r="BE498" s="18">
        <v>0</v>
      </c>
      <c r="BF498" s="18">
        <v>0</v>
      </c>
      <c r="BG498" s="18">
        <v>0</v>
      </c>
      <c r="BH498" s="18">
        <v>0</v>
      </c>
      <c r="BI498" s="9">
        <v>0</v>
      </c>
      <c r="BJ498" s="6">
        <v>0</v>
      </c>
    </row>
    <row r="499" spans="3:62" ht="20.100000000000001" customHeight="1">
      <c r="C499" s="11">
        <v>62021306</v>
      </c>
      <c r="D499" s="19" t="s">
        <v>245</v>
      </c>
      <c r="E499" s="11">
        <v>5</v>
      </c>
      <c r="F499" s="11">
        <v>62021401</v>
      </c>
      <c r="G499" s="11">
        <v>0</v>
      </c>
      <c r="H499" s="13">
        <v>0</v>
      </c>
      <c r="I499" s="18">
        <v>0</v>
      </c>
      <c r="J499" s="11">
        <v>0</v>
      </c>
      <c r="K499" s="11">
        <v>0</v>
      </c>
      <c r="L499" s="18">
        <v>0</v>
      </c>
      <c r="M499" s="18">
        <v>0</v>
      </c>
      <c r="N499" s="18">
        <v>1</v>
      </c>
      <c r="O499" s="18">
        <v>0</v>
      </c>
      <c r="P499" s="18">
        <v>0</v>
      </c>
      <c r="Q499" s="18">
        <v>0</v>
      </c>
      <c r="R499" s="6">
        <v>0</v>
      </c>
      <c r="S499" s="13">
        <v>0</v>
      </c>
      <c r="T499" s="11">
        <v>1</v>
      </c>
      <c r="U499" s="18">
        <v>2</v>
      </c>
      <c r="V499" s="18">
        <v>0</v>
      </c>
      <c r="W499" s="18">
        <v>1.2</v>
      </c>
      <c r="X499" s="18">
        <v>1500</v>
      </c>
      <c r="Y499" s="18">
        <v>0</v>
      </c>
      <c r="Z499" s="18">
        <v>0</v>
      </c>
      <c r="AA499" s="18">
        <v>0</v>
      </c>
      <c r="AB499" s="18">
        <v>0</v>
      </c>
      <c r="AC499" s="18">
        <v>0</v>
      </c>
      <c r="AD499" s="18">
        <v>6</v>
      </c>
      <c r="AE499" s="18">
        <v>1</v>
      </c>
      <c r="AF499" s="18">
        <v>3</v>
      </c>
      <c r="AG499" s="6">
        <v>2</v>
      </c>
      <c r="AH499" s="6">
        <v>1</v>
      </c>
      <c r="AI499" s="6">
        <v>0</v>
      </c>
      <c r="AJ499" s="6">
        <v>7</v>
      </c>
      <c r="AK499" s="18">
        <v>0</v>
      </c>
      <c r="AL499" s="18">
        <v>0</v>
      </c>
      <c r="AM499" s="18">
        <v>6</v>
      </c>
      <c r="AN499" s="18">
        <v>0.25</v>
      </c>
      <c r="AO499" s="18">
        <v>6000</v>
      </c>
      <c r="AP499" s="18">
        <v>0</v>
      </c>
      <c r="AQ499" s="18">
        <v>0</v>
      </c>
      <c r="AR499" s="6">
        <v>0</v>
      </c>
      <c r="AS499" s="18">
        <v>92014001</v>
      </c>
      <c r="AT499" s="19" t="s">
        <v>246</v>
      </c>
      <c r="AU499" s="18" t="s">
        <v>247</v>
      </c>
      <c r="AV499" s="18">
        <v>10002001</v>
      </c>
      <c r="AW499" s="18">
        <v>21101040</v>
      </c>
      <c r="AX499" s="19" t="s">
        <v>218</v>
      </c>
      <c r="AY499" s="19" t="s">
        <v>592</v>
      </c>
      <c r="AZ499" s="13">
        <v>0</v>
      </c>
      <c r="BA499" s="13">
        <v>0</v>
      </c>
      <c r="BB499" s="61" t="str">
        <f t="shared" si="62"/>
        <v>对目标区域持续造成伤害,在此范围内的敌方目标每秒造成2次120%攻击伤害+1500点固定伤害,目标移动速度降低75%,持续6秒</v>
      </c>
      <c r="BC499" s="18">
        <v>0</v>
      </c>
      <c r="BD499" s="11">
        <v>0</v>
      </c>
      <c r="BE499" s="18">
        <v>0</v>
      </c>
      <c r="BF499" s="18">
        <v>0</v>
      </c>
      <c r="BG499" s="18">
        <v>0</v>
      </c>
      <c r="BH499" s="18">
        <v>0</v>
      </c>
      <c r="BI499" s="9">
        <v>0</v>
      </c>
      <c r="BJ499" s="6">
        <v>0</v>
      </c>
    </row>
    <row r="500" spans="3:62" ht="20.100000000000001" customHeight="1">
      <c r="C500" s="11">
        <v>62021401</v>
      </c>
      <c r="D500" s="12" t="s">
        <v>593</v>
      </c>
      <c r="E500" s="18">
        <v>0</v>
      </c>
      <c r="F500" s="11">
        <v>62021501</v>
      </c>
      <c r="G500" s="11">
        <v>62021402</v>
      </c>
      <c r="H500" s="13">
        <v>0</v>
      </c>
      <c r="I500" s="11">
        <v>35</v>
      </c>
      <c r="J500" s="11">
        <v>5</v>
      </c>
      <c r="K500" s="18">
        <v>0</v>
      </c>
      <c r="L500" s="11">
        <v>0</v>
      </c>
      <c r="M500" s="11">
        <v>0</v>
      </c>
      <c r="N500" s="11">
        <v>1</v>
      </c>
      <c r="O500" s="11">
        <v>0</v>
      </c>
      <c r="P500" s="11">
        <v>0</v>
      </c>
      <c r="Q500" s="11">
        <v>0</v>
      </c>
      <c r="R500" s="6">
        <v>0</v>
      </c>
      <c r="S500" s="11">
        <v>0</v>
      </c>
      <c r="T500" s="11">
        <v>1</v>
      </c>
      <c r="U500" s="11">
        <v>2</v>
      </c>
      <c r="V500" s="11">
        <v>0</v>
      </c>
      <c r="W500" s="11">
        <v>0</v>
      </c>
      <c r="X500" s="11">
        <v>0</v>
      </c>
      <c r="Y500" s="11">
        <v>0</v>
      </c>
      <c r="Z500" s="11">
        <v>0</v>
      </c>
      <c r="AA500" s="11">
        <v>0</v>
      </c>
      <c r="AB500" s="11">
        <v>0</v>
      </c>
      <c r="AC500" s="11">
        <v>0</v>
      </c>
      <c r="AD500" s="11">
        <v>50</v>
      </c>
      <c r="AE500" s="11">
        <v>0</v>
      </c>
      <c r="AF500" s="11">
        <v>0</v>
      </c>
      <c r="AG500" s="6">
        <v>2</v>
      </c>
      <c r="AH500" s="6">
        <v>2</v>
      </c>
      <c r="AI500" s="6">
        <v>0</v>
      </c>
      <c r="AJ500" s="6">
        <v>1.5</v>
      </c>
      <c r="AK500" s="11">
        <v>0</v>
      </c>
      <c r="AL500" s="11">
        <v>0.5</v>
      </c>
      <c r="AM500" s="11">
        <v>0</v>
      </c>
      <c r="AN500" s="18">
        <v>0.25</v>
      </c>
      <c r="AO500" s="11">
        <v>3000</v>
      </c>
      <c r="AP500" s="11">
        <v>0</v>
      </c>
      <c r="AQ500" s="11">
        <v>0</v>
      </c>
      <c r="AR500" s="6">
        <v>0</v>
      </c>
      <c r="AS500" s="11" t="s">
        <v>143</v>
      </c>
      <c r="AT500" s="12" t="s">
        <v>144</v>
      </c>
      <c r="AU500" s="11" t="s">
        <v>373</v>
      </c>
      <c r="AV500" s="18">
        <v>0</v>
      </c>
      <c r="AW500" s="18">
        <v>21101051</v>
      </c>
      <c r="AX500" s="12" t="s">
        <v>594</v>
      </c>
      <c r="AY500" s="120" t="s">
        <v>595</v>
      </c>
      <c r="AZ500" s="13">
        <v>0</v>
      </c>
      <c r="BA500" s="13">
        <v>0</v>
      </c>
      <c r="BB500" s="37" t="s">
        <v>596</v>
      </c>
      <c r="BC500" s="11">
        <v>0</v>
      </c>
      <c r="BD500" s="11">
        <v>0</v>
      </c>
      <c r="BE500" s="11">
        <v>0</v>
      </c>
      <c r="BF500" s="11">
        <v>0</v>
      </c>
      <c r="BG500" s="11">
        <v>0</v>
      </c>
      <c r="BH500" s="11">
        <v>0</v>
      </c>
      <c r="BI500" s="9">
        <v>0</v>
      </c>
      <c r="BJ500" s="6">
        <v>0</v>
      </c>
    </row>
    <row r="501" spans="3:62" ht="20.100000000000001" customHeight="1">
      <c r="C501" s="11">
        <v>62021402</v>
      </c>
      <c r="D501" s="12" t="s">
        <v>593</v>
      </c>
      <c r="E501" s="18">
        <v>1</v>
      </c>
      <c r="F501" s="11">
        <v>62021501</v>
      </c>
      <c r="G501" s="11">
        <v>62021403</v>
      </c>
      <c r="H501" s="13">
        <v>0</v>
      </c>
      <c r="I501" s="11">
        <v>42</v>
      </c>
      <c r="J501" s="11">
        <v>2</v>
      </c>
      <c r="K501" s="18">
        <v>0</v>
      </c>
      <c r="L501" s="11">
        <v>0</v>
      </c>
      <c r="M501" s="11">
        <v>0</v>
      </c>
      <c r="N501" s="11">
        <v>1</v>
      </c>
      <c r="O501" s="11">
        <v>0</v>
      </c>
      <c r="P501" s="11">
        <v>0</v>
      </c>
      <c r="Q501" s="11">
        <v>0</v>
      </c>
      <c r="R501" s="6">
        <v>0</v>
      </c>
      <c r="S501" s="11">
        <v>0</v>
      </c>
      <c r="T501" s="11">
        <v>1</v>
      </c>
      <c r="U501" s="11">
        <v>2</v>
      </c>
      <c r="V501" s="11">
        <v>0</v>
      </c>
      <c r="W501" s="11">
        <v>0</v>
      </c>
      <c r="X501" s="11">
        <v>0</v>
      </c>
      <c r="Y501" s="11">
        <v>0</v>
      </c>
      <c r="Z501" s="11">
        <v>0</v>
      </c>
      <c r="AA501" s="11">
        <v>0</v>
      </c>
      <c r="AB501" s="11">
        <v>0</v>
      </c>
      <c r="AC501" s="11">
        <v>0</v>
      </c>
      <c r="AD501" s="11">
        <v>50</v>
      </c>
      <c r="AE501" s="11">
        <v>0</v>
      </c>
      <c r="AF501" s="11">
        <v>0</v>
      </c>
      <c r="AG501" s="6">
        <v>2</v>
      </c>
      <c r="AH501" s="6">
        <v>2</v>
      </c>
      <c r="AI501" s="6">
        <v>0</v>
      </c>
      <c r="AJ501" s="6">
        <v>1.5</v>
      </c>
      <c r="AK501" s="11">
        <v>0</v>
      </c>
      <c r="AL501" s="11">
        <v>0.5</v>
      </c>
      <c r="AM501" s="11">
        <v>0</v>
      </c>
      <c r="AN501" s="18">
        <v>0.25</v>
      </c>
      <c r="AO501" s="11">
        <v>3000</v>
      </c>
      <c r="AP501" s="11">
        <v>0</v>
      </c>
      <c r="AQ501" s="11">
        <v>0</v>
      </c>
      <c r="AR501" s="6">
        <v>0</v>
      </c>
      <c r="AS501" s="11" t="s">
        <v>143</v>
      </c>
      <c r="AT501" s="12" t="s">
        <v>144</v>
      </c>
      <c r="AU501" s="11" t="s">
        <v>373</v>
      </c>
      <c r="AV501" s="18">
        <v>0</v>
      </c>
      <c r="AW501" s="18">
        <v>21101051</v>
      </c>
      <c r="AX501" s="12" t="s">
        <v>594</v>
      </c>
      <c r="AY501" s="120" t="s">
        <v>1433</v>
      </c>
      <c r="AZ501" s="13">
        <v>0</v>
      </c>
      <c r="BA501" s="13">
        <v>0</v>
      </c>
      <c r="BB501" s="37" t="s">
        <v>596</v>
      </c>
      <c r="BC501" s="11">
        <v>0</v>
      </c>
      <c r="BD501" s="11">
        <v>0</v>
      </c>
      <c r="BE501" s="11">
        <v>0</v>
      </c>
      <c r="BF501" s="11">
        <v>0</v>
      </c>
      <c r="BG501" s="11">
        <v>0</v>
      </c>
      <c r="BH501" s="11">
        <v>0</v>
      </c>
      <c r="BI501" s="9">
        <v>0</v>
      </c>
      <c r="BJ501" s="6">
        <v>0</v>
      </c>
    </row>
    <row r="502" spans="3:62" ht="20.100000000000001" customHeight="1">
      <c r="C502" s="11">
        <v>62021403</v>
      </c>
      <c r="D502" s="12" t="s">
        <v>593</v>
      </c>
      <c r="E502" s="18">
        <v>2</v>
      </c>
      <c r="F502" s="11">
        <v>62021501</v>
      </c>
      <c r="G502" s="11">
        <v>62021404</v>
      </c>
      <c r="H502" s="13">
        <v>0</v>
      </c>
      <c r="I502" s="11">
        <v>47</v>
      </c>
      <c r="J502" s="11">
        <v>2</v>
      </c>
      <c r="K502" s="18">
        <v>0</v>
      </c>
      <c r="L502" s="11">
        <v>0</v>
      </c>
      <c r="M502" s="11">
        <v>0</v>
      </c>
      <c r="N502" s="11">
        <v>1</v>
      </c>
      <c r="O502" s="11">
        <v>0</v>
      </c>
      <c r="P502" s="11">
        <v>0</v>
      </c>
      <c r="Q502" s="11">
        <v>0</v>
      </c>
      <c r="R502" s="6">
        <v>0</v>
      </c>
      <c r="S502" s="11">
        <v>0</v>
      </c>
      <c r="T502" s="11">
        <v>1</v>
      </c>
      <c r="U502" s="11">
        <v>2</v>
      </c>
      <c r="V502" s="11">
        <v>0</v>
      </c>
      <c r="W502" s="11">
        <v>0</v>
      </c>
      <c r="X502" s="11">
        <v>0</v>
      </c>
      <c r="Y502" s="11">
        <v>0</v>
      </c>
      <c r="Z502" s="11">
        <v>0</v>
      </c>
      <c r="AA502" s="11">
        <v>0</v>
      </c>
      <c r="AB502" s="11">
        <v>0</v>
      </c>
      <c r="AC502" s="11">
        <v>0</v>
      </c>
      <c r="AD502" s="11">
        <v>50</v>
      </c>
      <c r="AE502" s="11">
        <v>0</v>
      </c>
      <c r="AF502" s="11">
        <v>0</v>
      </c>
      <c r="AG502" s="6">
        <v>2</v>
      </c>
      <c r="AH502" s="6">
        <v>2</v>
      </c>
      <c r="AI502" s="6">
        <v>0</v>
      </c>
      <c r="AJ502" s="6">
        <v>1.5</v>
      </c>
      <c r="AK502" s="11">
        <v>0</v>
      </c>
      <c r="AL502" s="11">
        <v>0.5</v>
      </c>
      <c r="AM502" s="11">
        <v>0</v>
      </c>
      <c r="AN502" s="18">
        <v>0.25</v>
      </c>
      <c r="AO502" s="11">
        <v>3000</v>
      </c>
      <c r="AP502" s="11">
        <v>0</v>
      </c>
      <c r="AQ502" s="11">
        <v>0</v>
      </c>
      <c r="AR502" s="6">
        <v>0</v>
      </c>
      <c r="AS502" s="11" t="s">
        <v>143</v>
      </c>
      <c r="AT502" s="12" t="s">
        <v>144</v>
      </c>
      <c r="AU502" s="11" t="s">
        <v>373</v>
      </c>
      <c r="AV502" s="18">
        <v>0</v>
      </c>
      <c r="AW502" s="18">
        <v>21101051</v>
      </c>
      <c r="AX502" s="12" t="s">
        <v>594</v>
      </c>
      <c r="AY502" s="120" t="s">
        <v>597</v>
      </c>
      <c r="AZ502" s="13">
        <v>0</v>
      </c>
      <c r="BA502" s="13">
        <v>0</v>
      </c>
      <c r="BB502" s="37" t="s">
        <v>598</v>
      </c>
      <c r="BC502" s="11">
        <v>0</v>
      </c>
      <c r="BD502" s="11">
        <v>0</v>
      </c>
      <c r="BE502" s="11">
        <v>0</v>
      </c>
      <c r="BF502" s="11">
        <v>0</v>
      </c>
      <c r="BG502" s="11">
        <v>0</v>
      </c>
      <c r="BH502" s="11">
        <v>0</v>
      </c>
      <c r="BI502" s="9">
        <v>0</v>
      </c>
      <c r="BJ502" s="6">
        <v>0</v>
      </c>
    </row>
    <row r="503" spans="3:62" ht="19.5" customHeight="1">
      <c r="C503" s="11">
        <v>62021404</v>
      </c>
      <c r="D503" s="12" t="s">
        <v>593</v>
      </c>
      <c r="E503" s="18">
        <v>3</v>
      </c>
      <c r="F503" s="11">
        <v>62021501</v>
      </c>
      <c r="G503" s="11">
        <v>0</v>
      </c>
      <c r="H503" s="13">
        <v>0</v>
      </c>
      <c r="I503" s="11">
        <v>1</v>
      </c>
      <c r="J503" s="11">
        <v>0</v>
      </c>
      <c r="K503" s="18">
        <v>0</v>
      </c>
      <c r="L503" s="11">
        <v>0</v>
      </c>
      <c r="M503" s="11">
        <v>0</v>
      </c>
      <c r="N503" s="11">
        <v>1</v>
      </c>
      <c r="O503" s="11">
        <v>0</v>
      </c>
      <c r="P503" s="11">
        <v>0</v>
      </c>
      <c r="Q503" s="11">
        <v>0</v>
      </c>
      <c r="R503" s="6">
        <v>0</v>
      </c>
      <c r="S503" s="11">
        <v>0</v>
      </c>
      <c r="T503" s="11">
        <v>1</v>
      </c>
      <c r="U503" s="11">
        <v>2</v>
      </c>
      <c r="V503" s="11">
        <v>0</v>
      </c>
      <c r="W503" s="11">
        <v>0</v>
      </c>
      <c r="X503" s="11">
        <v>0</v>
      </c>
      <c r="Y503" s="11">
        <v>0</v>
      </c>
      <c r="Z503" s="11">
        <v>0</v>
      </c>
      <c r="AA503" s="11">
        <v>0</v>
      </c>
      <c r="AB503" s="11">
        <v>0</v>
      </c>
      <c r="AC503" s="11">
        <v>0</v>
      </c>
      <c r="AD503" s="11">
        <v>50</v>
      </c>
      <c r="AE503" s="11">
        <v>0</v>
      </c>
      <c r="AF503" s="11">
        <v>0</v>
      </c>
      <c r="AG503" s="6">
        <v>2</v>
      </c>
      <c r="AH503" s="6">
        <v>2</v>
      </c>
      <c r="AI503" s="6">
        <v>0</v>
      </c>
      <c r="AJ503" s="6">
        <v>1.5</v>
      </c>
      <c r="AK503" s="11">
        <v>0</v>
      </c>
      <c r="AL503" s="11">
        <v>0.5</v>
      </c>
      <c r="AM503" s="11">
        <v>0</v>
      </c>
      <c r="AN503" s="18">
        <v>0.25</v>
      </c>
      <c r="AO503" s="11">
        <v>3000</v>
      </c>
      <c r="AP503" s="11">
        <v>0</v>
      </c>
      <c r="AQ503" s="11">
        <v>0</v>
      </c>
      <c r="AR503" s="6">
        <v>0</v>
      </c>
      <c r="AS503" s="11" t="s">
        <v>143</v>
      </c>
      <c r="AT503" s="12" t="s">
        <v>144</v>
      </c>
      <c r="AU503" s="11" t="s">
        <v>373</v>
      </c>
      <c r="AV503" s="18">
        <v>0</v>
      </c>
      <c r="AW503" s="18">
        <v>21101051</v>
      </c>
      <c r="AX503" s="12" t="s">
        <v>594</v>
      </c>
      <c r="AY503" s="120" t="s">
        <v>599</v>
      </c>
      <c r="AZ503" s="13">
        <v>0</v>
      </c>
      <c r="BA503" s="13">
        <v>0</v>
      </c>
      <c r="BB503" s="37" t="s">
        <v>600</v>
      </c>
      <c r="BC503" s="11">
        <v>0</v>
      </c>
      <c r="BD503" s="11">
        <v>0</v>
      </c>
      <c r="BE503" s="11">
        <v>0</v>
      </c>
      <c r="BF503" s="11">
        <v>0</v>
      </c>
      <c r="BG503" s="11">
        <v>0</v>
      </c>
      <c r="BH503" s="11">
        <v>0</v>
      </c>
      <c r="BI503" s="9">
        <v>0</v>
      </c>
      <c r="BJ503" s="6">
        <v>0</v>
      </c>
    </row>
    <row r="504" spans="3:62" ht="19.5" customHeight="1">
      <c r="C504" s="11">
        <v>62021405</v>
      </c>
      <c r="D504" s="12" t="s">
        <v>593</v>
      </c>
      <c r="E504" s="18">
        <v>4</v>
      </c>
      <c r="F504" s="11">
        <v>62021501</v>
      </c>
      <c r="G504" s="11">
        <v>0</v>
      </c>
      <c r="H504" s="13">
        <v>0</v>
      </c>
      <c r="I504" s="11">
        <v>1</v>
      </c>
      <c r="J504" s="11">
        <v>0</v>
      </c>
      <c r="K504" s="18">
        <v>0</v>
      </c>
      <c r="L504" s="11">
        <v>0</v>
      </c>
      <c r="M504" s="11">
        <v>0</v>
      </c>
      <c r="N504" s="11">
        <v>1</v>
      </c>
      <c r="O504" s="11">
        <v>0</v>
      </c>
      <c r="P504" s="11">
        <v>0</v>
      </c>
      <c r="Q504" s="11">
        <v>0</v>
      </c>
      <c r="R504" s="6">
        <v>0</v>
      </c>
      <c r="S504" s="11">
        <v>0</v>
      </c>
      <c r="T504" s="11">
        <v>1</v>
      </c>
      <c r="U504" s="11">
        <v>2</v>
      </c>
      <c r="V504" s="11">
        <v>0</v>
      </c>
      <c r="W504" s="11">
        <v>0</v>
      </c>
      <c r="X504" s="11">
        <v>0</v>
      </c>
      <c r="Y504" s="11">
        <v>0</v>
      </c>
      <c r="Z504" s="11">
        <v>0</v>
      </c>
      <c r="AA504" s="11">
        <v>0</v>
      </c>
      <c r="AB504" s="11">
        <v>0</v>
      </c>
      <c r="AC504" s="11">
        <v>0</v>
      </c>
      <c r="AD504" s="11">
        <v>50</v>
      </c>
      <c r="AE504" s="11">
        <v>0</v>
      </c>
      <c r="AF504" s="11">
        <v>0</v>
      </c>
      <c r="AG504" s="6">
        <v>2</v>
      </c>
      <c r="AH504" s="6">
        <v>2</v>
      </c>
      <c r="AI504" s="6">
        <v>0</v>
      </c>
      <c r="AJ504" s="6">
        <v>1.5</v>
      </c>
      <c r="AK504" s="11">
        <v>0</v>
      </c>
      <c r="AL504" s="11">
        <v>0.5</v>
      </c>
      <c r="AM504" s="11">
        <v>0</v>
      </c>
      <c r="AN504" s="18">
        <v>0.25</v>
      </c>
      <c r="AO504" s="11">
        <v>3000</v>
      </c>
      <c r="AP504" s="11">
        <v>0</v>
      </c>
      <c r="AQ504" s="11">
        <v>0</v>
      </c>
      <c r="AR504" s="6">
        <v>0</v>
      </c>
      <c r="AS504" s="11" t="s">
        <v>143</v>
      </c>
      <c r="AT504" s="12" t="s">
        <v>144</v>
      </c>
      <c r="AU504" s="11" t="s">
        <v>373</v>
      </c>
      <c r="AV504" s="18">
        <v>0</v>
      </c>
      <c r="AW504" s="18">
        <v>21101051</v>
      </c>
      <c r="AX504" s="12" t="s">
        <v>594</v>
      </c>
      <c r="AY504" s="120" t="s">
        <v>601</v>
      </c>
      <c r="AZ504" s="13">
        <v>0</v>
      </c>
      <c r="BA504" s="13">
        <v>0</v>
      </c>
      <c r="BB504" s="37" t="s">
        <v>602</v>
      </c>
      <c r="BC504" s="11">
        <v>0</v>
      </c>
      <c r="BD504" s="11">
        <v>0</v>
      </c>
      <c r="BE504" s="11">
        <v>0</v>
      </c>
      <c r="BF504" s="11">
        <v>0</v>
      </c>
      <c r="BG504" s="11">
        <v>0</v>
      </c>
      <c r="BH504" s="11">
        <v>0</v>
      </c>
      <c r="BI504" s="9">
        <v>0</v>
      </c>
      <c r="BJ504" s="6">
        <v>0</v>
      </c>
    </row>
    <row r="505" spans="3:62" ht="19.5" customHeight="1">
      <c r="C505" s="11">
        <v>62021406</v>
      </c>
      <c r="D505" s="12" t="s">
        <v>593</v>
      </c>
      <c r="E505" s="18">
        <v>5</v>
      </c>
      <c r="F505" s="11">
        <v>62021501</v>
      </c>
      <c r="G505" s="18">
        <v>0</v>
      </c>
      <c r="H505" s="13">
        <v>0</v>
      </c>
      <c r="I505" s="11">
        <v>1</v>
      </c>
      <c r="J505" s="11">
        <v>0</v>
      </c>
      <c r="K505" s="18">
        <v>0</v>
      </c>
      <c r="L505" s="11">
        <v>0</v>
      </c>
      <c r="M505" s="11">
        <v>0</v>
      </c>
      <c r="N505" s="11">
        <v>1</v>
      </c>
      <c r="O505" s="11">
        <v>0</v>
      </c>
      <c r="P505" s="11">
        <v>0</v>
      </c>
      <c r="Q505" s="11">
        <v>0</v>
      </c>
      <c r="R505" s="6">
        <v>0</v>
      </c>
      <c r="S505" s="11">
        <v>0</v>
      </c>
      <c r="T505" s="11">
        <v>1</v>
      </c>
      <c r="U505" s="11">
        <v>2</v>
      </c>
      <c r="V505" s="11">
        <v>0</v>
      </c>
      <c r="W505" s="11">
        <v>0</v>
      </c>
      <c r="X505" s="11">
        <v>0</v>
      </c>
      <c r="Y505" s="11">
        <v>0</v>
      </c>
      <c r="Z505" s="11">
        <v>0</v>
      </c>
      <c r="AA505" s="11">
        <v>0</v>
      </c>
      <c r="AB505" s="11">
        <v>0</v>
      </c>
      <c r="AC505" s="11">
        <v>0</v>
      </c>
      <c r="AD505" s="11">
        <v>50</v>
      </c>
      <c r="AE505" s="11">
        <v>0</v>
      </c>
      <c r="AF505" s="11">
        <v>0</v>
      </c>
      <c r="AG505" s="6">
        <v>2</v>
      </c>
      <c r="AH505" s="6">
        <v>2</v>
      </c>
      <c r="AI505" s="6">
        <v>0</v>
      </c>
      <c r="AJ505" s="6">
        <v>1.5</v>
      </c>
      <c r="AK505" s="11">
        <v>0</v>
      </c>
      <c r="AL505" s="11">
        <v>0.5</v>
      </c>
      <c r="AM505" s="11">
        <v>0</v>
      </c>
      <c r="AN505" s="18">
        <v>0.25</v>
      </c>
      <c r="AO505" s="11">
        <v>3000</v>
      </c>
      <c r="AP505" s="11">
        <v>0</v>
      </c>
      <c r="AQ505" s="11">
        <v>0</v>
      </c>
      <c r="AR505" s="6">
        <v>0</v>
      </c>
      <c r="AS505" s="11" t="s">
        <v>143</v>
      </c>
      <c r="AT505" s="12" t="s">
        <v>144</v>
      </c>
      <c r="AU505" s="11" t="s">
        <v>373</v>
      </c>
      <c r="AV505" s="18">
        <v>0</v>
      </c>
      <c r="AW505" s="18">
        <v>21101051</v>
      </c>
      <c r="AX505" s="12" t="s">
        <v>594</v>
      </c>
      <c r="AY505" s="120" t="s">
        <v>603</v>
      </c>
      <c r="AZ505" s="13">
        <v>0</v>
      </c>
      <c r="BA505" s="13">
        <v>0</v>
      </c>
      <c r="BB505" s="37" t="s">
        <v>604</v>
      </c>
      <c r="BC505" s="11">
        <v>0</v>
      </c>
      <c r="BD505" s="11">
        <v>0</v>
      </c>
      <c r="BE505" s="11">
        <v>0</v>
      </c>
      <c r="BF505" s="11">
        <v>0</v>
      </c>
      <c r="BG505" s="11">
        <v>0</v>
      </c>
      <c r="BH505" s="11">
        <v>0</v>
      </c>
      <c r="BI505" s="9">
        <v>0</v>
      </c>
      <c r="BJ505" s="6">
        <v>0</v>
      </c>
    </row>
    <row r="506" spans="3:62" ht="20.100000000000001" customHeight="1">
      <c r="C506" s="11">
        <v>62021511</v>
      </c>
      <c r="D506" s="19" t="s">
        <v>605</v>
      </c>
      <c r="E506" s="11">
        <v>1</v>
      </c>
      <c r="F506" s="18">
        <v>61021101</v>
      </c>
      <c r="G506" s="18">
        <v>0</v>
      </c>
      <c r="H506" s="13">
        <v>0</v>
      </c>
      <c r="I506" s="11">
        <v>1</v>
      </c>
      <c r="J506" s="11">
        <v>0</v>
      </c>
      <c r="K506" s="11">
        <v>0</v>
      </c>
      <c r="L506" s="18">
        <v>0</v>
      </c>
      <c r="M506" s="18">
        <v>0</v>
      </c>
      <c r="N506" s="18">
        <v>2</v>
      </c>
      <c r="O506" s="18">
        <v>2</v>
      </c>
      <c r="P506" s="18">
        <v>1</v>
      </c>
      <c r="Q506" s="18">
        <v>0</v>
      </c>
      <c r="R506" s="6">
        <v>0</v>
      </c>
      <c r="S506" s="13">
        <v>0</v>
      </c>
      <c r="T506" s="11">
        <v>1</v>
      </c>
      <c r="U506" s="18">
        <v>2</v>
      </c>
      <c r="V506" s="18">
        <v>0</v>
      </c>
      <c r="W506" s="18">
        <v>0</v>
      </c>
      <c r="X506" s="18">
        <v>0</v>
      </c>
      <c r="Y506" s="18">
        <v>0</v>
      </c>
      <c r="Z506" s="18">
        <v>0</v>
      </c>
      <c r="AA506" s="18">
        <v>0</v>
      </c>
      <c r="AB506" s="18">
        <v>0</v>
      </c>
      <c r="AC506" s="18">
        <v>0</v>
      </c>
      <c r="AD506" s="18">
        <v>9999999</v>
      </c>
      <c r="AE506" s="18">
        <v>0</v>
      </c>
      <c r="AF506" s="18">
        <v>0</v>
      </c>
      <c r="AG506" s="6">
        <v>2</v>
      </c>
      <c r="AH506" s="6">
        <v>0</v>
      </c>
      <c r="AI506" s="6">
        <v>0</v>
      </c>
      <c r="AJ506" s="6">
        <v>0</v>
      </c>
      <c r="AK506" s="18">
        <v>0</v>
      </c>
      <c r="AL506" s="18">
        <v>0</v>
      </c>
      <c r="AM506" s="18">
        <v>0</v>
      </c>
      <c r="AN506" s="18">
        <v>0</v>
      </c>
      <c r="AO506" s="18">
        <v>1000</v>
      </c>
      <c r="AP506" s="18">
        <v>0</v>
      </c>
      <c r="AQ506" s="18">
        <v>0</v>
      </c>
      <c r="AR506" s="6">
        <v>0</v>
      </c>
      <c r="AS506" s="18" t="s">
        <v>143</v>
      </c>
      <c r="AT506" s="19" t="s">
        <v>144</v>
      </c>
      <c r="AU506" s="18" t="s">
        <v>235</v>
      </c>
      <c r="AV506" s="18">
        <v>0</v>
      </c>
      <c r="AW506" s="18">
        <v>21101050</v>
      </c>
      <c r="AX506" s="19" t="s">
        <v>145</v>
      </c>
      <c r="AY506" s="19" t="s">
        <v>143</v>
      </c>
      <c r="AZ506" s="13">
        <v>0</v>
      </c>
      <c r="BA506" s="13">
        <v>0</v>
      </c>
      <c r="BB506" s="61" t="s">
        <v>236</v>
      </c>
      <c r="BC506" s="18">
        <v>0</v>
      </c>
      <c r="BD506" s="11">
        <v>0</v>
      </c>
      <c r="BE506" s="18">
        <v>0</v>
      </c>
      <c r="BF506" s="18">
        <v>0</v>
      </c>
      <c r="BG506" s="18">
        <v>0</v>
      </c>
      <c r="BH506" s="18">
        <v>0</v>
      </c>
      <c r="BI506" s="9">
        <v>0</v>
      </c>
      <c r="BJ506" s="6">
        <v>0</v>
      </c>
    </row>
    <row r="507" spans="3:62" ht="19.5" customHeight="1">
      <c r="C507" s="11">
        <v>62021512</v>
      </c>
      <c r="D507" s="19" t="s">
        <v>606</v>
      </c>
      <c r="E507" s="11">
        <v>1</v>
      </c>
      <c r="F507" s="18">
        <v>62021301</v>
      </c>
      <c r="G507" s="18">
        <v>0</v>
      </c>
      <c r="H507" s="13">
        <v>0</v>
      </c>
      <c r="I507" s="11">
        <v>1</v>
      </c>
      <c r="J507" s="18">
        <v>0</v>
      </c>
      <c r="K507" s="11">
        <v>0</v>
      </c>
      <c r="L507" s="18">
        <v>0</v>
      </c>
      <c r="M507" s="18">
        <v>0</v>
      </c>
      <c r="N507" s="18">
        <v>2</v>
      </c>
      <c r="O507" s="18">
        <v>1</v>
      </c>
      <c r="P507" s="18">
        <v>0.8</v>
      </c>
      <c r="Q507" s="18">
        <v>0</v>
      </c>
      <c r="R507" s="6">
        <v>0</v>
      </c>
      <c r="S507" s="13">
        <v>0</v>
      </c>
      <c r="T507" s="11">
        <v>1</v>
      </c>
      <c r="U507" s="18">
        <v>2</v>
      </c>
      <c r="V507" s="18">
        <v>0</v>
      </c>
      <c r="W507" s="18">
        <v>2.5</v>
      </c>
      <c r="X507" s="18">
        <v>1500</v>
      </c>
      <c r="Y507" s="18">
        <v>0</v>
      </c>
      <c r="Z507" s="18">
        <v>0</v>
      </c>
      <c r="AA507" s="18">
        <v>0</v>
      </c>
      <c r="AB507" s="18">
        <v>0</v>
      </c>
      <c r="AC507" s="18">
        <v>0</v>
      </c>
      <c r="AD507" s="18">
        <v>5</v>
      </c>
      <c r="AE507" s="18">
        <v>1</v>
      </c>
      <c r="AF507" s="18">
        <v>2</v>
      </c>
      <c r="AG507" s="6">
        <v>2</v>
      </c>
      <c r="AH507" s="6">
        <v>2</v>
      </c>
      <c r="AI507" s="6">
        <v>0</v>
      </c>
      <c r="AJ507" s="6">
        <v>4</v>
      </c>
      <c r="AK507" s="18">
        <v>0</v>
      </c>
      <c r="AL507" s="18">
        <v>0</v>
      </c>
      <c r="AM507" s="18">
        <v>0</v>
      </c>
      <c r="AN507" s="18">
        <v>0</v>
      </c>
      <c r="AO507" s="18">
        <v>30000</v>
      </c>
      <c r="AP507" s="18">
        <v>0.5</v>
      </c>
      <c r="AQ507" s="18">
        <v>10</v>
      </c>
      <c r="AR507" s="6">
        <v>0</v>
      </c>
      <c r="AS507" s="18">
        <v>92002001</v>
      </c>
      <c r="AT507" s="19" t="s">
        <v>144</v>
      </c>
      <c r="AU507" s="18" t="s">
        <v>373</v>
      </c>
      <c r="AV507" s="18">
        <v>10003002</v>
      </c>
      <c r="AW507" s="18">
        <v>21101030</v>
      </c>
      <c r="AX507" s="19" t="s">
        <v>532</v>
      </c>
      <c r="AY507" s="19">
        <v>0</v>
      </c>
      <c r="AZ507" s="13">
        <v>0</v>
      </c>
      <c r="BA507" s="13">
        <v>0</v>
      </c>
      <c r="BB507" s="61" t="str">
        <f t="shared" ref="BB507" si="63">"立即对指定前方区域释放冲击波,冲击波对触碰的怪物造成"&amp;W507*100&amp;"%攻击伤害+"&amp;X507&amp;"点固定伤害"</f>
        <v>立即对指定前方区域释放冲击波,冲击波对触碰的怪物造成250%攻击伤害+1500点固定伤害</v>
      </c>
      <c r="BC507" s="18">
        <v>0</v>
      </c>
      <c r="BD507" s="11">
        <v>0</v>
      </c>
      <c r="BE507" s="18">
        <v>0</v>
      </c>
      <c r="BF507" s="18">
        <v>0</v>
      </c>
      <c r="BG507" s="18">
        <v>0</v>
      </c>
      <c r="BH507" s="18">
        <v>0</v>
      </c>
      <c r="BI507" s="9">
        <v>0</v>
      </c>
      <c r="BJ507" s="6">
        <v>0</v>
      </c>
    </row>
    <row r="508" spans="3:62" ht="19.5" customHeight="1">
      <c r="C508" s="11">
        <v>62021513</v>
      </c>
      <c r="D508" s="19" t="s">
        <v>607</v>
      </c>
      <c r="E508" s="11">
        <v>1</v>
      </c>
      <c r="F508" s="18">
        <v>62011101</v>
      </c>
      <c r="G508" s="11">
        <v>0</v>
      </c>
      <c r="H508" s="13">
        <v>0</v>
      </c>
      <c r="I508" s="11">
        <v>1</v>
      </c>
      <c r="J508" s="11">
        <v>0</v>
      </c>
      <c r="K508" s="11">
        <v>0</v>
      </c>
      <c r="L508" s="18">
        <v>0</v>
      </c>
      <c r="M508" s="18">
        <v>0</v>
      </c>
      <c r="N508" s="18">
        <v>2</v>
      </c>
      <c r="O508" s="18">
        <v>1</v>
      </c>
      <c r="P508" s="18">
        <v>0.8</v>
      </c>
      <c r="Q508" s="18">
        <v>0</v>
      </c>
      <c r="R508" s="6">
        <v>0</v>
      </c>
      <c r="S508" s="13">
        <v>0</v>
      </c>
      <c r="T508" s="11">
        <v>1</v>
      </c>
      <c r="U508" s="18">
        <v>2</v>
      </c>
      <c r="V508" s="18">
        <v>0</v>
      </c>
      <c r="W508" s="18">
        <v>2.5</v>
      </c>
      <c r="X508" s="18">
        <v>1000</v>
      </c>
      <c r="Y508" s="18">
        <v>0</v>
      </c>
      <c r="Z508" s="18">
        <v>0</v>
      </c>
      <c r="AA508" s="18">
        <v>0</v>
      </c>
      <c r="AB508" s="18">
        <v>0</v>
      </c>
      <c r="AC508" s="18">
        <v>0</v>
      </c>
      <c r="AD508" s="18">
        <v>8</v>
      </c>
      <c r="AE508" s="18">
        <v>1</v>
      </c>
      <c r="AF508" s="18">
        <v>3</v>
      </c>
      <c r="AG508" s="6">
        <v>2</v>
      </c>
      <c r="AH508" s="6">
        <v>1</v>
      </c>
      <c r="AI508" s="6">
        <v>0</v>
      </c>
      <c r="AJ508" s="6">
        <v>6</v>
      </c>
      <c r="AK508" s="18">
        <v>0</v>
      </c>
      <c r="AL508" s="18">
        <v>0</v>
      </c>
      <c r="AM508" s="18">
        <v>0</v>
      </c>
      <c r="AN508" s="18">
        <v>0.25</v>
      </c>
      <c r="AO508" s="18">
        <v>3000</v>
      </c>
      <c r="AP508" s="18">
        <v>0.5</v>
      </c>
      <c r="AQ508" s="18">
        <v>0</v>
      </c>
      <c r="AR508" s="6">
        <v>0</v>
      </c>
      <c r="AS508" s="18">
        <v>0</v>
      </c>
      <c r="AT508" s="19" t="s">
        <v>144</v>
      </c>
      <c r="AU508" s="18" t="s">
        <v>581</v>
      </c>
      <c r="AV508" s="18">
        <v>10000006</v>
      </c>
      <c r="AW508" s="18">
        <v>21100010</v>
      </c>
      <c r="AX508" s="19" t="s">
        <v>145</v>
      </c>
      <c r="AY508" s="19">
        <v>0</v>
      </c>
      <c r="AZ508" s="13">
        <v>0</v>
      </c>
      <c r="BA508" s="13">
        <v>0</v>
      </c>
      <c r="BB508" s="61" t="str">
        <f t="shared" ref="BB508" si="64">"立即对目标范围内的怪物造成"&amp;W508*100&amp;"%攻击伤害+"&amp;X508&amp;"点固定伤害"</f>
        <v>立即对目标范围内的怪物造成250%攻击伤害+1000点固定伤害</v>
      </c>
      <c r="BC508" s="18">
        <v>0</v>
      </c>
      <c r="BD508" s="11">
        <v>0</v>
      </c>
      <c r="BE508" s="18">
        <v>0</v>
      </c>
      <c r="BF508" s="18">
        <v>0</v>
      </c>
      <c r="BG508" s="18">
        <v>0</v>
      </c>
      <c r="BH508" s="18">
        <v>0</v>
      </c>
      <c r="BI508" s="9">
        <v>0</v>
      </c>
      <c r="BJ508" s="6">
        <v>0</v>
      </c>
    </row>
    <row r="509" spans="3:62" ht="20.100000000000001" customHeight="1">
      <c r="C509" s="18">
        <v>62022101</v>
      </c>
      <c r="D509" s="7" t="s">
        <v>608</v>
      </c>
      <c r="E509" s="11">
        <v>0</v>
      </c>
      <c r="F509" s="18">
        <v>62022101</v>
      </c>
      <c r="G509" s="18">
        <v>62022102</v>
      </c>
      <c r="H509" s="6">
        <v>0</v>
      </c>
      <c r="I509" s="11">
        <v>20</v>
      </c>
      <c r="J509" s="11">
        <v>5</v>
      </c>
      <c r="K509" s="11">
        <v>0</v>
      </c>
      <c r="L509" s="6">
        <v>0</v>
      </c>
      <c r="M509" s="6">
        <v>0</v>
      </c>
      <c r="N509" s="6">
        <v>1</v>
      </c>
      <c r="O509" s="6">
        <v>0</v>
      </c>
      <c r="P509" s="6">
        <v>0</v>
      </c>
      <c r="Q509" s="6">
        <v>0</v>
      </c>
      <c r="R509" s="6">
        <v>0</v>
      </c>
      <c r="S509" s="6">
        <v>0</v>
      </c>
      <c r="T509" s="11">
        <v>1</v>
      </c>
      <c r="U509" s="6">
        <v>2</v>
      </c>
      <c r="V509" s="6">
        <v>0</v>
      </c>
      <c r="W509" s="18">
        <v>2.5</v>
      </c>
      <c r="X509" s="18">
        <v>1050</v>
      </c>
      <c r="Y509" s="6">
        <v>0</v>
      </c>
      <c r="Z509" s="6">
        <v>0</v>
      </c>
      <c r="AA509" s="6">
        <v>0</v>
      </c>
      <c r="AB509" s="6">
        <v>0</v>
      </c>
      <c r="AC509" s="6">
        <v>0</v>
      </c>
      <c r="AD509" s="6">
        <v>10</v>
      </c>
      <c r="AE509" s="6">
        <v>0</v>
      </c>
      <c r="AF509" s="6">
        <v>0</v>
      </c>
      <c r="AG509" s="6">
        <v>7</v>
      </c>
      <c r="AH509" s="6">
        <v>0</v>
      </c>
      <c r="AI509" s="6">
        <v>0</v>
      </c>
      <c r="AJ509" s="6">
        <v>10</v>
      </c>
      <c r="AK509" s="6">
        <v>0</v>
      </c>
      <c r="AL509" s="6">
        <v>0</v>
      </c>
      <c r="AM509" s="6">
        <v>0</v>
      </c>
      <c r="AN509" s="6">
        <v>0.25</v>
      </c>
      <c r="AO509" s="6">
        <v>1000</v>
      </c>
      <c r="AP509" s="6">
        <v>0</v>
      </c>
      <c r="AQ509" s="6">
        <v>0</v>
      </c>
      <c r="AR509" s="6">
        <v>0</v>
      </c>
      <c r="AS509" s="119" t="s">
        <v>609</v>
      </c>
      <c r="AT509" s="7" t="s">
        <v>185</v>
      </c>
      <c r="AU509" s="6" t="s">
        <v>581</v>
      </c>
      <c r="AV509" s="6">
        <v>21102010</v>
      </c>
      <c r="AW509" s="6">
        <v>0</v>
      </c>
      <c r="AX509" s="7" t="s">
        <v>145</v>
      </c>
      <c r="AY509" s="6">
        <v>0</v>
      </c>
      <c r="AZ509" s="13">
        <v>0</v>
      </c>
      <c r="BA509" s="13">
        <v>0</v>
      </c>
      <c r="BB509" s="61" t="str">
        <f>"立即对当前目标怪物造成"&amp;W509*100&amp;"%攻击伤害+"&amp;X509&amp;"点固定伤害,并使目标眩晕1秒和双防降低30%,持续6秒"</f>
        <v>立即对当前目标怪物造成250%攻击伤害+1050点固定伤害,并使目标眩晕1秒和双防降低30%,持续6秒</v>
      </c>
      <c r="BC509" s="6">
        <v>0</v>
      </c>
      <c r="BD509" s="11">
        <v>0</v>
      </c>
      <c r="BE509" s="6">
        <v>0</v>
      </c>
      <c r="BF509" s="6">
        <v>0</v>
      </c>
      <c r="BG509" s="6">
        <v>0</v>
      </c>
      <c r="BH509" s="6">
        <v>0</v>
      </c>
      <c r="BI509" s="9">
        <v>0</v>
      </c>
      <c r="BJ509" s="6">
        <v>0</v>
      </c>
    </row>
    <row r="510" spans="3:62" ht="20.100000000000001" customHeight="1">
      <c r="C510" s="18">
        <v>62022102</v>
      </c>
      <c r="D510" s="7" t="s">
        <v>608</v>
      </c>
      <c r="E510" s="11">
        <v>1</v>
      </c>
      <c r="F510" s="18">
        <v>62022101</v>
      </c>
      <c r="G510" s="18">
        <v>62022103</v>
      </c>
      <c r="H510" s="6">
        <v>0</v>
      </c>
      <c r="I510" s="11">
        <v>27</v>
      </c>
      <c r="J510" s="11">
        <v>2</v>
      </c>
      <c r="K510" s="11">
        <v>0</v>
      </c>
      <c r="L510" s="6">
        <v>0</v>
      </c>
      <c r="M510" s="6">
        <v>0</v>
      </c>
      <c r="N510" s="6">
        <v>1</v>
      </c>
      <c r="O510" s="6">
        <v>0</v>
      </c>
      <c r="P510" s="6">
        <v>0</v>
      </c>
      <c r="Q510" s="6">
        <v>0</v>
      </c>
      <c r="R510" s="6">
        <v>0</v>
      </c>
      <c r="S510" s="6">
        <v>0</v>
      </c>
      <c r="T510" s="11">
        <v>1</v>
      </c>
      <c r="U510" s="6">
        <v>2</v>
      </c>
      <c r="V510" s="6">
        <v>0</v>
      </c>
      <c r="W510" s="18">
        <v>2.5</v>
      </c>
      <c r="X510" s="18">
        <v>1050</v>
      </c>
      <c r="Y510" s="6">
        <v>0</v>
      </c>
      <c r="Z510" s="6">
        <v>0</v>
      </c>
      <c r="AA510" s="6">
        <v>0</v>
      </c>
      <c r="AB510" s="6">
        <v>0</v>
      </c>
      <c r="AC510" s="6">
        <v>0</v>
      </c>
      <c r="AD510" s="6">
        <v>10</v>
      </c>
      <c r="AE510" s="6">
        <v>0</v>
      </c>
      <c r="AF510" s="6">
        <v>0</v>
      </c>
      <c r="AG510" s="6">
        <v>7</v>
      </c>
      <c r="AH510" s="6">
        <v>0</v>
      </c>
      <c r="AI510" s="6">
        <v>0</v>
      </c>
      <c r="AJ510" s="6">
        <v>10</v>
      </c>
      <c r="AK510" s="6">
        <v>0</v>
      </c>
      <c r="AL510" s="6">
        <v>0</v>
      </c>
      <c r="AM510" s="6">
        <v>0</v>
      </c>
      <c r="AN510" s="6">
        <v>0.25</v>
      </c>
      <c r="AO510" s="6">
        <v>1000</v>
      </c>
      <c r="AP510" s="6">
        <v>0</v>
      </c>
      <c r="AQ510" s="6">
        <v>0</v>
      </c>
      <c r="AR510" s="6">
        <v>0</v>
      </c>
      <c r="AS510" s="119" t="s">
        <v>609</v>
      </c>
      <c r="AT510" s="7" t="s">
        <v>185</v>
      </c>
      <c r="AU510" s="6" t="s">
        <v>581</v>
      </c>
      <c r="AV510" s="6">
        <v>21102010</v>
      </c>
      <c r="AW510" s="6">
        <v>0</v>
      </c>
      <c r="AX510" s="7" t="s">
        <v>145</v>
      </c>
      <c r="AY510" s="6">
        <v>0</v>
      </c>
      <c r="AZ510" s="13">
        <v>0</v>
      </c>
      <c r="BA510" s="13">
        <v>0</v>
      </c>
      <c r="BB510" s="61" t="str">
        <f t="shared" ref="BB510:BB514" si="65">"立即对当前目标怪物造成"&amp;W510*100&amp;"%攻击伤害+"&amp;X510&amp;"点固定伤害,并使目标眩晕1秒和双防降低30%,持续6秒"</f>
        <v>立即对当前目标怪物造成250%攻击伤害+1050点固定伤害,并使目标眩晕1秒和双防降低30%,持续6秒</v>
      </c>
      <c r="BC510" s="6">
        <v>0</v>
      </c>
      <c r="BD510" s="11">
        <v>0</v>
      </c>
      <c r="BE510" s="6">
        <v>0</v>
      </c>
      <c r="BF510" s="6">
        <v>0</v>
      </c>
      <c r="BG510" s="6">
        <v>0</v>
      </c>
      <c r="BH510" s="6">
        <v>0</v>
      </c>
      <c r="BI510" s="9">
        <v>0</v>
      </c>
      <c r="BJ510" s="6">
        <v>0</v>
      </c>
    </row>
    <row r="511" spans="3:62" ht="20.100000000000001" customHeight="1">
      <c r="C511" s="18">
        <v>62022103</v>
      </c>
      <c r="D511" s="7" t="s">
        <v>608</v>
      </c>
      <c r="E511" s="11">
        <v>2</v>
      </c>
      <c r="F511" s="18">
        <v>62022101</v>
      </c>
      <c r="G511" s="18">
        <v>62022104</v>
      </c>
      <c r="H511" s="6">
        <v>0</v>
      </c>
      <c r="I511" s="11">
        <v>32</v>
      </c>
      <c r="J511" s="11">
        <v>2</v>
      </c>
      <c r="K511" s="11">
        <v>0</v>
      </c>
      <c r="L511" s="6">
        <v>0</v>
      </c>
      <c r="M511" s="6">
        <v>0</v>
      </c>
      <c r="N511" s="6">
        <v>1</v>
      </c>
      <c r="O511" s="6">
        <v>0</v>
      </c>
      <c r="P511" s="6">
        <v>0</v>
      </c>
      <c r="Q511" s="6">
        <v>0</v>
      </c>
      <c r="R511" s="6">
        <v>0</v>
      </c>
      <c r="S511" s="6">
        <v>0</v>
      </c>
      <c r="T511" s="11">
        <v>1</v>
      </c>
      <c r="U511" s="6">
        <v>2</v>
      </c>
      <c r="V511" s="6">
        <v>0</v>
      </c>
      <c r="W511" s="18">
        <v>2.5</v>
      </c>
      <c r="X511" s="18">
        <v>1400</v>
      </c>
      <c r="Y511" s="6">
        <v>0</v>
      </c>
      <c r="Z511" s="6">
        <v>0</v>
      </c>
      <c r="AA511" s="6">
        <v>0</v>
      </c>
      <c r="AB511" s="6">
        <v>0</v>
      </c>
      <c r="AC511" s="6">
        <v>0</v>
      </c>
      <c r="AD511" s="6">
        <v>10</v>
      </c>
      <c r="AE511" s="6">
        <v>0</v>
      </c>
      <c r="AF511" s="6">
        <v>0</v>
      </c>
      <c r="AG511" s="6">
        <v>7</v>
      </c>
      <c r="AH511" s="6">
        <v>0</v>
      </c>
      <c r="AI511" s="6">
        <v>0</v>
      </c>
      <c r="AJ511" s="6">
        <v>10</v>
      </c>
      <c r="AK511" s="6">
        <v>0</v>
      </c>
      <c r="AL511" s="6">
        <v>0</v>
      </c>
      <c r="AM511" s="6">
        <v>0</v>
      </c>
      <c r="AN511" s="6">
        <v>0.25</v>
      </c>
      <c r="AO511" s="6">
        <v>1000</v>
      </c>
      <c r="AP511" s="6">
        <v>0</v>
      </c>
      <c r="AQ511" s="6">
        <v>0</v>
      </c>
      <c r="AR511" s="6">
        <v>0</v>
      </c>
      <c r="AS511" s="119" t="s">
        <v>609</v>
      </c>
      <c r="AT511" s="7" t="s">
        <v>185</v>
      </c>
      <c r="AU511" s="6" t="s">
        <v>581</v>
      </c>
      <c r="AV511" s="6">
        <v>21102010</v>
      </c>
      <c r="AW511" s="6">
        <v>0</v>
      </c>
      <c r="AX511" s="7" t="s">
        <v>145</v>
      </c>
      <c r="AY511" s="6">
        <v>0</v>
      </c>
      <c r="AZ511" s="13">
        <v>0</v>
      </c>
      <c r="BA511" s="13">
        <v>0</v>
      </c>
      <c r="BB511" s="61" t="str">
        <f t="shared" si="65"/>
        <v>立即对当前目标怪物造成250%攻击伤害+1400点固定伤害,并使目标眩晕1秒和双防降低30%,持续6秒</v>
      </c>
      <c r="BC511" s="6">
        <v>0</v>
      </c>
      <c r="BD511" s="11">
        <v>0</v>
      </c>
      <c r="BE511" s="6">
        <v>0</v>
      </c>
      <c r="BF511" s="6">
        <v>0</v>
      </c>
      <c r="BG511" s="6">
        <v>0</v>
      </c>
      <c r="BH511" s="6">
        <v>0</v>
      </c>
      <c r="BI511" s="9">
        <v>0</v>
      </c>
      <c r="BJ511" s="6">
        <v>0</v>
      </c>
    </row>
    <row r="512" spans="3:62" ht="20.100000000000001" customHeight="1">
      <c r="C512" s="18">
        <v>62022104</v>
      </c>
      <c r="D512" s="7" t="s">
        <v>608</v>
      </c>
      <c r="E512" s="11">
        <v>3</v>
      </c>
      <c r="F512" s="18">
        <v>62022101</v>
      </c>
      <c r="G512" s="6">
        <v>0</v>
      </c>
      <c r="H512" s="6">
        <v>0</v>
      </c>
      <c r="I512" s="11">
        <v>0</v>
      </c>
      <c r="J512" s="57">
        <v>0</v>
      </c>
      <c r="K512" s="11">
        <v>0</v>
      </c>
      <c r="L512" s="6">
        <v>0</v>
      </c>
      <c r="M512" s="6">
        <v>0</v>
      </c>
      <c r="N512" s="6">
        <v>1</v>
      </c>
      <c r="O512" s="6">
        <v>0</v>
      </c>
      <c r="P512" s="6">
        <v>0</v>
      </c>
      <c r="Q512" s="6">
        <v>0</v>
      </c>
      <c r="R512" s="6">
        <v>0</v>
      </c>
      <c r="S512" s="6">
        <v>0</v>
      </c>
      <c r="T512" s="11">
        <v>1</v>
      </c>
      <c r="U512" s="6">
        <v>2</v>
      </c>
      <c r="V512" s="6">
        <v>0</v>
      </c>
      <c r="W512" s="18">
        <v>2.5</v>
      </c>
      <c r="X512" s="18">
        <v>1750</v>
      </c>
      <c r="Y512" s="6">
        <v>0</v>
      </c>
      <c r="Z512" s="6">
        <v>0</v>
      </c>
      <c r="AA512" s="6">
        <v>0</v>
      </c>
      <c r="AB512" s="6">
        <v>0</v>
      </c>
      <c r="AC512" s="6">
        <v>0</v>
      </c>
      <c r="AD512" s="6">
        <v>10</v>
      </c>
      <c r="AE512" s="6">
        <v>0</v>
      </c>
      <c r="AF512" s="6">
        <v>0</v>
      </c>
      <c r="AG512" s="6">
        <v>7</v>
      </c>
      <c r="AH512" s="6">
        <v>0</v>
      </c>
      <c r="AI512" s="6">
        <v>0</v>
      </c>
      <c r="AJ512" s="6">
        <v>10</v>
      </c>
      <c r="AK512" s="6">
        <v>0</v>
      </c>
      <c r="AL512" s="6">
        <v>0</v>
      </c>
      <c r="AM512" s="6">
        <v>0</v>
      </c>
      <c r="AN512" s="6">
        <v>0.25</v>
      </c>
      <c r="AO512" s="6">
        <v>1000</v>
      </c>
      <c r="AP512" s="6">
        <v>0</v>
      </c>
      <c r="AQ512" s="6">
        <v>0</v>
      </c>
      <c r="AR512" s="6">
        <v>0</v>
      </c>
      <c r="AS512" s="119" t="s">
        <v>609</v>
      </c>
      <c r="AT512" s="7" t="s">
        <v>185</v>
      </c>
      <c r="AU512" s="6" t="s">
        <v>581</v>
      </c>
      <c r="AV512" s="6">
        <v>21102010</v>
      </c>
      <c r="AW512" s="6">
        <v>0</v>
      </c>
      <c r="AX512" s="7" t="s">
        <v>145</v>
      </c>
      <c r="AY512" s="6">
        <v>0</v>
      </c>
      <c r="AZ512" s="13">
        <v>0</v>
      </c>
      <c r="BA512" s="13">
        <v>0</v>
      </c>
      <c r="BB512" s="61" t="str">
        <f t="shared" si="65"/>
        <v>立即对当前目标怪物造成250%攻击伤害+1750点固定伤害,并使目标眩晕1秒和双防降低30%,持续6秒</v>
      </c>
      <c r="BC512" s="6">
        <v>0</v>
      </c>
      <c r="BD512" s="11">
        <v>0</v>
      </c>
      <c r="BE512" s="6">
        <v>0</v>
      </c>
      <c r="BF512" s="6">
        <v>0</v>
      </c>
      <c r="BG512" s="6">
        <v>0</v>
      </c>
      <c r="BH512" s="6">
        <v>0</v>
      </c>
      <c r="BI512" s="9">
        <v>0</v>
      </c>
      <c r="BJ512" s="6">
        <v>0</v>
      </c>
    </row>
    <row r="513" spans="3:62" ht="20.100000000000001" customHeight="1">
      <c r="C513" s="18">
        <v>62022105</v>
      </c>
      <c r="D513" s="7" t="s">
        <v>608</v>
      </c>
      <c r="E513" s="11">
        <v>4</v>
      </c>
      <c r="F513" s="18">
        <v>62022101</v>
      </c>
      <c r="G513" s="6">
        <v>0</v>
      </c>
      <c r="H513" s="6">
        <v>0</v>
      </c>
      <c r="I513" s="11">
        <v>0</v>
      </c>
      <c r="J513" s="11">
        <v>0</v>
      </c>
      <c r="K513" s="11">
        <v>0</v>
      </c>
      <c r="L513" s="6">
        <v>0</v>
      </c>
      <c r="M513" s="6">
        <v>0</v>
      </c>
      <c r="N513" s="6">
        <v>1</v>
      </c>
      <c r="O513" s="6">
        <v>0</v>
      </c>
      <c r="P513" s="6">
        <v>0</v>
      </c>
      <c r="Q513" s="6">
        <v>0</v>
      </c>
      <c r="R513" s="6">
        <v>0</v>
      </c>
      <c r="S513" s="6">
        <v>0</v>
      </c>
      <c r="T513" s="11">
        <v>1</v>
      </c>
      <c r="U513" s="6">
        <v>2</v>
      </c>
      <c r="V513" s="6">
        <v>0</v>
      </c>
      <c r="W513" s="18">
        <v>2.5</v>
      </c>
      <c r="X513" s="18">
        <v>2100</v>
      </c>
      <c r="Y513" s="6">
        <v>0</v>
      </c>
      <c r="Z513" s="6">
        <v>0</v>
      </c>
      <c r="AA513" s="6">
        <v>0</v>
      </c>
      <c r="AB513" s="6">
        <v>0</v>
      </c>
      <c r="AC513" s="6">
        <v>0</v>
      </c>
      <c r="AD513" s="6">
        <v>10</v>
      </c>
      <c r="AE513" s="6">
        <v>0</v>
      </c>
      <c r="AF513" s="6">
        <v>0</v>
      </c>
      <c r="AG513" s="6">
        <v>7</v>
      </c>
      <c r="AH513" s="6">
        <v>0</v>
      </c>
      <c r="AI513" s="6">
        <v>0</v>
      </c>
      <c r="AJ513" s="6">
        <v>10</v>
      </c>
      <c r="AK513" s="6">
        <v>0</v>
      </c>
      <c r="AL513" s="6">
        <v>0</v>
      </c>
      <c r="AM513" s="6">
        <v>0</v>
      </c>
      <c r="AN513" s="6">
        <v>0.25</v>
      </c>
      <c r="AO513" s="6">
        <v>1000</v>
      </c>
      <c r="AP513" s="6">
        <v>0</v>
      </c>
      <c r="AQ513" s="6">
        <v>0</v>
      </c>
      <c r="AR513" s="6">
        <v>0</v>
      </c>
      <c r="AS513" s="119" t="s">
        <v>609</v>
      </c>
      <c r="AT513" s="7" t="s">
        <v>185</v>
      </c>
      <c r="AU513" s="6" t="s">
        <v>581</v>
      </c>
      <c r="AV513" s="6">
        <v>21102010</v>
      </c>
      <c r="AW513" s="6">
        <v>0</v>
      </c>
      <c r="AX513" s="7" t="s">
        <v>145</v>
      </c>
      <c r="AY513" s="6">
        <v>0</v>
      </c>
      <c r="AZ513" s="13">
        <v>0</v>
      </c>
      <c r="BA513" s="13">
        <v>0</v>
      </c>
      <c r="BB513" s="61" t="str">
        <f t="shared" si="65"/>
        <v>立即对当前目标怪物造成250%攻击伤害+2100点固定伤害,并使目标眩晕1秒和双防降低30%,持续6秒</v>
      </c>
      <c r="BC513" s="6">
        <v>0</v>
      </c>
      <c r="BD513" s="11">
        <v>0</v>
      </c>
      <c r="BE513" s="6">
        <v>0</v>
      </c>
      <c r="BF513" s="6">
        <v>0</v>
      </c>
      <c r="BG513" s="6">
        <v>0</v>
      </c>
      <c r="BH513" s="6">
        <v>0</v>
      </c>
      <c r="BI513" s="9">
        <v>0</v>
      </c>
      <c r="BJ513" s="6">
        <v>0</v>
      </c>
    </row>
    <row r="514" spans="3:62" ht="20.100000000000001" customHeight="1">
      <c r="C514" s="18">
        <v>62022106</v>
      </c>
      <c r="D514" s="7" t="s">
        <v>608</v>
      </c>
      <c r="E514" s="11">
        <v>5</v>
      </c>
      <c r="F514" s="18">
        <v>62022101</v>
      </c>
      <c r="G514" s="6">
        <v>0</v>
      </c>
      <c r="H514" s="6">
        <v>0</v>
      </c>
      <c r="I514" s="11">
        <v>0</v>
      </c>
      <c r="J514" s="11">
        <v>0</v>
      </c>
      <c r="K514" s="11">
        <v>0</v>
      </c>
      <c r="L514" s="6">
        <v>0</v>
      </c>
      <c r="M514" s="6">
        <v>0</v>
      </c>
      <c r="N514" s="6">
        <v>1</v>
      </c>
      <c r="O514" s="6">
        <v>0</v>
      </c>
      <c r="P514" s="6">
        <v>0</v>
      </c>
      <c r="Q514" s="6">
        <v>0</v>
      </c>
      <c r="R514" s="6">
        <v>0</v>
      </c>
      <c r="S514" s="6">
        <v>0</v>
      </c>
      <c r="T514" s="11">
        <v>1</v>
      </c>
      <c r="U514" s="6">
        <v>2</v>
      </c>
      <c r="V514" s="6">
        <v>0</v>
      </c>
      <c r="W514" s="18">
        <v>2.5</v>
      </c>
      <c r="X514" s="18">
        <v>2450</v>
      </c>
      <c r="Y514" s="6">
        <v>0</v>
      </c>
      <c r="Z514" s="6">
        <v>0</v>
      </c>
      <c r="AA514" s="6">
        <v>0</v>
      </c>
      <c r="AB514" s="6">
        <v>0</v>
      </c>
      <c r="AC514" s="6">
        <v>0</v>
      </c>
      <c r="AD514" s="6">
        <v>10</v>
      </c>
      <c r="AE514" s="6">
        <v>0</v>
      </c>
      <c r="AF514" s="6">
        <v>0</v>
      </c>
      <c r="AG514" s="6">
        <v>7</v>
      </c>
      <c r="AH514" s="6">
        <v>0</v>
      </c>
      <c r="AI514" s="6">
        <v>0</v>
      </c>
      <c r="AJ514" s="6">
        <v>10</v>
      </c>
      <c r="AK514" s="6">
        <v>0</v>
      </c>
      <c r="AL514" s="6">
        <v>0</v>
      </c>
      <c r="AM514" s="6">
        <v>0</v>
      </c>
      <c r="AN514" s="6">
        <v>0.25</v>
      </c>
      <c r="AO514" s="6">
        <v>1000</v>
      </c>
      <c r="AP514" s="6">
        <v>0</v>
      </c>
      <c r="AQ514" s="6">
        <v>0</v>
      </c>
      <c r="AR514" s="6">
        <v>0</v>
      </c>
      <c r="AS514" s="119" t="s">
        <v>609</v>
      </c>
      <c r="AT514" s="7" t="s">
        <v>185</v>
      </c>
      <c r="AU514" s="6" t="s">
        <v>581</v>
      </c>
      <c r="AV514" s="6">
        <v>21102010</v>
      </c>
      <c r="AW514" s="6">
        <v>0</v>
      </c>
      <c r="AX514" s="7" t="s">
        <v>145</v>
      </c>
      <c r="AY514" s="6">
        <v>0</v>
      </c>
      <c r="AZ514" s="13">
        <v>0</v>
      </c>
      <c r="BA514" s="13">
        <v>0</v>
      </c>
      <c r="BB514" s="61" t="str">
        <f t="shared" si="65"/>
        <v>立即对当前目标怪物造成250%攻击伤害+2450点固定伤害,并使目标眩晕1秒和双防降低30%,持续6秒</v>
      </c>
      <c r="BC514" s="6">
        <v>0</v>
      </c>
      <c r="BD514" s="11">
        <v>0</v>
      </c>
      <c r="BE514" s="6">
        <v>0</v>
      </c>
      <c r="BF514" s="6">
        <v>0</v>
      </c>
      <c r="BG514" s="6">
        <v>0</v>
      </c>
      <c r="BH514" s="6">
        <v>0</v>
      </c>
      <c r="BI514" s="9">
        <v>0</v>
      </c>
      <c r="BJ514" s="6">
        <v>0</v>
      </c>
    </row>
    <row r="515" spans="3:62" ht="20.100000000000001" customHeight="1">
      <c r="C515" s="18">
        <v>62022201</v>
      </c>
      <c r="D515" s="19" t="s">
        <v>610</v>
      </c>
      <c r="E515" s="11">
        <v>0</v>
      </c>
      <c r="F515" s="18">
        <v>62022201</v>
      </c>
      <c r="G515" s="18">
        <f>C516</f>
        <v>62022202</v>
      </c>
      <c r="H515" s="13">
        <v>0</v>
      </c>
      <c r="I515" s="11">
        <f t="shared" ref="I515:I517" si="66">I509+5</f>
        <v>25</v>
      </c>
      <c r="J515" s="11">
        <v>5</v>
      </c>
      <c r="K515" s="11">
        <v>0</v>
      </c>
      <c r="L515" s="18">
        <v>0</v>
      </c>
      <c r="M515" s="18">
        <v>0</v>
      </c>
      <c r="N515" s="18">
        <v>1</v>
      </c>
      <c r="O515" s="18">
        <v>0</v>
      </c>
      <c r="P515" s="18">
        <v>0</v>
      </c>
      <c r="Q515" s="18">
        <v>0</v>
      </c>
      <c r="R515" s="6">
        <v>0</v>
      </c>
      <c r="S515" s="13">
        <v>0</v>
      </c>
      <c r="T515" s="11">
        <v>1</v>
      </c>
      <c r="U515" s="18">
        <v>2</v>
      </c>
      <c r="V515" s="18">
        <v>0</v>
      </c>
      <c r="W515" s="18">
        <v>1</v>
      </c>
      <c r="X515" s="18">
        <v>750</v>
      </c>
      <c r="Y515" s="18">
        <v>0</v>
      </c>
      <c r="Z515" s="18">
        <v>0</v>
      </c>
      <c r="AA515" s="18">
        <v>0</v>
      </c>
      <c r="AB515" s="18">
        <v>0</v>
      </c>
      <c r="AC515" s="18">
        <v>0</v>
      </c>
      <c r="AD515" s="6">
        <v>9</v>
      </c>
      <c r="AE515" s="18">
        <v>1</v>
      </c>
      <c r="AF515" s="18">
        <v>3</v>
      </c>
      <c r="AG515" s="6">
        <v>2</v>
      </c>
      <c r="AH515" s="6">
        <v>1</v>
      </c>
      <c r="AI515" s="6">
        <v>0</v>
      </c>
      <c r="AJ515" s="6">
        <v>6</v>
      </c>
      <c r="AK515" s="18">
        <v>0</v>
      </c>
      <c r="AL515" s="18">
        <v>0</v>
      </c>
      <c r="AM515" s="18">
        <v>0</v>
      </c>
      <c r="AN515" s="6">
        <v>0.25</v>
      </c>
      <c r="AO515" s="18">
        <v>6000</v>
      </c>
      <c r="AP515" s="18">
        <v>0.5</v>
      </c>
      <c r="AQ515" s="18">
        <v>0</v>
      </c>
      <c r="AR515" s="6">
        <v>0</v>
      </c>
      <c r="AS515" s="18">
        <v>92023001</v>
      </c>
      <c r="AT515" s="19" t="s">
        <v>144</v>
      </c>
      <c r="AU515" s="18" t="s">
        <v>541</v>
      </c>
      <c r="AV515" s="18">
        <v>10002001</v>
      </c>
      <c r="AW515" s="18">
        <v>21102020</v>
      </c>
      <c r="AX515" s="19" t="s">
        <v>218</v>
      </c>
      <c r="AY515" s="19" t="s">
        <v>248</v>
      </c>
      <c r="AZ515" s="13">
        <v>0</v>
      </c>
      <c r="BA515" s="13">
        <v>0</v>
      </c>
      <c r="BB515" s="61" t="str">
        <f>"对目标区域释放法术,在此范围内的目标每秒造成"&amp;W515*100&amp;"%攻击伤害+"&amp;X515&amp;"点固定伤害,并将目标移动速度降低50%,持续6秒"</f>
        <v>对目标区域释放法术,在此范围内的目标每秒造成100%攻击伤害+750点固定伤害,并将目标移动速度降低50%,持续6秒</v>
      </c>
      <c r="BC515" s="18">
        <v>0</v>
      </c>
      <c r="BD515" s="11">
        <v>0</v>
      </c>
      <c r="BE515" s="18">
        <v>0</v>
      </c>
      <c r="BF515" s="18">
        <v>0</v>
      </c>
      <c r="BG515" s="18">
        <v>0</v>
      </c>
      <c r="BH515" s="18">
        <v>0</v>
      </c>
      <c r="BI515" s="9">
        <v>0</v>
      </c>
      <c r="BJ515" s="6">
        <v>0</v>
      </c>
    </row>
    <row r="516" spans="3:62" ht="20.100000000000001" customHeight="1">
      <c r="C516" s="18">
        <v>62022202</v>
      </c>
      <c r="D516" s="19" t="s">
        <v>610</v>
      </c>
      <c r="E516" s="11">
        <v>1</v>
      </c>
      <c r="F516" s="18">
        <v>62022201</v>
      </c>
      <c r="G516" s="18">
        <f t="shared" ref="G516:G517" si="67">C517</f>
        <v>62022203</v>
      </c>
      <c r="H516" s="13">
        <v>0</v>
      </c>
      <c r="I516" s="11">
        <f t="shared" si="66"/>
        <v>32</v>
      </c>
      <c r="J516" s="11">
        <v>2</v>
      </c>
      <c r="K516" s="11">
        <v>0</v>
      </c>
      <c r="L516" s="18">
        <v>0</v>
      </c>
      <c r="M516" s="18">
        <v>0</v>
      </c>
      <c r="N516" s="18">
        <v>1</v>
      </c>
      <c r="O516" s="18">
        <v>0</v>
      </c>
      <c r="P516" s="18">
        <v>0</v>
      </c>
      <c r="Q516" s="18">
        <v>0</v>
      </c>
      <c r="R516" s="6">
        <v>0</v>
      </c>
      <c r="S516" s="13">
        <v>0</v>
      </c>
      <c r="T516" s="11">
        <v>1</v>
      </c>
      <c r="U516" s="18">
        <v>2</v>
      </c>
      <c r="V516" s="18">
        <v>0</v>
      </c>
      <c r="W516" s="18">
        <v>1</v>
      </c>
      <c r="X516" s="18">
        <v>750</v>
      </c>
      <c r="Y516" s="18">
        <v>0</v>
      </c>
      <c r="Z516" s="18">
        <v>0</v>
      </c>
      <c r="AA516" s="18">
        <v>0</v>
      </c>
      <c r="AB516" s="18">
        <v>0</v>
      </c>
      <c r="AC516" s="18">
        <v>0</v>
      </c>
      <c r="AD516" s="6">
        <v>9</v>
      </c>
      <c r="AE516" s="18">
        <v>1</v>
      </c>
      <c r="AF516" s="18">
        <v>3</v>
      </c>
      <c r="AG516" s="6">
        <v>2</v>
      </c>
      <c r="AH516" s="6">
        <v>1</v>
      </c>
      <c r="AI516" s="6">
        <v>0</v>
      </c>
      <c r="AJ516" s="6">
        <v>6</v>
      </c>
      <c r="AK516" s="18">
        <v>0</v>
      </c>
      <c r="AL516" s="18">
        <v>0</v>
      </c>
      <c r="AM516" s="18">
        <v>0</v>
      </c>
      <c r="AN516" s="6">
        <v>0.25</v>
      </c>
      <c r="AO516" s="18">
        <v>6000</v>
      </c>
      <c r="AP516" s="18">
        <v>0.5</v>
      </c>
      <c r="AQ516" s="18">
        <v>0</v>
      </c>
      <c r="AR516" s="6">
        <v>0</v>
      </c>
      <c r="AS516" s="18">
        <v>92023001</v>
      </c>
      <c r="AT516" s="19" t="s">
        <v>144</v>
      </c>
      <c r="AU516" s="18" t="s">
        <v>541</v>
      </c>
      <c r="AV516" s="18">
        <v>10002001</v>
      </c>
      <c r="AW516" s="18">
        <v>21102020</v>
      </c>
      <c r="AX516" s="19" t="s">
        <v>218</v>
      </c>
      <c r="AY516" s="19" t="s">
        <v>248</v>
      </c>
      <c r="AZ516" s="13">
        <v>0</v>
      </c>
      <c r="BA516" s="13">
        <v>0</v>
      </c>
      <c r="BB516" s="61" t="str">
        <f t="shared" ref="BB516:BB520" si="68">"对目标区域释放法术,在此范围内的目标每秒造成"&amp;W516*100&amp;"%攻击伤害+"&amp;X516&amp;"点固定伤害,并将目标移动速度降低50%,持续6秒"</f>
        <v>对目标区域释放法术,在此范围内的目标每秒造成100%攻击伤害+750点固定伤害,并将目标移动速度降低50%,持续6秒</v>
      </c>
      <c r="BC516" s="18">
        <v>0</v>
      </c>
      <c r="BD516" s="11">
        <v>0</v>
      </c>
      <c r="BE516" s="18">
        <v>0</v>
      </c>
      <c r="BF516" s="18">
        <v>0</v>
      </c>
      <c r="BG516" s="18">
        <v>0</v>
      </c>
      <c r="BH516" s="18">
        <v>0</v>
      </c>
      <c r="BI516" s="9">
        <v>0</v>
      </c>
      <c r="BJ516" s="6">
        <v>0</v>
      </c>
    </row>
    <row r="517" spans="3:62" ht="20.100000000000001" customHeight="1">
      <c r="C517" s="18">
        <v>62022203</v>
      </c>
      <c r="D517" s="19" t="s">
        <v>610</v>
      </c>
      <c r="E517" s="11">
        <v>2</v>
      </c>
      <c r="F517" s="18">
        <v>62022201</v>
      </c>
      <c r="G517" s="18">
        <f t="shared" si="67"/>
        <v>62022204</v>
      </c>
      <c r="H517" s="13">
        <v>0</v>
      </c>
      <c r="I517" s="11">
        <f t="shared" si="66"/>
        <v>37</v>
      </c>
      <c r="J517" s="11">
        <v>2</v>
      </c>
      <c r="K517" s="11">
        <v>0</v>
      </c>
      <c r="L517" s="18">
        <v>0</v>
      </c>
      <c r="M517" s="18">
        <v>0</v>
      </c>
      <c r="N517" s="18">
        <v>1</v>
      </c>
      <c r="O517" s="18">
        <v>0</v>
      </c>
      <c r="P517" s="18">
        <v>0</v>
      </c>
      <c r="Q517" s="18">
        <v>0</v>
      </c>
      <c r="R517" s="6">
        <v>0</v>
      </c>
      <c r="S517" s="13">
        <v>0</v>
      </c>
      <c r="T517" s="11">
        <v>1</v>
      </c>
      <c r="U517" s="18">
        <v>2</v>
      </c>
      <c r="V517" s="18">
        <v>0</v>
      </c>
      <c r="W517" s="18">
        <v>1</v>
      </c>
      <c r="X517" s="18">
        <v>1000</v>
      </c>
      <c r="Y517" s="18">
        <v>0</v>
      </c>
      <c r="Z517" s="18">
        <v>0</v>
      </c>
      <c r="AA517" s="18">
        <v>0</v>
      </c>
      <c r="AB517" s="18">
        <v>0</v>
      </c>
      <c r="AC517" s="18">
        <v>0</v>
      </c>
      <c r="AD517" s="6">
        <v>9</v>
      </c>
      <c r="AE517" s="18">
        <v>1</v>
      </c>
      <c r="AF517" s="18">
        <v>3</v>
      </c>
      <c r="AG517" s="6">
        <v>2</v>
      </c>
      <c r="AH517" s="6">
        <v>1</v>
      </c>
      <c r="AI517" s="6">
        <v>0</v>
      </c>
      <c r="AJ517" s="6">
        <v>6</v>
      </c>
      <c r="AK517" s="18">
        <v>0</v>
      </c>
      <c r="AL517" s="18">
        <v>0</v>
      </c>
      <c r="AM517" s="18">
        <v>0</v>
      </c>
      <c r="AN517" s="6">
        <v>0.25</v>
      </c>
      <c r="AO517" s="18">
        <v>6000</v>
      </c>
      <c r="AP517" s="18">
        <v>0.5</v>
      </c>
      <c r="AQ517" s="18">
        <v>0</v>
      </c>
      <c r="AR517" s="6">
        <v>0</v>
      </c>
      <c r="AS517" s="18">
        <v>92023001</v>
      </c>
      <c r="AT517" s="19" t="s">
        <v>144</v>
      </c>
      <c r="AU517" s="18" t="s">
        <v>541</v>
      </c>
      <c r="AV517" s="18">
        <v>10002001</v>
      </c>
      <c r="AW517" s="18">
        <v>21102020</v>
      </c>
      <c r="AX517" s="19" t="s">
        <v>218</v>
      </c>
      <c r="AY517" s="19" t="s">
        <v>248</v>
      </c>
      <c r="AZ517" s="13">
        <v>0</v>
      </c>
      <c r="BA517" s="13">
        <v>0</v>
      </c>
      <c r="BB517" s="61" t="str">
        <f t="shared" si="68"/>
        <v>对目标区域释放法术,在此范围内的目标每秒造成100%攻击伤害+1000点固定伤害,并将目标移动速度降低50%,持续6秒</v>
      </c>
      <c r="BC517" s="18">
        <v>0</v>
      </c>
      <c r="BD517" s="11">
        <v>0</v>
      </c>
      <c r="BE517" s="18">
        <v>0</v>
      </c>
      <c r="BF517" s="18">
        <v>0</v>
      </c>
      <c r="BG517" s="18">
        <v>0</v>
      </c>
      <c r="BH517" s="18">
        <v>0</v>
      </c>
      <c r="BI517" s="9">
        <v>0</v>
      </c>
      <c r="BJ517" s="6">
        <v>0</v>
      </c>
    </row>
    <row r="518" spans="3:62" ht="20.100000000000001" customHeight="1">
      <c r="C518" s="18">
        <v>62022204</v>
      </c>
      <c r="D518" s="19" t="s">
        <v>610</v>
      </c>
      <c r="E518" s="11">
        <v>3</v>
      </c>
      <c r="F518" s="18">
        <v>62022201</v>
      </c>
      <c r="G518" s="11">
        <v>0</v>
      </c>
      <c r="H518" s="13">
        <v>0</v>
      </c>
      <c r="I518" s="11">
        <v>0</v>
      </c>
      <c r="J518" s="11">
        <v>0</v>
      </c>
      <c r="K518" s="11">
        <v>0</v>
      </c>
      <c r="L518" s="18">
        <v>0</v>
      </c>
      <c r="M518" s="18">
        <v>0</v>
      </c>
      <c r="N518" s="18">
        <v>1</v>
      </c>
      <c r="O518" s="18">
        <v>0</v>
      </c>
      <c r="P518" s="18">
        <v>0</v>
      </c>
      <c r="Q518" s="18">
        <v>0</v>
      </c>
      <c r="R518" s="6">
        <v>0</v>
      </c>
      <c r="S518" s="13">
        <v>0</v>
      </c>
      <c r="T518" s="11">
        <v>1</v>
      </c>
      <c r="U518" s="18">
        <v>2</v>
      </c>
      <c r="V518" s="18">
        <v>0</v>
      </c>
      <c r="W518" s="18">
        <v>1</v>
      </c>
      <c r="X518" s="18">
        <v>1250</v>
      </c>
      <c r="Y518" s="18">
        <v>0</v>
      </c>
      <c r="Z518" s="18">
        <v>0</v>
      </c>
      <c r="AA518" s="18">
        <v>0</v>
      </c>
      <c r="AB518" s="18">
        <v>0</v>
      </c>
      <c r="AC518" s="18">
        <v>0</v>
      </c>
      <c r="AD518" s="6">
        <v>9</v>
      </c>
      <c r="AE518" s="18">
        <v>1</v>
      </c>
      <c r="AF518" s="18">
        <v>3</v>
      </c>
      <c r="AG518" s="6">
        <v>2</v>
      </c>
      <c r="AH518" s="6">
        <v>1</v>
      </c>
      <c r="AI518" s="6">
        <v>0</v>
      </c>
      <c r="AJ518" s="6">
        <v>6</v>
      </c>
      <c r="AK518" s="18">
        <v>0</v>
      </c>
      <c r="AL518" s="18">
        <v>0</v>
      </c>
      <c r="AM518" s="18">
        <v>0</v>
      </c>
      <c r="AN518" s="6">
        <v>0.25</v>
      </c>
      <c r="AO518" s="18">
        <v>6000</v>
      </c>
      <c r="AP518" s="18">
        <v>0.5</v>
      </c>
      <c r="AQ518" s="18">
        <v>0</v>
      </c>
      <c r="AR518" s="6">
        <v>0</v>
      </c>
      <c r="AS518" s="18">
        <v>92023001</v>
      </c>
      <c r="AT518" s="19" t="s">
        <v>144</v>
      </c>
      <c r="AU518" s="18" t="s">
        <v>541</v>
      </c>
      <c r="AV518" s="18">
        <v>10002001</v>
      </c>
      <c r="AW518" s="18">
        <v>21102020</v>
      </c>
      <c r="AX518" s="19" t="s">
        <v>218</v>
      </c>
      <c r="AY518" s="19" t="s">
        <v>248</v>
      </c>
      <c r="AZ518" s="13">
        <v>0</v>
      </c>
      <c r="BA518" s="13">
        <v>0</v>
      </c>
      <c r="BB518" s="61" t="str">
        <f t="shared" si="68"/>
        <v>对目标区域释放法术,在此范围内的目标每秒造成100%攻击伤害+1250点固定伤害,并将目标移动速度降低50%,持续6秒</v>
      </c>
      <c r="BC518" s="18">
        <v>0</v>
      </c>
      <c r="BD518" s="11">
        <v>0</v>
      </c>
      <c r="BE518" s="18">
        <v>0</v>
      </c>
      <c r="BF518" s="18">
        <v>0</v>
      </c>
      <c r="BG518" s="18">
        <v>0</v>
      </c>
      <c r="BH518" s="18">
        <v>0</v>
      </c>
      <c r="BI518" s="9">
        <v>0</v>
      </c>
      <c r="BJ518" s="6">
        <v>0</v>
      </c>
    </row>
    <row r="519" spans="3:62" ht="20.100000000000001" customHeight="1">
      <c r="C519" s="18">
        <v>62022205</v>
      </c>
      <c r="D519" s="19" t="s">
        <v>610</v>
      </c>
      <c r="E519" s="11">
        <v>4</v>
      </c>
      <c r="F519" s="18">
        <v>62022201</v>
      </c>
      <c r="G519" s="11">
        <v>0</v>
      </c>
      <c r="H519" s="13">
        <v>0</v>
      </c>
      <c r="I519" s="11">
        <v>0</v>
      </c>
      <c r="J519" s="11">
        <v>0</v>
      </c>
      <c r="K519" s="11">
        <v>0</v>
      </c>
      <c r="L519" s="18">
        <v>0</v>
      </c>
      <c r="M519" s="18">
        <v>0</v>
      </c>
      <c r="N519" s="18">
        <v>1</v>
      </c>
      <c r="O519" s="18">
        <v>0</v>
      </c>
      <c r="P519" s="18">
        <v>0</v>
      </c>
      <c r="Q519" s="18">
        <v>0</v>
      </c>
      <c r="R519" s="6">
        <v>0</v>
      </c>
      <c r="S519" s="13">
        <v>0</v>
      </c>
      <c r="T519" s="11">
        <v>1</v>
      </c>
      <c r="U519" s="18">
        <v>2</v>
      </c>
      <c r="V519" s="18">
        <v>0</v>
      </c>
      <c r="W519" s="18">
        <v>1</v>
      </c>
      <c r="X519" s="18">
        <v>1500</v>
      </c>
      <c r="Y519" s="18">
        <v>0</v>
      </c>
      <c r="Z519" s="18">
        <v>0</v>
      </c>
      <c r="AA519" s="18">
        <v>0</v>
      </c>
      <c r="AB519" s="18">
        <v>0</v>
      </c>
      <c r="AC519" s="18">
        <v>0</v>
      </c>
      <c r="AD519" s="6">
        <v>9</v>
      </c>
      <c r="AE519" s="18">
        <v>1</v>
      </c>
      <c r="AF519" s="18">
        <v>3</v>
      </c>
      <c r="AG519" s="6">
        <v>2</v>
      </c>
      <c r="AH519" s="6">
        <v>1</v>
      </c>
      <c r="AI519" s="6">
        <v>0</v>
      </c>
      <c r="AJ519" s="6">
        <v>6</v>
      </c>
      <c r="AK519" s="18">
        <v>0</v>
      </c>
      <c r="AL519" s="18">
        <v>0</v>
      </c>
      <c r="AM519" s="18">
        <v>0</v>
      </c>
      <c r="AN519" s="6">
        <v>0.25</v>
      </c>
      <c r="AO519" s="18">
        <v>6000</v>
      </c>
      <c r="AP519" s="18">
        <v>0.5</v>
      </c>
      <c r="AQ519" s="18">
        <v>0</v>
      </c>
      <c r="AR519" s="6">
        <v>0</v>
      </c>
      <c r="AS519" s="18">
        <v>92023001</v>
      </c>
      <c r="AT519" s="19" t="s">
        <v>144</v>
      </c>
      <c r="AU519" s="18" t="s">
        <v>541</v>
      </c>
      <c r="AV519" s="18">
        <v>10002001</v>
      </c>
      <c r="AW519" s="18">
        <v>21102020</v>
      </c>
      <c r="AX519" s="19" t="s">
        <v>218</v>
      </c>
      <c r="AY519" s="19" t="s">
        <v>248</v>
      </c>
      <c r="AZ519" s="13">
        <v>0</v>
      </c>
      <c r="BA519" s="13">
        <v>0</v>
      </c>
      <c r="BB519" s="61" t="str">
        <f t="shared" si="68"/>
        <v>对目标区域释放法术,在此范围内的目标每秒造成100%攻击伤害+1500点固定伤害,并将目标移动速度降低50%,持续6秒</v>
      </c>
      <c r="BC519" s="18">
        <v>0</v>
      </c>
      <c r="BD519" s="11">
        <v>0</v>
      </c>
      <c r="BE519" s="18">
        <v>0</v>
      </c>
      <c r="BF519" s="18">
        <v>0</v>
      </c>
      <c r="BG519" s="18">
        <v>0</v>
      </c>
      <c r="BH519" s="18">
        <v>0</v>
      </c>
      <c r="BI519" s="9">
        <v>0</v>
      </c>
      <c r="BJ519" s="6">
        <v>0</v>
      </c>
    </row>
    <row r="520" spans="3:62" ht="20.100000000000001" customHeight="1">
      <c r="C520" s="18">
        <v>62022206</v>
      </c>
      <c r="D520" s="19" t="s">
        <v>610</v>
      </c>
      <c r="E520" s="11">
        <v>5</v>
      </c>
      <c r="F520" s="18">
        <v>62022201</v>
      </c>
      <c r="G520" s="11">
        <v>0</v>
      </c>
      <c r="H520" s="13">
        <v>0</v>
      </c>
      <c r="I520" s="11">
        <v>0</v>
      </c>
      <c r="J520" s="11">
        <v>0</v>
      </c>
      <c r="K520" s="11">
        <v>0</v>
      </c>
      <c r="L520" s="18">
        <v>0</v>
      </c>
      <c r="M520" s="18">
        <v>0</v>
      </c>
      <c r="N520" s="18">
        <v>1</v>
      </c>
      <c r="O520" s="18">
        <v>0</v>
      </c>
      <c r="P520" s="18">
        <v>0</v>
      </c>
      <c r="Q520" s="18">
        <v>0</v>
      </c>
      <c r="R520" s="6">
        <v>0</v>
      </c>
      <c r="S520" s="13">
        <v>0</v>
      </c>
      <c r="T520" s="11">
        <v>1</v>
      </c>
      <c r="U520" s="18">
        <v>2</v>
      </c>
      <c r="V520" s="18">
        <v>0</v>
      </c>
      <c r="W520" s="18">
        <v>1</v>
      </c>
      <c r="X520" s="18">
        <v>1750</v>
      </c>
      <c r="Y520" s="18">
        <v>0</v>
      </c>
      <c r="Z520" s="18">
        <v>0</v>
      </c>
      <c r="AA520" s="18">
        <v>0</v>
      </c>
      <c r="AB520" s="18">
        <v>0</v>
      </c>
      <c r="AC520" s="18">
        <v>0</v>
      </c>
      <c r="AD520" s="6">
        <v>9</v>
      </c>
      <c r="AE520" s="18">
        <v>1</v>
      </c>
      <c r="AF520" s="18">
        <v>3</v>
      </c>
      <c r="AG520" s="6">
        <v>2</v>
      </c>
      <c r="AH520" s="6">
        <v>1</v>
      </c>
      <c r="AI520" s="6">
        <v>0</v>
      </c>
      <c r="AJ520" s="6">
        <v>6</v>
      </c>
      <c r="AK520" s="18">
        <v>0</v>
      </c>
      <c r="AL520" s="18">
        <v>0</v>
      </c>
      <c r="AM520" s="18">
        <v>0</v>
      </c>
      <c r="AN520" s="6">
        <v>0.25</v>
      </c>
      <c r="AO520" s="18">
        <v>6000</v>
      </c>
      <c r="AP520" s="18">
        <v>0.5</v>
      </c>
      <c r="AQ520" s="18">
        <v>0</v>
      </c>
      <c r="AR520" s="6">
        <v>0</v>
      </c>
      <c r="AS520" s="18">
        <v>92023001</v>
      </c>
      <c r="AT520" s="19" t="s">
        <v>144</v>
      </c>
      <c r="AU520" s="18" t="s">
        <v>541</v>
      </c>
      <c r="AV520" s="18">
        <v>10002001</v>
      </c>
      <c r="AW520" s="18">
        <v>21102020</v>
      </c>
      <c r="AX520" s="19" t="s">
        <v>218</v>
      </c>
      <c r="AY520" s="19" t="s">
        <v>248</v>
      </c>
      <c r="AZ520" s="13">
        <v>0</v>
      </c>
      <c r="BA520" s="13">
        <v>0</v>
      </c>
      <c r="BB520" s="61" t="str">
        <f t="shared" si="68"/>
        <v>对目标区域释放法术,在此范围内的目标每秒造成100%攻击伤害+1750点固定伤害,并将目标移动速度降低50%,持续6秒</v>
      </c>
      <c r="BC520" s="18">
        <v>0</v>
      </c>
      <c r="BD520" s="11">
        <v>0</v>
      </c>
      <c r="BE520" s="18">
        <v>0</v>
      </c>
      <c r="BF520" s="18">
        <v>0</v>
      </c>
      <c r="BG520" s="18">
        <v>0</v>
      </c>
      <c r="BH520" s="18">
        <v>0</v>
      </c>
      <c r="BI520" s="9">
        <v>0</v>
      </c>
      <c r="BJ520" s="6">
        <v>0</v>
      </c>
    </row>
    <row r="521" spans="3:62" ht="20.100000000000001" customHeight="1">
      <c r="C521" s="18">
        <v>62022301</v>
      </c>
      <c r="D521" s="7" t="s">
        <v>611</v>
      </c>
      <c r="E521" s="11">
        <v>0</v>
      </c>
      <c r="F521" s="18">
        <v>62022301</v>
      </c>
      <c r="G521" s="18">
        <v>62022302</v>
      </c>
      <c r="H521" s="6">
        <v>0</v>
      </c>
      <c r="I521" s="11">
        <f t="shared" ref="I521:I523" si="69">I515+5</f>
        <v>30</v>
      </c>
      <c r="J521" s="18">
        <v>5</v>
      </c>
      <c r="K521" s="11">
        <v>0</v>
      </c>
      <c r="L521" s="6">
        <v>0</v>
      </c>
      <c r="M521" s="6">
        <v>0</v>
      </c>
      <c r="N521" s="6">
        <v>1</v>
      </c>
      <c r="O521" s="6">
        <v>0</v>
      </c>
      <c r="P521" s="6">
        <v>0</v>
      </c>
      <c r="Q521" s="6">
        <v>0</v>
      </c>
      <c r="R521" s="6">
        <v>0</v>
      </c>
      <c r="S521" s="6">
        <v>0</v>
      </c>
      <c r="T521" s="11">
        <v>1</v>
      </c>
      <c r="U521" s="6">
        <v>2</v>
      </c>
      <c r="V521" s="6">
        <v>0</v>
      </c>
      <c r="W521" s="18">
        <v>1.75</v>
      </c>
      <c r="X521" s="18">
        <v>1500</v>
      </c>
      <c r="Y521" s="6">
        <v>0</v>
      </c>
      <c r="Z521" s="6">
        <v>0</v>
      </c>
      <c r="AA521" s="6">
        <v>0</v>
      </c>
      <c r="AB521" s="6">
        <v>0</v>
      </c>
      <c r="AC521" s="6">
        <v>0</v>
      </c>
      <c r="AD521" s="6">
        <v>15</v>
      </c>
      <c r="AE521" s="6">
        <v>0</v>
      </c>
      <c r="AF521" s="6">
        <v>0</v>
      </c>
      <c r="AG521" s="6">
        <v>7</v>
      </c>
      <c r="AH521" s="6">
        <v>0</v>
      </c>
      <c r="AI521" s="6">
        <v>0</v>
      </c>
      <c r="AJ521" s="6">
        <v>10</v>
      </c>
      <c r="AK521" s="6">
        <v>0</v>
      </c>
      <c r="AL521" s="6">
        <v>0</v>
      </c>
      <c r="AM521" s="6">
        <v>0</v>
      </c>
      <c r="AN521" s="6">
        <v>0.25</v>
      </c>
      <c r="AO521" s="6">
        <v>1000</v>
      </c>
      <c r="AP521" s="6">
        <v>0</v>
      </c>
      <c r="AQ521" s="6">
        <v>0</v>
      </c>
      <c r="AR521" s="6">
        <v>0</v>
      </c>
      <c r="AS521" s="18">
        <v>92022001</v>
      </c>
      <c r="AT521" s="7" t="s">
        <v>185</v>
      </c>
      <c r="AU521" s="6" t="s">
        <v>612</v>
      </c>
      <c r="AV521" s="6" t="s">
        <v>143</v>
      </c>
      <c r="AW521" s="6">
        <v>0</v>
      </c>
      <c r="AX521" s="7" t="s">
        <v>145</v>
      </c>
      <c r="AY521" s="6">
        <v>0</v>
      </c>
      <c r="AZ521" s="13">
        <v>0</v>
      </c>
      <c r="BA521" s="13">
        <v>0</v>
      </c>
      <c r="BB521" s="61" t="str">
        <f>"给目标释放一个持续6秒的灼烧效果,此效果每2秒会自动释放一个范围伤害,对敌方目标造成"&amp;W527*100&amp;"%攻击伤害+"&amp;X527&amp;"点固定伤害"</f>
        <v>给目标释放一个持续6秒的灼烧效果,此效果每2秒会自动释放一个范围伤害,对敌方目标造成175%攻击伤害+1500点固定伤害</v>
      </c>
      <c r="BC521" s="6">
        <v>0</v>
      </c>
      <c r="BD521" s="11">
        <v>0</v>
      </c>
      <c r="BE521" s="6">
        <v>0</v>
      </c>
      <c r="BF521" s="6">
        <v>0</v>
      </c>
      <c r="BG521" s="6">
        <v>0</v>
      </c>
      <c r="BH521" s="6">
        <v>0</v>
      </c>
      <c r="BI521" s="9">
        <v>0</v>
      </c>
      <c r="BJ521" s="6">
        <v>0</v>
      </c>
    </row>
    <row r="522" spans="3:62" ht="20.100000000000001" customHeight="1">
      <c r="C522" s="18">
        <v>62022302</v>
      </c>
      <c r="D522" s="7" t="s">
        <v>611</v>
      </c>
      <c r="E522" s="11">
        <v>1</v>
      </c>
      <c r="F522" s="18">
        <v>62022301</v>
      </c>
      <c r="G522" s="18">
        <v>62022303</v>
      </c>
      <c r="H522" s="6">
        <v>0</v>
      </c>
      <c r="I522" s="11">
        <f t="shared" si="69"/>
        <v>37</v>
      </c>
      <c r="J522" s="18">
        <v>2</v>
      </c>
      <c r="K522" s="11">
        <v>0</v>
      </c>
      <c r="L522" s="6">
        <v>0</v>
      </c>
      <c r="M522" s="6">
        <v>0</v>
      </c>
      <c r="N522" s="6">
        <v>1</v>
      </c>
      <c r="O522" s="6">
        <v>0</v>
      </c>
      <c r="P522" s="6">
        <v>0</v>
      </c>
      <c r="Q522" s="6">
        <v>0</v>
      </c>
      <c r="R522" s="6">
        <v>0</v>
      </c>
      <c r="S522" s="6">
        <v>0</v>
      </c>
      <c r="T522" s="11">
        <v>1</v>
      </c>
      <c r="U522" s="6">
        <v>2</v>
      </c>
      <c r="V522" s="6">
        <v>0</v>
      </c>
      <c r="W522" s="18">
        <v>1.75</v>
      </c>
      <c r="X522" s="18">
        <v>1500</v>
      </c>
      <c r="Y522" s="6">
        <v>0</v>
      </c>
      <c r="Z522" s="6">
        <v>0</v>
      </c>
      <c r="AA522" s="6">
        <v>0</v>
      </c>
      <c r="AB522" s="6">
        <v>0</v>
      </c>
      <c r="AC522" s="6">
        <v>0</v>
      </c>
      <c r="AD522" s="6">
        <v>15</v>
      </c>
      <c r="AE522" s="6">
        <v>0</v>
      </c>
      <c r="AF522" s="6">
        <v>0</v>
      </c>
      <c r="AG522" s="6">
        <v>7</v>
      </c>
      <c r="AH522" s="6">
        <v>0</v>
      </c>
      <c r="AI522" s="6">
        <v>0</v>
      </c>
      <c r="AJ522" s="6">
        <v>10</v>
      </c>
      <c r="AK522" s="6">
        <v>0</v>
      </c>
      <c r="AL522" s="6">
        <v>0</v>
      </c>
      <c r="AM522" s="6">
        <v>0</v>
      </c>
      <c r="AN522" s="6">
        <v>0.25</v>
      </c>
      <c r="AO522" s="6">
        <v>1000</v>
      </c>
      <c r="AP522" s="6">
        <v>0</v>
      </c>
      <c r="AQ522" s="6">
        <v>0</v>
      </c>
      <c r="AR522" s="6">
        <v>0</v>
      </c>
      <c r="AS522" s="18">
        <v>92022001</v>
      </c>
      <c r="AT522" s="7" t="s">
        <v>185</v>
      </c>
      <c r="AU522" s="6" t="s">
        <v>612</v>
      </c>
      <c r="AV522" s="6" t="s">
        <v>143</v>
      </c>
      <c r="AW522" s="6">
        <v>0</v>
      </c>
      <c r="AX522" s="7" t="s">
        <v>145</v>
      </c>
      <c r="AY522" s="6">
        <v>0</v>
      </c>
      <c r="AZ522" s="13">
        <v>0</v>
      </c>
      <c r="BA522" s="13">
        <v>0</v>
      </c>
      <c r="BB522" s="61" t="str">
        <f t="shared" ref="BB522:BB526" si="70">"给目标释放一个持续6秒的灼烧效果,此效果每2秒会自动释放一个范围伤害,对敌方目标造成"&amp;W528*100&amp;"%攻击伤害+"&amp;X528&amp;"点固定伤害"</f>
        <v>给目标释放一个持续6秒的灼烧效果,此效果每2秒会自动释放一个范围伤害,对敌方目标造成175%攻击伤害+1500点固定伤害</v>
      </c>
      <c r="BC522" s="6">
        <v>0</v>
      </c>
      <c r="BD522" s="11">
        <v>0</v>
      </c>
      <c r="BE522" s="6">
        <v>0</v>
      </c>
      <c r="BF522" s="6">
        <v>0</v>
      </c>
      <c r="BG522" s="6">
        <v>0</v>
      </c>
      <c r="BH522" s="6">
        <v>0</v>
      </c>
      <c r="BI522" s="9">
        <v>0</v>
      </c>
      <c r="BJ522" s="6">
        <v>0</v>
      </c>
    </row>
    <row r="523" spans="3:62" ht="20.100000000000001" customHeight="1">
      <c r="C523" s="18">
        <v>62022303</v>
      </c>
      <c r="D523" s="7" t="s">
        <v>611</v>
      </c>
      <c r="E523" s="11">
        <v>2</v>
      </c>
      <c r="F523" s="18">
        <v>62022301</v>
      </c>
      <c r="G523" s="18">
        <v>62022304</v>
      </c>
      <c r="H523" s="6">
        <v>0</v>
      </c>
      <c r="I523" s="11">
        <f t="shared" si="69"/>
        <v>42</v>
      </c>
      <c r="J523" s="18">
        <v>2</v>
      </c>
      <c r="K523" s="11">
        <v>0</v>
      </c>
      <c r="L523" s="6">
        <v>0</v>
      </c>
      <c r="M523" s="6">
        <v>0</v>
      </c>
      <c r="N523" s="6">
        <v>1</v>
      </c>
      <c r="O523" s="6">
        <v>0</v>
      </c>
      <c r="P523" s="6">
        <v>0</v>
      </c>
      <c r="Q523" s="6">
        <v>0</v>
      </c>
      <c r="R523" s="6">
        <v>0</v>
      </c>
      <c r="S523" s="6">
        <v>0</v>
      </c>
      <c r="T523" s="11">
        <v>1</v>
      </c>
      <c r="U523" s="6">
        <v>2</v>
      </c>
      <c r="V523" s="6">
        <v>0</v>
      </c>
      <c r="W523" s="18">
        <v>1.75</v>
      </c>
      <c r="X523" s="18">
        <v>2000</v>
      </c>
      <c r="Y523" s="6">
        <v>0</v>
      </c>
      <c r="Z523" s="6">
        <v>0</v>
      </c>
      <c r="AA523" s="6">
        <v>0</v>
      </c>
      <c r="AB523" s="6">
        <v>0</v>
      </c>
      <c r="AC523" s="6">
        <v>0</v>
      </c>
      <c r="AD523" s="6">
        <v>15</v>
      </c>
      <c r="AE523" s="6">
        <v>0</v>
      </c>
      <c r="AF523" s="6">
        <v>0</v>
      </c>
      <c r="AG523" s="6">
        <v>7</v>
      </c>
      <c r="AH523" s="6">
        <v>0</v>
      </c>
      <c r="AI523" s="6">
        <v>0</v>
      </c>
      <c r="AJ523" s="6">
        <v>10</v>
      </c>
      <c r="AK523" s="6">
        <v>0</v>
      </c>
      <c r="AL523" s="6">
        <v>0</v>
      </c>
      <c r="AM523" s="6">
        <v>0</v>
      </c>
      <c r="AN523" s="6">
        <v>0.25</v>
      </c>
      <c r="AO523" s="6">
        <v>1000</v>
      </c>
      <c r="AP523" s="6">
        <v>0</v>
      </c>
      <c r="AQ523" s="6">
        <v>0</v>
      </c>
      <c r="AR523" s="6">
        <v>0</v>
      </c>
      <c r="AS523" s="18">
        <v>92022002</v>
      </c>
      <c r="AT523" s="7" t="s">
        <v>185</v>
      </c>
      <c r="AU523" s="6" t="s">
        <v>612</v>
      </c>
      <c r="AV523" s="6" t="s">
        <v>143</v>
      </c>
      <c r="AW523" s="6">
        <v>0</v>
      </c>
      <c r="AX523" s="7" t="s">
        <v>145</v>
      </c>
      <c r="AY523" s="6">
        <v>0</v>
      </c>
      <c r="AZ523" s="13">
        <v>0</v>
      </c>
      <c r="BA523" s="13">
        <v>0</v>
      </c>
      <c r="BB523" s="61" t="str">
        <f t="shared" si="70"/>
        <v>给目标释放一个持续6秒的灼烧效果,此效果每2秒会自动释放一个范围伤害,对敌方目标造成175%攻击伤害+2000点固定伤害</v>
      </c>
      <c r="BC523" s="6">
        <v>0</v>
      </c>
      <c r="BD523" s="11">
        <v>0</v>
      </c>
      <c r="BE523" s="6">
        <v>0</v>
      </c>
      <c r="BF523" s="6">
        <v>0</v>
      </c>
      <c r="BG523" s="6">
        <v>0</v>
      </c>
      <c r="BH523" s="6">
        <v>0</v>
      </c>
      <c r="BI523" s="9">
        <v>0</v>
      </c>
      <c r="BJ523" s="6">
        <v>0</v>
      </c>
    </row>
    <row r="524" spans="3:62" ht="20.100000000000001" customHeight="1">
      <c r="C524" s="18">
        <v>62022304</v>
      </c>
      <c r="D524" s="7" t="s">
        <v>611</v>
      </c>
      <c r="E524" s="11">
        <v>3</v>
      </c>
      <c r="F524" s="18">
        <v>62022301</v>
      </c>
      <c r="G524" s="6">
        <v>0</v>
      </c>
      <c r="H524" s="6">
        <v>0</v>
      </c>
      <c r="I524" s="18">
        <v>0</v>
      </c>
      <c r="J524" s="18">
        <v>0</v>
      </c>
      <c r="K524" s="11">
        <v>0</v>
      </c>
      <c r="L524" s="6">
        <v>0</v>
      </c>
      <c r="M524" s="6">
        <v>0</v>
      </c>
      <c r="N524" s="6">
        <v>1</v>
      </c>
      <c r="O524" s="6">
        <v>0</v>
      </c>
      <c r="P524" s="6">
        <v>0</v>
      </c>
      <c r="Q524" s="6">
        <v>0</v>
      </c>
      <c r="R524" s="6">
        <v>0</v>
      </c>
      <c r="S524" s="6">
        <v>0</v>
      </c>
      <c r="T524" s="11">
        <v>1</v>
      </c>
      <c r="U524" s="6">
        <v>2</v>
      </c>
      <c r="V524" s="6">
        <v>0</v>
      </c>
      <c r="W524" s="18">
        <v>1.75</v>
      </c>
      <c r="X524" s="18">
        <v>2500</v>
      </c>
      <c r="Y524" s="6">
        <v>0</v>
      </c>
      <c r="Z524" s="6">
        <v>0</v>
      </c>
      <c r="AA524" s="6">
        <v>0</v>
      </c>
      <c r="AB524" s="6">
        <v>0</v>
      </c>
      <c r="AC524" s="6">
        <v>0</v>
      </c>
      <c r="AD524" s="6">
        <v>15</v>
      </c>
      <c r="AE524" s="6">
        <v>0</v>
      </c>
      <c r="AF524" s="6">
        <v>0</v>
      </c>
      <c r="AG524" s="6">
        <v>7</v>
      </c>
      <c r="AH524" s="6">
        <v>0</v>
      </c>
      <c r="AI524" s="6">
        <v>0</v>
      </c>
      <c r="AJ524" s="6">
        <v>10</v>
      </c>
      <c r="AK524" s="6">
        <v>0</v>
      </c>
      <c r="AL524" s="6">
        <v>0</v>
      </c>
      <c r="AM524" s="6">
        <v>0</v>
      </c>
      <c r="AN524" s="6">
        <v>0.25</v>
      </c>
      <c r="AO524" s="6">
        <v>1000</v>
      </c>
      <c r="AP524" s="6">
        <v>0</v>
      </c>
      <c r="AQ524" s="6">
        <v>0</v>
      </c>
      <c r="AR524" s="6">
        <v>0</v>
      </c>
      <c r="AS524" s="18">
        <v>92022003</v>
      </c>
      <c r="AT524" s="7" t="s">
        <v>185</v>
      </c>
      <c r="AU524" s="6" t="s">
        <v>612</v>
      </c>
      <c r="AV524" s="6" t="s">
        <v>143</v>
      </c>
      <c r="AW524" s="6">
        <v>0</v>
      </c>
      <c r="AX524" s="7" t="s">
        <v>145</v>
      </c>
      <c r="AY524" s="6">
        <v>0</v>
      </c>
      <c r="AZ524" s="13">
        <v>0</v>
      </c>
      <c r="BA524" s="13">
        <v>0</v>
      </c>
      <c r="BB524" s="61" t="str">
        <f t="shared" si="70"/>
        <v>给目标释放一个持续6秒的灼烧效果,此效果每2秒会自动释放一个范围伤害,对敌方目标造成175%攻击伤害+2500点固定伤害</v>
      </c>
      <c r="BC524" s="6">
        <v>0</v>
      </c>
      <c r="BD524" s="11">
        <v>0</v>
      </c>
      <c r="BE524" s="6">
        <v>0</v>
      </c>
      <c r="BF524" s="6">
        <v>0</v>
      </c>
      <c r="BG524" s="6">
        <v>0</v>
      </c>
      <c r="BH524" s="6">
        <v>0</v>
      </c>
      <c r="BI524" s="9">
        <v>0</v>
      </c>
      <c r="BJ524" s="6">
        <v>0</v>
      </c>
    </row>
    <row r="525" spans="3:62" ht="20.100000000000001" customHeight="1">
      <c r="C525" s="18">
        <v>62022305</v>
      </c>
      <c r="D525" s="7" t="s">
        <v>611</v>
      </c>
      <c r="E525" s="11">
        <v>4</v>
      </c>
      <c r="F525" s="18">
        <v>62022301</v>
      </c>
      <c r="G525" s="6">
        <v>0</v>
      </c>
      <c r="H525" s="6">
        <v>0</v>
      </c>
      <c r="I525" s="18">
        <v>0</v>
      </c>
      <c r="J525" s="18">
        <v>0</v>
      </c>
      <c r="K525" s="11">
        <v>0</v>
      </c>
      <c r="L525" s="6">
        <v>0</v>
      </c>
      <c r="M525" s="6">
        <v>0</v>
      </c>
      <c r="N525" s="6">
        <v>1</v>
      </c>
      <c r="O525" s="6">
        <v>0</v>
      </c>
      <c r="P525" s="6">
        <v>0</v>
      </c>
      <c r="Q525" s="6">
        <v>0</v>
      </c>
      <c r="R525" s="6">
        <v>0</v>
      </c>
      <c r="S525" s="6">
        <v>0</v>
      </c>
      <c r="T525" s="11">
        <v>1</v>
      </c>
      <c r="U525" s="6">
        <v>2</v>
      </c>
      <c r="V525" s="6">
        <v>0</v>
      </c>
      <c r="W525" s="18">
        <v>1.75</v>
      </c>
      <c r="X525" s="18">
        <v>3000</v>
      </c>
      <c r="Y525" s="6">
        <v>0</v>
      </c>
      <c r="Z525" s="6">
        <v>0</v>
      </c>
      <c r="AA525" s="6">
        <v>0</v>
      </c>
      <c r="AB525" s="6">
        <v>0</v>
      </c>
      <c r="AC525" s="6">
        <v>0</v>
      </c>
      <c r="AD525" s="6">
        <v>15</v>
      </c>
      <c r="AE525" s="6">
        <v>0</v>
      </c>
      <c r="AF525" s="6">
        <v>0</v>
      </c>
      <c r="AG525" s="6">
        <v>7</v>
      </c>
      <c r="AH525" s="6">
        <v>0</v>
      </c>
      <c r="AI525" s="6">
        <v>0</v>
      </c>
      <c r="AJ525" s="6">
        <v>10</v>
      </c>
      <c r="AK525" s="6">
        <v>0</v>
      </c>
      <c r="AL525" s="6">
        <v>0</v>
      </c>
      <c r="AM525" s="6">
        <v>0</v>
      </c>
      <c r="AN525" s="6">
        <v>0.25</v>
      </c>
      <c r="AO525" s="6">
        <v>1000</v>
      </c>
      <c r="AP525" s="6">
        <v>0</v>
      </c>
      <c r="AQ525" s="6">
        <v>0</v>
      </c>
      <c r="AR525" s="6">
        <v>0</v>
      </c>
      <c r="AS525" s="18">
        <v>92022004</v>
      </c>
      <c r="AT525" s="7" t="s">
        <v>185</v>
      </c>
      <c r="AU525" s="6" t="s">
        <v>612</v>
      </c>
      <c r="AV525" s="6" t="s">
        <v>143</v>
      </c>
      <c r="AW525" s="6">
        <v>0</v>
      </c>
      <c r="AX525" s="7" t="s">
        <v>145</v>
      </c>
      <c r="AY525" s="6">
        <v>0</v>
      </c>
      <c r="AZ525" s="13">
        <v>0</v>
      </c>
      <c r="BA525" s="13">
        <v>0</v>
      </c>
      <c r="BB525" s="61" t="str">
        <f t="shared" si="70"/>
        <v>给目标释放一个持续6秒的灼烧效果,此效果每2秒会自动释放一个范围伤害,对敌方目标造成175%攻击伤害+3000点固定伤害</v>
      </c>
      <c r="BC525" s="6">
        <v>0</v>
      </c>
      <c r="BD525" s="11">
        <v>0</v>
      </c>
      <c r="BE525" s="6">
        <v>0</v>
      </c>
      <c r="BF525" s="6">
        <v>0</v>
      </c>
      <c r="BG525" s="6">
        <v>0</v>
      </c>
      <c r="BH525" s="6">
        <v>0</v>
      </c>
      <c r="BI525" s="9">
        <v>0</v>
      </c>
      <c r="BJ525" s="6">
        <v>0</v>
      </c>
    </row>
    <row r="526" spans="3:62" ht="20.100000000000001" customHeight="1">
      <c r="C526" s="18">
        <v>62022306</v>
      </c>
      <c r="D526" s="7" t="s">
        <v>611</v>
      </c>
      <c r="E526" s="11">
        <v>5</v>
      </c>
      <c r="F526" s="18">
        <v>62022301</v>
      </c>
      <c r="G526" s="6">
        <v>0</v>
      </c>
      <c r="H526" s="6">
        <v>0</v>
      </c>
      <c r="I526" s="18">
        <v>0</v>
      </c>
      <c r="J526" s="18">
        <v>0</v>
      </c>
      <c r="K526" s="11">
        <v>0</v>
      </c>
      <c r="L526" s="6">
        <v>0</v>
      </c>
      <c r="M526" s="6">
        <v>0</v>
      </c>
      <c r="N526" s="6">
        <v>1</v>
      </c>
      <c r="O526" s="6">
        <v>0</v>
      </c>
      <c r="P526" s="6">
        <v>0</v>
      </c>
      <c r="Q526" s="6">
        <v>0</v>
      </c>
      <c r="R526" s="6">
        <v>0</v>
      </c>
      <c r="S526" s="6">
        <v>0</v>
      </c>
      <c r="T526" s="11">
        <v>1</v>
      </c>
      <c r="U526" s="6">
        <v>2</v>
      </c>
      <c r="V526" s="6">
        <v>0</v>
      </c>
      <c r="W526" s="18">
        <v>1.75</v>
      </c>
      <c r="X526" s="18">
        <v>3500</v>
      </c>
      <c r="Y526" s="6">
        <v>0</v>
      </c>
      <c r="Z526" s="6">
        <v>0</v>
      </c>
      <c r="AA526" s="6">
        <v>0</v>
      </c>
      <c r="AB526" s="6">
        <v>0</v>
      </c>
      <c r="AC526" s="6">
        <v>0</v>
      </c>
      <c r="AD526" s="6">
        <v>15</v>
      </c>
      <c r="AE526" s="6">
        <v>0</v>
      </c>
      <c r="AF526" s="6">
        <v>0</v>
      </c>
      <c r="AG526" s="6">
        <v>7</v>
      </c>
      <c r="AH526" s="6">
        <v>0</v>
      </c>
      <c r="AI526" s="6">
        <v>0</v>
      </c>
      <c r="AJ526" s="6">
        <v>10</v>
      </c>
      <c r="AK526" s="6">
        <v>0</v>
      </c>
      <c r="AL526" s="6">
        <v>0</v>
      </c>
      <c r="AM526" s="6">
        <v>0</v>
      </c>
      <c r="AN526" s="6">
        <v>0.25</v>
      </c>
      <c r="AO526" s="6">
        <v>1000</v>
      </c>
      <c r="AP526" s="6">
        <v>0</v>
      </c>
      <c r="AQ526" s="6">
        <v>0</v>
      </c>
      <c r="AR526" s="6">
        <v>0</v>
      </c>
      <c r="AS526" s="18">
        <v>92022005</v>
      </c>
      <c r="AT526" s="7" t="s">
        <v>185</v>
      </c>
      <c r="AU526" s="6" t="s">
        <v>612</v>
      </c>
      <c r="AV526" s="6" t="s">
        <v>143</v>
      </c>
      <c r="AW526" s="6">
        <v>0</v>
      </c>
      <c r="AX526" s="7" t="s">
        <v>145</v>
      </c>
      <c r="AY526" s="6">
        <v>0</v>
      </c>
      <c r="AZ526" s="13">
        <v>0</v>
      </c>
      <c r="BA526" s="13">
        <v>0</v>
      </c>
      <c r="BB526" s="61" t="str">
        <f t="shared" si="70"/>
        <v>给目标释放一个持续6秒的灼烧效果,此效果每2秒会自动释放一个范围伤害,对敌方目标造成350%攻击伤害+1500点固定伤害</v>
      </c>
      <c r="BC526" s="6">
        <v>0</v>
      </c>
      <c r="BD526" s="11">
        <v>0</v>
      </c>
      <c r="BE526" s="6">
        <v>0</v>
      </c>
      <c r="BF526" s="6">
        <v>0</v>
      </c>
      <c r="BG526" s="6">
        <v>0</v>
      </c>
      <c r="BH526" s="6">
        <v>0</v>
      </c>
      <c r="BI526" s="9">
        <v>0</v>
      </c>
      <c r="BJ526" s="6">
        <v>0</v>
      </c>
    </row>
    <row r="527" spans="3:62" ht="19.5" customHeight="1">
      <c r="C527" s="18">
        <v>62022311</v>
      </c>
      <c r="D527" s="19" t="s">
        <v>613</v>
      </c>
      <c r="E527" s="11">
        <v>0</v>
      </c>
      <c r="F527" s="18">
        <v>62022401</v>
      </c>
      <c r="G527" s="18">
        <f>C528</f>
        <v>62022312</v>
      </c>
      <c r="H527" s="13">
        <v>0</v>
      </c>
      <c r="I527" s="11">
        <f t="shared" ref="I527:I529" si="71">I521+5</f>
        <v>35</v>
      </c>
      <c r="J527" s="18">
        <v>0</v>
      </c>
      <c r="K527" s="11">
        <v>0</v>
      </c>
      <c r="L527" s="18">
        <v>0</v>
      </c>
      <c r="M527" s="18">
        <v>0</v>
      </c>
      <c r="N527" s="18">
        <v>1</v>
      </c>
      <c r="O527" s="18">
        <v>0</v>
      </c>
      <c r="P527" s="18">
        <v>0</v>
      </c>
      <c r="Q527" s="18">
        <v>0</v>
      </c>
      <c r="R527" s="6">
        <v>0</v>
      </c>
      <c r="S527" s="13">
        <v>0</v>
      </c>
      <c r="T527" s="11">
        <v>1</v>
      </c>
      <c r="U527" s="18">
        <v>2</v>
      </c>
      <c r="V527" s="18">
        <v>0</v>
      </c>
      <c r="W527" s="18">
        <v>1.75</v>
      </c>
      <c r="X527" s="18">
        <v>1500</v>
      </c>
      <c r="Y527" s="18">
        <v>0</v>
      </c>
      <c r="Z527" s="18">
        <v>0</v>
      </c>
      <c r="AA527" s="18">
        <v>0</v>
      </c>
      <c r="AB527" s="18">
        <v>1</v>
      </c>
      <c r="AC527" s="18">
        <v>0</v>
      </c>
      <c r="AD527" s="18">
        <v>1</v>
      </c>
      <c r="AE527" s="18">
        <v>1</v>
      </c>
      <c r="AF527" s="18">
        <v>3</v>
      </c>
      <c r="AG527" s="6">
        <v>2</v>
      </c>
      <c r="AH527" s="6">
        <v>1</v>
      </c>
      <c r="AI527" s="6">
        <v>0</v>
      </c>
      <c r="AJ527" s="6">
        <v>6</v>
      </c>
      <c r="AK527" s="18">
        <v>0</v>
      </c>
      <c r="AL527" s="18">
        <v>0</v>
      </c>
      <c r="AM527" s="18">
        <v>0</v>
      </c>
      <c r="AN527" s="18">
        <v>0</v>
      </c>
      <c r="AO527" s="18">
        <v>30000</v>
      </c>
      <c r="AP527" s="18">
        <v>0</v>
      </c>
      <c r="AQ527" s="18">
        <v>0</v>
      </c>
      <c r="AR527" s="6">
        <v>0</v>
      </c>
      <c r="AS527" s="18">
        <v>0</v>
      </c>
      <c r="AT527" s="19" t="s">
        <v>144</v>
      </c>
      <c r="AU527" s="18" t="s">
        <v>614</v>
      </c>
      <c r="AV527" s="18">
        <v>10003002</v>
      </c>
      <c r="AW527" s="18">
        <v>21102031</v>
      </c>
      <c r="AX527" s="19" t="s">
        <v>145</v>
      </c>
      <c r="AY527" s="19">
        <v>0</v>
      </c>
      <c r="AZ527" s="13">
        <v>0</v>
      </c>
      <c r="BA527" s="13">
        <v>0</v>
      </c>
      <c r="BB527" s="61"/>
      <c r="BC527" s="18">
        <v>0</v>
      </c>
      <c r="BD527" s="11">
        <v>0</v>
      </c>
      <c r="BE527" s="18">
        <v>0</v>
      </c>
      <c r="BF527" s="18">
        <v>0</v>
      </c>
      <c r="BG527" s="18">
        <v>0</v>
      </c>
      <c r="BH527" s="18">
        <v>0</v>
      </c>
      <c r="BI527" s="9">
        <v>0</v>
      </c>
      <c r="BJ527" s="6">
        <v>0</v>
      </c>
    </row>
    <row r="528" spans="3:62" ht="19.5" customHeight="1">
      <c r="C528" s="18">
        <v>62022312</v>
      </c>
      <c r="D528" s="19" t="s">
        <v>613</v>
      </c>
      <c r="E528" s="11">
        <v>1</v>
      </c>
      <c r="F528" s="18">
        <v>62022401</v>
      </c>
      <c r="G528" s="18">
        <f t="shared" ref="G528:G529" si="72">C529</f>
        <v>62022313</v>
      </c>
      <c r="H528" s="13">
        <v>0</v>
      </c>
      <c r="I528" s="11">
        <f t="shared" si="71"/>
        <v>42</v>
      </c>
      <c r="J528" s="18">
        <v>0</v>
      </c>
      <c r="K528" s="11">
        <v>0</v>
      </c>
      <c r="L528" s="18">
        <v>0</v>
      </c>
      <c r="M528" s="18">
        <v>0</v>
      </c>
      <c r="N528" s="18">
        <v>1</v>
      </c>
      <c r="O528" s="18">
        <v>0</v>
      </c>
      <c r="P528" s="18">
        <v>0</v>
      </c>
      <c r="Q528" s="18">
        <v>0</v>
      </c>
      <c r="R528" s="6">
        <v>0</v>
      </c>
      <c r="S528" s="13">
        <v>0</v>
      </c>
      <c r="T528" s="11">
        <v>1</v>
      </c>
      <c r="U528" s="18">
        <v>2</v>
      </c>
      <c r="V528" s="18">
        <v>0</v>
      </c>
      <c r="W528" s="18">
        <v>1.75</v>
      </c>
      <c r="X528" s="18">
        <v>1500</v>
      </c>
      <c r="Y528" s="18">
        <v>0</v>
      </c>
      <c r="Z528" s="18">
        <v>0</v>
      </c>
      <c r="AA528" s="18">
        <v>0</v>
      </c>
      <c r="AB528" s="18">
        <v>1</v>
      </c>
      <c r="AC528" s="18">
        <v>0</v>
      </c>
      <c r="AD528" s="18">
        <v>1</v>
      </c>
      <c r="AE528" s="18">
        <v>1</v>
      </c>
      <c r="AF528" s="18">
        <v>3</v>
      </c>
      <c r="AG528" s="6">
        <v>2</v>
      </c>
      <c r="AH528" s="6">
        <v>1</v>
      </c>
      <c r="AI528" s="6">
        <v>0</v>
      </c>
      <c r="AJ528" s="6">
        <v>6</v>
      </c>
      <c r="AK528" s="18">
        <v>0</v>
      </c>
      <c r="AL528" s="18">
        <v>0</v>
      </c>
      <c r="AM528" s="18">
        <v>0</v>
      </c>
      <c r="AN528" s="18">
        <v>0</v>
      </c>
      <c r="AO528" s="18">
        <v>30000</v>
      </c>
      <c r="AP528" s="18">
        <v>0</v>
      </c>
      <c r="AQ528" s="18">
        <v>0</v>
      </c>
      <c r="AR528" s="6">
        <v>0</v>
      </c>
      <c r="AS528" s="18">
        <v>0</v>
      </c>
      <c r="AT528" s="19" t="s">
        <v>144</v>
      </c>
      <c r="AU528" s="18" t="s">
        <v>614</v>
      </c>
      <c r="AV528" s="18">
        <v>10003002</v>
      </c>
      <c r="AW528" s="18">
        <v>21102031</v>
      </c>
      <c r="AX528" s="19" t="s">
        <v>145</v>
      </c>
      <c r="AY528" s="19">
        <v>0</v>
      </c>
      <c r="AZ528" s="13">
        <v>0</v>
      </c>
      <c r="BA528" s="13">
        <v>0</v>
      </c>
      <c r="BB528" s="61"/>
      <c r="BC528" s="18">
        <v>0</v>
      </c>
      <c r="BD528" s="11">
        <v>0</v>
      </c>
      <c r="BE528" s="18">
        <v>0</v>
      </c>
      <c r="BF528" s="18">
        <v>0</v>
      </c>
      <c r="BG528" s="18">
        <v>0</v>
      </c>
      <c r="BH528" s="18">
        <v>0</v>
      </c>
      <c r="BI528" s="9">
        <v>0</v>
      </c>
      <c r="BJ528" s="6">
        <v>0</v>
      </c>
    </row>
    <row r="529" spans="3:62" ht="19.5" customHeight="1">
      <c r="C529" s="18">
        <v>62022313</v>
      </c>
      <c r="D529" s="19" t="s">
        <v>613</v>
      </c>
      <c r="E529" s="11">
        <v>2</v>
      </c>
      <c r="F529" s="18">
        <v>62022401</v>
      </c>
      <c r="G529" s="18">
        <f t="shared" si="72"/>
        <v>62022314</v>
      </c>
      <c r="H529" s="13">
        <v>0</v>
      </c>
      <c r="I529" s="11">
        <f t="shared" si="71"/>
        <v>47</v>
      </c>
      <c r="J529" s="18">
        <v>0</v>
      </c>
      <c r="K529" s="11">
        <v>0</v>
      </c>
      <c r="L529" s="18">
        <v>0</v>
      </c>
      <c r="M529" s="18">
        <v>0</v>
      </c>
      <c r="N529" s="18">
        <v>1</v>
      </c>
      <c r="O529" s="18">
        <v>0</v>
      </c>
      <c r="P529" s="18">
        <v>0</v>
      </c>
      <c r="Q529" s="18">
        <v>0</v>
      </c>
      <c r="R529" s="6">
        <v>0</v>
      </c>
      <c r="S529" s="13">
        <v>0</v>
      </c>
      <c r="T529" s="11">
        <v>1</v>
      </c>
      <c r="U529" s="18">
        <v>2</v>
      </c>
      <c r="V529" s="18">
        <v>0</v>
      </c>
      <c r="W529" s="18">
        <v>1.75</v>
      </c>
      <c r="X529" s="18">
        <v>2000</v>
      </c>
      <c r="Y529" s="18">
        <v>0</v>
      </c>
      <c r="Z529" s="18">
        <v>0</v>
      </c>
      <c r="AA529" s="18">
        <v>0</v>
      </c>
      <c r="AB529" s="18">
        <v>1</v>
      </c>
      <c r="AC529" s="18">
        <v>0</v>
      </c>
      <c r="AD529" s="18">
        <v>1</v>
      </c>
      <c r="AE529" s="18">
        <v>1</v>
      </c>
      <c r="AF529" s="18">
        <v>3</v>
      </c>
      <c r="AG529" s="6">
        <v>2</v>
      </c>
      <c r="AH529" s="6">
        <v>1</v>
      </c>
      <c r="AI529" s="6">
        <v>0</v>
      </c>
      <c r="AJ529" s="6">
        <v>6</v>
      </c>
      <c r="AK529" s="18">
        <v>0</v>
      </c>
      <c r="AL529" s="18">
        <v>0</v>
      </c>
      <c r="AM529" s="18">
        <v>0</v>
      </c>
      <c r="AN529" s="18">
        <v>0</v>
      </c>
      <c r="AO529" s="18">
        <v>30000</v>
      </c>
      <c r="AP529" s="18">
        <v>0</v>
      </c>
      <c r="AQ529" s="18">
        <v>0</v>
      </c>
      <c r="AR529" s="6">
        <v>0</v>
      </c>
      <c r="AS529" s="18">
        <v>0</v>
      </c>
      <c r="AT529" s="19" t="s">
        <v>144</v>
      </c>
      <c r="AU529" s="18" t="s">
        <v>614</v>
      </c>
      <c r="AV529" s="18">
        <v>10003002</v>
      </c>
      <c r="AW529" s="18">
        <v>21102031</v>
      </c>
      <c r="AX529" s="19" t="s">
        <v>145</v>
      </c>
      <c r="AY529" s="19">
        <v>0</v>
      </c>
      <c r="AZ529" s="13">
        <v>0</v>
      </c>
      <c r="BA529" s="13">
        <v>0</v>
      </c>
      <c r="BB529" s="61"/>
      <c r="BC529" s="18">
        <v>0</v>
      </c>
      <c r="BD529" s="11">
        <v>0</v>
      </c>
      <c r="BE529" s="18">
        <v>0</v>
      </c>
      <c r="BF529" s="18">
        <v>0</v>
      </c>
      <c r="BG529" s="18">
        <v>0</v>
      </c>
      <c r="BH529" s="18">
        <v>0</v>
      </c>
      <c r="BI529" s="9">
        <v>0</v>
      </c>
      <c r="BJ529" s="6">
        <v>0</v>
      </c>
    </row>
    <row r="530" spans="3:62" ht="19.5" customHeight="1">
      <c r="C530" s="18">
        <v>62022314</v>
      </c>
      <c r="D530" s="19" t="s">
        <v>613</v>
      </c>
      <c r="E530" s="11">
        <v>3</v>
      </c>
      <c r="F530" s="18">
        <v>62022401</v>
      </c>
      <c r="G530" s="18">
        <v>0</v>
      </c>
      <c r="H530" s="13">
        <v>0</v>
      </c>
      <c r="I530" s="18">
        <v>0</v>
      </c>
      <c r="J530" s="18">
        <v>0</v>
      </c>
      <c r="K530" s="11">
        <v>0</v>
      </c>
      <c r="L530" s="18">
        <v>0</v>
      </c>
      <c r="M530" s="18">
        <v>0</v>
      </c>
      <c r="N530" s="18">
        <v>1</v>
      </c>
      <c r="O530" s="18">
        <v>0</v>
      </c>
      <c r="P530" s="18">
        <v>0</v>
      </c>
      <c r="Q530" s="18">
        <v>0</v>
      </c>
      <c r="R530" s="6">
        <v>0</v>
      </c>
      <c r="S530" s="13">
        <v>0</v>
      </c>
      <c r="T530" s="11">
        <v>1</v>
      </c>
      <c r="U530" s="18">
        <v>2</v>
      </c>
      <c r="V530" s="18">
        <v>0</v>
      </c>
      <c r="W530" s="18">
        <v>1.75</v>
      </c>
      <c r="X530" s="18">
        <v>2500</v>
      </c>
      <c r="Y530" s="18">
        <v>0</v>
      </c>
      <c r="Z530" s="18">
        <v>0</v>
      </c>
      <c r="AA530" s="18">
        <v>0</v>
      </c>
      <c r="AB530" s="18">
        <v>1</v>
      </c>
      <c r="AC530" s="18">
        <v>0</v>
      </c>
      <c r="AD530" s="18">
        <v>1</v>
      </c>
      <c r="AE530" s="18">
        <v>1</v>
      </c>
      <c r="AF530" s="18">
        <v>3</v>
      </c>
      <c r="AG530" s="6">
        <v>2</v>
      </c>
      <c r="AH530" s="6">
        <v>1</v>
      </c>
      <c r="AI530" s="6">
        <v>0</v>
      </c>
      <c r="AJ530" s="6">
        <v>6</v>
      </c>
      <c r="AK530" s="18">
        <v>0</v>
      </c>
      <c r="AL530" s="18">
        <v>0</v>
      </c>
      <c r="AM530" s="18">
        <v>0</v>
      </c>
      <c r="AN530" s="18">
        <v>0</v>
      </c>
      <c r="AO530" s="18">
        <v>30000</v>
      </c>
      <c r="AP530" s="18">
        <v>0</v>
      </c>
      <c r="AQ530" s="18">
        <v>0</v>
      </c>
      <c r="AR530" s="6">
        <v>0</v>
      </c>
      <c r="AS530" s="18">
        <v>0</v>
      </c>
      <c r="AT530" s="19" t="s">
        <v>144</v>
      </c>
      <c r="AU530" s="18" t="s">
        <v>614</v>
      </c>
      <c r="AV530" s="18">
        <v>10003002</v>
      </c>
      <c r="AW530" s="18">
        <v>21102031</v>
      </c>
      <c r="AX530" s="19" t="s">
        <v>145</v>
      </c>
      <c r="AY530" s="19">
        <v>0</v>
      </c>
      <c r="AZ530" s="13">
        <v>0</v>
      </c>
      <c r="BA530" s="13">
        <v>0</v>
      </c>
      <c r="BB530" s="61"/>
      <c r="BC530" s="18">
        <v>0</v>
      </c>
      <c r="BD530" s="11">
        <v>0</v>
      </c>
      <c r="BE530" s="18">
        <v>0</v>
      </c>
      <c r="BF530" s="18">
        <v>0</v>
      </c>
      <c r="BG530" s="18">
        <v>0</v>
      </c>
      <c r="BH530" s="18">
        <v>0</v>
      </c>
      <c r="BI530" s="9">
        <v>0</v>
      </c>
      <c r="BJ530" s="6">
        <v>0</v>
      </c>
    </row>
    <row r="531" spans="3:62" ht="19.5" customHeight="1">
      <c r="C531" s="18">
        <v>62022315</v>
      </c>
      <c r="D531" s="19" t="s">
        <v>613</v>
      </c>
      <c r="E531" s="11">
        <v>4</v>
      </c>
      <c r="F531" s="18">
        <v>62022401</v>
      </c>
      <c r="G531" s="18">
        <v>0</v>
      </c>
      <c r="H531" s="13">
        <v>0</v>
      </c>
      <c r="I531" s="18">
        <v>0</v>
      </c>
      <c r="J531" s="18">
        <v>0</v>
      </c>
      <c r="K531" s="11">
        <v>0</v>
      </c>
      <c r="L531" s="18">
        <v>0</v>
      </c>
      <c r="M531" s="18">
        <v>0</v>
      </c>
      <c r="N531" s="18">
        <v>1</v>
      </c>
      <c r="O531" s="18">
        <v>0</v>
      </c>
      <c r="P531" s="18">
        <v>0</v>
      </c>
      <c r="Q531" s="18">
        <v>0</v>
      </c>
      <c r="R531" s="6">
        <v>0</v>
      </c>
      <c r="S531" s="13">
        <v>0</v>
      </c>
      <c r="T531" s="11">
        <v>1</v>
      </c>
      <c r="U531" s="18">
        <v>2</v>
      </c>
      <c r="V531" s="18">
        <v>0</v>
      </c>
      <c r="W531" s="18">
        <v>1.75</v>
      </c>
      <c r="X531" s="18">
        <v>3000</v>
      </c>
      <c r="Y531" s="18">
        <v>0</v>
      </c>
      <c r="Z531" s="18">
        <v>0</v>
      </c>
      <c r="AA531" s="18">
        <v>0</v>
      </c>
      <c r="AB531" s="18">
        <v>1</v>
      </c>
      <c r="AC531" s="18">
        <v>0</v>
      </c>
      <c r="AD531" s="18">
        <v>1</v>
      </c>
      <c r="AE531" s="18">
        <v>1</v>
      </c>
      <c r="AF531" s="18">
        <v>3</v>
      </c>
      <c r="AG531" s="6">
        <v>2</v>
      </c>
      <c r="AH531" s="6">
        <v>1</v>
      </c>
      <c r="AI531" s="6">
        <v>0</v>
      </c>
      <c r="AJ531" s="6">
        <v>6</v>
      </c>
      <c r="AK531" s="18">
        <v>0</v>
      </c>
      <c r="AL531" s="18">
        <v>0</v>
      </c>
      <c r="AM531" s="18">
        <v>0</v>
      </c>
      <c r="AN531" s="18">
        <v>0</v>
      </c>
      <c r="AO531" s="18">
        <v>30000</v>
      </c>
      <c r="AP531" s="18">
        <v>0</v>
      </c>
      <c r="AQ531" s="18">
        <v>0</v>
      </c>
      <c r="AR531" s="6">
        <v>0</v>
      </c>
      <c r="AS531" s="18">
        <v>0</v>
      </c>
      <c r="AT531" s="19" t="s">
        <v>144</v>
      </c>
      <c r="AU531" s="18" t="s">
        <v>614</v>
      </c>
      <c r="AV531" s="18">
        <v>10003002</v>
      </c>
      <c r="AW531" s="18">
        <v>21102031</v>
      </c>
      <c r="AX531" s="19" t="s">
        <v>145</v>
      </c>
      <c r="AY531" s="19">
        <v>0</v>
      </c>
      <c r="AZ531" s="13">
        <v>0</v>
      </c>
      <c r="BA531" s="13">
        <v>0</v>
      </c>
      <c r="BB531" s="61"/>
      <c r="BC531" s="18">
        <v>0</v>
      </c>
      <c r="BD531" s="11">
        <v>0</v>
      </c>
      <c r="BE531" s="18">
        <v>0</v>
      </c>
      <c r="BF531" s="18">
        <v>0</v>
      </c>
      <c r="BG531" s="18">
        <v>0</v>
      </c>
      <c r="BH531" s="18">
        <v>0</v>
      </c>
      <c r="BI531" s="9">
        <v>0</v>
      </c>
      <c r="BJ531" s="6">
        <v>0</v>
      </c>
    </row>
    <row r="532" spans="3:62" ht="19.5" customHeight="1">
      <c r="C532" s="18">
        <v>62022401</v>
      </c>
      <c r="D532" s="19" t="s">
        <v>615</v>
      </c>
      <c r="E532" s="11">
        <v>0</v>
      </c>
      <c r="F532" s="18">
        <v>62022401</v>
      </c>
      <c r="G532" s="18">
        <f>C533</f>
        <v>62022402</v>
      </c>
      <c r="H532" s="13">
        <v>0</v>
      </c>
      <c r="I532" s="18">
        <v>35</v>
      </c>
      <c r="J532" s="18">
        <v>5</v>
      </c>
      <c r="K532" s="11">
        <v>0</v>
      </c>
      <c r="L532" s="18">
        <v>0</v>
      </c>
      <c r="M532" s="18">
        <v>0</v>
      </c>
      <c r="N532" s="18">
        <v>1</v>
      </c>
      <c r="O532" s="18">
        <v>0</v>
      </c>
      <c r="P532" s="18">
        <v>0</v>
      </c>
      <c r="Q532" s="18">
        <v>0</v>
      </c>
      <c r="R532" s="6">
        <v>0</v>
      </c>
      <c r="S532" s="13">
        <v>0</v>
      </c>
      <c r="T532" s="11">
        <v>1</v>
      </c>
      <c r="U532" s="18">
        <v>2</v>
      </c>
      <c r="V532" s="18">
        <v>0</v>
      </c>
      <c r="W532" s="18">
        <v>3.5</v>
      </c>
      <c r="X532" s="18">
        <v>1500</v>
      </c>
      <c r="Y532" s="18">
        <v>0</v>
      </c>
      <c r="Z532" s="18">
        <v>0</v>
      </c>
      <c r="AA532" s="18">
        <v>0</v>
      </c>
      <c r="AB532" s="18">
        <v>0</v>
      </c>
      <c r="AC532" s="18">
        <v>0</v>
      </c>
      <c r="AD532" s="6">
        <v>20</v>
      </c>
      <c r="AE532" s="18">
        <v>1</v>
      </c>
      <c r="AF532" s="18">
        <v>3</v>
      </c>
      <c r="AG532" s="6">
        <v>2</v>
      </c>
      <c r="AH532" s="6">
        <v>1</v>
      </c>
      <c r="AI532" s="6">
        <v>0</v>
      </c>
      <c r="AJ532" s="6">
        <v>6</v>
      </c>
      <c r="AK532" s="18">
        <v>0</v>
      </c>
      <c r="AL532" s="18">
        <v>0.5</v>
      </c>
      <c r="AM532" s="18">
        <v>0</v>
      </c>
      <c r="AN532" s="18">
        <v>0</v>
      </c>
      <c r="AO532" s="18">
        <v>30000</v>
      </c>
      <c r="AP532" s="18">
        <v>0</v>
      </c>
      <c r="AQ532" s="18">
        <v>0</v>
      </c>
      <c r="AR532" s="6">
        <v>0</v>
      </c>
      <c r="AS532" s="18">
        <v>92024001</v>
      </c>
      <c r="AT532" s="19" t="s">
        <v>144</v>
      </c>
      <c r="AU532" s="18" t="s">
        <v>614</v>
      </c>
      <c r="AV532" s="18">
        <v>10003002</v>
      </c>
      <c r="AW532" s="18">
        <v>21102031</v>
      </c>
      <c r="AX532" s="19" t="s">
        <v>145</v>
      </c>
      <c r="AY532" s="19">
        <v>0</v>
      </c>
      <c r="AZ532" s="13">
        <v>0</v>
      </c>
      <c r="BA532" s="13">
        <v>0</v>
      </c>
      <c r="BB532" s="61" t="str">
        <f>"吟唱0.5秒,立即对目标范围内的怪物造成"&amp;W532*100&amp;"%攻击伤害+"&amp;X532&amp;"点固定伤害,并造成2秒眩晕"</f>
        <v>吟唱0.5秒,立即对目标范围内的怪物造成350%攻击伤害+1500点固定伤害,并造成2秒眩晕</v>
      </c>
      <c r="BC532" s="18">
        <v>0</v>
      </c>
      <c r="BD532" s="11">
        <v>0</v>
      </c>
      <c r="BE532" s="18">
        <v>0</v>
      </c>
      <c r="BF532" s="18">
        <v>0</v>
      </c>
      <c r="BG532" s="18">
        <v>0</v>
      </c>
      <c r="BH532" s="18">
        <v>0</v>
      </c>
      <c r="BI532" s="9">
        <v>0</v>
      </c>
      <c r="BJ532" s="6">
        <v>0</v>
      </c>
    </row>
    <row r="533" spans="3:62" ht="19.5" customHeight="1">
      <c r="C533" s="18">
        <v>62022402</v>
      </c>
      <c r="D533" s="19" t="s">
        <v>615</v>
      </c>
      <c r="E533" s="11">
        <v>1</v>
      </c>
      <c r="F533" s="18">
        <v>62022401</v>
      </c>
      <c r="G533" s="18">
        <f t="shared" ref="G533:G534" si="73">C534</f>
        <v>62022403</v>
      </c>
      <c r="H533" s="13">
        <v>0</v>
      </c>
      <c r="I533" s="11">
        <v>42</v>
      </c>
      <c r="J533" s="18">
        <v>2</v>
      </c>
      <c r="K533" s="11">
        <v>0</v>
      </c>
      <c r="L533" s="18">
        <v>0</v>
      </c>
      <c r="M533" s="18">
        <v>0</v>
      </c>
      <c r="N533" s="18">
        <v>1</v>
      </c>
      <c r="O533" s="18">
        <v>0</v>
      </c>
      <c r="P533" s="18">
        <v>0</v>
      </c>
      <c r="Q533" s="18">
        <v>0</v>
      </c>
      <c r="R533" s="6">
        <v>0</v>
      </c>
      <c r="S533" s="13">
        <v>0</v>
      </c>
      <c r="T533" s="11">
        <v>1</v>
      </c>
      <c r="U533" s="18">
        <v>2</v>
      </c>
      <c r="V533" s="18">
        <v>0</v>
      </c>
      <c r="W533" s="18">
        <v>3.5</v>
      </c>
      <c r="X533" s="18">
        <v>1500</v>
      </c>
      <c r="Y533" s="18">
        <v>0</v>
      </c>
      <c r="Z533" s="18">
        <v>0</v>
      </c>
      <c r="AA533" s="18">
        <v>0</v>
      </c>
      <c r="AB533" s="18">
        <v>0</v>
      </c>
      <c r="AC533" s="18">
        <v>0</v>
      </c>
      <c r="AD533" s="6">
        <v>20</v>
      </c>
      <c r="AE533" s="18">
        <v>1</v>
      </c>
      <c r="AF533" s="18">
        <v>4</v>
      </c>
      <c r="AG533" s="6">
        <v>2</v>
      </c>
      <c r="AH533" s="6">
        <v>1</v>
      </c>
      <c r="AI533" s="6">
        <v>0</v>
      </c>
      <c r="AJ533" s="6">
        <v>6</v>
      </c>
      <c r="AK533" s="18">
        <v>0</v>
      </c>
      <c r="AL533" s="18">
        <v>0.5</v>
      </c>
      <c r="AM533" s="18">
        <v>0</v>
      </c>
      <c r="AN533" s="18">
        <v>0</v>
      </c>
      <c r="AO533" s="18">
        <v>30000</v>
      </c>
      <c r="AP533" s="18">
        <v>0</v>
      </c>
      <c r="AQ533" s="18">
        <v>0</v>
      </c>
      <c r="AR533" s="6">
        <v>0</v>
      </c>
      <c r="AS533" s="18">
        <v>92024001</v>
      </c>
      <c r="AT533" s="19" t="s">
        <v>144</v>
      </c>
      <c r="AU533" s="18" t="s">
        <v>614</v>
      </c>
      <c r="AV533" s="18">
        <v>10003002</v>
      </c>
      <c r="AW533" s="18">
        <v>21102040</v>
      </c>
      <c r="AX533" s="19" t="s">
        <v>145</v>
      </c>
      <c r="AY533" s="19">
        <v>0</v>
      </c>
      <c r="AZ533" s="13">
        <v>0</v>
      </c>
      <c r="BA533" s="13">
        <v>0</v>
      </c>
      <c r="BB533" s="61" t="str">
        <f t="shared" ref="BB533:BB537" si="74">"吟唱0.5秒,立即对目标范围内的怪物造成"&amp;W533*100&amp;"%攻击伤害+"&amp;X533&amp;"点固定伤害,并造成2秒眩晕"</f>
        <v>吟唱0.5秒,立即对目标范围内的怪物造成350%攻击伤害+1500点固定伤害,并造成2秒眩晕</v>
      </c>
      <c r="BC533" s="18">
        <v>0</v>
      </c>
      <c r="BD533" s="11">
        <v>0</v>
      </c>
      <c r="BE533" s="18">
        <v>0</v>
      </c>
      <c r="BF533" s="18">
        <v>0</v>
      </c>
      <c r="BG533" s="18">
        <v>0</v>
      </c>
      <c r="BH533" s="18">
        <v>0</v>
      </c>
      <c r="BI533" s="9">
        <v>0</v>
      </c>
      <c r="BJ533" s="6">
        <v>0</v>
      </c>
    </row>
    <row r="534" spans="3:62" ht="19.5" customHeight="1">
      <c r="C534" s="18">
        <v>62022403</v>
      </c>
      <c r="D534" s="19" t="s">
        <v>615</v>
      </c>
      <c r="E534" s="11">
        <v>2</v>
      </c>
      <c r="F534" s="18">
        <v>62022401</v>
      </c>
      <c r="G534" s="18">
        <f t="shared" si="73"/>
        <v>62022404</v>
      </c>
      <c r="H534" s="13">
        <v>0</v>
      </c>
      <c r="I534" s="11">
        <v>47</v>
      </c>
      <c r="J534" s="18">
        <v>2</v>
      </c>
      <c r="K534" s="11">
        <v>0</v>
      </c>
      <c r="L534" s="18">
        <v>0</v>
      </c>
      <c r="M534" s="18">
        <v>0</v>
      </c>
      <c r="N534" s="18">
        <v>1</v>
      </c>
      <c r="O534" s="18">
        <v>0</v>
      </c>
      <c r="P534" s="18">
        <v>0</v>
      </c>
      <c r="Q534" s="18">
        <v>0</v>
      </c>
      <c r="R534" s="6">
        <v>0</v>
      </c>
      <c r="S534" s="13">
        <v>0</v>
      </c>
      <c r="T534" s="11">
        <v>1</v>
      </c>
      <c r="U534" s="18">
        <v>2</v>
      </c>
      <c r="V534" s="18">
        <v>0</v>
      </c>
      <c r="W534" s="18">
        <v>3.5</v>
      </c>
      <c r="X534" s="18">
        <v>2000</v>
      </c>
      <c r="Y534" s="18">
        <v>0</v>
      </c>
      <c r="Z534" s="18">
        <v>0</v>
      </c>
      <c r="AA534" s="18">
        <v>0</v>
      </c>
      <c r="AB534" s="18">
        <v>0</v>
      </c>
      <c r="AC534" s="18">
        <v>0</v>
      </c>
      <c r="AD534" s="6">
        <v>20</v>
      </c>
      <c r="AE534" s="18">
        <v>1</v>
      </c>
      <c r="AF534" s="18">
        <v>4</v>
      </c>
      <c r="AG534" s="6">
        <v>2</v>
      </c>
      <c r="AH534" s="6">
        <v>1</v>
      </c>
      <c r="AI534" s="6">
        <v>0</v>
      </c>
      <c r="AJ534" s="6">
        <v>6</v>
      </c>
      <c r="AK534" s="18">
        <v>0</v>
      </c>
      <c r="AL534" s="18">
        <v>0.5</v>
      </c>
      <c r="AM534" s="18">
        <v>0</v>
      </c>
      <c r="AN534" s="18">
        <v>0</v>
      </c>
      <c r="AO534" s="18">
        <v>30000</v>
      </c>
      <c r="AP534" s="18">
        <v>0</v>
      </c>
      <c r="AQ534" s="18">
        <v>0</v>
      </c>
      <c r="AR534" s="6">
        <v>0</v>
      </c>
      <c r="AS534" s="18">
        <v>92024001</v>
      </c>
      <c r="AT534" s="19" t="s">
        <v>144</v>
      </c>
      <c r="AU534" s="18" t="s">
        <v>614</v>
      </c>
      <c r="AV534" s="18">
        <v>10003002</v>
      </c>
      <c r="AW534" s="18">
        <v>21102040</v>
      </c>
      <c r="AX534" s="19" t="s">
        <v>145</v>
      </c>
      <c r="AY534" s="19">
        <v>0</v>
      </c>
      <c r="AZ534" s="13">
        <v>0</v>
      </c>
      <c r="BA534" s="13">
        <v>0</v>
      </c>
      <c r="BB534" s="61" t="str">
        <f t="shared" si="74"/>
        <v>吟唱0.5秒,立即对目标范围内的怪物造成350%攻击伤害+2000点固定伤害,并造成2秒眩晕</v>
      </c>
      <c r="BC534" s="18">
        <v>0</v>
      </c>
      <c r="BD534" s="11">
        <v>0</v>
      </c>
      <c r="BE534" s="18">
        <v>0</v>
      </c>
      <c r="BF534" s="18">
        <v>0</v>
      </c>
      <c r="BG534" s="18">
        <v>0</v>
      </c>
      <c r="BH534" s="18">
        <v>0</v>
      </c>
      <c r="BI534" s="9">
        <v>0</v>
      </c>
      <c r="BJ534" s="6">
        <v>0</v>
      </c>
    </row>
    <row r="535" spans="3:62" ht="19.5" customHeight="1">
      <c r="C535" s="18">
        <v>62022404</v>
      </c>
      <c r="D535" s="19" t="s">
        <v>615</v>
      </c>
      <c r="E535" s="11">
        <v>3</v>
      </c>
      <c r="F535" s="18">
        <v>62022401</v>
      </c>
      <c r="G535" s="18">
        <v>0</v>
      </c>
      <c r="H535" s="13">
        <v>0</v>
      </c>
      <c r="I535" s="11">
        <v>0</v>
      </c>
      <c r="J535" s="18">
        <v>0</v>
      </c>
      <c r="K535" s="11">
        <v>0</v>
      </c>
      <c r="L535" s="18">
        <v>0</v>
      </c>
      <c r="M535" s="18">
        <v>0</v>
      </c>
      <c r="N535" s="18">
        <v>1</v>
      </c>
      <c r="O535" s="18">
        <v>0</v>
      </c>
      <c r="P535" s="18">
        <v>0</v>
      </c>
      <c r="Q535" s="18">
        <v>0</v>
      </c>
      <c r="R535" s="6">
        <v>0</v>
      </c>
      <c r="S535" s="13">
        <v>0</v>
      </c>
      <c r="T535" s="11">
        <v>1</v>
      </c>
      <c r="U535" s="18">
        <v>2</v>
      </c>
      <c r="V535" s="18">
        <v>0</v>
      </c>
      <c r="W535" s="18">
        <v>3.5</v>
      </c>
      <c r="X535" s="18">
        <v>2500</v>
      </c>
      <c r="Y535" s="18">
        <v>0</v>
      </c>
      <c r="Z535" s="18">
        <v>0</v>
      </c>
      <c r="AA535" s="18">
        <v>0</v>
      </c>
      <c r="AB535" s="18">
        <v>0</v>
      </c>
      <c r="AC535" s="18">
        <v>0</v>
      </c>
      <c r="AD535" s="6">
        <v>20</v>
      </c>
      <c r="AE535" s="18">
        <v>1</v>
      </c>
      <c r="AF535" s="18">
        <v>4</v>
      </c>
      <c r="AG535" s="6">
        <v>2</v>
      </c>
      <c r="AH535" s="6">
        <v>1</v>
      </c>
      <c r="AI535" s="6">
        <v>0</v>
      </c>
      <c r="AJ535" s="6">
        <v>6</v>
      </c>
      <c r="AK535" s="18">
        <v>0</v>
      </c>
      <c r="AL535" s="18">
        <v>0.5</v>
      </c>
      <c r="AM535" s="18">
        <v>0</v>
      </c>
      <c r="AN535" s="18">
        <v>0</v>
      </c>
      <c r="AO535" s="18">
        <v>30000</v>
      </c>
      <c r="AP535" s="18">
        <v>0</v>
      </c>
      <c r="AQ535" s="18">
        <v>0</v>
      </c>
      <c r="AR535" s="6">
        <v>0</v>
      </c>
      <c r="AS535" s="18">
        <v>92024001</v>
      </c>
      <c r="AT535" s="19" t="s">
        <v>144</v>
      </c>
      <c r="AU535" s="18" t="s">
        <v>614</v>
      </c>
      <c r="AV535" s="18">
        <v>10003002</v>
      </c>
      <c r="AW535" s="18">
        <v>21102040</v>
      </c>
      <c r="AX535" s="19" t="s">
        <v>145</v>
      </c>
      <c r="AY535" s="19">
        <v>0</v>
      </c>
      <c r="AZ535" s="13">
        <v>0</v>
      </c>
      <c r="BA535" s="13">
        <v>0</v>
      </c>
      <c r="BB535" s="61" t="str">
        <f t="shared" si="74"/>
        <v>吟唱0.5秒,立即对目标范围内的怪物造成350%攻击伤害+2500点固定伤害,并造成2秒眩晕</v>
      </c>
      <c r="BC535" s="18">
        <v>0</v>
      </c>
      <c r="BD535" s="11">
        <v>0</v>
      </c>
      <c r="BE535" s="18">
        <v>0</v>
      </c>
      <c r="BF535" s="18">
        <v>0</v>
      </c>
      <c r="BG535" s="18">
        <v>0</v>
      </c>
      <c r="BH535" s="18">
        <v>0</v>
      </c>
      <c r="BI535" s="9">
        <v>0</v>
      </c>
      <c r="BJ535" s="6">
        <v>0</v>
      </c>
    </row>
    <row r="536" spans="3:62" ht="19.5" customHeight="1">
      <c r="C536" s="18">
        <v>62022405</v>
      </c>
      <c r="D536" s="19" t="s">
        <v>615</v>
      </c>
      <c r="E536" s="11">
        <v>4</v>
      </c>
      <c r="F536" s="18">
        <v>62022401</v>
      </c>
      <c r="G536" s="18">
        <v>0</v>
      </c>
      <c r="H536" s="13">
        <v>0</v>
      </c>
      <c r="I536" s="11">
        <v>0</v>
      </c>
      <c r="J536" s="11">
        <v>0</v>
      </c>
      <c r="K536" s="11">
        <v>0</v>
      </c>
      <c r="L536" s="18">
        <v>0</v>
      </c>
      <c r="M536" s="18">
        <v>0</v>
      </c>
      <c r="N536" s="18">
        <v>1</v>
      </c>
      <c r="O536" s="18">
        <v>0</v>
      </c>
      <c r="P536" s="18">
        <v>0</v>
      </c>
      <c r="Q536" s="18">
        <v>0</v>
      </c>
      <c r="R536" s="6">
        <v>0</v>
      </c>
      <c r="S536" s="13">
        <v>0</v>
      </c>
      <c r="T536" s="11">
        <v>1</v>
      </c>
      <c r="U536" s="18">
        <v>2</v>
      </c>
      <c r="V536" s="18">
        <v>0</v>
      </c>
      <c r="W536" s="18">
        <v>3.5</v>
      </c>
      <c r="X536" s="18">
        <v>3000</v>
      </c>
      <c r="Y536" s="18">
        <v>0</v>
      </c>
      <c r="Z536" s="18">
        <v>0</v>
      </c>
      <c r="AA536" s="18">
        <v>0</v>
      </c>
      <c r="AB536" s="18">
        <v>0</v>
      </c>
      <c r="AC536" s="18">
        <v>0</v>
      </c>
      <c r="AD536" s="6">
        <v>20</v>
      </c>
      <c r="AE536" s="18">
        <v>1</v>
      </c>
      <c r="AF536" s="18">
        <v>4</v>
      </c>
      <c r="AG536" s="6">
        <v>2</v>
      </c>
      <c r="AH536" s="6">
        <v>1</v>
      </c>
      <c r="AI536" s="6">
        <v>0</v>
      </c>
      <c r="AJ536" s="6">
        <v>6</v>
      </c>
      <c r="AK536" s="18">
        <v>0</v>
      </c>
      <c r="AL536" s="18">
        <v>0.5</v>
      </c>
      <c r="AM536" s="18">
        <v>0</v>
      </c>
      <c r="AN536" s="18">
        <v>0</v>
      </c>
      <c r="AO536" s="18">
        <v>30000</v>
      </c>
      <c r="AP536" s="18">
        <v>0</v>
      </c>
      <c r="AQ536" s="18">
        <v>0</v>
      </c>
      <c r="AR536" s="6">
        <v>0</v>
      </c>
      <c r="AS536" s="18">
        <v>92024001</v>
      </c>
      <c r="AT536" s="19" t="s">
        <v>144</v>
      </c>
      <c r="AU536" s="18" t="s">
        <v>614</v>
      </c>
      <c r="AV536" s="18">
        <v>10003002</v>
      </c>
      <c r="AW536" s="18">
        <v>21102040</v>
      </c>
      <c r="AX536" s="19" t="s">
        <v>145</v>
      </c>
      <c r="AY536" s="19">
        <v>0</v>
      </c>
      <c r="AZ536" s="13">
        <v>0</v>
      </c>
      <c r="BA536" s="13">
        <v>0</v>
      </c>
      <c r="BB536" s="61" t="str">
        <f t="shared" si="74"/>
        <v>吟唱0.5秒,立即对目标范围内的怪物造成350%攻击伤害+3000点固定伤害,并造成2秒眩晕</v>
      </c>
      <c r="BC536" s="18">
        <v>0</v>
      </c>
      <c r="BD536" s="11">
        <v>0</v>
      </c>
      <c r="BE536" s="18">
        <v>0</v>
      </c>
      <c r="BF536" s="18">
        <v>0</v>
      </c>
      <c r="BG536" s="18">
        <v>0</v>
      </c>
      <c r="BH536" s="18">
        <v>0</v>
      </c>
      <c r="BI536" s="9">
        <v>0</v>
      </c>
      <c r="BJ536" s="6">
        <v>0</v>
      </c>
    </row>
    <row r="537" spans="3:62" ht="19.5" customHeight="1">
      <c r="C537" s="18">
        <v>62022406</v>
      </c>
      <c r="D537" s="19" t="s">
        <v>615</v>
      </c>
      <c r="E537" s="11">
        <v>5</v>
      </c>
      <c r="F537" s="18">
        <v>62022401</v>
      </c>
      <c r="G537" s="11">
        <v>0</v>
      </c>
      <c r="H537" s="13">
        <v>0</v>
      </c>
      <c r="I537" s="11">
        <v>0</v>
      </c>
      <c r="J537" s="11">
        <v>0</v>
      </c>
      <c r="K537" s="11">
        <v>0</v>
      </c>
      <c r="L537" s="18">
        <v>0</v>
      </c>
      <c r="M537" s="18">
        <v>0</v>
      </c>
      <c r="N537" s="18">
        <v>1</v>
      </c>
      <c r="O537" s="18">
        <v>0</v>
      </c>
      <c r="P537" s="18">
        <v>0</v>
      </c>
      <c r="Q537" s="18">
        <v>0</v>
      </c>
      <c r="R537" s="6">
        <v>0</v>
      </c>
      <c r="S537" s="13">
        <v>0</v>
      </c>
      <c r="T537" s="11">
        <v>1</v>
      </c>
      <c r="U537" s="18">
        <v>2</v>
      </c>
      <c r="V537" s="18">
        <v>0</v>
      </c>
      <c r="W537" s="18">
        <v>3.5</v>
      </c>
      <c r="X537" s="18">
        <v>3500</v>
      </c>
      <c r="Y537" s="18">
        <v>0</v>
      </c>
      <c r="Z537" s="18">
        <v>0</v>
      </c>
      <c r="AA537" s="18">
        <v>0</v>
      </c>
      <c r="AB537" s="18">
        <v>0</v>
      </c>
      <c r="AC537" s="18">
        <v>0</v>
      </c>
      <c r="AD537" s="6">
        <v>20</v>
      </c>
      <c r="AE537" s="18">
        <v>1</v>
      </c>
      <c r="AF537" s="18">
        <v>4</v>
      </c>
      <c r="AG537" s="6">
        <v>2</v>
      </c>
      <c r="AH537" s="6">
        <v>1</v>
      </c>
      <c r="AI537" s="6">
        <v>0</v>
      </c>
      <c r="AJ537" s="6">
        <v>6</v>
      </c>
      <c r="AK537" s="18">
        <v>0</v>
      </c>
      <c r="AL537" s="18">
        <v>0.5</v>
      </c>
      <c r="AM537" s="18">
        <v>0</v>
      </c>
      <c r="AN537" s="18">
        <v>0</v>
      </c>
      <c r="AO537" s="18">
        <v>30000</v>
      </c>
      <c r="AP537" s="18">
        <v>0</v>
      </c>
      <c r="AQ537" s="18">
        <v>0</v>
      </c>
      <c r="AR537" s="6">
        <v>0</v>
      </c>
      <c r="AS537" s="18">
        <v>92024001</v>
      </c>
      <c r="AT537" s="19" t="s">
        <v>144</v>
      </c>
      <c r="AU537" s="18" t="s">
        <v>614</v>
      </c>
      <c r="AV537" s="18">
        <v>10003002</v>
      </c>
      <c r="AW537" s="18">
        <v>21102040</v>
      </c>
      <c r="AX537" s="19" t="s">
        <v>145</v>
      </c>
      <c r="AY537" s="19">
        <v>0</v>
      </c>
      <c r="AZ537" s="13">
        <v>0</v>
      </c>
      <c r="BA537" s="13">
        <v>0</v>
      </c>
      <c r="BB537" s="61" t="str">
        <f t="shared" si="74"/>
        <v>吟唱0.5秒,立即对目标范围内的怪物造成350%攻击伤害+3500点固定伤害,并造成2秒眩晕</v>
      </c>
      <c r="BC537" s="18">
        <v>0</v>
      </c>
      <c r="BD537" s="11">
        <v>0</v>
      </c>
      <c r="BE537" s="18">
        <v>0</v>
      </c>
      <c r="BF537" s="18">
        <v>0</v>
      </c>
      <c r="BG537" s="18">
        <v>0</v>
      </c>
      <c r="BH537" s="18">
        <v>0</v>
      </c>
      <c r="BI537" s="9">
        <v>0</v>
      </c>
      <c r="BJ537" s="6">
        <v>0</v>
      </c>
    </row>
    <row r="538" spans="3:62" ht="20.100000000000001" customHeight="1">
      <c r="C538" s="25">
        <v>620231011</v>
      </c>
      <c r="D538" s="42" t="s">
        <v>616</v>
      </c>
      <c r="E538" s="25">
        <v>0</v>
      </c>
      <c r="F538" s="25">
        <v>62023101</v>
      </c>
      <c r="G538" s="25">
        <v>62023102</v>
      </c>
      <c r="H538" s="25">
        <v>0</v>
      </c>
      <c r="I538" s="25">
        <v>20</v>
      </c>
      <c r="J538" s="25">
        <v>5</v>
      </c>
      <c r="K538" s="25">
        <v>0</v>
      </c>
      <c r="L538" s="25">
        <v>0</v>
      </c>
      <c r="M538" s="25">
        <v>0</v>
      </c>
      <c r="N538" s="25">
        <v>1</v>
      </c>
      <c r="O538" s="25">
        <v>0</v>
      </c>
      <c r="P538" s="25">
        <v>0</v>
      </c>
      <c r="Q538" s="25">
        <v>0</v>
      </c>
      <c r="R538" s="6">
        <v>0</v>
      </c>
      <c r="S538" s="25">
        <v>0</v>
      </c>
      <c r="T538" s="25">
        <v>1</v>
      </c>
      <c r="U538" s="25">
        <v>2</v>
      </c>
      <c r="V538" s="25">
        <v>0</v>
      </c>
      <c r="W538" s="25">
        <v>2</v>
      </c>
      <c r="X538" s="25">
        <v>1050</v>
      </c>
      <c r="Y538" s="25">
        <v>0</v>
      </c>
      <c r="Z538" s="25">
        <v>0</v>
      </c>
      <c r="AA538" s="25">
        <v>0</v>
      </c>
      <c r="AB538" s="25">
        <v>1</v>
      </c>
      <c r="AC538" s="25">
        <v>0</v>
      </c>
      <c r="AD538" s="25">
        <v>12</v>
      </c>
      <c r="AE538" s="25">
        <v>0</v>
      </c>
      <c r="AF538" s="25">
        <v>0</v>
      </c>
      <c r="AG538" s="25">
        <v>7</v>
      </c>
      <c r="AH538" s="25">
        <v>0</v>
      </c>
      <c r="AI538" s="6">
        <v>0</v>
      </c>
      <c r="AJ538" s="25">
        <v>7</v>
      </c>
      <c r="AK538" s="25">
        <v>0</v>
      </c>
      <c r="AL538" s="25">
        <v>0</v>
      </c>
      <c r="AM538" s="25">
        <v>0</v>
      </c>
      <c r="AN538" s="25">
        <v>0</v>
      </c>
      <c r="AO538" s="25">
        <v>1000</v>
      </c>
      <c r="AP538" s="25">
        <v>0</v>
      </c>
      <c r="AQ538" s="25">
        <v>0</v>
      </c>
      <c r="AR538" s="25">
        <v>92031001</v>
      </c>
      <c r="AS538" s="25">
        <v>92031001</v>
      </c>
      <c r="AT538" s="42" t="s">
        <v>144</v>
      </c>
      <c r="AU538" s="25" t="s">
        <v>617</v>
      </c>
      <c r="AV538" s="25">
        <v>0</v>
      </c>
      <c r="AW538" s="25">
        <v>21103010</v>
      </c>
      <c r="AX538" s="42" t="s">
        <v>145</v>
      </c>
      <c r="AY538" s="42" t="s">
        <v>143</v>
      </c>
      <c r="AZ538" s="25">
        <v>0</v>
      </c>
      <c r="BA538" s="25">
        <v>0</v>
      </c>
      <c r="BB538" s="70" t="s">
        <v>618</v>
      </c>
      <c r="BC538" s="25">
        <v>0</v>
      </c>
      <c r="BD538" s="11">
        <v>0</v>
      </c>
      <c r="BE538" s="25">
        <v>0</v>
      </c>
      <c r="BF538" s="25">
        <v>0</v>
      </c>
      <c r="BG538" s="25">
        <v>0</v>
      </c>
      <c r="BH538" s="25">
        <v>0</v>
      </c>
      <c r="BI538" s="9">
        <v>0</v>
      </c>
      <c r="BJ538" s="6">
        <v>0</v>
      </c>
    </row>
    <row r="539" spans="3:62" ht="20.100000000000001" customHeight="1">
      <c r="C539" s="25">
        <v>620231021</v>
      </c>
      <c r="D539" s="42" t="s">
        <v>616</v>
      </c>
      <c r="E539" s="25">
        <v>1</v>
      </c>
      <c r="F539" s="25">
        <v>62023101</v>
      </c>
      <c r="G539" s="25">
        <v>62023103</v>
      </c>
      <c r="H539" s="25">
        <v>0</v>
      </c>
      <c r="I539" s="25">
        <v>27</v>
      </c>
      <c r="J539" s="25">
        <v>2</v>
      </c>
      <c r="K539" s="25">
        <v>0</v>
      </c>
      <c r="L539" s="25">
        <v>0</v>
      </c>
      <c r="M539" s="25">
        <v>0</v>
      </c>
      <c r="N539" s="25">
        <v>1</v>
      </c>
      <c r="O539" s="25">
        <v>0</v>
      </c>
      <c r="P539" s="25">
        <v>0</v>
      </c>
      <c r="Q539" s="25">
        <v>0</v>
      </c>
      <c r="R539" s="6">
        <v>0</v>
      </c>
      <c r="S539" s="25">
        <v>0</v>
      </c>
      <c r="T539" s="25">
        <v>1</v>
      </c>
      <c r="U539" s="25">
        <v>2</v>
      </c>
      <c r="V539" s="25">
        <v>0</v>
      </c>
      <c r="W539" s="25">
        <v>2</v>
      </c>
      <c r="X539" s="25">
        <v>1050</v>
      </c>
      <c r="Y539" s="25">
        <v>0</v>
      </c>
      <c r="Z539" s="25">
        <v>0</v>
      </c>
      <c r="AA539" s="25">
        <v>0</v>
      </c>
      <c r="AB539" s="25">
        <v>1</v>
      </c>
      <c r="AC539" s="25">
        <v>0</v>
      </c>
      <c r="AD539" s="25">
        <v>12</v>
      </c>
      <c r="AE539" s="25">
        <v>0</v>
      </c>
      <c r="AF539" s="25">
        <v>0</v>
      </c>
      <c r="AG539" s="25">
        <v>7</v>
      </c>
      <c r="AH539" s="25">
        <v>0</v>
      </c>
      <c r="AI539" s="6">
        <v>0</v>
      </c>
      <c r="AJ539" s="25">
        <v>7</v>
      </c>
      <c r="AK539" s="25">
        <v>0</v>
      </c>
      <c r="AL539" s="25">
        <v>0</v>
      </c>
      <c r="AM539" s="25">
        <v>0</v>
      </c>
      <c r="AN539" s="25">
        <v>0</v>
      </c>
      <c r="AO539" s="25">
        <v>1000</v>
      </c>
      <c r="AP539" s="25">
        <v>0</v>
      </c>
      <c r="AQ539" s="25">
        <v>0</v>
      </c>
      <c r="AR539" s="25">
        <v>92031001</v>
      </c>
      <c r="AS539" s="25">
        <v>92031001</v>
      </c>
      <c r="AT539" s="42" t="s">
        <v>144</v>
      </c>
      <c r="AU539" s="25" t="s">
        <v>617</v>
      </c>
      <c r="AV539" s="25">
        <v>0</v>
      </c>
      <c r="AW539" s="25">
        <v>21103010</v>
      </c>
      <c r="AX539" s="42" t="s">
        <v>145</v>
      </c>
      <c r="AY539" s="42" t="s">
        <v>143</v>
      </c>
      <c r="AZ539" s="25">
        <v>0</v>
      </c>
      <c r="BA539" s="25">
        <v>0</v>
      </c>
      <c r="BB539" s="70" t="s">
        <v>618</v>
      </c>
      <c r="BC539" s="25">
        <v>0</v>
      </c>
      <c r="BD539" s="11">
        <v>0</v>
      </c>
      <c r="BE539" s="25">
        <v>0</v>
      </c>
      <c r="BF539" s="25">
        <v>0</v>
      </c>
      <c r="BG539" s="25">
        <v>0</v>
      </c>
      <c r="BH539" s="25">
        <v>0</v>
      </c>
      <c r="BI539" s="9">
        <v>0</v>
      </c>
      <c r="BJ539" s="6">
        <v>0</v>
      </c>
    </row>
    <row r="540" spans="3:62" ht="20.100000000000001" customHeight="1">
      <c r="C540" s="25">
        <v>620231031</v>
      </c>
      <c r="D540" s="42" t="s">
        <v>616</v>
      </c>
      <c r="E540" s="25">
        <v>2</v>
      </c>
      <c r="F540" s="25">
        <v>62023101</v>
      </c>
      <c r="G540" s="25">
        <v>62023104</v>
      </c>
      <c r="H540" s="25">
        <v>0</v>
      </c>
      <c r="I540" s="25">
        <v>32</v>
      </c>
      <c r="J540" s="25">
        <v>2</v>
      </c>
      <c r="K540" s="25">
        <v>0</v>
      </c>
      <c r="L540" s="25">
        <v>0</v>
      </c>
      <c r="M540" s="25">
        <v>0</v>
      </c>
      <c r="N540" s="25">
        <v>1</v>
      </c>
      <c r="O540" s="25">
        <v>0</v>
      </c>
      <c r="P540" s="25">
        <v>0</v>
      </c>
      <c r="Q540" s="25">
        <v>0</v>
      </c>
      <c r="R540" s="6">
        <v>0</v>
      </c>
      <c r="S540" s="25">
        <v>0</v>
      </c>
      <c r="T540" s="25">
        <v>1</v>
      </c>
      <c r="U540" s="25">
        <v>2</v>
      </c>
      <c r="V540" s="25">
        <v>0</v>
      </c>
      <c r="W540" s="25">
        <v>2</v>
      </c>
      <c r="X540" s="25">
        <v>1400</v>
      </c>
      <c r="Y540" s="25">
        <v>0</v>
      </c>
      <c r="Z540" s="25">
        <v>0</v>
      </c>
      <c r="AA540" s="25">
        <v>0</v>
      </c>
      <c r="AB540" s="25">
        <v>1</v>
      </c>
      <c r="AC540" s="25">
        <v>0</v>
      </c>
      <c r="AD540" s="25">
        <v>12</v>
      </c>
      <c r="AE540" s="25">
        <v>0</v>
      </c>
      <c r="AF540" s="25">
        <v>0</v>
      </c>
      <c r="AG540" s="25">
        <v>7</v>
      </c>
      <c r="AH540" s="25">
        <v>0</v>
      </c>
      <c r="AI540" s="6">
        <v>0</v>
      </c>
      <c r="AJ540" s="25">
        <v>7</v>
      </c>
      <c r="AK540" s="25">
        <v>0</v>
      </c>
      <c r="AL540" s="25">
        <v>0</v>
      </c>
      <c r="AM540" s="25">
        <v>0</v>
      </c>
      <c r="AN540" s="25">
        <v>0</v>
      </c>
      <c r="AO540" s="25">
        <v>1000</v>
      </c>
      <c r="AP540" s="25">
        <v>0</v>
      </c>
      <c r="AQ540" s="25">
        <v>0</v>
      </c>
      <c r="AR540" s="25">
        <v>92031001</v>
      </c>
      <c r="AS540" s="25">
        <v>92031001</v>
      </c>
      <c r="AT540" s="42" t="s">
        <v>144</v>
      </c>
      <c r="AU540" s="25" t="s">
        <v>617</v>
      </c>
      <c r="AV540" s="25">
        <v>0</v>
      </c>
      <c r="AW540" s="25">
        <v>21103010</v>
      </c>
      <c r="AX540" s="42" t="s">
        <v>145</v>
      </c>
      <c r="AY540" s="42" t="s">
        <v>143</v>
      </c>
      <c r="AZ540" s="25">
        <v>0</v>
      </c>
      <c r="BA540" s="25">
        <v>0</v>
      </c>
      <c r="BB540" s="70" t="s">
        <v>619</v>
      </c>
      <c r="BC540" s="25">
        <v>0</v>
      </c>
      <c r="BD540" s="11">
        <v>0</v>
      </c>
      <c r="BE540" s="25">
        <v>0</v>
      </c>
      <c r="BF540" s="25">
        <v>0</v>
      </c>
      <c r="BG540" s="25">
        <v>0</v>
      </c>
      <c r="BH540" s="25">
        <v>0</v>
      </c>
      <c r="BI540" s="9">
        <v>0</v>
      </c>
      <c r="BJ540" s="6">
        <v>0</v>
      </c>
    </row>
    <row r="541" spans="3:62" ht="20.100000000000001" customHeight="1">
      <c r="C541" s="25">
        <v>620231041</v>
      </c>
      <c r="D541" s="42" t="s">
        <v>616</v>
      </c>
      <c r="E541" s="25">
        <v>3</v>
      </c>
      <c r="F541" s="25">
        <v>62023101</v>
      </c>
      <c r="G541" s="25">
        <v>0</v>
      </c>
      <c r="H541" s="25">
        <v>0</v>
      </c>
      <c r="I541" s="25">
        <v>0</v>
      </c>
      <c r="J541" s="69">
        <v>0</v>
      </c>
      <c r="K541" s="25">
        <v>0</v>
      </c>
      <c r="L541" s="25">
        <v>0</v>
      </c>
      <c r="M541" s="25">
        <v>0</v>
      </c>
      <c r="N541" s="25">
        <v>1</v>
      </c>
      <c r="O541" s="25">
        <v>0</v>
      </c>
      <c r="P541" s="25">
        <v>0</v>
      </c>
      <c r="Q541" s="25">
        <v>0</v>
      </c>
      <c r="R541" s="6">
        <v>0</v>
      </c>
      <c r="S541" s="25">
        <v>0</v>
      </c>
      <c r="T541" s="25">
        <v>1</v>
      </c>
      <c r="U541" s="25">
        <v>2</v>
      </c>
      <c r="V541" s="25">
        <v>0</v>
      </c>
      <c r="W541" s="25">
        <v>2</v>
      </c>
      <c r="X541" s="25">
        <v>1750</v>
      </c>
      <c r="Y541" s="25">
        <v>0</v>
      </c>
      <c r="Z541" s="25">
        <v>0</v>
      </c>
      <c r="AA541" s="25">
        <v>0</v>
      </c>
      <c r="AB541" s="25">
        <v>1</v>
      </c>
      <c r="AC541" s="25">
        <v>0</v>
      </c>
      <c r="AD541" s="25">
        <v>12</v>
      </c>
      <c r="AE541" s="25">
        <v>0</v>
      </c>
      <c r="AF541" s="25">
        <v>0</v>
      </c>
      <c r="AG541" s="25">
        <v>7</v>
      </c>
      <c r="AH541" s="25">
        <v>0</v>
      </c>
      <c r="AI541" s="6">
        <v>0</v>
      </c>
      <c r="AJ541" s="25">
        <v>7</v>
      </c>
      <c r="AK541" s="25">
        <v>0</v>
      </c>
      <c r="AL541" s="25">
        <v>0</v>
      </c>
      <c r="AM541" s="25">
        <v>0</v>
      </c>
      <c r="AN541" s="25">
        <v>0</v>
      </c>
      <c r="AO541" s="25">
        <v>1000</v>
      </c>
      <c r="AP541" s="25">
        <v>0</v>
      </c>
      <c r="AQ541" s="25">
        <v>0</v>
      </c>
      <c r="AR541" s="25">
        <v>92031001</v>
      </c>
      <c r="AS541" s="25">
        <v>92031001</v>
      </c>
      <c r="AT541" s="42" t="s">
        <v>144</v>
      </c>
      <c r="AU541" s="25" t="s">
        <v>617</v>
      </c>
      <c r="AV541" s="25">
        <v>0</v>
      </c>
      <c r="AW541" s="25">
        <v>21103010</v>
      </c>
      <c r="AX541" s="42" t="s">
        <v>145</v>
      </c>
      <c r="AY541" s="42" t="s">
        <v>143</v>
      </c>
      <c r="AZ541" s="25">
        <v>0</v>
      </c>
      <c r="BA541" s="25">
        <v>0</v>
      </c>
      <c r="BB541" s="70" t="s">
        <v>620</v>
      </c>
      <c r="BC541" s="25">
        <v>0</v>
      </c>
      <c r="BD541" s="11">
        <v>0</v>
      </c>
      <c r="BE541" s="25">
        <v>0</v>
      </c>
      <c r="BF541" s="25">
        <v>0</v>
      </c>
      <c r="BG541" s="25">
        <v>0</v>
      </c>
      <c r="BH541" s="25">
        <v>0</v>
      </c>
      <c r="BI541" s="9">
        <v>0</v>
      </c>
      <c r="BJ541" s="6">
        <v>0</v>
      </c>
    </row>
    <row r="542" spans="3:62" ht="20.100000000000001" customHeight="1">
      <c r="C542" s="25">
        <v>620231051</v>
      </c>
      <c r="D542" s="42" t="s">
        <v>616</v>
      </c>
      <c r="E542" s="25">
        <v>4</v>
      </c>
      <c r="F542" s="25">
        <v>62023101</v>
      </c>
      <c r="G542" s="25">
        <v>0</v>
      </c>
      <c r="H542" s="25">
        <v>0</v>
      </c>
      <c r="I542" s="25">
        <v>0</v>
      </c>
      <c r="J542" s="25">
        <v>0</v>
      </c>
      <c r="K542" s="25">
        <v>0</v>
      </c>
      <c r="L542" s="25">
        <v>0</v>
      </c>
      <c r="M542" s="25">
        <v>0</v>
      </c>
      <c r="N542" s="25">
        <v>1</v>
      </c>
      <c r="O542" s="25">
        <v>0</v>
      </c>
      <c r="P542" s="25">
        <v>0</v>
      </c>
      <c r="Q542" s="25">
        <v>0</v>
      </c>
      <c r="R542" s="6">
        <v>0</v>
      </c>
      <c r="S542" s="25">
        <v>0</v>
      </c>
      <c r="T542" s="25">
        <v>1</v>
      </c>
      <c r="U542" s="25">
        <v>2</v>
      </c>
      <c r="V542" s="25">
        <v>0</v>
      </c>
      <c r="W542" s="25">
        <v>2</v>
      </c>
      <c r="X542" s="25">
        <v>2100</v>
      </c>
      <c r="Y542" s="25">
        <v>0</v>
      </c>
      <c r="Z542" s="25">
        <v>0</v>
      </c>
      <c r="AA542" s="25">
        <v>0</v>
      </c>
      <c r="AB542" s="25">
        <v>1</v>
      </c>
      <c r="AC542" s="25">
        <v>0</v>
      </c>
      <c r="AD542" s="25">
        <v>12</v>
      </c>
      <c r="AE542" s="25">
        <v>0</v>
      </c>
      <c r="AF542" s="25">
        <v>0</v>
      </c>
      <c r="AG542" s="25">
        <v>7</v>
      </c>
      <c r="AH542" s="25">
        <v>0</v>
      </c>
      <c r="AI542" s="6">
        <v>0</v>
      </c>
      <c r="AJ542" s="25">
        <v>7</v>
      </c>
      <c r="AK542" s="25">
        <v>0</v>
      </c>
      <c r="AL542" s="25">
        <v>0</v>
      </c>
      <c r="AM542" s="25">
        <v>0</v>
      </c>
      <c r="AN542" s="25">
        <v>0</v>
      </c>
      <c r="AO542" s="25">
        <v>1000</v>
      </c>
      <c r="AP542" s="25">
        <v>0</v>
      </c>
      <c r="AQ542" s="25">
        <v>0</v>
      </c>
      <c r="AR542" s="25">
        <v>92031001</v>
      </c>
      <c r="AS542" s="25">
        <v>92031001</v>
      </c>
      <c r="AT542" s="42" t="s">
        <v>144</v>
      </c>
      <c r="AU542" s="25" t="s">
        <v>617</v>
      </c>
      <c r="AV542" s="25">
        <v>0</v>
      </c>
      <c r="AW542" s="25">
        <v>21103010</v>
      </c>
      <c r="AX542" s="42" t="s">
        <v>145</v>
      </c>
      <c r="AY542" s="42" t="s">
        <v>143</v>
      </c>
      <c r="AZ542" s="25">
        <v>0</v>
      </c>
      <c r="BA542" s="25">
        <v>0</v>
      </c>
      <c r="BB542" s="70" t="s">
        <v>621</v>
      </c>
      <c r="BC542" s="25">
        <v>0</v>
      </c>
      <c r="BD542" s="11">
        <v>0</v>
      </c>
      <c r="BE542" s="25">
        <v>0</v>
      </c>
      <c r="BF542" s="25">
        <v>0</v>
      </c>
      <c r="BG542" s="25">
        <v>0</v>
      </c>
      <c r="BH542" s="25">
        <v>0</v>
      </c>
      <c r="BI542" s="9">
        <v>0</v>
      </c>
      <c r="BJ542" s="6">
        <v>0</v>
      </c>
    </row>
    <row r="543" spans="3:62" ht="20.100000000000001" customHeight="1">
      <c r="C543" s="25">
        <v>620231061</v>
      </c>
      <c r="D543" s="42" t="s">
        <v>616</v>
      </c>
      <c r="E543" s="25">
        <v>5</v>
      </c>
      <c r="F543" s="25">
        <v>62023101</v>
      </c>
      <c r="G543" s="25">
        <v>62023202</v>
      </c>
      <c r="H543" s="25">
        <v>0</v>
      </c>
      <c r="I543" s="25">
        <v>25</v>
      </c>
      <c r="J543" s="25">
        <v>5</v>
      </c>
      <c r="K543" s="25">
        <v>0</v>
      </c>
      <c r="L543" s="25">
        <v>0</v>
      </c>
      <c r="M543" s="25">
        <v>0</v>
      </c>
      <c r="N543" s="25">
        <v>1</v>
      </c>
      <c r="O543" s="25">
        <v>0</v>
      </c>
      <c r="P543" s="25">
        <v>0</v>
      </c>
      <c r="Q543" s="25">
        <v>0</v>
      </c>
      <c r="R543" s="6">
        <v>0</v>
      </c>
      <c r="S543" s="25">
        <v>0</v>
      </c>
      <c r="T543" s="25">
        <v>1</v>
      </c>
      <c r="U543" s="25">
        <v>2</v>
      </c>
      <c r="V543" s="25">
        <v>0</v>
      </c>
      <c r="W543" s="25">
        <v>2</v>
      </c>
      <c r="X543" s="25">
        <v>2450</v>
      </c>
      <c r="Y543" s="25">
        <v>0</v>
      </c>
      <c r="Z543" s="25">
        <v>0</v>
      </c>
      <c r="AA543" s="25">
        <v>0</v>
      </c>
      <c r="AB543" s="25">
        <v>1</v>
      </c>
      <c r="AC543" s="25">
        <v>0</v>
      </c>
      <c r="AD543" s="25">
        <v>12</v>
      </c>
      <c r="AE543" s="25">
        <v>0</v>
      </c>
      <c r="AF543" s="25">
        <v>0</v>
      </c>
      <c r="AG543" s="25">
        <v>7</v>
      </c>
      <c r="AH543" s="25">
        <v>0</v>
      </c>
      <c r="AI543" s="6">
        <v>0</v>
      </c>
      <c r="AJ543" s="25">
        <v>7</v>
      </c>
      <c r="AK543" s="25">
        <v>0</v>
      </c>
      <c r="AL543" s="25">
        <v>0</v>
      </c>
      <c r="AM543" s="25">
        <v>0</v>
      </c>
      <c r="AN543" s="25">
        <v>0</v>
      </c>
      <c r="AO543" s="25">
        <v>1000</v>
      </c>
      <c r="AP543" s="25">
        <v>0</v>
      </c>
      <c r="AQ543" s="25">
        <v>0</v>
      </c>
      <c r="AR543" s="25">
        <v>92031001</v>
      </c>
      <c r="AS543" s="25">
        <v>92031001</v>
      </c>
      <c r="AT543" s="42" t="s">
        <v>144</v>
      </c>
      <c r="AU543" s="25" t="s">
        <v>617</v>
      </c>
      <c r="AV543" s="25">
        <v>0</v>
      </c>
      <c r="AW543" s="25">
        <v>21103010</v>
      </c>
      <c r="AX543" s="42" t="s">
        <v>145</v>
      </c>
      <c r="AY543" s="42" t="s">
        <v>143</v>
      </c>
      <c r="AZ543" s="25">
        <v>0</v>
      </c>
      <c r="BA543" s="25">
        <v>0</v>
      </c>
      <c r="BB543" s="70" t="s">
        <v>622</v>
      </c>
      <c r="BC543" s="25">
        <v>0</v>
      </c>
      <c r="BD543" s="11">
        <v>0</v>
      </c>
      <c r="BE543" s="25">
        <v>0</v>
      </c>
      <c r="BF543" s="25">
        <v>0</v>
      </c>
      <c r="BG543" s="25">
        <v>0</v>
      </c>
      <c r="BH543" s="25">
        <v>0</v>
      </c>
      <c r="BI543" s="9">
        <v>0</v>
      </c>
      <c r="BJ543" s="6">
        <v>0</v>
      </c>
    </row>
    <row r="544" spans="3:62" ht="20.100000000000001" customHeight="1">
      <c r="C544" s="18">
        <v>62023101</v>
      </c>
      <c r="D544" s="19" t="s">
        <v>231</v>
      </c>
      <c r="E544" s="11">
        <v>0</v>
      </c>
      <c r="F544" s="18">
        <v>62021101</v>
      </c>
      <c r="G544" s="18">
        <f>C545</f>
        <v>62023102</v>
      </c>
      <c r="H544" s="13">
        <v>0</v>
      </c>
      <c r="I544" s="11">
        <v>20</v>
      </c>
      <c r="J544" s="11">
        <v>5</v>
      </c>
      <c r="K544" s="11">
        <v>0</v>
      </c>
      <c r="L544" s="18">
        <v>0</v>
      </c>
      <c r="M544" s="18">
        <v>0</v>
      </c>
      <c r="N544" s="18">
        <v>1</v>
      </c>
      <c r="O544" s="18">
        <v>0</v>
      </c>
      <c r="P544" s="18">
        <v>0</v>
      </c>
      <c r="Q544" s="18">
        <v>0</v>
      </c>
      <c r="R544" s="6">
        <v>0</v>
      </c>
      <c r="S544" s="13">
        <v>0</v>
      </c>
      <c r="T544" s="11">
        <v>1</v>
      </c>
      <c r="U544" s="18">
        <v>2</v>
      </c>
      <c r="V544" s="18">
        <v>0</v>
      </c>
      <c r="W544" s="18">
        <v>0</v>
      </c>
      <c r="X544" s="18">
        <v>0</v>
      </c>
      <c r="Y544" s="18">
        <v>0</v>
      </c>
      <c r="Z544" s="18">
        <v>0</v>
      </c>
      <c r="AA544" s="18">
        <v>0</v>
      </c>
      <c r="AB544" s="18">
        <v>0</v>
      </c>
      <c r="AC544" s="18">
        <v>0</v>
      </c>
      <c r="AD544" s="18">
        <v>20</v>
      </c>
      <c r="AE544" s="18">
        <v>0</v>
      </c>
      <c r="AF544" s="18">
        <v>0</v>
      </c>
      <c r="AG544" s="6">
        <v>2</v>
      </c>
      <c r="AH544" s="6">
        <v>0</v>
      </c>
      <c r="AI544" s="6">
        <v>0</v>
      </c>
      <c r="AJ544" s="6">
        <v>0</v>
      </c>
      <c r="AK544" s="18">
        <v>0</v>
      </c>
      <c r="AL544" s="18">
        <v>0</v>
      </c>
      <c r="AM544" s="18">
        <v>0</v>
      </c>
      <c r="AN544" s="25">
        <v>0</v>
      </c>
      <c r="AO544" s="18">
        <v>1000</v>
      </c>
      <c r="AP544" s="18">
        <v>0</v>
      </c>
      <c r="AQ544" s="18">
        <v>0</v>
      </c>
      <c r="AR544" s="6">
        <v>92011001</v>
      </c>
      <c r="AS544" s="18" t="s">
        <v>143</v>
      </c>
      <c r="AT544" s="19" t="s">
        <v>144</v>
      </c>
      <c r="AU544" s="18" t="s">
        <v>235</v>
      </c>
      <c r="AV544" s="18">
        <v>0</v>
      </c>
      <c r="AW544" s="18">
        <v>0</v>
      </c>
      <c r="AX544" s="19" t="s">
        <v>145</v>
      </c>
      <c r="AY544" s="19" t="s">
        <v>143</v>
      </c>
      <c r="AZ544" s="13">
        <v>0</v>
      </c>
      <c r="BA544" s="13">
        <v>0</v>
      </c>
      <c r="BB544" s="53" t="s">
        <v>623</v>
      </c>
      <c r="BC544" s="18">
        <v>0</v>
      </c>
      <c r="BD544" s="11">
        <v>0</v>
      </c>
      <c r="BE544" s="18">
        <v>0</v>
      </c>
      <c r="BF544" s="18">
        <v>0</v>
      </c>
      <c r="BG544" s="18">
        <v>0</v>
      </c>
      <c r="BH544" s="18">
        <v>0</v>
      </c>
      <c r="BI544" s="9">
        <v>0</v>
      </c>
      <c r="BJ544" s="6">
        <v>1</v>
      </c>
    </row>
    <row r="545" spans="3:62" ht="20.100000000000001" customHeight="1">
      <c r="C545" s="18">
        <v>62023102</v>
      </c>
      <c r="D545" s="19" t="s">
        <v>231</v>
      </c>
      <c r="E545" s="11">
        <v>1</v>
      </c>
      <c r="F545" s="18">
        <v>62021101</v>
      </c>
      <c r="G545" s="18">
        <f t="shared" ref="G545:G546" si="75">C546</f>
        <v>62023103</v>
      </c>
      <c r="H545" s="13">
        <v>0</v>
      </c>
      <c r="I545" s="11">
        <v>27</v>
      </c>
      <c r="J545" s="11">
        <v>2</v>
      </c>
      <c r="K545" s="11">
        <v>0</v>
      </c>
      <c r="L545" s="18">
        <v>0</v>
      </c>
      <c r="M545" s="18">
        <v>0</v>
      </c>
      <c r="N545" s="18">
        <v>1</v>
      </c>
      <c r="O545" s="18">
        <v>0</v>
      </c>
      <c r="P545" s="18">
        <v>0</v>
      </c>
      <c r="Q545" s="18">
        <v>0</v>
      </c>
      <c r="R545" s="6">
        <v>0</v>
      </c>
      <c r="S545" s="13">
        <v>0</v>
      </c>
      <c r="T545" s="11">
        <v>1</v>
      </c>
      <c r="U545" s="18">
        <v>2</v>
      </c>
      <c r="V545" s="18">
        <v>0</v>
      </c>
      <c r="W545" s="18">
        <v>0</v>
      </c>
      <c r="X545" s="18">
        <v>0</v>
      </c>
      <c r="Y545" s="18">
        <v>0</v>
      </c>
      <c r="Z545" s="18">
        <v>0</v>
      </c>
      <c r="AA545" s="18">
        <v>0</v>
      </c>
      <c r="AB545" s="18">
        <v>0</v>
      </c>
      <c r="AC545" s="18">
        <v>0</v>
      </c>
      <c r="AD545" s="18">
        <v>20</v>
      </c>
      <c r="AE545" s="18">
        <v>0</v>
      </c>
      <c r="AF545" s="18">
        <v>0</v>
      </c>
      <c r="AG545" s="6">
        <v>2</v>
      </c>
      <c r="AH545" s="6">
        <v>0</v>
      </c>
      <c r="AI545" s="6">
        <v>0</v>
      </c>
      <c r="AJ545" s="6">
        <v>0</v>
      </c>
      <c r="AK545" s="18">
        <v>0</v>
      </c>
      <c r="AL545" s="18">
        <v>0</v>
      </c>
      <c r="AM545" s="18">
        <v>0</v>
      </c>
      <c r="AN545" s="25">
        <v>0</v>
      </c>
      <c r="AO545" s="18">
        <v>1000</v>
      </c>
      <c r="AP545" s="18">
        <v>0</v>
      </c>
      <c r="AQ545" s="18">
        <v>0</v>
      </c>
      <c r="AR545" s="6">
        <v>92011001</v>
      </c>
      <c r="AS545" s="18" t="s">
        <v>143</v>
      </c>
      <c r="AT545" s="19" t="s">
        <v>144</v>
      </c>
      <c r="AU545" s="18" t="s">
        <v>235</v>
      </c>
      <c r="AV545" s="18">
        <v>0</v>
      </c>
      <c r="AW545" s="18">
        <v>0</v>
      </c>
      <c r="AX545" s="19" t="s">
        <v>145</v>
      </c>
      <c r="AY545" s="19" t="s">
        <v>143</v>
      </c>
      <c r="AZ545" s="13">
        <v>0</v>
      </c>
      <c r="BA545" s="13">
        <v>0</v>
      </c>
      <c r="BB545" s="53" t="s">
        <v>623</v>
      </c>
      <c r="BC545" s="18">
        <v>0</v>
      </c>
      <c r="BD545" s="11">
        <v>0</v>
      </c>
      <c r="BE545" s="18">
        <v>0</v>
      </c>
      <c r="BF545" s="18">
        <v>0</v>
      </c>
      <c r="BG545" s="18">
        <v>0</v>
      </c>
      <c r="BH545" s="18">
        <v>0</v>
      </c>
      <c r="BI545" s="9">
        <v>0</v>
      </c>
      <c r="BJ545" s="6">
        <v>1</v>
      </c>
    </row>
    <row r="546" spans="3:62" ht="20.100000000000001" customHeight="1">
      <c r="C546" s="18">
        <v>62023103</v>
      </c>
      <c r="D546" s="19" t="s">
        <v>231</v>
      </c>
      <c r="E546" s="11">
        <v>2</v>
      </c>
      <c r="F546" s="18">
        <v>62021101</v>
      </c>
      <c r="G546" s="18">
        <f t="shared" si="75"/>
        <v>62023104</v>
      </c>
      <c r="H546" s="13">
        <v>0</v>
      </c>
      <c r="I546" s="11">
        <v>32</v>
      </c>
      <c r="J546" s="11">
        <v>2</v>
      </c>
      <c r="K546" s="11">
        <v>0</v>
      </c>
      <c r="L546" s="18">
        <v>0</v>
      </c>
      <c r="M546" s="18">
        <v>0</v>
      </c>
      <c r="N546" s="18">
        <v>1</v>
      </c>
      <c r="O546" s="18">
        <v>0</v>
      </c>
      <c r="P546" s="18">
        <v>0</v>
      </c>
      <c r="Q546" s="18">
        <v>0</v>
      </c>
      <c r="R546" s="6">
        <v>0</v>
      </c>
      <c r="S546" s="13">
        <v>0</v>
      </c>
      <c r="T546" s="11">
        <v>1</v>
      </c>
      <c r="U546" s="18">
        <v>2</v>
      </c>
      <c r="V546" s="18">
        <v>0</v>
      </c>
      <c r="W546" s="18">
        <v>0</v>
      </c>
      <c r="X546" s="18">
        <v>0</v>
      </c>
      <c r="Y546" s="18">
        <v>0</v>
      </c>
      <c r="Z546" s="18">
        <v>0</v>
      </c>
      <c r="AA546" s="18">
        <v>0</v>
      </c>
      <c r="AB546" s="18">
        <v>0</v>
      </c>
      <c r="AC546" s="18">
        <v>0</v>
      </c>
      <c r="AD546" s="18">
        <v>20</v>
      </c>
      <c r="AE546" s="18">
        <v>0</v>
      </c>
      <c r="AF546" s="18">
        <v>0</v>
      </c>
      <c r="AG546" s="6">
        <v>2</v>
      </c>
      <c r="AH546" s="6">
        <v>0</v>
      </c>
      <c r="AI546" s="6">
        <v>0</v>
      </c>
      <c r="AJ546" s="6">
        <v>0</v>
      </c>
      <c r="AK546" s="18">
        <v>0</v>
      </c>
      <c r="AL546" s="18">
        <v>0</v>
      </c>
      <c r="AM546" s="18">
        <v>0</v>
      </c>
      <c r="AN546" s="25">
        <v>0</v>
      </c>
      <c r="AO546" s="18">
        <v>1000</v>
      </c>
      <c r="AP546" s="18">
        <v>0</v>
      </c>
      <c r="AQ546" s="18">
        <v>0</v>
      </c>
      <c r="AR546" s="6">
        <v>92011002</v>
      </c>
      <c r="AS546" s="18" t="s">
        <v>143</v>
      </c>
      <c r="AT546" s="19" t="s">
        <v>144</v>
      </c>
      <c r="AU546" s="18" t="s">
        <v>235</v>
      </c>
      <c r="AV546" s="18">
        <v>0</v>
      </c>
      <c r="AW546" s="18">
        <v>0</v>
      </c>
      <c r="AX546" s="19" t="s">
        <v>145</v>
      </c>
      <c r="AY546" s="19" t="s">
        <v>143</v>
      </c>
      <c r="AZ546" s="13">
        <v>0</v>
      </c>
      <c r="BA546" s="13">
        <v>0</v>
      </c>
      <c r="BB546" s="53" t="s">
        <v>624</v>
      </c>
      <c r="BC546" s="18">
        <v>0</v>
      </c>
      <c r="BD546" s="11">
        <v>0</v>
      </c>
      <c r="BE546" s="18">
        <v>0</v>
      </c>
      <c r="BF546" s="18">
        <v>0</v>
      </c>
      <c r="BG546" s="18">
        <v>0</v>
      </c>
      <c r="BH546" s="18">
        <v>0</v>
      </c>
      <c r="BI546" s="9">
        <v>0</v>
      </c>
      <c r="BJ546" s="6">
        <v>1</v>
      </c>
    </row>
    <row r="547" spans="3:62" ht="20.100000000000001" customHeight="1">
      <c r="C547" s="18">
        <v>62023104</v>
      </c>
      <c r="D547" s="19" t="s">
        <v>231</v>
      </c>
      <c r="E547" s="11">
        <v>3</v>
      </c>
      <c r="F547" s="18">
        <v>62021101</v>
      </c>
      <c r="G547" s="11">
        <v>0</v>
      </c>
      <c r="H547" s="13">
        <v>0</v>
      </c>
      <c r="I547" s="11">
        <v>0</v>
      </c>
      <c r="J547" s="57">
        <v>0</v>
      </c>
      <c r="K547" s="11">
        <v>0</v>
      </c>
      <c r="L547" s="18">
        <v>0</v>
      </c>
      <c r="M547" s="18">
        <v>0</v>
      </c>
      <c r="N547" s="18">
        <v>1</v>
      </c>
      <c r="O547" s="18">
        <v>0</v>
      </c>
      <c r="P547" s="18">
        <v>0</v>
      </c>
      <c r="Q547" s="18">
        <v>0</v>
      </c>
      <c r="R547" s="6">
        <v>0</v>
      </c>
      <c r="S547" s="13">
        <v>0</v>
      </c>
      <c r="T547" s="11">
        <v>1</v>
      </c>
      <c r="U547" s="18">
        <v>2</v>
      </c>
      <c r="V547" s="18">
        <v>0</v>
      </c>
      <c r="W547" s="18">
        <v>0</v>
      </c>
      <c r="X547" s="18">
        <v>0</v>
      </c>
      <c r="Y547" s="18">
        <v>0</v>
      </c>
      <c r="Z547" s="18">
        <v>0</v>
      </c>
      <c r="AA547" s="18">
        <v>0</v>
      </c>
      <c r="AB547" s="18">
        <v>0</v>
      </c>
      <c r="AC547" s="18">
        <v>0</v>
      </c>
      <c r="AD547" s="18">
        <v>20</v>
      </c>
      <c r="AE547" s="18">
        <v>0</v>
      </c>
      <c r="AF547" s="18">
        <v>0</v>
      </c>
      <c r="AG547" s="6">
        <v>2</v>
      </c>
      <c r="AH547" s="6">
        <v>0</v>
      </c>
      <c r="AI547" s="6">
        <v>0</v>
      </c>
      <c r="AJ547" s="6">
        <v>0</v>
      </c>
      <c r="AK547" s="18">
        <v>0</v>
      </c>
      <c r="AL547" s="18">
        <v>0</v>
      </c>
      <c r="AM547" s="18">
        <v>0</v>
      </c>
      <c r="AN547" s="25">
        <v>0</v>
      </c>
      <c r="AO547" s="18">
        <v>1000</v>
      </c>
      <c r="AP547" s="18">
        <v>0</v>
      </c>
      <c r="AQ547" s="18">
        <v>0</v>
      </c>
      <c r="AR547" s="6">
        <v>92011003</v>
      </c>
      <c r="AS547" s="18" t="s">
        <v>143</v>
      </c>
      <c r="AT547" s="19" t="s">
        <v>144</v>
      </c>
      <c r="AU547" s="18" t="s">
        <v>235</v>
      </c>
      <c r="AV547" s="18">
        <v>0</v>
      </c>
      <c r="AW547" s="18">
        <v>0</v>
      </c>
      <c r="AX547" s="19" t="s">
        <v>145</v>
      </c>
      <c r="AY547" s="19" t="s">
        <v>143</v>
      </c>
      <c r="AZ547" s="13">
        <v>0</v>
      </c>
      <c r="BA547" s="13">
        <v>0</v>
      </c>
      <c r="BB547" s="53" t="s">
        <v>625</v>
      </c>
      <c r="BC547" s="18">
        <v>0</v>
      </c>
      <c r="BD547" s="11">
        <v>0</v>
      </c>
      <c r="BE547" s="18">
        <v>0</v>
      </c>
      <c r="BF547" s="18">
        <v>0</v>
      </c>
      <c r="BG547" s="18">
        <v>0</v>
      </c>
      <c r="BH547" s="18">
        <v>0</v>
      </c>
      <c r="BI547" s="9">
        <v>0</v>
      </c>
      <c r="BJ547" s="6">
        <v>1</v>
      </c>
    </row>
    <row r="548" spans="3:62" ht="20.100000000000001" customHeight="1">
      <c r="C548" s="18">
        <v>62023105</v>
      </c>
      <c r="D548" s="19" t="s">
        <v>231</v>
      </c>
      <c r="E548" s="11">
        <v>4</v>
      </c>
      <c r="F548" s="18">
        <v>62021101</v>
      </c>
      <c r="G548" s="11">
        <v>0</v>
      </c>
      <c r="H548" s="13">
        <v>0</v>
      </c>
      <c r="I548" s="11">
        <v>0</v>
      </c>
      <c r="J548" s="11">
        <v>0</v>
      </c>
      <c r="K548" s="11">
        <v>0</v>
      </c>
      <c r="L548" s="18">
        <v>0</v>
      </c>
      <c r="M548" s="18">
        <v>0</v>
      </c>
      <c r="N548" s="18">
        <v>1</v>
      </c>
      <c r="O548" s="18">
        <v>0</v>
      </c>
      <c r="P548" s="18">
        <v>0</v>
      </c>
      <c r="Q548" s="18">
        <v>0</v>
      </c>
      <c r="R548" s="6">
        <v>0</v>
      </c>
      <c r="S548" s="13">
        <v>0</v>
      </c>
      <c r="T548" s="11">
        <v>1</v>
      </c>
      <c r="U548" s="18">
        <v>2</v>
      </c>
      <c r="V548" s="18">
        <v>0</v>
      </c>
      <c r="W548" s="18">
        <v>0</v>
      </c>
      <c r="X548" s="18">
        <v>0</v>
      </c>
      <c r="Y548" s="18">
        <v>0</v>
      </c>
      <c r="Z548" s="18">
        <v>0</v>
      </c>
      <c r="AA548" s="18">
        <v>0</v>
      </c>
      <c r="AB548" s="18">
        <v>0</v>
      </c>
      <c r="AC548" s="18">
        <v>0</v>
      </c>
      <c r="AD548" s="18">
        <v>20</v>
      </c>
      <c r="AE548" s="18">
        <v>0</v>
      </c>
      <c r="AF548" s="18">
        <v>0</v>
      </c>
      <c r="AG548" s="6">
        <v>2</v>
      </c>
      <c r="AH548" s="6">
        <v>0</v>
      </c>
      <c r="AI548" s="6">
        <v>0</v>
      </c>
      <c r="AJ548" s="6">
        <v>0</v>
      </c>
      <c r="AK548" s="18">
        <v>0</v>
      </c>
      <c r="AL548" s="18">
        <v>0</v>
      </c>
      <c r="AM548" s="18">
        <v>0</v>
      </c>
      <c r="AN548" s="25">
        <v>0</v>
      </c>
      <c r="AO548" s="18">
        <v>1000</v>
      </c>
      <c r="AP548" s="18">
        <v>0</v>
      </c>
      <c r="AQ548" s="18">
        <v>0</v>
      </c>
      <c r="AR548" s="6">
        <v>92011004</v>
      </c>
      <c r="AS548" s="18" t="s">
        <v>143</v>
      </c>
      <c r="AT548" s="19" t="s">
        <v>144</v>
      </c>
      <c r="AU548" s="18" t="s">
        <v>235</v>
      </c>
      <c r="AV548" s="18">
        <v>0</v>
      </c>
      <c r="AW548" s="18">
        <v>0</v>
      </c>
      <c r="AX548" s="19" t="s">
        <v>145</v>
      </c>
      <c r="AY548" s="19" t="s">
        <v>143</v>
      </c>
      <c r="AZ548" s="13">
        <v>0</v>
      </c>
      <c r="BA548" s="13">
        <v>0</v>
      </c>
      <c r="BB548" s="53" t="s">
        <v>626</v>
      </c>
      <c r="BC548" s="18">
        <v>0</v>
      </c>
      <c r="BD548" s="11">
        <v>0</v>
      </c>
      <c r="BE548" s="18">
        <v>0</v>
      </c>
      <c r="BF548" s="18">
        <v>0</v>
      </c>
      <c r="BG548" s="18">
        <v>0</v>
      </c>
      <c r="BH548" s="18">
        <v>0</v>
      </c>
      <c r="BI548" s="9">
        <v>0</v>
      </c>
      <c r="BJ548" s="6">
        <v>1</v>
      </c>
    </row>
    <row r="549" spans="3:62" ht="20.100000000000001" customHeight="1">
      <c r="C549" s="18">
        <v>62023106</v>
      </c>
      <c r="D549" s="19" t="s">
        <v>231</v>
      </c>
      <c r="E549" s="11">
        <v>5</v>
      </c>
      <c r="F549" s="18">
        <v>62021101</v>
      </c>
      <c r="G549" s="11">
        <v>0</v>
      </c>
      <c r="H549" s="13">
        <v>0</v>
      </c>
      <c r="I549" s="11">
        <v>0</v>
      </c>
      <c r="J549" s="11">
        <v>0</v>
      </c>
      <c r="K549" s="11">
        <v>0</v>
      </c>
      <c r="L549" s="18">
        <v>0</v>
      </c>
      <c r="M549" s="18">
        <v>0</v>
      </c>
      <c r="N549" s="18">
        <v>1</v>
      </c>
      <c r="O549" s="18">
        <v>0</v>
      </c>
      <c r="P549" s="18">
        <v>0</v>
      </c>
      <c r="Q549" s="18">
        <v>0</v>
      </c>
      <c r="R549" s="6">
        <v>0</v>
      </c>
      <c r="S549" s="13">
        <v>0</v>
      </c>
      <c r="T549" s="11">
        <v>1</v>
      </c>
      <c r="U549" s="18">
        <v>2</v>
      </c>
      <c r="V549" s="18">
        <v>0</v>
      </c>
      <c r="W549" s="18">
        <v>0</v>
      </c>
      <c r="X549" s="18">
        <v>0</v>
      </c>
      <c r="Y549" s="18">
        <v>0</v>
      </c>
      <c r="Z549" s="18">
        <v>0</v>
      </c>
      <c r="AA549" s="18">
        <v>0</v>
      </c>
      <c r="AB549" s="18">
        <v>0</v>
      </c>
      <c r="AC549" s="18">
        <v>0</v>
      </c>
      <c r="AD549" s="18">
        <v>20</v>
      </c>
      <c r="AE549" s="18">
        <v>0</v>
      </c>
      <c r="AF549" s="18">
        <v>0</v>
      </c>
      <c r="AG549" s="6">
        <v>2</v>
      </c>
      <c r="AH549" s="6">
        <v>0</v>
      </c>
      <c r="AI549" s="6">
        <v>0</v>
      </c>
      <c r="AJ549" s="6">
        <v>0</v>
      </c>
      <c r="AK549" s="18">
        <v>0</v>
      </c>
      <c r="AL549" s="18">
        <v>0</v>
      </c>
      <c r="AM549" s="18">
        <v>0</v>
      </c>
      <c r="AN549" s="25">
        <v>0</v>
      </c>
      <c r="AO549" s="18">
        <v>1000</v>
      </c>
      <c r="AP549" s="18">
        <v>0</v>
      </c>
      <c r="AQ549" s="18">
        <v>0</v>
      </c>
      <c r="AR549" s="6">
        <v>92011005</v>
      </c>
      <c r="AS549" s="18" t="s">
        <v>143</v>
      </c>
      <c r="AT549" s="19" t="s">
        <v>144</v>
      </c>
      <c r="AU549" s="18" t="s">
        <v>235</v>
      </c>
      <c r="AV549" s="18">
        <v>0</v>
      </c>
      <c r="AW549" s="18">
        <v>0</v>
      </c>
      <c r="AX549" s="19" t="s">
        <v>145</v>
      </c>
      <c r="AY549" s="19" t="s">
        <v>143</v>
      </c>
      <c r="AZ549" s="13">
        <v>0</v>
      </c>
      <c r="BA549" s="13">
        <v>0</v>
      </c>
      <c r="BB549" s="53" t="s">
        <v>627</v>
      </c>
      <c r="BC549" s="18">
        <v>0</v>
      </c>
      <c r="BD549" s="11">
        <v>0</v>
      </c>
      <c r="BE549" s="18">
        <v>0</v>
      </c>
      <c r="BF549" s="18">
        <v>0</v>
      </c>
      <c r="BG549" s="18">
        <v>0</v>
      </c>
      <c r="BH549" s="18">
        <v>0</v>
      </c>
      <c r="BI549" s="9">
        <v>0</v>
      </c>
      <c r="BJ549" s="6">
        <v>1</v>
      </c>
    </row>
    <row r="550" spans="3:62" ht="20.100000000000001" customHeight="1">
      <c r="C550" s="18">
        <v>62023201</v>
      </c>
      <c r="D550" s="19" t="s">
        <v>628</v>
      </c>
      <c r="E550" s="11">
        <v>0</v>
      </c>
      <c r="F550" s="18">
        <v>62023201</v>
      </c>
      <c r="G550" s="18">
        <v>62023202</v>
      </c>
      <c r="H550" s="13">
        <v>0</v>
      </c>
      <c r="I550" s="11">
        <f>I544+5</f>
        <v>25</v>
      </c>
      <c r="J550" s="11">
        <v>2</v>
      </c>
      <c r="K550" s="11">
        <v>0</v>
      </c>
      <c r="L550" s="18">
        <v>0</v>
      </c>
      <c r="M550" s="18">
        <v>0</v>
      </c>
      <c r="N550" s="18">
        <v>1</v>
      </c>
      <c r="O550" s="18">
        <v>0</v>
      </c>
      <c r="P550" s="18">
        <v>0</v>
      </c>
      <c r="Q550" s="18">
        <v>0</v>
      </c>
      <c r="R550" s="6">
        <v>0</v>
      </c>
      <c r="S550" s="13">
        <v>0</v>
      </c>
      <c r="T550" s="11">
        <v>1</v>
      </c>
      <c r="U550" s="18">
        <v>2</v>
      </c>
      <c r="V550" s="18">
        <v>0</v>
      </c>
      <c r="W550" s="18">
        <v>0.7</v>
      </c>
      <c r="X550" s="18">
        <v>750</v>
      </c>
      <c r="Y550" s="18">
        <v>0</v>
      </c>
      <c r="Z550" s="18">
        <v>0</v>
      </c>
      <c r="AA550" s="18">
        <v>0</v>
      </c>
      <c r="AB550" s="18">
        <v>0</v>
      </c>
      <c r="AC550" s="18">
        <v>0</v>
      </c>
      <c r="AD550" s="18">
        <v>15</v>
      </c>
      <c r="AE550" s="18">
        <v>1</v>
      </c>
      <c r="AF550" s="18">
        <v>4</v>
      </c>
      <c r="AG550" s="6">
        <v>2</v>
      </c>
      <c r="AH550" s="6">
        <v>1</v>
      </c>
      <c r="AI550" s="6">
        <v>0</v>
      </c>
      <c r="AJ550" s="6">
        <v>6</v>
      </c>
      <c r="AK550" s="18">
        <v>0</v>
      </c>
      <c r="AL550" s="18">
        <v>0</v>
      </c>
      <c r="AM550" s="18">
        <v>0</v>
      </c>
      <c r="AN550" s="18">
        <v>0.25</v>
      </c>
      <c r="AO550" s="18">
        <v>10000</v>
      </c>
      <c r="AP550" s="18">
        <v>0.5</v>
      </c>
      <c r="AQ550" s="18">
        <v>0</v>
      </c>
      <c r="AR550" s="6">
        <v>0</v>
      </c>
      <c r="AS550" s="6">
        <v>92032001</v>
      </c>
      <c r="AT550" s="19" t="s">
        <v>144</v>
      </c>
      <c r="AU550" s="18" t="s">
        <v>629</v>
      </c>
      <c r="AV550" s="18">
        <v>10002001</v>
      </c>
      <c r="AW550" s="18">
        <v>21103020</v>
      </c>
      <c r="AX550" s="19" t="s">
        <v>218</v>
      </c>
      <c r="AY550" s="19" t="s">
        <v>248</v>
      </c>
      <c r="AZ550" s="13">
        <v>0</v>
      </c>
      <c r="BA550" s="13">
        <v>0</v>
      </c>
      <c r="BB550" s="53" t="str">
        <f t="shared" ref="BB550:BB555" si="76">"对目标区域释放治愈之境,附近己方单位每秒恢复最大生命值3%的生命值,怪物每秒损失"&amp;W550*100&amp;"%攻击伤害+"&amp;X550&amp;",持续10秒"</f>
        <v>对目标区域释放治愈之境,附近己方单位每秒恢复最大生命值3%的生命值,怪物每秒损失70%攻击伤害+750,持续10秒</v>
      </c>
      <c r="BC550" s="18">
        <v>0</v>
      </c>
      <c r="BD550" s="11">
        <v>0</v>
      </c>
      <c r="BE550" s="18">
        <v>0</v>
      </c>
      <c r="BF550" s="18">
        <v>0</v>
      </c>
      <c r="BG550" s="18">
        <v>0</v>
      </c>
      <c r="BH550" s="18">
        <v>0</v>
      </c>
      <c r="BI550" s="9">
        <v>0</v>
      </c>
      <c r="BJ550" s="6">
        <v>0</v>
      </c>
    </row>
    <row r="551" spans="3:62" ht="20.100000000000001" customHeight="1">
      <c r="C551" s="18">
        <v>62023202</v>
      </c>
      <c r="D551" s="19" t="s">
        <v>628</v>
      </c>
      <c r="E551" s="11">
        <v>1</v>
      </c>
      <c r="F551" s="18">
        <v>62023201</v>
      </c>
      <c r="G551" s="18">
        <v>62023203</v>
      </c>
      <c r="H551" s="13">
        <v>0</v>
      </c>
      <c r="I551" s="11">
        <f t="shared" ref="I551:I552" si="77">I545+5</f>
        <v>32</v>
      </c>
      <c r="J551" s="11">
        <v>2</v>
      </c>
      <c r="K551" s="11">
        <v>0</v>
      </c>
      <c r="L551" s="18">
        <v>0</v>
      </c>
      <c r="M551" s="18">
        <v>0</v>
      </c>
      <c r="N551" s="18">
        <v>1</v>
      </c>
      <c r="O551" s="18">
        <v>0</v>
      </c>
      <c r="P551" s="18">
        <v>0</v>
      </c>
      <c r="Q551" s="18">
        <v>0</v>
      </c>
      <c r="R551" s="6">
        <v>0</v>
      </c>
      <c r="S551" s="13">
        <v>0</v>
      </c>
      <c r="T551" s="11">
        <v>1</v>
      </c>
      <c r="U551" s="18">
        <v>2</v>
      </c>
      <c r="V551" s="18">
        <v>0</v>
      </c>
      <c r="W551" s="18">
        <v>0.7</v>
      </c>
      <c r="X551" s="18">
        <v>750</v>
      </c>
      <c r="Y551" s="18">
        <v>0</v>
      </c>
      <c r="Z551" s="18">
        <v>0</v>
      </c>
      <c r="AA551" s="18">
        <v>0</v>
      </c>
      <c r="AB551" s="18">
        <v>0</v>
      </c>
      <c r="AC551" s="18">
        <v>0</v>
      </c>
      <c r="AD551" s="18">
        <v>15</v>
      </c>
      <c r="AE551" s="18">
        <v>1</v>
      </c>
      <c r="AF551" s="18">
        <v>4</v>
      </c>
      <c r="AG551" s="6">
        <v>2</v>
      </c>
      <c r="AH551" s="6">
        <v>1</v>
      </c>
      <c r="AI551" s="6">
        <v>0</v>
      </c>
      <c r="AJ551" s="6">
        <v>6</v>
      </c>
      <c r="AK551" s="18">
        <v>0</v>
      </c>
      <c r="AL551" s="18">
        <v>0</v>
      </c>
      <c r="AM551" s="18">
        <v>0</v>
      </c>
      <c r="AN551" s="18">
        <v>0.25</v>
      </c>
      <c r="AO551" s="18">
        <v>10000</v>
      </c>
      <c r="AP551" s="18">
        <v>0.5</v>
      </c>
      <c r="AQ551" s="18">
        <v>0</v>
      </c>
      <c r="AR551" s="6">
        <v>0</v>
      </c>
      <c r="AS551" s="6">
        <v>92032001</v>
      </c>
      <c r="AT551" s="19" t="s">
        <v>144</v>
      </c>
      <c r="AU551" s="18" t="s">
        <v>629</v>
      </c>
      <c r="AV551" s="18">
        <v>10002001</v>
      </c>
      <c r="AW551" s="18">
        <v>21103020</v>
      </c>
      <c r="AX551" s="19" t="s">
        <v>218</v>
      </c>
      <c r="AY551" s="19" t="s">
        <v>248</v>
      </c>
      <c r="AZ551" s="13">
        <v>0</v>
      </c>
      <c r="BA551" s="13">
        <v>0</v>
      </c>
      <c r="BB551" s="53" t="str">
        <f t="shared" si="76"/>
        <v>对目标区域释放治愈之境,附近己方单位每秒恢复最大生命值3%的生命值,怪物每秒损失70%攻击伤害+750,持续10秒</v>
      </c>
      <c r="BC551" s="18">
        <v>0</v>
      </c>
      <c r="BD551" s="11">
        <v>0</v>
      </c>
      <c r="BE551" s="18">
        <v>0</v>
      </c>
      <c r="BF551" s="18">
        <v>0</v>
      </c>
      <c r="BG551" s="18">
        <v>0</v>
      </c>
      <c r="BH551" s="18">
        <v>0</v>
      </c>
      <c r="BI551" s="9">
        <v>0</v>
      </c>
      <c r="BJ551" s="6">
        <v>0</v>
      </c>
    </row>
    <row r="552" spans="3:62" ht="20.100000000000001" customHeight="1">
      <c r="C552" s="18">
        <v>62023203</v>
      </c>
      <c r="D552" s="19" t="s">
        <v>628</v>
      </c>
      <c r="E552" s="11">
        <v>2</v>
      </c>
      <c r="F552" s="18">
        <v>62023201</v>
      </c>
      <c r="G552" s="18">
        <v>62023204</v>
      </c>
      <c r="H552" s="13">
        <v>0</v>
      </c>
      <c r="I552" s="11">
        <f t="shared" si="77"/>
        <v>37</v>
      </c>
      <c r="J552" s="11">
        <v>0</v>
      </c>
      <c r="K552" s="11">
        <v>0</v>
      </c>
      <c r="L552" s="18">
        <v>0</v>
      </c>
      <c r="M552" s="18">
        <v>0</v>
      </c>
      <c r="N552" s="18">
        <v>1</v>
      </c>
      <c r="O552" s="18">
        <v>0</v>
      </c>
      <c r="P552" s="18">
        <v>0</v>
      </c>
      <c r="Q552" s="18">
        <v>0</v>
      </c>
      <c r="R552" s="6">
        <v>0</v>
      </c>
      <c r="S552" s="13">
        <v>0</v>
      </c>
      <c r="T552" s="11">
        <v>1</v>
      </c>
      <c r="U552" s="18">
        <v>2</v>
      </c>
      <c r="V552" s="18">
        <v>0</v>
      </c>
      <c r="W552" s="18">
        <v>0.7</v>
      </c>
      <c r="X552" s="18">
        <v>1000</v>
      </c>
      <c r="Y552" s="18">
        <v>0</v>
      </c>
      <c r="Z552" s="18">
        <v>0</v>
      </c>
      <c r="AA552" s="18">
        <v>0</v>
      </c>
      <c r="AB552" s="18">
        <v>0</v>
      </c>
      <c r="AC552" s="18">
        <v>0</v>
      </c>
      <c r="AD552" s="18">
        <v>15</v>
      </c>
      <c r="AE552" s="18">
        <v>1</v>
      </c>
      <c r="AF552" s="18">
        <v>4</v>
      </c>
      <c r="AG552" s="6">
        <v>2</v>
      </c>
      <c r="AH552" s="6">
        <v>1</v>
      </c>
      <c r="AI552" s="6">
        <v>0</v>
      </c>
      <c r="AJ552" s="6">
        <v>6</v>
      </c>
      <c r="AK552" s="18">
        <v>0</v>
      </c>
      <c r="AL552" s="18">
        <v>0</v>
      </c>
      <c r="AM552" s="18">
        <v>0</v>
      </c>
      <c r="AN552" s="18">
        <v>0.25</v>
      </c>
      <c r="AO552" s="18">
        <v>10000</v>
      </c>
      <c r="AP552" s="18">
        <v>0.5</v>
      </c>
      <c r="AQ552" s="18">
        <v>0</v>
      </c>
      <c r="AR552" s="6">
        <v>0</v>
      </c>
      <c r="AS552" s="6">
        <v>92032001</v>
      </c>
      <c r="AT552" s="19" t="s">
        <v>144</v>
      </c>
      <c r="AU552" s="18" t="s">
        <v>629</v>
      </c>
      <c r="AV552" s="18">
        <v>10002001</v>
      </c>
      <c r="AW552" s="18">
        <v>21103020</v>
      </c>
      <c r="AX552" s="19" t="s">
        <v>218</v>
      </c>
      <c r="AY552" s="19" t="s">
        <v>248</v>
      </c>
      <c r="AZ552" s="13">
        <v>0</v>
      </c>
      <c r="BA552" s="13">
        <v>0</v>
      </c>
      <c r="BB552" s="53" t="str">
        <f t="shared" si="76"/>
        <v>对目标区域释放治愈之境,附近己方单位每秒恢复最大生命值3%的生命值,怪物每秒损失70%攻击伤害+1000,持续10秒</v>
      </c>
      <c r="BC552" s="18">
        <v>0</v>
      </c>
      <c r="BD552" s="11">
        <v>0</v>
      </c>
      <c r="BE552" s="18">
        <v>0</v>
      </c>
      <c r="BF552" s="18">
        <v>0</v>
      </c>
      <c r="BG552" s="18">
        <v>0</v>
      </c>
      <c r="BH552" s="18">
        <v>0</v>
      </c>
      <c r="BI552" s="9">
        <v>0</v>
      </c>
      <c r="BJ552" s="6">
        <v>0</v>
      </c>
    </row>
    <row r="553" spans="3:62" ht="20.100000000000001" customHeight="1">
      <c r="C553" s="18">
        <v>62023204</v>
      </c>
      <c r="D553" s="19" t="s">
        <v>628</v>
      </c>
      <c r="E553" s="11">
        <v>3</v>
      </c>
      <c r="F553" s="18">
        <v>62023201</v>
      </c>
      <c r="G553" s="11">
        <v>0</v>
      </c>
      <c r="H553" s="13">
        <v>0</v>
      </c>
      <c r="I553" s="11">
        <v>0</v>
      </c>
      <c r="J553" s="11">
        <v>0</v>
      </c>
      <c r="K553" s="11">
        <v>0</v>
      </c>
      <c r="L553" s="18">
        <v>0</v>
      </c>
      <c r="M553" s="18">
        <v>0</v>
      </c>
      <c r="N553" s="18">
        <v>1</v>
      </c>
      <c r="O553" s="18">
        <v>0</v>
      </c>
      <c r="P553" s="18">
        <v>0</v>
      </c>
      <c r="Q553" s="18">
        <v>0</v>
      </c>
      <c r="R553" s="6">
        <v>0</v>
      </c>
      <c r="S553" s="13">
        <v>0</v>
      </c>
      <c r="T553" s="11">
        <v>1</v>
      </c>
      <c r="U553" s="18">
        <v>2</v>
      </c>
      <c r="V553" s="18">
        <v>0</v>
      </c>
      <c r="W553" s="18">
        <v>0.7</v>
      </c>
      <c r="X553" s="18">
        <v>1250</v>
      </c>
      <c r="Y553" s="18">
        <v>0</v>
      </c>
      <c r="Z553" s="18">
        <v>0</v>
      </c>
      <c r="AA553" s="18">
        <v>0</v>
      </c>
      <c r="AB553" s="18">
        <v>0</v>
      </c>
      <c r="AC553" s="18">
        <v>0</v>
      </c>
      <c r="AD553" s="18">
        <v>15</v>
      </c>
      <c r="AE553" s="18">
        <v>1</v>
      </c>
      <c r="AF553" s="18">
        <v>4</v>
      </c>
      <c r="AG553" s="6">
        <v>2</v>
      </c>
      <c r="AH553" s="6">
        <v>1</v>
      </c>
      <c r="AI553" s="6">
        <v>0</v>
      </c>
      <c r="AJ553" s="6">
        <v>6</v>
      </c>
      <c r="AK553" s="18">
        <v>0</v>
      </c>
      <c r="AL553" s="18">
        <v>0</v>
      </c>
      <c r="AM553" s="18">
        <v>0</v>
      </c>
      <c r="AN553" s="18">
        <v>0.25</v>
      </c>
      <c r="AO553" s="18">
        <v>10000</v>
      </c>
      <c r="AP553" s="18">
        <v>0.5</v>
      </c>
      <c r="AQ553" s="18">
        <v>0</v>
      </c>
      <c r="AR553" s="6">
        <v>0</v>
      </c>
      <c r="AS553" s="6">
        <v>92032001</v>
      </c>
      <c r="AT553" s="19" t="s">
        <v>144</v>
      </c>
      <c r="AU553" s="18" t="s">
        <v>629</v>
      </c>
      <c r="AV553" s="18">
        <v>10002001</v>
      </c>
      <c r="AW553" s="18">
        <v>21103020</v>
      </c>
      <c r="AX553" s="19" t="s">
        <v>218</v>
      </c>
      <c r="AY553" s="19" t="s">
        <v>248</v>
      </c>
      <c r="AZ553" s="13">
        <v>0</v>
      </c>
      <c r="BA553" s="13">
        <v>0</v>
      </c>
      <c r="BB553" s="53" t="str">
        <f t="shared" si="76"/>
        <v>对目标区域释放治愈之境,附近己方单位每秒恢复最大生命值3%的生命值,怪物每秒损失70%攻击伤害+1250,持续10秒</v>
      </c>
      <c r="BC553" s="18">
        <v>0</v>
      </c>
      <c r="BD553" s="11">
        <v>0</v>
      </c>
      <c r="BE553" s="18">
        <v>0</v>
      </c>
      <c r="BF553" s="18">
        <v>0</v>
      </c>
      <c r="BG553" s="18">
        <v>0</v>
      </c>
      <c r="BH553" s="18">
        <v>0</v>
      </c>
      <c r="BI553" s="9">
        <v>0</v>
      </c>
      <c r="BJ553" s="6">
        <v>0</v>
      </c>
    </row>
    <row r="554" spans="3:62" ht="20.100000000000001" customHeight="1">
      <c r="C554" s="18">
        <v>62023205</v>
      </c>
      <c r="D554" s="19" t="s">
        <v>628</v>
      </c>
      <c r="E554" s="11">
        <v>4</v>
      </c>
      <c r="F554" s="18">
        <v>62023201</v>
      </c>
      <c r="G554" s="11">
        <v>0</v>
      </c>
      <c r="H554" s="13">
        <v>0</v>
      </c>
      <c r="I554" s="11">
        <v>0</v>
      </c>
      <c r="J554" s="11">
        <v>0</v>
      </c>
      <c r="K554" s="11">
        <v>0</v>
      </c>
      <c r="L554" s="18">
        <v>0</v>
      </c>
      <c r="M554" s="18">
        <v>0</v>
      </c>
      <c r="N554" s="18">
        <v>1</v>
      </c>
      <c r="O554" s="18">
        <v>0</v>
      </c>
      <c r="P554" s="18">
        <v>0</v>
      </c>
      <c r="Q554" s="18">
        <v>0</v>
      </c>
      <c r="R554" s="6">
        <v>0</v>
      </c>
      <c r="S554" s="13">
        <v>0</v>
      </c>
      <c r="T554" s="11">
        <v>1</v>
      </c>
      <c r="U554" s="18">
        <v>2</v>
      </c>
      <c r="V554" s="18">
        <v>0</v>
      </c>
      <c r="W554" s="18">
        <v>0.7</v>
      </c>
      <c r="X554" s="18">
        <v>1500</v>
      </c>
      <c r="Y554" s="18">
        <v>0</v>
      </c>
      <c r="Z554" s="18">
        <v>0</v>
      </c>
      <c r="AA554" s="18">
        <v>0</v>
      </c>
      <c r="AB554" s="18">
        <v>0</v>
      </c>
      <c r="AC554" s="18">
        <v>0</v>
      </c>
      <c r="AD554" s="18">
        <v>15</v>
      </c>
      <c r="AE554" s="18">
        <v>1</v>
      </c>
      <c r="AF554" s="18">
        <v>4</v>
      </c>
      <c r="AG554" s="6">
        <v>2</v>
      </c>
      <c r="AH554" s="6">
        <v>1</v>
      </c>
      <c r="AI554" s="6">
        <v>0</v>
      </c>
      <c r="AJ554" s="6">
        <v>6</v>
      </c>
      <c r="AK554" s="18">
        <v>0</v>
      </c>
      <c r="AL554" s="18">
        <v>0</v>
      </c>
      <c r="AM554" s="18">
        <v>0</v>
      </c>
      <c r="AN554" s="18">
        <v>0.25</v>
      </c>
      <c r="AO554" s="18">
        <v>10000</v>
      </c>
      <c r="AP554" s="18">
        <v>0.5</v>
      </c>
      <c r="AQ554" s="18">
        <v>0</v>
      </c>
      <c r="AR554" s="6">
        <v>0</v>
      </c>
      <c r="AS554" s="6">
        <v>92032001</v>
      </c>
      <c r="AT554" s="19" t="s">
        <v>144</v>
      </c>
      <c r="AU554" s="18" t="s">
        <v>629</v>
      </c>
      <c r="AV554" s="18">
        <v>10002001</v>
      </c>
      <c r="AW554" s="18">
        <v>21103020</v>
      </c>
      <c r="AX554" s="19" t="s">
        <v>218</v>
      </c>
      <c r="AY554" s="19" t="s">
        <v>248</v>
      </c>
      <c r="AZ554" s="13">
        <v>0</v>
      </c>
      <c r="BA554" s="13">
        <v>0</v>
      </c>
      <c r="BB554" s="53" t="str">
        <f t="shared" si="76"/>
        <v>对目标区域释放治愈之境,附近己方单位每秒恢复最大生命值3%的生命值,怪物每秒损失70%攻击伤害+1500,持续10秒</v>
      </c>
      <c r="BC554" s="18">
        <v>0</v>
      </c>
      <c r="BD554" s="11">
        <v>0</v>
      </c>
      <c r="BE554" s="18">
        <v>0</v>
      </c>
      <c r="BF554" s="18">
        <v>0</v>
      </c>
      <c r="BG554" s="18">
        <v>0</v>
      </c>
      <c r="BH554" s="18">
        <v>0</v>
      </c>
      <c r="BI554" s="9">
        <v>0</v>
      </c>
      <c r="BJ554" s="6">
        <v>0</v>
      </c>
    </row>
    <row r="555" spans="3:62" ht="20.100000000000001" customHeight="1">
      <c r="C555" s="18">
        <v>62023206</v>
      </c>
      <c r="D555" s="19" t="s">
        <v>628</v>
      </c>
      <c r="E555" s="11">
        <v>5</v>
      </c>
      <c r="F555" s="18">
        <v>62023201</v>
      </c>
      <c r="G555" s="11">
        <v>0</v>
      </c>
      <c r="H555" s="13">
        <v>0</v>
      </c>
      <c r="I555" s="11">
        <v>0</v>
      </c>
      <c r="J555" s="11">
        <v>0</v>
      </c>
      <c r="K555" s="11">
        <v>0</v>
      </c>
      <c r="L555" s="18">
        <v>0</v>
      </c>
      <c r="M555" s="18">
        <v>0</v>
      </c>
      <c r="N555" s="18">
        <v>1</v>
      </c>
      <c r="O555" s="18">
        <v>0</v>
      </c>
      <c r="P555" s="18">
        <v>0</v>
      </c>
      <c r="Q555" s="18">
        <v>0</v>
      </c>
      <c r="R555" s="6">
        <v>0</v>
      </c>
      <c r="S555" s="13">
        <v>0</v>
      </c>
      <c r="T555" s="11">
        <v>1</v>
      </c>
      <c r="U555" s="18">
        <v>2</v>
      </c>
      <c r="V555" s="18">
        <v>0</v>
      </c>
      <c r="W555" s="18">
        <v>0.7</v>
      </c>
      <c r="X555" s="18">
        <v>1750</v>
      </c>
      <c r="Y555" s="18">
        <v>0</v>
      </c>
      <c r="Z555" s="18">
        <v>0</v>
      </c>
      <c r="AA555" s="18">
        <v>0</v>
      </c>
      <c r="AB555" s="18">
        <v>0</v>
      </c>
      <c r="AC555" s="18">
        <v>0</v>
      </c>
      <c r="AD555" s="18">
        <v>15</v>
      </c>
      <c r="AE555" s="18">
        <v>1</v>
      </c>
      <c r="AF555" s="18">
        <v>4</v>
      </c>
      <c r="AG555" s="6">
        <v>2</v>
      </c>
      <c r="AH555" s="6">
        <v>1</v>
      </c>
      <c r="AI555" s="6">
        <v>0</v>
      </c>
      <c r="AJ555" s="6">
        <v>6</v>
      </c>
      <c r="AK555" s="18">
        <v>0</v>
      </c>
      <c r="AL555" s="18">
        <v>0</v>
      </c>
      <c r="AM555" s="18">
        <v>0</v>
      </c>
      <c r="AN555" s="18">
        <v>0.25</v>
      </c>
      <c r="AO555" s="18">
        <v>10000</v>
      </c>
      <c r="AP555" s="18">
        <v>0.5</v>
      </c>
      <c r="AQ555" s="18">
        <v>0</v>
      </c>
      <c r="AR555" s="6">
        <v>0</v>
      </c>
      <c r="AS555" s="6">
        <v>92032001</v>
      </c>
      <c r="AT555" s="19" t="s">
        <v>144</v>
      </c>
      <c r="AU555" s="18" t="s">
        <v>629</v>
      </c>
      <c r="AV555" s="18">
        <v>10002001</v>
      </c>
      <c r="AW555" s="18">
        <v>21103020</v>
      </c>
      <c r="AX555" s="19" t="s">
        <v>218</v>
      </c>
      <c r="AY555" s="19" t="s">
        <v>248</v>
      </c>
      <c r="AZ555" s="13">
        <v>0</v>
      </c>
      <c r="BA555" s="13">
        <v>0</v>
      </c>
      <c r="BB555" s="53" t="str">
        <f t="shared" si="76"/>
        <v>对目标区域释放治愈之境,附近己方单位每秒恢复最大生命值3%的生命值,怪物每秒损失70%攻击伤害+1750,持续10秒</v>
      </c>
      <c r="BC555" s="18">
        <v>0</v>
      </c>
      <c r="BD555" s="11">
        <v>0</v>
      </c>
      <c r="BE555" s="18">
        <v>0</v>
      </c>
      <c r="BF555" s="18">
        <v>0</v>
      </c>
      <c r="BG555" s="18">
        <v>0</v>
      </c>
      <c r="BH555" s="18">
        <v>0</v>
      </c>
      <c r="BI555" s="9">
        <v>0</v>
      </c>
      <c r="BJ555" s="6">
        <v>0</v>
      </c>
    </row>
    <row r="556" spans="3:62" ht="19.5" customHeight="1">
      <c r="C556" s="18">
        <v>62023301</v>
      </c>
      <c r="D556" s="19" t="s">
        <v>630</v>
      </c>
      <c r="E556" s="11">
        <v>0</v>
      </c>
      <c r="F556" s="18">
        <v>62023301</v>
      </c>
      <c r="G556" s="18">
        <v>62023302</v>
      </c>
      <c r="H556" s="13">
        <v>0</v>
      </c>
      <c r="I556" s="11">
        <v>30</v>
      </c>
      <c r="J556" s="18">
        <v>5</v>
      </c>
      <c r="K556" s="11">
        <v>0</v>
      </c>
      <c r="L556" s="18">
        <v>0</v>
      </c>
      <c r="M556" s="18">
        <v>0</v>
      </c>
      <c r="N556" s="18">
        <v>1</v>
      </c>
      <c r="O556" s="18">
        <v>0</v>
      </c>
      <c r="P556" s="18">
        <v>0</v>
      </c>
      <c r="Q556" s="18">
        <v>0</v>
      </c>
      <c r="R556" s="6">
        <v>0</v>
      </c>
      <c r="S556" s="13">
        <v>0</v>
      </c>
      <c r="T556" s="11">
        <v>1</v>
      </c>
      <c r="U556" s="18">
        <v>2</v>
      </c>
      <c r="V556" s="18">
        <v>0</v>
      </c>
      <c r="W556" s="18">
        <v>2</v>
      </c>
      <c r="X556" s="18">
        <v>1050</v>
      </c>
      <c r="Y556" s="18">
        <v>0</v>
      </c>
      <c r="Z556" s="18">
        <v>0</v>
      </c>
      <c r="AA556" s="18">
        <v>0</v>
      </c>
      <c r="AB556" s="18">
        <v>0</v>
      </c>
      <c r="AC556" s="18">
        <v>0</v>
      </c>
      <c r="AD556" s="18">
        <v>10</v>
      </c>
      <c r="AE556" s="18">
        <v>1</v>
      </c>
      <c r="AF556" s="18">
        <v>3</v>
      </c>
      <c r="AG556" s="6">
        <v>2</v>
      </c>
      <c r="AH556" s="6">
        <v>1</v>
      </c>
      <c r="AI556" s="6">
        <v>0</v>
      </c>
      <c r="AJ556" s="6">
        <v>6</v>
      </c>
      <c r="AK556" s="18">
        <v>0</v>
      </c>
      <c r="AL556" s="18">
        <v>0</v>
      </c>
      <c r="AM556" s="18">
        <v>0</v>
      </c>
      <c r="AN556" s="18">
        <v>0.25</v>
      </c>
      <c r="AO556" s="18">
        <v>3000</v>
      </c>
      <c r="AP556" s="18">
        <v>0</v>
      </c>
      <c r="AQ556" s="18">
        <v>0</v>
      </c>
      <c r="AR556" s="6">
        <v>0</v>
      </c>
      <c r="AS556" s="6">
        <v>92033001</v>
      </c>
      <c r="AT556" s="19" t="s">
        <v>144</v>
      </c>
      <c r="AU556" s="18" t="s">
        <v>631</v>
      </c>
      <c r="AV556" s="18">
        <v>10003002</v>
      </c>
      <c r="AW556" s="18">
        <v>21103030</v>
      </c>
      <c r="AX556" s="19" t="s">
        <v>145</v>
      </c>
      <c r="AY556" s="19">
        <v>0</v>
      </c>
      <c r="AZ556" s="13">
        <v>0</v>
      </c>
      <c r="BA556" s="13">
        <v>0</v>
      </c>
      <c r="BB556" s="61" t="str">
        <f>"立即对目标范围内的怪物造成"&amp;W556*100&amp;"%攻击伤害+"&amp;X556&amp;"点固定伤害,并使目标受到伤害额外增加50%,持续6秒"</f>
        <v>立即对目标范围内的怪物造成200%攻击伤害+1050点固定伤害,并使目标受到伤害额外增加50%,持续6秒</v>
      </c>
      <c r="BC556" s="18">
        <v>0</v>
      </c>
      <c r="BD556" s="11">
        <v>0</v>
      </c>
      <c r="BE556" s="18">
        <v>0</v>
      </c>
      <c r="BF556" s="18">
        <v>0</v>
      </c>
      <c r="BG556" s="18">
        <v>0</v>
      </c>
      <c r="BH556" s="18">
        <v>0</v>
      </c>
      <c r="BI556" s="9">
        <v>0</v>
      </c>
      <c r="BJ556" s="6">
        <v>0</v>
      </c>
    </row>
    <row r="557" spans="3:62" ht="19.5" customHeight="1">
      <c r="C557" s="18">
        <v>62023302</v>
      </c>
      <c r="D557" s="19" t="s">
        <v>630</v>
      </c>
      <c r="E557" s="11">
        <v>1</v>
      </c>
      <c r="F557" s="18">
        <v>62023301</v>
      </c>
      <c r="G557" s="18">
        <v>62023303</v>
      </c>
      <c r="H557" s="13">
        <v>0</v>
      </c>
      <c r="I557" s="11">
        <v>37</v>
      </c>
      <c r="J557" s="18">
        <v>2</v>
      </c>
      <c r="K557" s="11">
        <v>0</v>
      </c>
      <c r="L557" s="18">
        <v>0</v>
      </c>
      <c r="M557" s="18">
        <v>0</v>
      </c>
      <c r="N557" s="18">
        <v>1</v>
      </c>
      <c r="O557" s="18">
        <v>0</v>
      </c>
      <c r="P557" s="18">
        <v>0</v>
      </c>
      <c r="Q557" s="18">
        <v>0</v>
      </c>
      <c r="R557" s="6">
        <v>0</v>
      </c>
      <c r="S557" s="13">
        <v>0</v>
      </c>
      <c r="T557" s="11">
        <v>1</v>
      </c>
      <c r="U557" s="18">
        <v>2</v>
      </c>
      <c r="V557" s="18">
        <v>0</v>
      </c>
      <c r="W557" s="18">
        <v>2</v>
      </c>
      <c r="X557" s="18">
        <v>1050</v>
      </c>
      <c r="Y557" s="18">
        <v>0</v>
      </c>
      <c r="Z557" s="18">
        <v>0</v>
      </c>
      <c r="AA557" s="18">
        <v>0</v>
      </c>
      <c r="AB557" s="18">
        <v>0</v>
      </c>
      <c r="AC557" s="18">
        <v>0</v>
      </c>
      <c r="AD557" s="18">
        <v>10</v>
      </c>
      <c r="AE557" s="18">
        <v>1</v>
      </c>
      <c r="AF557" s="18">
        <v>3</v>
      </c>
      <c r="AG557" s="6">
        <v>2</v>
      </c>
      <c r="AH557" s="6">
        <v>1</v>
      </c>
      <c r="AI557" s="6">
        <v>0</v>
      </c>
      <c r="AJ557" s="6">
        <v>6</v>
      </c>
      <c r="AK557" s="18">
        <v>0</v>
      </c>
      <c r="AL557" s="18">
        <v>0</v>
      </c>
      <c r="AM557" s="18">
        <v>0</v>
      </c>
      <c r="AN557" s="18">
        <v>0.25</v>
      </c>
      <c r="AO557" s="18">
        <v>3000</v>
      </c>
      <c r="AP557" s="18">
        <v>0</v>
      </c>
      <c r="AQ557" s="18">
        <v>0</v>
      </c>
      <c r="AR557" s="6">
        <v>0</v>
      </c>
      <c r="AS557" s="6">
        <v>92033001</v>
      </c>
      <c r="AT557" s="19" t="s">
        <v>144</v>
      </c>
      <c r="AU557" s="18" t="s">
        <v>631</v>
      </c>
      <c r="AV557" s="18">
        <v>10003002</v>
      </c>
      <c r="AW557" s="18">
        <v>21103030</v>
      </c>
      <c r="AX557" s="19" t="s">
        <v>145</v>
      </c>
      <c r="AY557" s="19">
        <v>0</v>
      </c>
      <c r="AZ557" s="13">
        <v>0</v>
      </c>
      <c r="BA557" s="13">
        <v>0</v>
      </c>
      <c r="BB557" s="61" t="str">
        <f t="shared" ref="BB557:BB561" si="78">"立即对目标范围内的怪物造成"&amp;W557*100&amp;"%攻击伤害+"&amp;X557&amp;"点固定伤害,并使目标受到伤害额外增加50%,持续6秒"</f>
        <v>立即对目标范围内的怪物造成200%攻击伤害+1050点固定伤害,并使目标受到伤害额外增加50%,持续6秒</v>
      </c>
      <c r="BC557" s="18">
        <v>0</v>
      </c>
      <c r="BD557" s="11">
        <v>0</v>
      </c>
      <c r="BE557" s="18">
        <v>0</v>
      </c>
      <c r="BF557" s="18">
        <v>0</v>
      </c>
      <c r="BG557" s="18">
        <v>0</v>
      </c>
      <c r="BH557" s="18">
        <v>0</v>
      </c>
      <c r="BI557" s="9">
        <v>0</v>
      </c>
      <c r="BJ557" s="6">
        <v>0</v>
      </c>
    </row>
    <row r="558" spans="3:62" ht="19.5" customHeight="1">
      <c r="C558" s="18">
        <v>62023303</v>
      </c>
      <c r="D558" s="19" t="s">
        <v>630</v>
      </c>
      <c r="E558" s="11">
        <v>2</v>
      </c>
      <c r="F558" s="18">
        <v>62023301</v>
      </c>
      <c r="G558" s="18">
        <v>62023304</v>
      </c>
      <c r="H558" s="13">
        <v>0</v>
      </c>
      <c r="I558" s="11">
        <v>42</v>
      </c>
      <c r="J558" s="18">
        <v>2</v>
      </c>
      <c r="K558" s="11">
        <v>0</v>
      </c>
      <c r="L558" s="18">
        <v>0</v>
      </c>
      <c r="M558" s="18">
        <v>0</v>
      </c>
      <c r="N558" s="18">
        <v>1</v>
      </c>
      <c r="O558" s="18">
        <v>0</v>
      </c>
      <c r="P558" s="18">
        <v>0</v>
      </c>
      <c r="Q558" s="18">
        <v>0</v>
      </c>
      <c r="R558" s="6">
        <v>0</v>
      </c>
      <c r="S558" s="13">
        <v>0</v>
      </c>
      <c r="T558" s="11">
        <v>1</v>
      </c>
      <c r="U558" s="18">
        <v>2</v>
      </c>
      <c r="V558" s="18">
        <v>0</v>
      </c>
      <c r="W558" s="18">
        <v>2</v>
      </c>
      <c r="X558" s="18">
        <v>1400</v>
      </c>
      <c r="Y558" s="18">
        <v>0</v>
      </c>
      <c r="Z558" s="18">
        <v>0</v>
      </c>
      <c r="AA558" s="18">
        <v>0</v>
      </c>
      <c r="AB558" s="18">
        <v>0</v>
      </c>
      <c r="AC558" s="18">
        <v>0</v>
      </c>
      <c r="AD558" s="18">
        <v>10</v>
      </c>
      <c r="AE558" s="18">
        <v>1</v>
      </c>
      <c r="AF558" s="18">
        <v>3</v>
      </c>
      <c r="AG558" s="6">
        <v>2</v>
      </c>
      <c r="AH558" s="6">
        <v>1</v>
      </c>
      <c r="AI558" s="6">
        <v>0</v>
      </c>
      <c r="AJ558" s="6">
        <v>6</v>
      </c>
      <c r="AK558" s="18">
        <v>0</v>
      </c>
      <c r="AL558" s="18">
        <v>0</v>
      </c>
      <c r="AM558" s="18">
        <v>0</v>
      </c>
      <c r="AN558" s="18">
        <v>0.25</v>
      </c>
      <c r="AO558" s="18">
        <v>3000</v>
      </c>
      <c r="AP558" s="18">
        <v>0</v>
      </c>
      <c r="AQ558" s="18">
        <v>0</v>
      </c>
      <c r="AR558" s="6">
        <v>0</v>
      </c>
      <c r="AS558" s="6">
        <v>92033001</v>
      </c>
      <c r="AT558" s="19" t="s">
        <v>144</v>
      </c>
      <c r="AU558" s="18" t="s">
        <v>631</v>
      </c>
      <c r="AV558" s="18">
        <v>10003002</v>
      </c>
      <c r="AW558" s="18">
        <v>21103030</v>
      </c>
      <c r="AX558" s="19" t="s">
        <v>145</v>
      </c>
      <c r="AY558" s="19">
        <v>0</v>
      </c>
      <c r="AZ558" s="13">
        <v>0</v>
      </c>
      <c r="BA558" s="13">
        <v>0</v>
      </c>
      <c r="BB558" s="61" t="str">
        <f t="shared" si="78"/>
        <v>立即对目标范围内的怪物造成200%攻击伤害+1400点固定伤害,并使目标受到伤害额外增加50%,持续6秒</v>
      </c>
      <c r="BC558" s="18">
        <v>0</v>
      </c>
      <c r="BD558" s="11">
        <v>0</v>
      </c>
      <c r="BE558" s="18">
        <v>0</v>
      </c>
      <c r="BF558" s="18">
        <v>0</v>
      </c>
      <c r="BG558" s="18">
        <v>0</v>
      </c>
      <c r="BH558" s="18">
        <v>0</v>
      </c>
      <c r="BI558" s="9">
        <v>0</v>
      </c>
      <c r="BJ558" s="6">
        <v>0</v>
      </c>
    </row>
    <row r="559" spans="3:62" ht="19.5" customHeight="1">
      <c r="C559" s="18">
        <v>62023304</v>
      </c>
      <c r="D559" s="19" t="s">
        <v>630</v>
      </c>
      <c r="E559" s="11">
        <v>3</v>
      </c>
      <c r="F559" s="18">
        <v>62023301</v>
      </c>
      <c r="G559" s="18">
        <v>0</v>
      </c>
      <c r="H559" s="13">
        <v>0</v>
      </c>
      <c r="I559" s="18">
        <v>0</v>
      </c>
      <c r="J559" s="18">
        <v>0</v>
      </c>
      <c r="K559" s="11">
        <v>0</v>
      </c>
      <c r="L559" s="18">
        <v>0</v>
      </c>
      <c r="M559" s="18">
        <v>0</v>
      </c>
      <c r="N559" s="18">
        <v>1</v>
      </c>
      <c r="O559" s="18">
        <v>0</v>
      </c>
      <c r="P559" s="18">
        <v>0</v>
      </c>
      <c r="Q559" s="18">
        <v>0</v>
      </c>
      <c r="R559" s="6">
        <v>0</v>
      </c>
      <c r="S559" s="13">
        <v>0</v>
      </c>
      <c r="T559" s="11">
        <v>1</v>
      </c>
      <c r="U559" s="18">
        <v>2</v>
      </c>
      <c r="V559" s="18">
        <v>0</v>
      </c>
      <c r="W559" s="18">
        <v>2</v>
      </c>
      <c r="X559" s="18">
        <v>1750</v>
      </c>
      <c r="Y559" s="18">
        <v>0</v>
      </c>
      <c r="Z559" s="18">
        <v>0</v>
      </c>
      <c r="AA559" s="18">
        <v>0</v>
      </c>
      <c r="AB559" s="18">
        <v>0</v>
      </c>
      <c r="AC559" s="18">
        <v>0</v>
      </c>
      <c r="AD559" s="18">
        <v>10</v>
      </c>
      <c r="AE559" s="18">
        <v>1</v>
      </c>
      <c r="AF559" s="18">
        <v>3</v>
      </c>
      <c r="AG559" s="6">
        <v>2</v>
      </c>
      <c r="AH559" s="6">
        <v>1</v>
      </c>
      <c r="AI559" s="6">
        <v>0</v>
      </c>
      <c r="AJ559" s="6">
        <v>6</v>
      </c>
      <c r="AK559" s="18">
        <v>0</v>
      </c>
      <c r="AL559" s="18">
        <v>0</v>
      </c>
      <c r="AM559" s="18">
        <v>0</v>
      </c>
      <c r="AN559" s="18">
        <v>0.25</v>
      </c>
      <c r="AO559" s="18">
        <v>3000</v>
      </c>
      <c r="AP559" s="18">
        <v>0</v>
      </c>
      <c r="AQ559" s="18">
        <v>0</v>
      </c>
      <c r="AR559" s="6">
        <v>0</v>
      </c>
      <c r="AS559" s="6">
        <v>92033001</v>
      </c>
      <c r="AT559" s="19" t="s">
        <v>144</v>
      </c>
      <c r="AU559" s="18" t="s">
        <v>631</v>
      </c>
      <c r="AV559" s="18">
        <v>10003002</v>
      </c>
      <c r="AW559" s="18">
        <v>21103030</v>
      </c>
      <c r="AX559" s="19" t="s">
        <v>145</v>
      </c>
      <c r="AY559" s="19">
        <v>0</v>
      </c>
      <c r="AZ559" s="13">
        <v>0</v>
      </c>
      <c r="BA559" s="13">
        <v>0</v>
      </c>
      <c r="BB559" s="61" t="str">
        <f t="shared" si="78"/>
        <v>立即对目标范围内的怪物造成200%攻击伤害+1750点固定伤害,并使目标受到伤害额外增加50%,持续6秒</v>
      </c>
      <c r="BC559" s="18">
        <v>0</v>
      </c>
      <c r="BD559" s="11">
        <v>0</v>
      </c>
      <c r="BE559" s="18">
        <v>0</v>
      </c>
      <c r="BF559" s="18">
        <v>0</v>
      </c>
      <c r="BG559" s="18">
        <v>0</v>
      </c>
      <c r="BH559" s="18">
        <v>0</v>
      </c>
      <c r="BI559" s="9">
        <v>0</v>
      </c>
      <c r="BJ559" s="6">
        <v>0</v>
      </c>
    </row>
    <row r="560" spans="3:62" ht="19.5" customHeight="1">
      <c r="C560" s="18">
        <v>62023305</v>
      </c>
      <c r="D560" s="19" t="s">
        <v>630</v>
      </c>
      <c r="E560" s="11">
        <v>4</v>
      </c>
      <c r="F560" s="18">
        <v>62023301</v>
      </c>
      <c r="G560" s="18">
        <v>0</v>
      </c>
      <c r="H560" s="13">
        <v>0</v>
      </c>
      <c r="I560" s="18">
        <v>0</v>
      </c>
      <c r="J560" s="18">
        <v>0</v>
      </c>
      <c r="K560" s="11">
        <v>0</v>
      </c>
      <c r="L560" s="18">
        <v>0</v>
      </c>
      <c r="M560" s="18">
        <v>0</v>
      </c>
      <c r="N560" s="18">
        <v>1</v>
      </c>
      <c r="O560" s="18">
        <v>0</v>
      </c>
      <c r="P560" s="18">
        <v>0</v>
      </c>
      <c r="Q560" s="18">
        <v>0</v>
      </c>
      <c r="R560" s="6">
        <v>0</v>
      </c>
      <c r="S560" s="13">
        <v>0</v>
      </c>
      <c r="T560" s="11">
        <v>1</v>
      </c>
      <c r="U560" s="18">
        <v>2</v>
      </c>
      <c r="V560" s="18">
        <v>0</v>
      </c>
      <c r="W560" s="18">
        <v>2</v>
      </c>
      <c r="X560" s="18">
        <v>2100</v>
      </c>
      <c r="Y560" s="18">
        <v>0</v>
      </c>
      <c r="Z560" s="18">
        <v>0</v>
      </c>
      <c r="AA560" s="18">
        <v>0</v>
      </c>
      <c r="AB560" s="18">
        <v>0</v>
      </c>
      <c r="AC560" s="18">
        <v>0</v>
      </c>
      <c r="AD560" s="18">
        <v>10</v>
      </c>
      <c r="AE560" s="18">
        <v>1</v>
      </c>
      <c r="AF560" s="18">
        <v>3</v>
      </c>
      <c r="AG560" s="6">
        <v>2</v>
      </c>
      <c r="AH560" s="6">
        <v>1</v>
      </c>
      <c r="AI560" s="6">
        <v>0</v>
      </c>
      <c r="AJ560" s="6">
        <v>6</v>
      </c>
      <c r="AK560" s="18">
        <v>0</v>
      </c>
      <c r="AL560" s="18">
        <v>0</v>
      </c>
      <c r="AM560" s="18">
        <v>0</v>
      </c>
      <c r="AN560" s="18">
        <v>0.25</v>
      </c>
      <c r="AO560" s="18">
        <v>3000</v>
      </c>
      <c r="AP560" s="18">
        <v>0</v>
      </c>
      <c r="AQ560" s="18">
        <v>0</v>
      </c>
      <c r="AR560" s="6">
        <v>0</v>
      </c>
      <c r="AS560" s="6">
        <v>92033001</v>
      </c>
      <c r="AT560" s="19" t="s">
        <v>144</v>
      </c>
      <c r="AU560" s="18" t="s">
        <v>631</v>
      </c>
      <c r="AV560" s="18">
        <v>10003002</v>
      </c>
      <c r="AW560" s="18">
        <v>21103030</v>
      </c>
      <c r="AX560" s="19" t="s">
        <v>145</v>
      </c>
      <c r="AY560" s="19">
        <v>0</v>
      </c>
      <c r="AZ560" s="13">
        <v>0</v>
      </c>
      <c r="BA560" s="13">
        <v>0</v>
      </c>
      <c r="BB560" s="61" t="str">
        <f t="shared" si="78"/>
        <v>立即对目标范围内的怪物造成200%攻击伤害+2100点固定伤害,并使目标受到伤害额外增加50%,持续6秒</v>
      </c>
      <c r="BC560" s="18">
        <v>0</v>
      </c>
      <c r="BD560" s="11">
        <v>0</v>
      </c>
      <c r="BE560" s="18">
        <v>0</v>
      </c>
      <c r="BF560" s="18">
        <v>0</v>
      </c>
      <c r="BG560" s="18">
        <v>0</v>
      </c>
      <c r="BH560" s="18">
        <v>0</v>
      </c>
      <c r="BI560" s="9">
        <v>0</v>
      </c>
      <c r="BJ560" s="6">
        <v>0</v>
      </c>
    </row>
    <row r="561" spans="2:62" ht="19.5" customHeight="1">
      <c r="C561" s="18">
        <v>62023306</v>
      </c>
      <c r="D561" s="19" t="s">
        <v>630</v>
      </c>
      <c r="E561" s="11">
        <v>5</v>
      </c>
      <c r="F561" s="18">
        <v>62023301</v>
      </c>
      <c r="G561" s="11">
        <v>0</v>
      </c>
      <c r="H561" s="13">
        <v>0</v>
      </c>
      <c r="I561" s="18">
        <v>0</v>
      </c>
      <c r="J561" s="18">
        <v>0</v>
      </c>
      <c r="K561" s="11">
        <v>0</v>
      </c>
      <c r="L561" s="18">
        <v>0</v>
      </c>
      <c r="M561" s="18">
        <v>0</v>
      </c>
      <c r="N561" s="18">
        <v>1</v>
      </c>
      <c r="O561" s="18">
        <v>0</v>
      </c>
      <c r="P561" s="18">
        <v>0</v>
      </c>
      <c r="Q561" s="18">
        <v>0</v>
      </c>
      <c r="R561" s="6">
        <v>0</v>
      </c>
      <c r="S561" s="13">
        <v>0</v>
      </c>
      <c r="T561" s="11">
        <v>1</v>
      </c>
      <c r="U561" s="18">
        <v>2</v>
      </c>
      <c r="V561" s="18">
        <v>0</v>
      </c>
      <c r="W561" s="18">
        <v>2</v>
      </c>
      <c r="X561" s="18">
        <v>2450</v>
      </c>
      <c r="Y561" s="18">
        <v>0</v>
      </c>
      <c r="Z561" s="18">
        <v>0</v>
      </c>
      <c r="AA561" s="18">
        <v>0</v>
      </c>
      <c r="AB561" s="18">
        <v>0</v>
      </c>
      <c r="AC561" s="18">
        <v>0</v>
      </c>
      <c r="AD561" s="18">
        <v>10</v>
      </c>
      <c r="AE561" s="18">
        <v>1</v>
      </c>
      <c r="AF561" s="18">
        <v>3</v>
      </c>
      <c r="AG561" s="6">
        <v>2</v>
      </c>
      <c r="AH561" s="6">
        <v>1</v>
      </c>
      <c r="AI561" s="6">
        <v>0</v>
      </c>
      <c r="AJ561" s="6">
        <v>6</v>
      </c>
      <c r="AK561" s="18">
        <v>0</v>
      </c>
      <c r="AL561" s="18">
        <v>0</v>
      </c>
      <c r="AM561" s="18">
        <v>0</v>
      </c>
      <c r="AN561" s="18">
        <v>0.25</v>
      </c>
      <c r="AO561" s="18">
        <v>3000</v>
      </c>
      <c r="AP561" s="18">
        <v>0</v>
      </c>
      <c r="AQ561" s="18">
        <v>0</v>
      </c>
      <c r="AR561" s="6">
        <v>0</v>
      </c>
      <c r="AS561" s="6">
        <v>92033001</v>
      </c>
      <c r="AT561" s="19" t="s">
        <v>144</v>
      </c>
      <c r="AU561" s="18" t="s">
        <v>631</v>
      </c>
      <c r="AV561" s="18">
        <v>10003002</v>
      </c>
      <c r="AW561" s="18">
        <v>21103030</v>
      </c>
      <c r="AX561" s="19" t="s">
        <v>145</v>
      </c>
      <c r="AY561" s="19">
        <v>0</v>
      </c>
      <c r="AZ561" s="13">
        <v>0</v>
      </c>
      <c r="BA561" s="13">
        <v>0</v>
      </c>
      <c r="BB561" s="61" t="str">
        <f t="shared" si="78"/>
        <v>立即对目标范围内的怪物造成200%攻击伤害+2450点固定伤害,并使目标受到伤害额外增加50%,持续6秒</v>
      </c>
      <c r="BC561" s="18">
        <v>0</v>
      </c>
      <c r="BD561" s="11">
        <v>0</v>
      </c>
      <c r="BE561" s="18">
        <v>0</v>
      </c>
      <c r="BF561" s="18">
        <v>0</v>
      </c>
      <c r="BG561" s="18">
        <v>0</v>
      </c>
      <c r="BH561" s="18">
        <v>0</v>
      </c>
      <c r="BI561" s="9">
        <v>0</v>
      </c>
      <c r="BJ561" s="6">
        <v>0</v>
      </c>
    </row>
    <row r="562" spans="2:62" ht="20.100000000000001" customHeight="1">
      <c r="B562" s="64"/>
      <c r="C562" s="18">
        <v>62023401</v>
      </c>
      <c r="D562" s="7" t="s">
        <v>210</v>
      </c>
      <c r="E562" s="11">
        <v>0</v>
      </c>
      <c r="F562" s="6">
        <v>62023401</v>
      </c>
      <c r="G562" s="18">
        <f>C563</f>
        <v>62023402</v>
      </c>
      <c r="H562" s="6">
        <v>0</v>
      </c>
      <c r="I562" s="11">
        <v>35</v>
      </c>
      <c r="J562" s="18">
        <v>5</v>
      </c>
      <c r="K562" s="11">
        <v>0</v>
      </c>
      <c r="L562" s="6">
        <v>0</v>
      </c>
      <c r="M562" s="6">
        <v>0</v>
      </c>
      <c r="N562" s="6">
        <v>1</v>
      </c>
      <c r="O562" s="6">
        <v>0</v>
      </c>
      <c r="P562" s="6">
        <v>0</v>
      </c>
      <c r="Q562" s="6">
        <v>0</v>
      </c>
      <c r="R562" s="6">
        <v>0</v>
      </c>
      <c r="S562" s="6">
        <v>0</v>
      </c>
      <c r="T562" s="11">
        <v>1</v>
      </c>
      <c r="U562" s="6">
        <v>2</v>
      </c>
      <c r="V562" s="6">
        <v>0</v>
      </c>
      <c r="W562" s="18">
        <v>0</v>
      </c>
      <c r="X562" s="18">
        <v>0</v>
      </c>
      <c r="Y562" s="6">
        <v>0</v>
      </c>
      <c r="Z562" s="6">
        <v>0</v>
      </c>
      <c r="AA562" s="6">
        <v>0</v>
      </c>
      <c r="AB562" s="18">
        <v>0</v>
      </c>
      <c r="AC562" s="6">
        <v>0</v>
      </c>
      <c r="AD562" s="18">
        <v>15</v>
      </c>
      <c r="AE562" s="6">
        <v>1</v>
      </c>
      <c r="AF562" s="6">
        <v>3</v>
      </c>
      <c r="AG562" s="6">
        <v>2</v>
      </c>
      <c r="AH562" s="6">
        <v>1</v>
      </c>
      <c r="AI562" s="6">
        <v>1</v>
      </c>
      <c r="AJ562" s="6">
        <v>6</v>
      </c>
      <c r="AK562" s="6">
        <v>0</v>
      </c>
      <c r="AL562" s="6">
        <v>0</v>
      </c>
      <c r="AM562" s="6">
        <v>0</v>
      </c>
      <c r="AN562" s="18">
        <v>0.25</v>
      </c>
      <c r="AO562" s="6">
        <v>3000</v>
      </c>
      <c r="AP562" s="6">
        <v>0.1</v>
      </c>
      <c r="AQ562" s="6">
        <v>0</v>
      </c>
      <c r="AR562" s="6">
        <v>0</v>
      </c>
      <c r="AS562" s="119" t="s">
        <v>632</v>
      </c>
      <c r="AT562" s="7" t="s">
        <v>185</v>
      </c>
      <c r="AU562" s="6" t="s">
        <v>633</v>
      </c>
      <c r="AV562" s="6" t="s">
        <v>143</v>
      </c>
      <c r="AW562" s="6">
        <v>21103040</v>
      </c>
      <c r="AX562" s="7" t="s">
        <v>145</v>
      </c>
      <c r="AY562" s="6">
        <v>0</v>
      </c>
      <c r="AZ562" s="6">
        <v>0</v>
      </c>
      <c r="BA562" s="6">
        <v>0</v>
      </c>
      <c r="BB562" s="33" t="s">
        <v>634</v>
      </c>
      <c r="BC562" s="6">
        <v>0</v>
      </c>
      <c r="BD562" s="11">
        <v>0</v>
      </c>
      <c r="BE562" s="6">
        <v>0</v>
      </c>
      <c r="BF562" s="6">
        <v>0</v>
      </c>
      <c r="BG562" s="6">
        <v>0</v>
      </c>
      <c r="BH562" s="6">
        <v>0</v>
      </c>
      <c r="BI562" s="9">
        <v>0</v>
      </c>
      <c r="BJ562" s="6">
        <v>0</v>
      </c>
    </row>
    <row r="563" spans="2:62" ht="20.100000000000001" customHeight="1">
      <c r="B563" s="64"/>
      <c r="C563" s="18">
        <v>62023402</v>
      </c>
      <c r="D563" s="7" t="s">
        <v>210</v>
      </c>
      <c r="E563" s="11">
        <v>1</v>
      </c>
      <c r="F563" s="6">
        <v>62023401</v>
      </c>
      <c r="G563" s="18">
        <f t="shared" ref="G563:G564" si="79">C564</f>
        <v>62023403</v>
      </c>
      <c r="H563" s="6">
        <v>0</v>
      </c>
      <c r="I563" s="11">
        <v>42</v>
      </c>
      <c r="J563" s="18">
        <v>2</v>
      </c>
      <c r="K563" s="11">
        <v>0</v>
      </c>
      <c r="L563" s="6">
        <v>0</v>
      </c>
      <c r="M563" s="6">
        <v>0</v>
      </c>
      <c r="N563" s="6">
        <v>1</v>
      </c>
      <c r="O563" s="6">
        <v>0</v>
      </c>
      <c r="P563" s="6">
        <v>0</v>
      </c>
      <c r="Q563" s="6">
        <v>0</v>
      </c>
      <c r="R563" s="6">
        <v>0</v>
      </c>
      <c r="S563" s="6">
        <v>0</v>
      </c>
      <c r="T563" s="11">
        <v>1</v>
      </c>
      <c r="U563" s="6">
        <v>2</v>
      </c>
      <c r="V563" s="6">
        <v>0</v>
      </c>
      <c r="W563" s="18">
        <v>0</v>
      </c>
      <c r="X563" s="18">
        <v>0</v>
      </c>
      <c r="Y563" s="6">
        <v>0</v>
      </c>
      <c r="Z563" s="6">
        <v>0</v>
      </c>
      <c r="AA563" s="6">
        <v>0</v>
      </c>
      <c r="AB563" s="18">
        <v>0</v>
      </c>
      <c r="AC563" s="6">
        <v>0</v>
      </c>
      <c r="AD563" s="18">
        <v>15</v>
      </c>
      <c r="AE563" s="6">
        <v>1</v>
      </c>
      <c r="AF563" s="6">
        <v>3</v>
      </c>
      <c r="AG563" s="6">
        <v>2</v>
      </c>
      <c r="AH563" s="6">
        <v>1</v>
      </c>
      <c r="AI563" s="6">
        <v>1</v>
      </c>
      <c r="AJ563" s="6">
        <v>6</v>
      </c>
      <c r="AK563" s="6">
        <v>0</v>
      </c>
      <c r="AL563" s="6">
        <v>0</v>
      </c>
      <c r="AM563" s="6">
        <v>0</v>
      </c>
      <c r="AN563" s="18">
        <v>0.25</v>
      </c>
      <c r="AO563" s="6">
        <v>3000</v>
      </c>
      <c r="AP563" s="6">
        <v>0.1</v>
      </c>
      <c r="AQ563" s="6">
        <v>0</v>
      </c>
      <c r="AR563" s="6">
        <v>0</v>
      </c>
      <c r="AS563" s="119" t="s">
        <v>632</v>
      </c>
      <c r="AT563" s="7" t="s">
        <v>185</v>
      </c>
      <c r="AU563" s="6" t="s">
        <v>633</v>
      </c>
      <c r="AV563" s="6" t="s">
        <v>143</v>
      </c>
      <c r="AW563" s="6">
        <v>21103040</v>
      </c>
      <c r="AX563" s="7" t="s">
        <v>145</v>
      </c>
      <c r="AY563" s="6">
        <v>0</v>
      </c>
      <c r="AZ563" s="6">
        <v>0</v>
      </c>
      <c r="BA563" s="6">
        <v>0</v>
      </c>
      <c r="BB563" s="33" t="s">
        <v>634</v>
      </c>
      <c r="BC563" s="6">
        <v>0</v>
      </c>
      <c r="BD563" s="11">
        <v>0</v>
      </c>
      <c r="BE563" s="6">
        <v>0</v>
      </c>
      <c r="BF563" s="6">
        <v>0</v>
      </c>
      <c r="BG563" s="6">
        <v>0</v>
      </c>
      <c r="BH563" s="6">
        <v>0</v>
      </c>
      <c r="BI563" s="9">
        <v>0</v>
      </c>
      <c r="BJ563" s="6">
        <v>0</v>
      </c>
    </row>
    <row r="564" spans="2:62" ht="20.100000000000001" customHeight="1">
      <c r="B564" s="64"/>
      <c r="C564" s="18">
        <v>62023403</v>
      </c>
      <c r="D564" s="7" t="s">
        <v>210</v>
      </c>
      <c r="E564" s="11">
        <v>2</v>
      </c>
      <c r="F564" s="6">
        <v>62023401</v>
      </c>
      <c r="G564" s="18">
        <f t="shared" si="79"/>
        <v>62023404</v>
      </c>
      <c r="H564" s="6">
        <v>0</v>
      </c>
      <c r="I564" s="11">
        <v>47</v>
      </c>
      <c r="J564" s="18">
        <v>2</v>
      </c>
      <c r="K564" s="11">
        <v>0</v>
      </c>
      <c r="L564" s="6">
        <v>0</v>
      </c>
      <c r="M564" s="6">
        <v>0</v>
      </c>
      <c r="N564" s="6">
        <v>1</v>
      </c>
      <c r="O564" s="6">
        <v>0</v>
      </c>
      <c r="P564" s="6">
        <v>0</v>
      </c>
      <c r="Q564" s="6">
        <v>0</v>
      </c>
      <c r="R564" s="6">
        <v>0</v>
      </c>
      <c r="S564" s="6">
        <v>0</v>
      </c>
      <c r="T564" s="11">
        <v>1</v>
      </c>
      <c r="U564" s="6">
        <v>2</v>
      </c>
      <c r="V564" s="6">
        <v>0</v>
      </c>
      <c r="W564" s="18">
        <v>0</v>
      </c>
      <c r="X564" s="18">
        <v>0</v>
      </c>
      <c r="Y564" s="6">
        <v>0</v>
      </c>
      <c r="Z564" s="6">
        <v>0</v>
      </c>
      <c r="AA564" s="6">
        <v>0</v>
      </c>
      <c r="AB564" s="18">
        <v>0</v>
      </c>
      <c r="AC564" s="6">
        <v>0</v>
      </c>
      <c r="AD564" s="18">
        <v>15</v>
      </c>
      <c r="AE564" s="6">
        <v>1</v>
      </c>
      <c r="AF564" s="6">
        <v>3</v>
      </c>
      <c r="AG564" s="6">
        <v>2</v>
      </c>
      <c r="AH564" s="6">
        <v>1</v>
      </c>
      <c r="AI564" s="6">
        <v>1</v>
      </c>
      <c r="AJ564" s="6">
        <v>6</v>
      </c>
      <c r="AK564" s="6">
        <v>0</v>
      </c>
      <c r="AL564" s="6">
        <v>0</v>
      </c>
      <c r="AM564" s="6">
        <v>0</v>
      </c>
      <c r="AN564" s="18">
        <v>0.25</v>
      </c>
      <c r="AO564" s="6">
        <v>3000</v>
      </c>
      <c r="AP564" s="6">
        <v>0.1</v>
      </c>
      <c r="AQ564" s="6">
        <v>0</v>
      </c>
      <c r="AR564" s="6">
        <v>0</v>
      </c>
      <c r="AS564" s="119" t="s">
        <v>635</v>
      </c>
      <c r="AT564" s="7" t="s">
        <v>185</v>
      </c>
      <c r="AU564" s="6" t="s">
        <v>633</v>
      </c>
      <c r="AV564" s="6" t="s">
        <v>143</v>
      </c>
      <c r="AW564" s="6">
        <v>21103040</v>
      </c>
      <c r="AX564" s="7" t="s">
        <v>145</v>
      </c>
      <c r="AY564" s="6">
        <v>0</v>
      </c>
      <c r="AZ564" s="6">
        <v>0</v>
      </c>
      <c r="BA564" s="6">
        <v>0</v>
      </c>
      <c r="BB564" s="33" t="s">
        <v>636</v>
      </c>
      <c r="BC564" s="6">
        <v>0</v>
      </c>
      <c r="BD564" s="11">
        <v>0</v>
      </c>
      <c r="BE564" s="6">
        <v>0</v>
      </c>
      <c r="BF564" s="6">
        <v>0</v>
      </c>
      <c r="BG564" s="6">
        <v>0</v>
      </c>
      <c r="BH564" s="6">
        <v>0</v>
      </c>
      <c r="BI564" s="9">
        <v>0</v>
      </c>
      <c r="BJ564" s="6">
        <v>0</v>
      </c>
    </row>
    <row r="565" spans="2:62" ht="20.100000000000001" customHeight="1">
      <c r="B565" s="64"/>
      <c r="C565" s="18">
        <v>62023404</v>
      </c>
      <c r="D565" s="7" t="s">
        <v>210</v>
      </c>
      <c r="E565" s="11">
        <v>3</v>
      </c>
      <c r="F565" s="6">
        <v>62023401</v>
      </c>
      <c r="G565" s="6">
        <v>0</v>
      </c>
      <c r="H565" s="6">
        <v>0</v>
      </c>
      <c r="I565" s="18">
        <v>0</v>
      </c>
      <c r="J565" s="18">
        <v>0</v>
      </c>
      <c r="K565" s="11">
        <v>0</v>
      </c>
      <c r="L565" s="6">
        <v>0</v>
      </c>
      <c r="M565" s="6">
        <v>0</v>
      </c>
      <c r="N565" s="6">
        <v>1</v>
      </c>
      <c r="O565" s="6">
        <v>0</v>
      </c>
      <c r="P565" s="6">
        <v>0</v>
      </c>
      <c r="Q565" s="6">
        <v>0</v>
      </c>
      <c r="R565" s="6">
        <v>0</v>
      </c>
      <c r="S565" s="6">
        <v>0</v>
      </c>
      <c r="T565" s="11">
        <v>1</v>
      </c>
      <c r="U565" s="6">
        <v>2</v>
      </c>
      <c r="V565" s="6">
        <v>0</v>
      </c>
      <c r="W565" s="18">
        <v>0</v>
      </c>
      <c r="X565" s="18">
        <v>0</v>
      </c>
      <c r="Y565" s="6">
        <v>0</v>
      </c>
      <c r="Z565" s="6">
        <v>0</v>
      </c>
      <c r="AA565" s="6">
        <v>0</v>
      </c>
      <c r="AB565" s="18">
        <v>0</v>
      </c>
      <c r="AC565" s="6">
        <v>0</v>
      </c>
      <c r="AD565" s="18">
        <v>15</v>
      </c>
      <c r="AE565" s="6">
        <v>1</v>
      </c>
      <c r="AF565" s="6">
        <v>3</v>
      </c>
      <c r="AG565" s="6">
        <v>2</v>
      </c>
      <c r="AH565" s="6">
        <v>1</v>
      </c>
      <c r="AI565" s="6">
        <v>1</v>
      </c>
      <c r="AJ565" s="6">
        <v>6</v>
      </c>
      <c r="AK565" s="6">
        <v>0</v>
      </c>
      <c r="AL565" s="6">
        <v>0</v>
      </c>
      <c r="AM565" s="6">
        <v>0</v>
      </c>
      <c r="AN565" s="18">
        <v>0.25</v>
      </c>
      <c r="AO565" s="6">
        <v>3000</v>
      </c>
      <c r="AP565" s="6">
        <v>0.1</v>
      </c>
      <c r="AQ565" s="6">
        <v>0</v>
      </c>
      <c r="AR565" s="6">
        <v>0</v>
      </c>
      <c r="AS565" s="119" t="s">
        <v>637</v>
      </c>
      <c r="AT565" s="7" t="s">
        <v>185</v>
      </c>
      <c r="AU565" s="6" t="s">
        <v>633</v>
      </c>
      <c r="AV565" s="6" t="s">
        <v>143</v>
      </c>
      <c r="AW565" s="6">
        <v>21103040</v>
      </c>
      <c r="AX565" s="7" t="s">
        <v>145</v>
      </c>
      <c r="AY565" s="6">
        <v>0</v>
      </c>
      <c r="AZ565" s="6">
        <v>0</v>
      </c>
      <c r="BA565" s="6">
        <v>0</v>
      </c>
      <c r="BB565" s="33" t="s">
        <v>638</v>
      </c>
      <c r="BC565" s="6">
        <v>0</v>
      </c>
      <c r="BD565" s="11">
        <v>0</v>
      </c>
      <c r="BE565" s="6">
        <v>0</v>
      </c>
      <c r="BF565" s="6">
        <v>0</v>
      </c>
      <c r="BG565" s="6">
        <v>0</v>
      </c>
      <c r="BH565" s="6">
        <v>0</v>
      </c>
      <c r="BI565" s="9">
        <v>0</v>
      </c>
      <c r="BJ565" s="6">
        <v>0</v>
      </c>
    </row>
    <row r="566" spans="2:62" ht="20.100000000000001" customHeight="1">
      <c r="B566" s="64"/>
      <c r="C566" s="18">
        <v>62023405</v>
      </c>
      <c r="D566" s="7" t="s">
        <v>210</v>
      </c>
      <c r="E566" s="11">
        <v>4</v>
      </c>
      <c r="F566" s="6">
        <v>62023401</v>
      </c>
      <c r="G566" s="6">
        <v>0</v>
      </c>
      <c r="H566" s="6">
        <v>0</v>
      </c>
      <c r="I566" s="18">
        <v>0</v>
      </c>
      <c r="J566" s="18">
        <v>0</v>
      </c>
      <c r="K566" s="11">
        <v>0</v>
      </c>
      <c r="L566" s="6">
        <v>0</v>
      </c>
      <c r="M566" s="6">
        <v>0</v>
      </c>
      <c r="N566" s="6">
        <v>1</v>
      </c>
      <c r="O566" s="6">
        <v>0</v>
      </c>
      <c r="P566" s="6">
        <v>0</v>
      </c>
      <c r="Q566" s="6">
        <v>0</v>
      </c>
      <c r="R566" s="6">
        <v>0</v>
      </c>
      <c r="S566" s="6">
        <v>0</v>
      </c>
      <c r="T566" s="11">
        <v>1</v>
      </c>
      <c r="U566" s="6">
        <v>2</v>
      </c>
      <c r="V566" s="6">
        <v>0</v>
      </c>
      <c r="W566" s="18">
        <v>0</v>
      </c>
      <c r="X566" s="18">
        <v>0</v>
      </c>
      <c r="Y566" s="6">
        <v>0</v>
      </c>
      <c r="Z566" s="6">
        <v>0</v>
      </c>
      <c r="AA566" s="6">
        <v>0</v>
      </c>
      <c r="AB566" s="18">
        <v>0</v>
      </c>
      <c r="AC566" s="6">
        <v>0</v>
      </c>
      <c r="AD566" s="18">
        <v>15</v>
      </c>
      <c r="AE566" s="6">
        <v>1</v>
      </c>
      <c r="AF566" s="6">
        <v>3</v>
      </c>
      <c r="AG566" s="6">
        <v>2</v>
      </c>
      <c r="AH566" s="6">
        <v>1</v>
      </c>
      <c r="AI566" s="6">
        <v>1</v>
      </c>
      <c r="AJ566" s="6">
        <v>6</v>
      </c>
      <c r="AK566" s="6">
        <v>0</v>
      </c>
      <c r="AL566" s="6">
        <v>0</v>
      </c>
      <c r="AM566" s="6">
        <v>0</v>
      </c>
      <c r="AN566" s="18">
        <v>0.25</v>
      </c>
      <c r="AO566" s="6">
        <v>3000</v>
      </c>
      <c r="AP566" s="6">
        <v>0.1</v>
      </c>
      <c r="AQ566" s="6">
        <v>0</v>
      </c>
      <c r="AR566" s="6">
        <v>0</v>
      </c>
      <c r="AS566" s="119" t="s">
        <v>639</v>
      </c>
      <c r="AT566" s="7" t="s">
        <v>185</v>
      </c>
      <c r="AU566" s="6" t="s">
        <v>633</v>
      </c>
      <c r="AV566" s="6" t="s">
        <v>143</v>
      </c>
      <c r="AW566" s="6">
        <v>21103040</v>
      </c>
      <c r="AX566" s="7" t="s">
        <v>145</v>
      </c>
      <c r="AY566" s="6">
        <v>0</v>
      </c>
      <c r="AZ566" s="6">
        <v>0</v>
      </c>
      <c r="BA566" s="6">
        <v>0</v>
      </c>
      <c r="BB566" s="33" t="s">
        <v>640</v>
      </c>
      <c r="BC566" s="6">
        <v>0</v>
      </c>
      <c r="BD566" s="11">
        <v>0</v>
      </c>
      <c r="BE566" s="6">
        <v>0</v>
      </c>
      <c r="BF566" s="6">
        <v>0</v>
      </c>
      <c r="BG566" s="6">
        <v>0</v>
      </c>
      <c r="BH566" s="6">
        <v>0</v>
      </c>
      <c r="BI566" s="9">
        <v>0</v>
      </c>
      <c r="BJ566" s="6">
        <v>0</v>
      </c>
    </row>
    <row r="567" spans="2:62" ht="20.100000000000001" customHeight="1">
      <c r="B567" s="64"/>
      <c r="C567" s="18">
        <v>62023406</v>
      </c>
      <c r="D567" s="7" t="s">
        <v>210</v>
      </c>
      <c r="E567" s="11">
        <v>5</v>
      </c>
      <c r="F567" s="6">
        <v>62023401</v>
      </c>
      <c r="G567" s="6">
        <v>0</v>
      </c>
      <c r="H567" s="6">
        <v>0</v>
      </c>
      <c r="I567" s="18">
        <v>0</v>
      </c>
      <c r="J567" s="18">
        <v>0</v>
      </c>
      <c r="K567" s="11">
        <v>0</v>
      </c>
      <c r="L567" s="6">
        <v>0</v>
      </c>
      <c r="M567" s="6">
        <v>0</v>
      </c>
      <c r="N567" s="6">
        <v>1</v>
      </c>
      <c r="O567" s="6">
        <v>0</v>
      </c>
      <c r="P567" s="6">
        <v>0</v>
      </c>
      <c r="Q567" s="6">
        <v>0</v>
      </c>
      <c r="R567" s="6">
        <v>0</v>
      </c>
      <c r="S567" s="6">
        <v>0</v>
      </c>
      <c r="T567" s="11">
        <v>1</v>
      </c>
      <c r="U567" s="6">
        <v>2</v>
      </c>
      <c r="V567" s="6">
        <v>0</v>
      </c>
      <c r="W567" s="18">
        <v>0</v>
      </c>
      <c r="X567" s="18">
        <v>0</v>
      </c>
      <c r="Y567" s="6">
        <v>0</v>
      </c>
      <c r="Z567" s="6">
        <v>0</v>
      </c>
      <c r="AA567" s="6">
        <v>0</v>
      </c>
      <c r="AB567" s="18">
        <v>0</v>
      </c>
      <c r="AC567" s="6">
        <v>0</v>
      </c>
      <c r="AD567" s="18">
        <v>15</v>
      </c>
      <c r="AE567" s="6">
        <v>1</v>
      </c>
      <c r="AF567" s="6">
        <v>3</v>
      </c>
      <c r="AG567" s="6">
        <v>2</v>
      </c>
      <c r="AH567" s="6">
        <v>1</v>
      </c>
      <c r="AI567" s="6">
        <v>1</v>
      </c>
      <c r="AJ567" s="6">
        <v>6</v>
      </c>
      <c r="AK567" s="6">
        <v>0</v>
      </c>
      <c r="AL567" s="6">
        <v>0</v>
      </c>
      <c r="AM567" s="6">
        <v>0</v>
      </c>
      <c r="AN567" s="18">
        <v>0.25</v>
      </c>
      <c r="AO567" s="6">
        <v>3000</v>
      </c>
      <c r="AP567" s="6">
        <v>0.1</v>
      </c>
      <c r="AQ567" s="6">
        <v>0</v>
      </c>
      <c r="AR567" s="6">
        <v>0</v>
      </c>
      <c r="AS567" s="119" t="s">
        <v>641</v>
      </c>
      <c r="AT567" s="7" t="s">
        <v>185</v>
      </c>
      <c r="AU567" s="6" t="s">
        <v>633</v>
      </c>
      <c r="AV567" s="6" t="s">
        <v>143</v>
      </c>
      <c r="AW567" s="6">
        <v>21103040</v>
      </c>
      <c r="AX567" s="7" t="s">
        <v>145</v>
      </c>
      <c r="AY567" s="6">
        <v>0</v>
      </c>
      <c r="AZ567" s="6">
        <v>0</v>
      </c>
      <c r="BA567" s="6">
        <v>0</v>
      </c>
      <c r="BB567" s="33" t="s">
        <v>642</v>
      </c>
      <c r="BC567" s="6">
        <v>0</v>
      </c>
      <c r="BD567" s="11">
        <v>0</v>
      </c>
      <c r="BE567" s="6">
        <v>0</v>
      </c>
      <c r="BF567" s="6">
        <v>0</v>
      </c>
      <c r="BG567" s="6">
        <v>0</v>
      </c>
      <c r="BH567" s="6">
        <v>0</v>
      </c>
      <c r="BI567" s="9">
        <v>0</v>
      </c>
      <c r="BJ567" s="6">
        <v>0</v>
      </c>
    </row>
    <row r="568" spans="2:62" ht="20.100000000000001" customHeight="1">
      <c r="C568" s="6">
        <v>62000001</v>
      </c>
      <c r="D568" s="7" t="s">
        <v>253</v>
      </c>
      <c r="E568" s="6">
        <v>1</v>
      </c>
      <c r="F568" s="6">
        <v>10001</v>
      </c>
      <c r="G568" s="6">
        <v>0</v>
      </c>
      <c r="H568" s="6">
        <v>0</v>
      </c>
      <c r="I568" s="6">
        <v>1</v>
      </c>
      <c r="J568" s="6">
        <v>0</v>
      </c>
      <c r="K568" s="11">
        <v>0</v>
      </c>
      <c r="L568" s="6">
        <v>0</v>
      </c>
      <c r="M568" s="6">
        <v>0</v>
      </c>
      <c r="N568" s="6">
        <v>1</v>
      </c>
      <c r="O568" s="6">
        <v>0</v>
      </c>
      <c r="P568" s="6">
        <v>0</v>
      </c>
      <c r="Q568" s="6">
        <v>0</v>
      </c>
      <c r="R568" s="6">
        <v>0</v>
      </c>
      <c r="S568" s="6">
        <v>0</v>
      </c>
      <c r="T568" s="6">
        <v>1</v>
      </c>
      <c r="U568" s="6">
        <v>2</v>
      </c>
      <c r="V568" s="6">
        <v>0</v>
      </c>
      <c r="W568" s="6">
        <v>0</v>
      </c>
      <c r="X568" s="6">
        <v>0</v>
      </c>
      <c r="Y568" s="6">
        <v>0</v>
      </c>
      <c r="Z568" s="6">
        <v>0</v>
      </c>
      <c r="AA568" s="6">
        <v>0</v>
      </c>
      <c r="AB568" s="6">
        <v>1</v>
      </c>
      <c r="AC568" s="6">
        <v>0</v>
      </c>
      <c r="AD568" s="6">
        <v>25</v>
      </c>
      <c r="AE568" s="6">
        <v>0</v>
      </c>
      <c r="AF568" s="6">
        <v>0</v>
      </c>
      <c r="AG568" s="6">
        <v>2</v>
      </c>
      <c r="AH568" s="6">
        <v>1</v>
      </c>
      <c r="AI568" s="6">
        <v>0</v>
      </c>
      <c r="AJ568" s="6">
        <v>0</v>
      </c>
      <c r="AK568" s="6">
        <v>0</v>
      </c>
      <c r="AL568" s="6">
        <v>0</v>
      </c>
      <c r="AM568" s="6">
        <v>0</v>
      </c>
      <c r="AN568" s="6">
        <v>0</v>
      </c>
      <c r="AO568" s="6">
        <v>1000</v>
      </c>
      <c r="AP568" s="6">
        <v>0</v>
      </c>
      <c r="AQ568" s="6">
        <v>0</v>
      </c>
      <c r="AR568" s="6">
        <v>92000003</v>
      </c>
      <c r="AS568" s="6" t="s">
        <v>143</v>
      </c>
      <c r="AT568" s="7" t="s">
        <v>144</v>
      </c>
      <c r="AU568" s="6" t="s">
        <v>617</v>
      </c>
      <c r="AV568" s="6">
        <v>0</v>
      </c>
      <c r="AW568" s="6">
        <v>40000003</v>
      </c>
      <c r="AX568" s="7" t="s">
        <v>145</v>
      </c>
      <c r="AY568" s="7" t="s">
        <v>143</v>
      </c>
      <c r="AZ568" s="6">
        <v>0</v>
      </c>
      <c r="BA568" s="6">
        <v>0</v>
      </c>
      <c r="BB568" s="33" t="s">
        <v>643</v>
      </c>
      <c r="BC568" s="6">
        <v>0</v>
      </c>
      <c r="BD568" s="6">
        <v>0</v>
      </c>
      <c r="BE568" s="6">
        <v>0</v>
      </c>
      <c r="BF568" s="6">
        <v>0</v>
      </c>
      <c r="BG568" s="6">
        <v>0</v>
      </c>
      <c r="BH568" s="6">
        <v>0</v>
      </c>
      <c r="BI568" s="74">
        <v>0</v>
      </c>
      <c r="BJ568" s="6">
        <v>1</v>
      </c>
    </row>
    <row r="569" spans="2:62" ht="20.100000000000001" customHeight="1">
      <c r="C569" s="6">
        <v>62000002</v>
      </c>
      <c r="D569" s="7" t="s">
        <v>644</v>
      </c>
      <c r="E569" s="6">
        <v>1</v>
      </c>
      <c r="F569" s="6">
        <v>10002</v>
      </c>
      <c r="G569" s="6">
        <v>0</v>
      </c>
      <c r="H569" s="6">
        <v>0</v>
      </c>
      <c r="I569" s="6">
        <v>1</v>
      </c>
      <c r="J569" s="6">
        <v>0</v>
      </c>
      <c r="K569" s="11">
        <v>0</v>
      </c>
      <c r="L569" s="6">
        <v>0</v>
      </c>
      <c r="M569" s="6">
        <v>0</v>
      </c>
      <c r="N569" s="6">
        <v>1</v>
      </c>
      <c r="O569" s="6">
        <v>0</v>
      </c>
      <c r="P569" s="6">
        <v>0</v>
      </c>
      <c r="Q569" s="6">
        <v>0</v>
      </c>
      <c r="R569" s="6">
        <v>0</v>
      </c>
      <c r="S569" s="6">
        <v>0</v>
      </c>
      <c r="T569" s="6">
        <v>1</v>
      </c>
      <c r="U569" s="6">
        <v>2</v>
      </c>
      <c r="V569" s="6">
        <v>0</v>
      </c>
      <c r="W569" s="6">
        <v>3</v>
      </c>
      <c r="X569" s="6">
        <v>0</v>
      </c>
      <c r="Y569" s="6">
        <v>0</v>
      </c>
      <c r="Z569" s="6">
        <v>0</v>
      </c>
      <c r="AA569" s="6">
        <v>0</v>
      </c>
      <c r="AB569" s="6">
        <v>0</v>
      </c>
      <c r="AC569" s="6">
        <v>0</v>
      </c>
      <c r="AD569" s="6">
        <v>7</v>
      </c>
      <c r="AE569" s="6">
        <v>0</v>
      </c>
      <c r="AF569" s="6">
        <v>0</v>
      </c>
      <c r="AG569" s="6">
        <v>7</v>
      </c>
      <c r="AH569" s="6">
        <v>0</v>
      </c>
      <c r="AI569" s="6">
        <v>0</v>
      </c>
      <c r="AJ569" s="6">
        <v>6</v>
      </c>
      <c r="AK569" s="6">
        <v>0</v>
      </c>
      <c r="AL569" s="6">
        <v>0</v>
      </c>
      <c r="AM569" s="6">
        <v>0</v>
      </c>
      <c r="AN569" s="6">
        <v>0.5</v>
      </c>
      <c r="AO569" s="6">
        <v>1000</v>
      </c>
      <c r="AP569" s="6">
        <v>0</v>
      </c>
      <c r="AQ569" s="6">
        <v>0</v>
      </c>
      <c r="AR569" s="6">
        <v>0</v>
      </c>
      <c r="AS569" s="6">
        <v>0</v>
      </c>
      <c r="AT569" s="7" t="s">
        <v>185</v>
      </c>
      <c r="AU569" s="6" t="s">
        <v>581</v>
      </c>
      <c r="AV569" s="6" t="s">
        <v>143</v>
      </c>
      <c r="AW569" s="6" t="s">
        <v>645</v>
      </c>
      <c r="AX569" s="7" t="s">
        <v>145</v>
      </c>
      <c r="AY569" s="6">
        <v>0</v>
      </c>
      <c r="AZ569" s="6">
        <v>0</v>
      </c>
      <c r="BA569" s="6">
        <v>0</v>
      </c>
      <c r="BB569" s="33" t="s">
        <v>646</v>
      </c>
      <c r="BC569" s="6">
        <v>0</v>
      </c>
      <c r="BD569" s="6">
        <v>0</v>
      </c>
      <c r="BE569" s="6">
        <v>0</v>
      </c>
      <c r="BF569" s="6">
        <v>0</v>
      </c>
      <c r="BG569" s="6">
        <v>0</v>
      </c>
      <c r="BH569" s="6">
        <v>0</v>
      </c>
      <c r="BI569" s="74">
        <v>0</v>
      </c>
      <c r="BJ569" s="6">
        <v>0</v>
      </c>
    </row>
    <row r="570" spans="2:62" ht="20.100000000000001" customHeight="1">
      <c r="C570" s="65">
        <v>62000003</v>
      </c>
      <c r="D570" s="66" t="s">
        <v>372</v>
      </c>
      <c r="E570" s="65">
        <v>1</v>
      </c>
      <c r="F570" s="65">
        <v>10011</v>
      </c>
      <c r="G570" s="65">
        <v>0</v>
      </c>
      <c r="H570" s="65">
        <v>0</v>
      </c>
      <c r="I570" s="65">
        <v>1</v>
      </c>
      <c r="J570" s="65">
        <v>0</v>
      </c>
      <c r="K570" s="59">
        <v>0</v>
      </c>
      <c r="L570" s="65">
        <v>0</v>
      </c>
      <c r="M570" s="65">
        <v>0</v>
      </c>
      <c r="N570" s="65">
        <v>2</v>
      </c>
      <c r="O570" s="65">
        <v>1</v>
      </c>
      <c r="P570" s="65">
        <v>0.1</v>
      </c>
      <c r="Q570" s="65">
        <v>0</v>
      </c>
      <c r="R570" s="65">
        <v>0</v>
      </c>
      <c r="S570" s="65">
        <v>0</v>
      </c>
      <c r="T570" s="65">
        <v>1</v>
      </c>
      <c r="U570" s="65">
        <v>2</v>
      </c>
      <c r="V570" s="65">
        <v>0</v>
      </c>
      <c r="W570" s="65">
        <v>2.5</v>
      </c>
      <c r="X570" s="65">
        <v>0</v>
      </c>
      <c r="Y570" s="65">
        <v>0</v>
      </c>
      <c r="Z570" s="65">
        <v>0</v>
      </c>
      <c r="AA570" s="65">
        <v>0</v>
      </c>
      <c r="AB570" s="65">
        <v>1</v>
      </c>
      <c r="AC570" s="65">
        <v>0</v>
      </c>
      <c r="AD570" s="65">
        <v>9</v>
      </c>
      <c r="AE570" s="65">
        <v>2</v>
      </c>
      <c r="AF570" s="65" t="s">
        <v>152</v>
      </c>
      <c r="AG570" s="65">
        <v>2</v>
      </c>
      <c r="AH570" s="65">
        <v>2</v>
      </c>
      <c r="AI570" s="6">
        <v>0</v>
      </c>
      <c r="AJ570" s="65">
        <v>1.5</v>
      </c>
      <c r="AK570" s="65">
        <v>0</v>
      </c>
      <c r="AL570" s="65">
        <v>0</v>
      </c>
      <c r="AM570" s="65">
        <v>0</v>
      </c>
      <c r="AN570" s="65">
        <v>1</v>
      </c>
      <c r="AO570" s="65">
        <v>3000</v>
      </c>
      <c r="AP570" s="65">
        <v>0.5</v>
      </c>
      <c r="AQ570" s="65">
        <v>0</v>
      </c>
      <c r="AR570" s="65">
        <v>0</v>
      </c>
      <c r="AS570" s="65" t="s">
        <v>143</v>
      </c>
      <c r="AT570" s="66" t="s">
        <v>202</v>
      </c>
      <c r="AU570" s="65" t="s">
        <v>373</v>
      </c>
      <c r="AV570" s="65">
        <v>10000007</v>
      </c>
      <c r="AW570" s="65">
        <v>21000110</v>
      </c>
      <c r="AX570" s="66" t="s">
        <v>145</v>
      </c>
      <c r="AY570" s="65">
        <v>0</v>
      </c>
      <c r="AZ570" s="65">
        <v>0</v>
      </c>
      <c r="BA570" s="65">
        <v>0</v>
      </c>
      <c r="BB570" s="71" t="s">
        <v>647</v>
      </c>
      <c r="BC570" s="65">
        <v>0</v>
      </c>
      <c r="BD570" s="65">
        <v>0</v>
      </c>
      <c r="BE570" s="65">
        <v>0</v>
      </c>
      <c r="BF570" s="65">
        <v>0</v>
      </c>
      <c r="BG570" s="65">
        <v>0</v>
      </c>
      <c r="BH570" s="65">
        <v>0</v>
      </c>
      <c r="BI570" s="75">
        <v>0</v>
      </c>
      <c r="BJ570" s="6">
        <v>0</v>
      </c>
    </row>
    <row r="571" spans="2:62" ht="20.100000000000001" customHeight="1">
      <c r="C571" s="6">
        <v>62000004</v>
      </c>
      <c r="D571" s="7" t="s">
        <v>648</v>
      </c>
      <c r="E571" s="6">
        <v>1</v>
      </c>
      <c r="F571" s="6">
        <v>10013</v>
      </c>
      <c r="G571" s="6">
        <v>0</v>
      </c>
      <c r="H571" s="6">
        <v>0</v>
      </c>
      <c r="I571" s="6">
        <v>1</v>
      </c>
      <c r="J571" s="6">
        <v>0</v>
      </c>
      <c r="K571" s="11">
        <v>0</v>
      </c>
      <c r="L571" s="6">
        <v>0</v>
      </c>
      <c r="M571" s="6">
        <v>0</v>
      </c>
      <c r="N571" s="6">
        <v>1</v>
      </c>
      <c r="O571" s="6">
        <v>0</v>
      </c>
      <c r="P571" s="6">
        <v>0</v>
      </c>
      <c r="Q571" s="6">
        <v>0</v>
      </c>
      <c r="R571" s="6">
        <v>0</v>
      </c>
      <c r="S571" s="6">
        <v>0</v>
      </c>
      <c r="T571" s="6">
        <v>1</v>
      </c>
      <c r="U571" s="6">
        <v>2</v>
      </c>
      <c r="V571" s="6">
        <v>0</v>
      </c>
      <c r="W571" s="6">
        <v>0</v>
      </c>
      <c r="X571" s="6">
        <v>0</v>
      </c>
      <c r="Y571" s="6">
        <v>0</v>
      </c>
      <c r="Z571" s="6">
        <v>0</v>
      </c>
      <c r="AA571" s="6">
        <v>0</v>
      </c>
      <c r="AB571" s="6">
        <v>1</v>
      </c>
      <c r="AC571" s="6">
        <v>0</v>
      </c>
      <c r="AD571" s="6">
        <v>18</v>
      </c>
      <c r="AE571" s="6">
        <v>0</v>
      </c>
      <c r="AF571" s="6">
        <v>0</v>
      </c>
      <c r="AG571" s="6">
        <v>2</v>
      </c>
      <c r="AH571" s="6">
        <v>0</v>
      </c>
      <c r="AI571" s="6">
        <v>0</v>
      </c>
      <c r="AJ571" s="6">
        <v>0</v>
      </c>
      <c r="AK571" s="6">
        <v>0</v>
      </c>
      <c r="AL571" s="6">
        <v>0</v>
      </c>
      <c r="AM571" s="6">
        <v>0</v>
      </c>
      <c r="AN571" s="6">
        <v>0.5</v>
      </c>
      <c r="AO571" s="6">
        <v>1000</v>
      </c>
      <c r="AP571" s="6">
        <v>0.5</v>
      </c>
      <c r="AQ571" s="6">
        <v>0</v>
      </c>
      <c r="AR571" s="6">
        <v>92000004</v>
      </c>
      <c r="AS571" s="6" t="s">
        <v>143</v>
      </c>
      <c r="AT571" s="7" t="s">
        <v>144</v>
      </c>
      <c r="AU571" s="6" t="s">
        <v>649</v>
      </c>
      <c r="AV571" s="6">
        <v>0</v>
      </c>
      <c r="AW571" s="6">
        <v>0</v>
      </c>
      <c r="AX571" s="7" t="s">
        <v>145</v>
      </c>
      <c r="AY571" s="7" t="s">
        <v>143</v>
      </c>
      <c r="AZ571" s="6">
        <v>0</v>
      </c>
      <c r="BA571" s="6">
        <v>0</v>
      </c>
      <c r="BB571" s="33" t="s">
        <v>650</v>
      </c>
      <c r="BC571" s="6">
        <v>0</v>
      </c>
      <c r="BD571" s="6">
        <v>0</v>
      </c>
      <c r="BE571" s="6">
        <v>0</v>
      </c>
      <c r="BF571" s="6">
        <v>0</v>
      </c>
      <c r="BG571" s="6">
        <v>0</v>
      </c>
      <c r="BH571" s="6">
        <v>0</v>
      </c>
      <c r="BI571" s="74">
        <v>0</v>
      </c>
      <c r="BJ571" s="6">
        <v>1</v>
      </c>
    </row>
    <row r="572" spans="2:62" ht="20.100000000000001" customHeight="1">
      <c r="C572" s="65">
        <v>62000005</v>
      </c>
      <c r="D572" s="66" t="s">
        <v>651</v>
      </c>
      <c r="E572" s="65">
        <v>1</v>
      </c>
      <c r="F572" s="65">
        <v>10031</v>
      </c>
      <c r="G572" s="65">
        <v>0</v>
      </c>
      <c r="H572" s="65">
        <v>0</v>
      </c>
      <c r="I572" s="65">
        <v>1</v>
      </c>
      <c r="J572" s="65">
        <v>0</v>
      </c>
      <c r="K572" s="59">
        <v>0</v>
      </c>
      <c r="L572" s="65">
        <v>0</v>
      </c>
      <c r="M572" s="65">
        <v>0</v>
      </c>
      <c r="N572" s="65">
        <v>2</v>
      </c>
      <c r="O572" s="65">
        <v>3</v>
      </c>
      <c r="P572" s="65">
        <v>0.15</v>
      </c>
      <c r="Q572" s="65">
        <v>0</v>
      </c>
      <c r="R572" s="65">
        <v>0</v>
      </c>
      <c r="S572" s="65">
        <v>0</v>
      </c>
      <c r="T572" s="65">
        <v>1</v>
      </c>
      <c r="U572" s="65">
        <v>2</v>
      </c>
      <c r="V572" s="65">
        <v>0</v>
      </c>
      <c r="W572" s="65">
        <v>0</v>
      </c>
      <c r="X572" s="65">
        <v>0</v>
      </c>
      <c r="Y572" s="65">
        <v>0</v>
      </c>
      <c r="Z572" s="65">
        <v>0</v>
      </c>
      <c r="AA572" s="65">
        <v>0</v>
      </c>
      <c r="AB572" s="65">
        <v>1</v>
      </c>
      <c r="AC572" s="65">
        <v>0</v>
      </c>
      <c r="AD572" s="65">
        <v>25</v>
      </c>
      <c r="AE572" s="65">
        <v>0</v>
      </c>
      <c r="AF572" s="65">
        <v>0</v>
      </c>
      <c r="AG572" s="65">
        <v>2</v>
      </c>
      <c r="AH572" s="65">
        <v>0</v>
      </c>
      <c r="AI572" s="6">
        <v>0</v>
      </c>
      <c r="AJ572" s="65">
        <v>0</v>
      </c>
      <c r="AK572" s="65">
        <v>0</v>
      </c>
      <c r="AL572" s="65">
        <v>0</v>
      </c>
      <c r="AM572" s="65">
        <v>0</v>
      </c>
      <c r="AN572" s="65">
        <v>0</v>
      </c>
      <c r="AO572" s="65">
        <v>1000</v>
      </c>
      <c r="AP572" s="65">
        <v>0.5</v>
      </c>
      <c r="AQ572" s="65">
        <v>0</v>
      </c>
      <c r="AR572" s="65">
        <v>80001064</v>
      </c>
      <c r="AS572" s="65" t="s">
        <v>143</v>
      </c>
      <c r="AT572" s="66" t="s">
        <v>144</v>
      </c>
      <c r="AU572" s="65" t="s">
        <v>235</v>
      </c>
      <c r="AV572" s="65">
        <v>0</v>
      </c>
      <c r="AW572" s="65">
        <v>21010010</v>
      </c>
      <c r="AX572" s="66" t="s">
        <v>145</v>
      </c>
      <c r="AY572" s="66" t="s">
        <v>143</v>
      </c>
      <c r="AZ572" s="65">
        <v>0</v>
      </c>
      <c r="BA572" s="65">
        <v>0</v>
      </c>
      <c r="BB572" s="71" t="s">
        <v>652</v>
      </c>
      <c r="BC572" s="65">
        <v>0</v>
      </c>
      <c r="BD572" s="65">
        <v>0</v>
      </c>
      <c r="BE572" s="65">
        <v>0</v>
      </c>
      <c r="BF572" s="65">
        <v>0</v>
      </c>
      <c r="BG572" s="65">
        <v>0</v>
      </c>
      <c r="BH572" s="65">
        <v>0</v>
      </c>
      <c r="BI572" s="75">
        <v>0</v>
      </c>
      <c r="BJ572" s="6">
        <v>1</v>
      </c>
    </row>
    <row r="573" spans="2:62" ht="20.100000000000001" customHeight="1">
      <c r="C573" s="6">
        <v>62000006</v>
      </c>
      <c r="D573" s="7" t="s">
        <v>653</v>
      </c>
      <c r="E573" s="6">
        <v>1</v>
      </c>
      <c r="F573" s="6">
        <v>10032</v>
      </c>
      <c r="G573" s="6">
        <v>0</v>
      </c>
      <c r="H573" s="6">
        <v>0</v>
      </c>
      <c r="I573" s="6">
        <v>1</v>
      </c>
      <c r="J573" s="6">
        <v>0</v>
      </c>
      <c r="K573" s="11">
        <v>0</v>
      </c>
      <c r="L573" s="6">
        <v>0</v>
      </c>
      <c r="M573" s="6">
        <v>0</v>
      </c>
      <c r="N573" s="6">
        <v>1</v>
      </c>
      <c r="O573" s="6">
        <v>0</v>
      </c>
      <c r="P573" s="6">
        <v>0</v>
      </c>
      <c r="Q573" s="6">
        <v>0</v>
      </c>
      <c r="R573" s="6">
        <v>0</v>
      </c>
      <c r="S573" s="6">
        <v>0</v>
      </c>
      <c r="T573" s="6">
        <v>1</v>
      </c>
      <c r="U573" s="6">
        <v>2</v>
      </c>
      <c r="V573" s="6">
        <v>0</v>
      </c>
      <c r="W573" s="6">
        <v>3</v>
      </c>
      <c r="X573" s="6">
        <v>0</v>
      </c>
      <c r="Y573" s="6">
        <v>0</v>
      </c>
      <c r="Z573" s="6">
        <v>0</v>
      </c>
      <c r="AA573" s="6">
        <v>0</v>
      </c>
      <c r="AB573" s="6">
        <v>0</v>
      </c>
      <c r="AC573" s="6">
        <v>0</v>
      </c>
      <c r="AD573" s="6">
        <v>7</v>
      </c>
      <c r="AE573" s="6">
        <v>0</v>
      </c>
      <c r="AF573" s="6">
        <v>0</v>
      </c>
      <c r="AG573" s="6">
        <v>7</v>
      </c>
      <c r="AH573" s="6">
        <v>0</v>
      </c>
      <c r="AI573" s="6">
        <v>0</v>
      </c>
      <c r="AJ573" s="6">
        <v>6</v>
      </c>
      <c r="AK573" s="6">
        <v>0</v>
      </c>
      <c r="AL573" s="6">
        <v>0</v>
      </c>
      <c r="AM573" s="6">
        <v>0</v>
      </c>
      <c r="AN573" s="6">
        <v>0.5</v>
      </c>
      <c r="AO573" s="6">
        <v>1000</v>
      </c>
      <c r="AP573" s="6">
        <v>0</v>
      </c>
      <c r="AQ573" s="6">
        <v>0</v>
      </c>
      <c r="AR573" s="6">
        <v>0</v>
      </c>
      <c r="AS573" s="6" t="s">
        <v>143</v>
      </c>
      <c r="AT573" s="7" t="s">
        <v>185</v>
      </c>
      <c r="AU573" s="6" t="s">
        <v>581</v>
      </c>
      <c r="AV573" s="6" t="s">
        <v>143</v>
      </c>
      <c r="AW573" s="6" t="s">
        <v>645</v>
      </c>
      <c r="AX573" s="7" t="s">
        <v>145</v>
      </c>
      <c r="AY573" s="6">
        <v>0</v>
      </c>
      <c r="AZ573" s="6" t="s">
        <v>654</v>
      </c>
      <c r="BA573" s="6">
        <v>0</v>
      </c>
      <c r="BB573" s="33" t="s">
        <v>655</v>
      </c>
      <c r="BC573" s="6">
        <v>0</v>
      </c>
      <c r="BD573" s="6">
        <v>0</v>
      </c>
      <c r="BE573" s="6">
        <v>0</v>
      </c>
      <c r="BF573" s="6">
        <v>0</v>
      </c>
      <c r="BG573" s="6">
        <v>0</v>
      </c>
      <c r="BH573" s="6">
        <v>0</v>
      </c>
      <c r="BI573" s="74">
        <v>0</v>
      </c>
      <c r="BJ573" s="6">
        <v>0</v>
      </c>
    </row>
    <row r="574" spans="2:62" ht="20.100000000000001" customHeight="1">
      <c r="C574" s="67">
        <v>62000007</v>
      </c>
      <c r="D574" s="68" t="s">
        <v>253</v>
      </c>
      <c r="E574" s="67">
        <v>1</v>
      </c>
      <c r="F574" s="67">
        <v>10041</v>
      </c>
      <c r="G574" s="67">
        <v>0</v>
      </c>
      <c r="H574" s="67">
        <v>0</v>
      </c>
      <c r="I574" s="67">
        <v>1</v>
      </c>
      <c r="J574" s="67">
        <v>0</v>
      </c>
      <c r="K574" s="67">
        <v>0</v>
      </c>
      <c r="L574" s="67">
        <v>0</v>
      </c>
      <c r="M574" s="67">
        <v>0</v>
      </c>
      <c r="N574" s="67">
        <v>2</v>
      </c>
      <c r="O574" s="67">
        <v>1</v>
      </c>
      <c r="P574" s="67">
        <v>0.2</v>
      </c>
      <c r="Q574" s="67">
        <v>0</v>
      </c>
      <c r="R574" s="67">
        <v>0</v>
      </c>
      <c r="S574" s="67">
        <v>0</v>
      </c>
      <c r="T574" s="67">
        <v>1</v>
      </c>
      <c r="U574" s="67">
        <v>2</v>
      </c>
      <c r="V574" s="67">
        <v>0</v>
      </c>
      <c r="W574" s="67">
        <v>0</v>
      </c>
      <c r="X574" s="67">
        <v>0</v>
      </c>
      <c r="Y574" s="67">
        <v>0</v>
      </c>
      <c r="Z574" s="67">
        <v>0</v>
      </c>
      <c r="AA574" s="67">
        <v>0</v>
      </c>
      <c r="AB574" s="67">
        <v>1</v>
      </c>
      <c r="AC574" s="67">
        <v>0</v>
      </c>
      <c r="AD574" s="67">
        <v>1</v>
      </c>
      <c r="AE574" s="67">
        <v>0</v>
      </c>
      <c r="AF574" s="67">
        <v>0</v>
      </c>
      <c r="AG574" s="67">
        <v>2</v>
      </c>
      <c r="AH574" s="67">
        <v>0</v>
      </c>
      <c r="AI574" s="67">
        <v>0</v>
      </c>
      <c r="AJ574" s="67">
        <v>0</v>
      </c>
      <c r="AK574" s="67">
        <v>0</v>
      </c>
      <c r="AL574" s="67">
        <v>0</v>
      </c>
      <c r="AM574" s="67">
        <v>0</v>
      </c>
      <c r="AN574" s="67">
        <v>0</v>
      </c>
      <c r="AO574" s="67">
        <v>1000</v>
      </c>
      <c r="AP574" s="67">
        <v>0</v>
      </c>
      <c r="AQ574" s="67">
        <v>0</v>
      </c>
      <c r="AR574" s="67">
        <v>92000005</v>
      </c>
      <c r="AS574" s="67" t="s">
        <v>143</v>
      </c>
      <c r="AT574" s="68" t="s">
        <v>144</v>
      </c>
      <c r="AU574" s="67" t="s">
        <v>617</v>
      </c>
      <c r="AV574" s="67">
        <v>0</v>
      </c>
      <c r="AW574" s="67">
        <v>40000003</v>
      </c>
      <c r="AX574" s="68" t="s">
        <v>145</v>
      </c>
      <c r="AY574" s="67" t="s">
        <v>143</v>
      </c>
      <c r="AZ574" s="67">
        <v>0</v>
      </c>
      <c r="BA574" s="67">
        <v>0</v>
      </c>
      <c r="BB574" s="72" t="s">
        <v>656</v>
      </c>
      <c r="BC574" s="67">
        <v>0</v>
      </c>
      <c r="BD574" s="67">
        <v>0</v>
      </c>
      <c r="BE574" s="67">
        <v>0</v>
      </c>
      <c r="BF574" s="67">
        <v>0</v>
      </c>
      <c r="BG574" s="67">
        <v>0</v>
      </c>
      <c r="BH574" s="67">
        <v>0</v>
      </c>
      <c r="BI574" s="76">
        <v>0</v>
      </c>
      <c r="BJ574" s="67">
        <v>1</v>
      </c>
    </row>
    <row r="575" spans="2:62" ht="20.100000000000001" customHeight="1">
      <c r="C575" s="65">
        <v>62000008</v>
      </c>
      <c r="D575" s="66" t="s">
        <v>657</v>
      </c>
      <c r="E575" s="65">
        <v>1</v>
      </c>
      <c r="F575" s="65">
        <v>10042</v>
      </c>
      <c r="G575" s="65">
        <v>0</v>
      </c>
      <c r="H575" s="65">
        <v>0</v>
      </c>
      <c r="I575" s="65">
        <v>1</v>
      </c>
      <c r="J575" s="65">
        <v>0</v>
      </c>
      <c r="K575" s="59">
        <v>0</v>
      </c>
      <c r="L575" s="65">
        <v>0</v>
      </c>
      <c r="M575" s="65">
        <v>0</v>
      </c>
      <c r="N575" s="65">
        <v>2</v>
      </c>
      <c r="O575" s="65">
        <v>2</v>
      </c>
      <c r="P575" s="65">
        <v>0.3</v>
      </c>
      <c r="Q575" s="65">
        <v>0</v>
      </c>
      <c r="R575" s="65">
        <v>0</v>
      </c>
      <c r="S575" s="65">
        <v>0</v>
      </c>
      <c r="T575" s="65">
        <v>1</v>
      </c>
      <c r="U575" s="65">
        <v>2</v>
      </c>
      <c r="V575" s="65">
        <v>0</v>
      </c>
      <c r="W575" s="65">
        <v>0</v>
      </c>
      <c r="X575" s="65">
        <v>0</v>
      </c>
      <c r="Y575" s="65">
        <v>0</v>
      </c>
      <c r="Z575" s="65">
        <v>0</v>
      </c>
      <c r="AA575" s="65">
        <v>0</v>
      </c>
      <c r="AB575" s="65">
        <v>1</v>
      </c>
      <c r="AC575" s="65">
        <v>0</v>
      </c>
      <c r="AD575" s="65">
        <v>30</v>
      </c>
      <c r="AE575" s="65">
        <v>0</v>
      </c>
      <c r="AF575" s="65">
        <v>0</v>
      </c>
      <c r="AG575" s="65">
        <v>2</v>
      </c>
      <c r="AH575" s="65">
        <v>0</v>
      </c>
      <c r="AI575" s="6">
        <v>0</v>
      </c>
      <c r="AJ575" s="65">
        <v>0</v>
      </c>
      <c r="AK575" s="65">
        <v>0</v>
      </c>
      <c r="AL575" s="65">
        <v>0</v>
      </c>
      <c r="AM575" s="65">
        <v>0</v>
      </c>
      <c r="AN575" s="65">
        <v>0</v>
      </c>
      <c r="AO575" s="65">
        <v>1000</v>
      </c>
      <c r="AP575" s="65">
        <v>0.5</v>
      </c>
      <c r="AQ575" s="65">
        <v>0</v>
      </c>
      <c r="AR575" s="121" t="s">
        <v>658</v>
      </c>
      <c r="AS575" s="65" t="s">
        <v>143</v>
      </c>
      <c r="AT575" s="66" t="s">
        <v>144</v>
      </c>
      <c r="AU575" s="65" t="s">
        <v>617</v>
      </c>
      <c r="AV575" s="65">
        <v>0</v>
      </c>
      <c r="AW575" s="73">
        <v>21030020</v>
      </c>
      <c r="AX575" s="66" t="s">
        <v>145</v>
      </c>
      <c r="AY575" s="66" t="s">
        <v>143</v>
      </c>
      <c r="AZ575" s="65">
        <v>0</v>
      </c>
      <c r="BA575" s="65">
        <v>0</v>
      </c>
      <c r="BB575" s="71" t="s">
        <v>659</v>
      </c>
      <c r="BC575" s="65">
        <v>0</v>
      </c>
      <c r="BD575" s="65">
        <v>0</v>
      </c>
      <c r="BE575" s="65">
        <v>0</v>
      </c>
      <c r="BF575" s="65">
        <v>0</v>
      </c>
      <c r="BG575" s="65">
        <v>0</v>
      </c>
      <c r="BH575" s="65">
        <v>0</v>
      </c>
      <c r="BI575" s="75">
        <v>0</v>
      </c>
      <c r="BJ575" s="6">
        <v>1</v>
      </c>
    </row>
    <row r="576" spans="2:62" ht="20.100000000000001" customHeight="1">
      <c r="C576" s="6">
        <v>62000009</v>
      </c>
      <c r="D576" s="7" t="s">
        <v>660</v>
      </c>
      <c r="E576" s="6">
        <v>1</v>
      </c>
      <c r="F576" s="6">
        <v>10051</v>
      </c>
      <c r="G576" s="6">
        <v>0</v>
      </c>
      <c r="H576" s="6">
        <v>0</v>
      </c>
      <c r="I576" s="6">
        <v>1</v>
      </c>
      <c r="J576" s="6">
        <v>0</v>
      </c>
      <c r="K576" s="11">
        <v>0</v>
      </c>
      <c r="L576" s="6">
        <v>0</v>
      </c>
      <c r="M576" s="6">
        <v>0</v>
      </c>
      <c r="N576" s="6">
        <v>2</v>
      </c>
      <c r="O576" s="6">
        <v>2</v>
      </c>
      <c r="P576" s="6">
        <v>0.1</v>
      </c>
      <c r="Q576" s="6">
        <v>0</v>
      </c>
      <c r="R576" s="6">
        <v>0</v>
      </c>
      <c r="S576" s="6">
        <v>0</v>
      </c>
      <c r="T576" s="6">
        <v>1</v>
      </c>
      <c r="U576" s="6">
        <v>2</v>
      </c>
      <c r="V576" s="6">
        <v>0</v>
      </c>
      <c r="W576" s="6">
        <v>0</v>
      </c>
      <c r="X576" s="6">
        <v>0</v>
      </c>
      <c r="Y576" s="6">
        <v>0</v>
      </c>
      <c r="Z576" s="6">
        <v>0</v>
      </c>
      <c r="AA576" s="6">
        <v>0</v>
      </c>
      <c r="AB576" s="6">
        <v>0</v>
      </c>
      <c r="AC576" s="6">
        <v>0</v>
      </c>
      <c r="AD576" s="6">
        <v>90</v>
      </c>
      <c r="AE576" s="6">
        <v>0</v>
      </c>
      <c r="AF576" s="6">
        <v>0</v>
      </c>
      <c r="AG576" s="6">
        <v>2</v>
      </c>
      <c r="AH576" s="6">
        <v>0</v>
      </c>
      <c r="AI576" s="6">
        <v>0</v>
      </c>
      <c r="AJ576" s="6">
        <v>0</v>
      </c>
      <c r="AK576" s="6">
        <v>0</v>
      </c>
      <c r="AL576" s="6">
        <v>0</v>
      </c>
      <c r="AM576" s="6">
        <v>0</v>
      </c>
      <c r="AN576" s="6">
        <v>0</v>
      </c>
      <c r="AO576" s="6">
        <v>1000</v>
      </c>
      <c r="AP576" s="6">
        <v>0</v>
      </c>
      <c r="AQ576" s="6">
        <v>0</v>
      </c>
      <c r="AR576" s="119" t="s">
        <v>661</v>
      </c>
      <c r="AS576" s="6" t="s">
        <v>143</v>
      </c>
      <c r="AT576" s="7" t="s">
        <v>144</v>
      </c>
      <c r="AU576" s="6" t="s">
        <v>235</v>
      </c>
      <c r="AV576" s="6">
        <v>0</v>
      </c>
      <c r="AW576" s="6">
        <v>22000040</v>
      </c>
      <c r="AX576" s="7" t="s">
        <v>145</v>
      </c>
      <c r="AY576" s="7" t="s">
        <v>143</v>
      </c>
      <c r="AZ576" s="6">
        <v>0</v>
      </c>
      <c r="BA576" s="6">
        <v>0</v>
      </c>
      <c r="BB576" s="33" t="s">
        <v>662</v>
      </c>
      <c r="BC576" s="6">
        <v>0</v>
      </c>
      <c r="BD576" s="6">
        <v>0</v>
      </c>
      <c r="BE576" s="6">
        <v>0</v>
      </c>
      <c r="BF576" s="6">
        <v>0</v>
      </c>
      <c r="BG576" s="6">
        <v>0</v>
      </c>
      <c r="BH576" s="6">
        <v>0</v>
      </c>
      <c r="BI576" s="74">
        <v>0</v>
      </c>
      <c r="BJ576" s="6">
        <v>0</v>
      </c>
    </row>
    <row r="577" spans="3:62" ht="20.100000000000001" customHeight="1">
      <c r="C577" s="6">
        <v>62000010</v>
      </c>
      <c r="D577" s="7" t="s">
        <v>663</v>
      </c>
      <c r="E577" s="6">
        <v>1</v>
      </c>
      <c r="F577" s="6">
        <v>10052</v>
      </c>
      <c r="G577" s="6">
        <v>0</v>
      </c>
      <c r="H577" s="6">
        <v>0</v>
      </c>
      <c r="I577" s="6">
        <v>1</v>
      </c>
      <c r="J577" s="6">
        <v>0</v>
      </c>
      <c r="K577" s="11">
        <v>0</v>
      </c>
      <c r="L577" s="6">
        <v>0</v>
      </c>
      <c r="M577" s="6">
        <v>0</v>
      </c>
      <c r="N577" s="6">
        <v>1</v>
      </c>
      <c r="O577" s="6">
        <v>0</v>
      </c>
      <c r="P577" s="6">
        <v>0</v>
      </c>
      <c r="Q577" s="6">
        <v>0</v>
      </c>
      <c r="R577" s="6">
        <v>0</v>
      </c>
      <c r="S577" s="6">
        <v>0</v>
      </c>
      <c r="T577" s="6">
        <v>1</v>
      </c>
      <c r="U577" s="6">
        <v>2</v>
      </c>
      <c r="V577" s="6">
        <v>0</v>
      </c>
      <c r="W577" s="6">
        <v>1.2</v>
      </c>
      <c r="X577" s="6">
        <v>0</v>
      </c>
      <c r="Y577" s="6">
        <v>0</v>
      </c>
      <c r="Z577" s="6">
        <v>0</v>
      </c>
      <c r="AA577" s="6">
        <v>0</v>
      </c>
      <c r="AB577" s="6">
        <v>0</v>
      </c>
      <c r="AC577" s="6">
        <v>0</v>
      </c>
      <c r="AD577" s="6">
        <v>24</v>
      </c>
      <c r="AE577" s="6">
        <v>1</v>
      </c>
      <c r="AF577" s="6">
        <v>3</v>
      </c>
      <c r="AG577" s="6">
        <v>2</v>
      </c>
      <c r="AH577" s="6">
        <v>1</v>
      </c>
      <c r="AI577" s="6">
        <v>0</v>
      </c>
      <c r="AJ577" s="6">
        <v>4</v>
      </c>
      <c r="AK577" s="6">
        <v>0</v>
      </c>
      <c r="AL577" s="6">
        <v>0</v>
      </c>
      <c r="AM577" s="6">
        <v>0</v>
      </c>
      <c r="AN577" s="6">
        <v>0.5</v>
      </c>
      <c r="AO577" s="6">
        <v>6000</v>
      </c>
      <c r="AP577" s="6">
        <v>0.5</v>
      </c>
      <c r="AQ577" s="6">
        <v>0</v>
      </c>
      <c r="AR577" s="6">
        <v>0</v>
      </c>
      <c r="AS577" s="6" t="s">
        <v>143</v>
      </c>
      <c r="AT577" s="7" t="s">
        <v>554</v>
      </c>
      <c r="AU577" s="6" t="s">
        <v>373</v>
      </c>
      <c r="AV577" s="6">
        <v>10001006</v>
      </c>
      <c r="AW577" s="6">
        <v>22000020</v>
      </c>
      <c r="AX577" s="7" t="s">
        <v>218</v>
      </c>
      <c r="AY577" s="7" t="s">
        <v>248</v>
      </c>
      <c r="AZ577" s="6">
        <v>0</v>
      </c>
      <c r="BA577" s="6">
        <v>0</v>
      </c>
      <c r="BB577" s="33" t="s">
        <v>664</v>
      </c>
      <c r="BC577" s="6">
        <v>0</v>
      </c>
      <c r="BD577" s="6">
        <v>0</v>
      </c>
      <c r="BE577" s="6">
        <v>0</v>
      </c>
      <c r="BF577" s="6">
        <v>0</v>
      </c>
      <c r="BG577" s="6">
        <v>0</v>
      </c>
      <c r="BH577" s="6">
        <v>0</v>
      </c>
      <c r="BI577" s="74">
        <v>0</v>
      </c>
      <c r="BJ577" s="6">
        <v>0</v>
      </c>
    </row>
    <row r="578" spans="3:62" ht="20.100000000000001" customHeight="1">
      <c r="C578" s="6">
        <v>62000011</v>
      </c>
      <c r="D578" s="7" t="s">
        <v>665</v>
      </c>
      <c r="E578" s="6">
        <v>1</v>
      </c>
      <c r="F578" s="6">
        <v>10061</v>
      </c>
      <c r="G578" s="6">
        <v>0</v>
      </c>
      <c r="H578" s="6">
        <v>0</v>
      </c>
      <c r="I578" s="6">
        <v>1</v>
      </c>
      <c r="J578" s="6">
        <v>0</v>
      </c>
      <c r="K578" s="11">
        <v>0</v>
      </c>
      <c r="L578" s="6">
        <v>0</v>
      </c>
      <c r="M578" s="6">
        <v>0</v>
      </c>
      <c r="N578" s="6">
        <v>2</v>
      </c>
      <c r="O578" s="6">
        <v>5</v>
      </c>
      <c r="P578" s="6">
        <v>1</v>
      </c>
      <c r="Q578" s="6">
        <v>0</v>
      </c>
      <c r="R578" s="6">
        <v>0</v>
      </c>
      <c r="S578" s="6">
        <v>0</v>
      </c>
      <c r="T578" s="6">
        <v>1</v>
      </c>
      <c r="U578" s="6">
        <v>2</v>
      </c>
      <c r="V578" s="6">
        <v>0</v>
      </c>
      <c r="W578" s="6">
        <v>1</v>
      </c>
      <c r="X578" s="6">
        <v>0</v>
      </c>
      <c r="Y578" s="6">
        <v>0</v>
      </c>
      <c r="Z578" s="6">
        <v>0</v>
      </c>
      <c r="AA578" s="6">
        <v>0</v>
      </c>
      <c r="AB578" s="6">
        <v>1</v>
      </c>
      <c r="AC578" s="6">
        <v>0</v>
      </c>
      <c r="AD578" s="6">
        <v>1</v>
      </c>
      <c r="AE578" s="6">
        <v>0</v>
      </c>
      <c r="AF578" s="6">
        <v>0</v>
      </c>
      <c r="AG578" s="6">
        <v>7</v>
      </c>
      <c r="AH578" s="6">
        <v>0</v>
      </c>
      <c r="AI578" s="6">
        <v>0</v>
      </c>
      <c r="AJ578" s="6">
        <v>3</v>
      </c>
      <c r="AK578" s="6">
        <v>0</v>
      </c>
      <c r="AL578" s="6">
        <v>0</v>
      </c>
      <c r="AM578" s="6">
        <v>0</v>
      </c>
      <c r="AN578" s="6">
        <v>0</v>
      </c>
      <c r="AO578" s="6">
        <v>3000</v>
      </c>
      <c r="AP578" s="6">
        <v>0.5</v>
      </c>
      <c r="AQ578" s="6">
        <v>0</v>
      </c>
      <c r="AR578" s="6">
        <v>0</v>
      </c>
      <c r="AS578" s="6">
        <v>0</v>
      </c>
      <c r="AT578" s="7" t="s">
        <v>144</v>
      </c>
      <c r="AU578" s="6">
        <v>0</v>
      </c>
      <c r="AV578" s="6">
        <v>0</v>
      </c>
      <c r="AW578" s="6">
        <v>0</v>
      </c>
      <c r="AX578" s="7" t="s">
        <v>145</v>
      </c>
      <c r="AY578" s="7">
        <v>0</v>
      </c>
      <c r="AZ578" s="6">
        <v>0</v>
      </c>
      <c r="BA578" s="6">
        <v>0</v>
      </c>
      <c r="BB578" s="33" t="s">
        <v>666</v>
      </c>
      <c r="BC578" s="6">
        <v>0</v>
      </c>
      <c r="BD578" s="6">
        <v>0</v>
      </c>
      <c r="BE578" s="6">
        <v>0</v>
      </c>
      <c r="BF578" s="6">
        <v>0</v>
      </c>
      <c r="BG578" s="6">
        <v>0</v>
      </c>
      <c r="BH578" s="6">
        <v>0</v>
      </c>
      <c r="BI578" s="74">
        <v>0</v>
      </c>
      <c r="BJ578" s="6">
        <v>0</v>
      </c>
    </row>
    <row r="579" spans="3:62" ht="20.100000000000001" customHeight="1">
      <c r="C579" s="6">
        <v>62000012</v>
      </c>
      <c r="D579" s="7" t="s">
        <v>667</v>
      </c>
      <c r="E579" s="6">
        <v>1</v>
      </c>
      <c r="F579" s="6">
        <v>20063</v>
      </c>
      <c r="G579" s="6">
        <v>0</v>
      </c>
      <c r="H579" s="6">
        <v>0</v>
      </c>
      <c r="I579" s="6">
        <v>1</v>
      </c>
      <c r="J579" s="6">
        <v>0</v>
      </c>
      <c r="K579" s="11">
        <v>0</v>
      </c>
      <c r="L579" s="6">
        <v>0</v>
      </c>
      <c r="M579" s="6">
        <v>0</v>
      </c>
      <c r="N579" s="6">
        <v>2</v>
      </c>
      <c r="O579" s="6">
        <v>3</v>
      </c>
      <c r="P579" s="6">
        <v>0.2</v>
      </c>
      <c r="Q579" s="6">
        <v>0</v>
      </c>
      <c r="R579" s="6">
        <v>0</v>
      </c>
      <c r="S579" s="6">
        <v>0</v>
      </c>
      <c r="T579" s="6">
        <v>1</v>
      </c>
      <c r="U579" s="6">
        <v>2</v>
      </c>
      <c r="V579" s="6">
        <v>0</v>
      </c>
      <c r="W579" s="6">
        <v>0</v>
      </c>
      <c r="X579" s="6">
        <v>0</v>
      </c>
      <c r="Y579" s="6">
        <v>0</v>
      </c>
      <c r="Z579" s="6">
        <v>0</v>
      </c>
      <c r="AA579" s="6">
        <v>0</v>
      </c>
      <c r="AB579" s="6">
        <v>1</v>
      </c>
      <c r="AC579" s="6">
        <v>0</v>
      </c>
      <c r="AD579" s="6">
        <v>10</v>
      </c>
      <c r="AE579" s="6">
        <v>0</v>
      </c>
      <c r="AF579" s="6">
        <v>0</v>
      </c>
      <c r="AG579" s="6">
        <v>7</v>
      </c>
      <c r="AH579" s="6">
        <v>0</v>
      </c>
      <c r="AI579" s="6">
        <v>0</v>
      </c>
      <c r="AJ579" s="6">
        <v>3</v>
      </c>
      <c r="AK579" s="6">
        <v>0</v>
      </c>
      <c r="AL579" s="6">
        <v>0</v>
      </c>
      <c r="AM579" s="6">
        <v>0</v>
      </c>
      <c r="AN579" s="6">
        <v>0</v>
      </c>
      <c r="AO579" s="6">
        <v>3000</v>
      </c>
      <c r="AP579" s="6">
        <v>0.5</v>
      </c>
      <c r="AQ579" s="6">
        <v>0</v>
      </c>
      <c r="AR579" s="6">
        <v>0</v>
      </c>
      <c r="AS579" s="6">
        <v>90000008</v>
      </c>
      <c r="AT579" s="7" t="s">
        <v>144</v>
      </c>
      <c r="AU579" s="6">
        <v>0</v>
      </c>
      <c r="AV579" s="6">
        <v>0</v>
      </c>
      <c r="AW579" s="6">
        <v>0</v>
      </c>
      <c r="AX579" s="7" t="s">
        <v>145</v>
      </c>
      <c r="AY579" s="7">
        <v>0</v>
      </c>
      <c r="AZ579" s="6">
        <v>0</v>
      </c>
      <c r="BA579" s="6">
        <v>0</v>
      </c>
      <c r="BB579" s="33" t="s">
        <v>668</v>
      </c>
      <c r="BC579" s="6">
        <v>0</v>
      </c>
      <c r="BD579" s="6">
        <v>0</v>
      </c>
      <c r="BE579" s="6">
        <v>0</v>
      </c>
      <c r="BF579" s="6">
        <v>0</v>
      </c>
      <c r="BG579" s="6">
        <v>0</v>
      </c>
      <c r="BH579" s="6">
        <v>0</v>
      </c>
      <c r="BI579" s="74">
        <v>0</v>
      </c>
      <c r="BJ579" s="6">
        <v>0</v>
      </c>
    </row>
    <row r="580" spans="3:62" ht="20.25" customHeight="1">
      <c r="C580" s="18">
        <v>62000101</v>
      </c>
      <c r="D580" s="19" t="s">
        <v>669</v>
      </c>
      <c r="E580" s="18">
        <v>1</v>
      </c>
      <c r="F580" s="18">
        <v>62000101</v>
      </c>
      <c r="G580" s="18">
        <v>0</v>
      </c>
      <c r="H580" s="13">
        <v>0</v>
      </c>
      <c r="I580" s="18">
        <v>1</v>
      </c>
      <c r="J580" s="18">
        <v>0</v>
      </c>
      <c r="K580" s="11">
        <v>0</v>
      </c>
      <c r="L580" s="18">
        <v>0</v>
      </c>
      <c r="M580" s="18">
        <v>0</v>
      </c>
      <c r="N580" s="18">
        <v>1</v>
      </c>
      <c r="O580" s="18">
        <v>0</v>
      </c>
      <c r="P580" s="18">
        <v>0</v>
      </c>
      <c r="Q580" s="18">
        <v>0</v>
      </c>
      <c r="R580" s="6">
        <v>0</v>
      </c>
      <c r="S580" s="13">
        <v>0</v>
      </c>
      <c r="T580" s="11">
        <v>1</v>
      </c>
      <c r="U580" s="18">
        <v>1</v>
      </c>
      <c r="V580" s="18">
        <v>0</v>
      </c>
      <c r="W580" s="18">
        <v>3</v>
      </c>
      <c r="X580" s="18">
        <v>0</v>
      </c>
      <c r="Y580" s="18">
        <v>0</v>
      </c>
      <c r="Z580" s="18">
        <v>0</v>
      </c>
      <c r="AA580" s="18">
        <v>0</v>
      </c>
      <c r="AB580" s="18">
        <v>0</v>
      </c>
      <c r="AC580" s="18">
        <v>0</v>
      </c>
      <c r="AD580" s="18">
        <v>12</v>
      </c>
      <c r="AE580" s="18">
        <v>0</v>
      </c>
      <c r="AF580" s="18">
        <v>3</v>
      </c>
      <c r="AG580" s="6">
        <v>7</v>
      </c>
      <c r="AH580" s="6">
        <v>0</v>
      </c>
      <c r="AI580" s="6">
        <v>0</v>
      </c>
      <c r="AJ580" s="6">
        <v>10</v>
      </c>
      <c r="AK580" s="18">
        <v>0</v>
      </c>
      <c r="AL580" s="18">
        <v>0</v>
      </c>
      <c r="AM580" s="18">
        <v>0</v>
      </c>
      <c r="AN580" s="18">
        <v>0</v>
      </c>
      <c r="AO580" s="18">
        <v>3000</v>
      </c>
      <c r="AP580" s="18">
        <v>0.5</v>
      </c>
      <c r="AQ580" s="18">
        <v>20</v>
      </c>
      <c r="AR580" s="6">
        <v>0</v>
      </c>
      <c r="AS580" s="18" t="s">
        <v>143</v>
      </c>
      <c r="AT580" s="12" t="s">
        <v>176</v>
      </c>
      <c r="AU580" s="18" t="s">
        <v>581</v>
      </c>
      <c r="AV580" s="18">
        <v>10000011</v>
      </c>
      <c r="AW580" s="18">
        <v>20001010</v>
      </c>
      <c r="AX580" s="19" t="s">
        <v>183</v>
      </c>
      <c r="AY580" s="19" t="s">
        <v>143</v>
      </c>
      <c r="AZ580" s="13">
        <v>0</v>
      </c>
      <c r="BA580" s="13">
        <v>0</v>
      </c>
      <c r="BB580" s="37" t="s">
        <v>670</v>
      </c>
      <c r="BC580" s="18">
        <v>0</v>
      </c>
      <c r="BD580" s="11">
        <v>0</v>
      </c>
      <c r="BE580" s="18">
        <v>0</v>
      </c>
      <c r="BF580" s="18">
        <v>0</v>
      </c>
      <c r="BG580" s="18">
        <v>0</v>
      </c>
      <c r="BH580" s="18">
        <v>0</v>
      </c>
      <c r="BI580" s="9">
        <v>0</v>
      </c>
      <c r="BJ580" s="6">
        <v>0</v>
      </c>
    </row>
    <row r="581" spans="3:62" ht="20.25" customHeight="1">
      <c r="C581" s="73">
        <v>62000102</v>
      </c>
      <c r="D581" s="77" t="s">
        <v>582</v>
      </c>
      <c r="E581" s="73">
        <v>1</v>
      </c>
      <c r="F581" s="73">
        <v>62011201</v>
      </c>
      <c r="G581" s="73">
        <v>0</v>
      </c>
      <c r="H581" s="78">
        <v>0</v>
      </c>
      <c r="I581" s="73">
        <v>1</v>
      </c>
      <c r="J581" s="73">
        <v>0</v>
      </c>
      <c r="K581" s="59">
        <v>0</v>
      </c>
      <c r="L581" s="73">
        <v>0</v>
      </c>
      <c r="M581" s="73">
        <v>0</v>
      </c>
      <c r="N581" s="73">
        <v>2</v>
      </c>
      <c r="O581" s="73">
        <v>1</v>
      </c>
      <c r="P581" s="73">
        <v>0.05</v>
      </c>
      <c r="Q581" s="73">
        <v>0</v>
      </c>
      <c r="R581" s="65">
        <v>0</v>
      </c>
      <c r="S581" s="78">
        <v>0</v>
      </c>
      <c r="T581" s="59">
        <v>1</v>
      </c>
      <c r="U581" s="73">
        <v>2</v>
      </c>
      <c r="V581" s="73">
        <v>0</v>
      </c>
      <c r="W581" s="73">
        <v>1.8</v>
      </c>
      <c r="X581" s="73">
        <v>700</v>
      </c>
      <c r="Y581" s="73">
        <v>0</v>
      </c>
      <c r="Z581" s="73">
        <v>0</v>
      </c>
      <c r="AA581" s="73">
        <v>0</v>
      </c>
      <c r="AB581" s="73">
        <v>1</v>
      </c>
      <c r="AC581" s="73">
        <v>0</v>
      </c>
      <c r="AD581" s="73">
        <v>10</v>
      </c>
      <c r="AE581" s="73">
        <v>1</v>
      </c>
      <c r="AF581" s="73">
        <v>1</v>
      </c>
      <c r="AG581" s="65">
        <v>2</v>
      </c>
      <c r="AH581" s="65">
        <v>2</v>
      </c>
      <c r="AI581" s="6">
        <v>0</v>
      </c>
      <c r="AJ581" s="65">
        <v>4</v>
      </c>
      <c r="AK581" s="73">
        <v>0</v>
      </c>
      <c r="AL581" s="73">
        <v>0</v>
      </c>
      <c r="AM581" s="73">
        <v>0</v>
      </c>
      <c r="AN581" s="73">
        <v>0.5</v>
      </c>
      <c r="AO581" s="73">
        <v>30000</v>
      </c>
      <c r="AP581" s="73">
        <v>0.5</v>
      </c>
      <c r="AQ581" s="73">
        <v>10</v>
      </c>
      <c r="AR581" s="65">
        <v>0</v>
      </c>
      <c r="AS581" s="73">
        <v>92002001</v>
      </c>
      <c r="AT581" s="84" t="s">
        <v>144</v>
      </c>
      <c r="AU581" s="73" t="s">
        <v>373</v>
      </c>
      <c r="AV581" s="73">
        <v>10003002</v>
      </c>
      <c r="AW581" s="73">
        <v>21100020</v>
      </c>
      <c r="AX581" s="77" t="s">
        <v>532</v>
      </c>
      <c r="AY581" s="77">
        <v>0</v>
      </c>
      <c r="AZ581" s="78">
        <v>0</v>
      </c>
      <c r="BA581" s="78">
        <v>0</v>
      </c>
      <c r="BB581" s="87" t="str">
        <f t="shared" ref="BB581" si="80">"立即对目标范围内的怪物造成"&amp;W581*100&amp;"%攻击伤害+"&amp;X581&amp;"点固定伤害"&amp;",并使目标移动速度降低50%,持续3秒"</f>
        <v>立即对目标范围内的怪物造成180%攻击伤害+700点固定伤害,并使目标移动速度降低50%,持续3秒</v>
      </c>
      <c r="BC581" s="73">
        <v>0</v>
      </c>
      <c r="BD581" s="59">
        <v>0</v>
      </c>
      <c r="BE581" s="73">
        <v>0</v>
      </c>
      <c r="BF581" s="73">
        <v>0</v>
      </c>
      <c r="BG581" s="73">
        <v>0</v>
      </c>
      <c r="BH581" s="73">
        <v>0</v>
      </c>
      <c r="BI581" s="92">
        <v>0</v>
      </c>
      <c r="BJ581" s="6">
        <v>0</v>
      </c>
    </row>
    <row r="582" spans="3:62" ht="20.25" customHeight="1">
      <c r="C582" s="18">
        <v>62000103</v>
      </c>
      <c r="D582" s="19" t="s">
        <v>671</v>
      </c>
      <c r="E582" s="18">
        <v>1</v>
      </c>
      <c r="F582" s="18">
        <v>62000103</v>
      </c>
      <c r="G582" s="18">
        <v>0</v>
      </c>
      <c r="H582" s="13">
        <v>0</v>
      </c>
      <c r="I582" s="18">
        <v>1</v>
      </c>
      <c r="J582" s="18">
        <v>0</v>
      </c>
      <c r="K582" s="11">
        <v>0</v>
      </c>
      <c r="L582" s="18">
        <v>0</v>
      </c>
      <c r="M582" s="18">
        <v>0</v>
      </c>
      <c r="N582" s="18">
        <v>1</v>
      </c>
      <c r="O582" s="18">
        <v>0</v>
      </c>
      <c r="P582" s="18">
        <v>0</v>
      </c>
      <c r="Q582" s="18">
        <v>0</v>
      </c>
      <c r="R582" s="6">
        <v>0</v>
      </c>
      <c r="S582" s="13">
        <v>0</v>
      </c>
      <c r="T582" s="11">
        <v>1</v>
      </c>
      <c r="U582" s="18">
        <v>2</v>
      </c>
      <c r="V582" s="18">
        <v>0</v>
      </c>
      <c r="W582" s="18">
        <v>3.25</v>
      </c>
      <c r="X582" s="18">
        <v>0</v>
      </c>
      <c r="Y582" s="18">
        <v>0</v>
      </c>
      <c r="Z582" s="18">
        <v>0</v>
      </c>
      <c r="AA582" s="18">
        <v>0</v>
      </c>
      <c r="AB582" s="18">
        <v>0</v>
      </c>
      <c r="AC582" s="18">
        <v>0</v>
      </c>
      <c r="AD582" s="18">
        <v>20</v>
      </c>
      <c r="AE582" s="18">
        <v>1</v>
      </c>
      <c r="AF582" s="18">
        <v>4</v>
      </c>
      <c r="AG582" s="6">
        <v>2</v>
      </c>
      <c r="AH582" s="6">
        <v>1</v>
      </c>
      <c r="AI582" s="6">
        <v>0</v>
      </c>
      <c r="AJ582" s="6">
        <v>6</v>
      </c>
      <c r="AK582" s="18">
        <v>0</v>
      </c>
      <c r="AL582" s="18">
        <v>1</v>
      </c>
      <c r="AM582" s="18">
        <v>0</v>
      </c>
      <c r="AN582" s="18">
        <v>0.5</v>
      </c>
      <c r="AO582" s="18">
        <v>30000</v>
      </c>
      <c r="AP582" s="18">
        <v>0</v>
      </c>
      <c r="AQ582" s="18">
        <v>0</v>
      </c>
      <c r="AR582" s="6">
        <v>0</v>
      </c>
      <c r="AS582" s="18">
        <v>93000205</v>
      </c>
      <c r="AT582" s="12" t="s">
        <v>144</v>
      </c>
      <c r="AU582" s="18" t="s">
        <v>373</v>
      </c>
      <c r="AV582" s="18">
        <v>10003002</v>
      </c>
      <c r="AW582" s="18">
        <v>20001020</v>
      </c>
      <c r="AX582" s="19" t="s">
        <v>145</v>
      </c>
      <c r="AY582" s="19">
        <v>0</v>
      </c>
      <c r="AZ582" s="13">
        <v>0</v>
      </c>
      <c r="BA582" s="13">
        <v>0</v>
      </c>
      <c r="BB582" s="37" t="s">
        <v>672</v>
      </c>
      <c r="BC582" s="18">
        <v>0</v>
      </c>
      <c r="BD582" s="11">
        <v>0</v>
      </c>
      <c r="BE582" s="18">
        <v>0</v>
      </c>
      <c r="BF582" s="18">
        <v>0</v>
      </c>
      <c r="BG582" s="18">
        <v>0</v>
      </c>
      <c r="BH582" s="18">
        <v>0</v>
      </c>
      <c r="BI582" s="9">
        <v>0</v>
      </c>
      <c r="BJ582" s="6">
        <v>0</v>
      </c>
    </row>
    <row r="583" spans="3:62" ht="20.25" customHeight="1">
      <c r="C583" s="73">
        <v>62000104</v>
      </c>
      <c r="D583" s="77" t="s">
        <v>497</v>
      </c>
      <c r="E583" s="73">
        <v>1</v>
      </c>
      <c r="F583" s="73">
        <v>62012201</v>
      </c>
      <c r="G583" s="73">
        <v>0</v>
      </c>
      <c r="H583" s="78">
        <v>0</v>
      </c>
      <c r="I583" s="73">
        <v>1</v>
      </c>
      <c r="J583" s="73">
        <v>0</v>
      </c>
      <c r="K583" s="59">
        <v>0</v>
      </c>
      <c r="L583" s="73">
        <v>0</v>
      </c>
      <c r="M583" s="73">
        <v>0</v>
      </c>
      <c r="N583" s="73">
        <v>2</v>
      </c>
      <c r="O583" s="73">
        <v>3</v>
      </c>
      <c r="P583" s="73">
        <v>0.08</v>
      </c>
      <c r="Q583" s="73">
        <v>0</v>
      </c>
      <c r="R583" s="65">
        <v>0</v>
      </c>
      <c r="S583" s="78">
        <v>0</v>
      </c>
      <c r="T583" s="59">
        <v>1</v>
      </c>
      <c r="U583" s="73">
        <v>2</v>
      </c>
      <c r="V583" s="73">
        <v>0</v>
      </c>
      <c r="W583" s="73">
        <v>1.8</v>
      </c>
      <c r="X583" s="73">
        <v>700</v>
      </c>
      <c r="Y583" s="73">
        <v>0</v>
      </c>
      <c r="Z583" s="73">
        <v>0</v>
      </c>
      <c r="AA583" s="73">
        <v>0</v>
      </c>
      <c r="AB583" s="73">
        <v>1</v>
      </c>
      <c r="AC583" s="73">
        <v>0</v>
      </c>
      <c r="AD583" s="73">
        <v>15</v>
      </c>
      <c r="AE583" s="73">
        <v>1</v>
      </c>
      <c r="AF583" s="73">
        <v>3.5</v>
      </c>
      <c r="AG583" s="65">
        <v>0</v>
      </c>
      <c r="AH583" s="65">
        <v>0</v>
      </c>
      <c r="AI583" s="6">
        <v>0</v>
      </c>
      <c r="AJ583" s="65">
        <v>4</v>
      </c>
      <c r="AK583" s="73">
        <v>0</v>
      </c>
      <c r="AL583" s="73">
        <v>0</v>
      </c>
      <c r="AM583" s="73">
        <v>0</v>
      </c>
      <c r="AN583" s="73">
        <v>0</v>
      </c>
      <c r="AO583" s="73">
        <v>3000</v>
      </c>
      <c r="AP583" s="73">
        <v>0</v>
      </c>
      <c r="AQ583" s="73">
        <v>0</v>
      </c>
      <c r="AR583" s="65">
        <v>0</v>
      </c>
      <c r="AS583" s="73">
        <v>92005001</v>
      </c>
      <c r="AT583" s="84" t="s">
        <v>144</v>
      </c>
      <c r="AU583" s="73" t="s">
        <v>380</v>
      </c>
      <c r="AV583" s="73">
        <v>10000009</v>
      </c>
      <c r="AW583" s="73">
        <v>21100050</v>
      </c>
      <c r="AX583" s="77" t="s">
        <v>145</v>
      </c>
      <c r="AY583" s="77">
        <v>0</v>
      </c>
      <c r="AZ583" s="78">
        <v>0</v>
      </c>
      <c r="BA583" s="78">
        <v>0</v>
      </c>
      <c r="BB583" s="87" t="str">
        <f t="shared" ref="BB583" si="81">"立即对目标范围内的怪物造成"&amp;W583*100&amp;"%攻击伤害+"&amp;X583&amp;",并击退周围附近敌方目标"</f>
        <v>立即对目标范围内的怪物造成180%攻击伤害+700,并击退周围附近敌方目标</v>
      </c>
      <c r="BC583" s="73">
        <v>0</v>
      </c>
      <c r="BD583" s="59">
        <v>0</v>
      </c>
      <c r="BE583" s="73">
        <v>0</v>
      </c>
      <c r="BF583" s="73">
        <v>0</v>
      </c>
      <c r="BG583" s="73">
        <v>0</v>
      </c>
      <c r="BH583" s="73">
        <v>0</v>
      </c>
      <c r="BI583" s="92">
        <v>0</v>
      </c>
      <c r="BJ583" s="6">
        <v>1</v>
      </c>
    </row>
    <row r="584" spans="3:62" ht="20.25" customHeight="1">
      <c r="C584" s="73">
        <v>62000105</v>
      </c>
      <c r="D584" s="77" t="s">
        <v>673</v>
      </c>
      <c r="E584" s="73">
        <v>1</v>
      </c>
      <c r="F584" s="73">
        <v>62000105</v>
      </c>
      <c r="G584" s="73">
        <v>0</v>
      </c>
      <c r="H584" s="78">
        <v>0</v>
      </c>
      <c r="I584" s="73">
        <v>1</v>
      </c>
      <c r="J584" s="73">
        <v>0</v>
      </c>
      <c r="K584" s="59">
        <v>0</v>
      </c>
      <c r="L584" s="73">
        <v>0</v>
      </c>
      <c r="M584" s="73">
        <v>0</v>
      </c>
      <c r="N584" s="73">
        <v>2</v>
      </c>
      <c r="O584" s="73">
        <v>1</v>
      </c>
      <c r="P584" s="73">
        <v>0.05</v>
      </c>
      <c r="Q584" s="73">
        <v>0</v>
      </c>
      <c r="R584" s="65">
        <v>0</v>
      </c>
      <c r="S584" s="78">
        <v>0</v>
      </c>
      <c r="T584" s="59">
        <v>1</v>
      </c>
      <c r="U584" s="73">
        <v>2</v>
      </c>
      <c r="V584" s="73">
        <v>0</v>
      </c>
      <c r="W584" s="73">
        <v>0</v>
      </c>
      <c r="X584" s="73">
        <v>0</v>
      </c>
      <c r="Y584" s="73">
        <v>0</v>
      </c>
      <c r="Z584" s="73">
        <v>0</v>
      </c>
      <c r="AA584" s="73">
        <v>0</v>
      </c>
      <c r="AB584" s="73">
        <v>1</v>
      </c>
      <c r="AC584" s="73">
        <v>0</v>
      </c>
      <c r="AD584" s="73">
        <v>25</v>
      </c>
      <c r="AE584" s="73">
        <v>0</v>
      </c>
      <c r="AF584" s="73">
        <v>0</v>
      </c>
      <c r="AG584" s="65">
        <v>2</v>
      </c>
      <c r="AH584" s="65">
        <v>1</v>
      </c>
      <c r="AI584" s="6">
        <v>0</v>
      </c>
      <c r="AJ584" s="65">
        <v>0</v>
      </c>
      <c r="AK584" s="73">
        <v>0</v>
      </c>
      <c r="AL584" s="73">
        <v>0</v>
      </c>
      <c r="AM584" s="73">
        <v>0</v>
      </c>
      <c r="AN584" s="73">
        <v>0</v>
      </c>
      <c r="AO584" s="73">
        <v>1000</v>
      </c>
      <c r="AP584" s="73">
        <v>0</v>
      </c>
      <c r="AQ584" s="73">
        <v>0</v>
      </c>
      <c r="AR584" s="65">
        <v>92000009</v>
      </c>
      <c r="AS584" s="73" t="s">
        <v>143</v>
      </c>
      <c r="AT584" s="84" t="s">
        <v>144</v>
      </c>
      <c r="AU584" s="73" t="s">
        <v>617</v>
      </c>
      <c r="AV584" s="73">
        <v>0</v>
      </c>
      <c r="AW584" s="73">
        <v>0</v>
      </c>
      <c r="AX584" s="77" t="s">
        <v>145</v>
      </c>
      <c r="AY584" s="77" t="s">
        <v>143</v>
      </c>
      <c r="AZ584" s="78">
        <v>0</v>
      </c>
      <c r="BA584" s="78">
        <v>0</v>
      </c>
      <c r="BB584" s="87" t="s">
        <v>674</v>
      </c>
      <c r="BC584" s="73">
        <v>0</v>
      </c>
      <c r="BD584" s="59">
        <v>0</v>
      </c>
      <c r="BE584" s="73">
        <v>0</v>
      </c>
      <c r="BF584" s="73">
        <v>0</v>
      </c>
      <c r="BG584" s="73">
        <v>0</v>
      </c>
      <c r="BH584" s="73">
        <v>0</v>
      </c>
      <c r="BI584" s="92">
        <v>0</v>
      </c>
      <c r="BJ584" s="6">
        <v>0</v>
      </c>
    </row>
    <row r="585" spans="3:62" ht="20.25" customHeight="1">
      <c r="C585" s="73">
        <v>62000106</v>
      </c>
      <c r="D585" s="77" t="s">
        <v>675</v>
      </c>
      <c r="E585" s="73">
        <v>1</v>
      </c>
      <c r="F585" s="73">
        <v>62000106</v>
      </c>
      <c r="G585" s="73">
        <v>0</v>
      </c>
      <c r="H585" s="78">
        <v>0</v>
      </c>
      <c r="I585" s="73">
        <v>1</v>
      </c>
      <c r="J585" s="73">
        <v>0</v>
      </c>
      <c r="K585" s="59">
        <v>0</v>
      </c>
      <c r="L585" s="73">
        <v>0</v>
      </c>
      <c r="M585" s="73">
        <v>0</v>
      </c>
      <c r="N585" s="73">
        <v>2</v>
      </c>
      <c r="O585" s="73">
        <v>2</v>
      </c>
      <c r="P585" s="73">
        <v>0.3</v>
      </c>
      <c r="Q585" s="73">
        <v>0</v>
      </c>
      <c r="R585" s="65">
        <v>0</v>
      </c>
      <c r="S585" s="78">
        <v>0</v>
      </c>
      <c r="T585" s="59">
        <v>1</v>
      </c>
      <c r="U585" s="73">
        <v>2</v>
      </c>
      <c r="V585" s="73">
        <v>0</v>
      </c>
      <c r="W585" s="73">
        <v>0</v>
      </c>
      <c r="X585" s="73">
        <v>0</v>
      </c>
      <c r="Y585" s="73">
        <v>0</v>
      </c>
      <c r="Z585" s="73">
        <v>0</v>
      </c>
      <c r="AA585" s="73">
        <v>0</v>
      </c>
      <c r="AB585" s="73">
        <v>1</v>
      </c>
      <c r="AC585" s="73">
        <v>0</v>
      </c>
      <c r="AD585" s="73">
        <v>25</v>
      </c>
      <c r="AE585" s="73">
        <v>0</v>
      </c>
      <c r="AF585" s="73">
        <v>0</v>
      </c>
      <c r="AG585" s="65">
        <v>2</v>
      </c>
      <c r="AH585" s="65">
        <v>1</v>
      </c>
      <c r="AI585" s="6">
        <v>0</v>
      </c>
      <c r="AJ585" s="65">
        <v>0</v>
      </c>
      <c r="AK585" s="73">
        <v>0</v>
      </c>
      <c r="AL585" s="73">
        <v>0</v>
      </c>
      <c r="AM585" s="73">
        <v>0</v>
      </c>
      <c r="AN585" s="73">
        <v>0</v>
      </c>
      <c r="AO585" s="73">
        <v>1000</v>
      </c>
      <c r="AP585" s="73">
        <v>0</v>
      </c>
      <c r="AQ585" s="73">
        <v>0</v>
      </c>
      <c r="AR585" s="65">
        <v>92000010</v>
      </c>
      <c r="AS585" s="73" t="s">
        <v>143</v>
      </c>
      <c r="AT585" s="84" t="s">
        <v>144</v>
      </c>
      <c r="AU585" s="73" t="s">
        <v>617</v>
      </c>
      <c r="AV585" s="73">
        <v>0</v>
      </c>
      <c r="AW585" s="73">
        <v>0</v>
      </c>
      <c r="AX585" s="77" t="s">
        <v>145</v>
      </c>
      <c r="AY585" s="77" t="s">
        <v>143</v>
      </c>
      <c r="AZ585" s="78">
        <v>0</v>
      </c>
      <c r="BA585" s="78">
        <v>0</v>
      </c>
      <c r="BB585" s="88" t="s">
        <v>675</v>
      </c>
      <c r="BC585" s="73">
        <v>0</v>
      </c>
      <c r="BD585" s="59">
        <v>0</v>
      </c>
      <c r="BE585" s="73">
        <v>0</v>
      </c>
      <c r="BF585" s="73">
        <v>0</v>
      </c>
      <c r="BG585" s="73">
        <v>0</v>
      </c>
      <c r="BH585" s="73">
        <v>0</v>
      </c>
      <c r="BI585" s="92">
        <v>0</v>
      </c>
      <c r="BJ585" s="6">
        <v>0</v>
      </c>
    </row>
    <row r="586" spans="3:62" ht="20.25" customHeight="1">
      <c r="C586" s="18">
        <v>62000107</v>
      </c>
      <c r="D586" s="19" t="s">
        <v>676</v>
      </c>
      <c r="E586" s="18">
        <v>1</v>
      </c>
      <c r="F586" s="18">
        <v>62000107</v>
      </c>
      <c r="G586" s="18">
        <v>0</v>
      </c>
      <c r="H586" s="13">
        <v>0</v>
      </c>
      <c r="I586" s="18">
        <v>1</v>
      </c>
      <c r="J586" s="18">
        <v>0</v>
      </c>
      <c r="K586" s="11">
        <v>0</v>
      </c>
      <c r="L586" s="18">
        <v>0</v>
      </c>
      <c r="M586" s="18">
        <v>0</v>
      </c>
      <c r="N586" s="18">
        <v>1</v>
      </c>
      <c r="O586" s="18">
        <v>0</v>
      </c>
      <c r="P586" s="18">
        <v>0</v>
      </c>
      <c r="Q586" s="18">
        <v>0</v>
      </c>
      <c r="R586" s="6">
        <v>0</v>
      </c>
      <c r="S586" s="13">
        <v>0</v>
      </c>
      <c r="T586" s="11">
        <v>1</v>
      </c>
      <c r="U586" s="18">
        <v>2</v>
      </c>
      <c r="V586" s="18">
        <v>0</v>
      </c>
      <c r="W586" s="18">
        <v>2.5</v>
      </c>
      <c r="X586" s="18">
        <v>0</v>
      </c>
      <c r="Y586" s="18">
        <v>0</v>
      </c>
      <c r="Z586" s="18">
        <v>0</v>
      </c>
      <c r="AA586" s="18">
        <v>0</v>
      </c>
      <c r="AB586" s="18">
        <v>0</v>
      </c>
      <c r="AC586" s="18">
        <v>0</v>
      </c>
      <c r="AD586" s="18">
        <v>15</v>
      </c>
      <c r="AE586" s="18">
        <v>1</v>
      </c>
      <c r="AF586" s="18">
        <v>3.5</v>
      </c>
      <c r="AG586" s="6">
        <v>0</v>
      </c>
      <c r="AH586" s="6">
        <v>0</v>
      </c>
      <c r="AI586" s="6">
        <v>0</v>
      </c>
      <c r="AJ586" s="6">
        <v>4</v>
      </c>
      <c r="AK586" s="18">
        <v>0</v>
      </c>
      <c r="AL586" s="18">
        <v>0</v>
      </c>
      <c r="AM586" s="18">
        <v>0</v>
      </c>
      <c r="AN586" s="18">
        <v>0.5</v>
      </c>
      <c r="AO586" s="18">
        <v>3000</v>
      </c>
      <c r="AP586" s="18">
        <v>0</v>
      </c>
      <c r="AQ586" s="18">
        <v>0</v>
      </c>
      <c r="AR586" s="6">
        <v>0</v>
      </c>
      <c r="AS586" s="18" t="s">
        <v>677</v>
      </c>
      <c r="AT586" s="12" t="s">
        <v>144</v>
      </c>
      <c r="AU586" s="18" t="s">
        <v>380</v>
      </c>
      <c r="AV586" s="18">
        <v>10000009</v>
      </c>
      <c r="AW586" s="18">
        <v>20001030</v>
      </c>
      <c r="AX586" s="19" t="s">
        <v>145</v>
      </c>
      <c r="AY586" s="19">
        <v>0</v>
      </c>
      <c r="AZ586" s="13">
        <v>0</v>
      </c>
      <c r="BA586" s="13">
        <v>0</v>
      </c>
      <c r="BB586" s="37" t="s">
        <v>678</v>
      </c>
      <c r="BC586" s="18">
        <v>0</v>
      </c>
      <c r="BD586" s="11">
        <v>0</v>
      </c>
      <c r="BE586" s="18">
        <v>0</v>
      </c>
      <c r="BF586" s="18">
        <v>0</v>
      </c>
      <c r="BG586" s="18">
        <v>0</v>
      </c>
      <c r="BH586" s="18">
        <v>0</v>
      </c>
      <c r="BI586" s="9">
        <v>0</v>
      </c>
      <c r="BJ586" s="6">
        <v>0</v>
      </c>
    </row>
    <row r="587" spans="3:62" ht="20.25" customHeight="1">
      <c r="C587" s="79">
        <v>62000108</v>
      </c>
      <c r="D587" s="80" t="s">
        <v>679</v>
      </c>
      <c r="E587" s="79">
        <v>1</v>
      </c>
      <c r="F587" s="79">
        <v>62000108</v>
      </c>
      <c r="G587" s="79">
        <v>0</v>
      </c>
      <c r="H587" s="81">
        <v>0</v>
      </c>
      <c r="I587" s="79">
        <v>1</v>
      </c>
      <c r="J587" s="79">
        <v>0</v>
      </c>
      <c r="K587" s="82">
        <v>0</v>
      </c>
      <c r="L587" s="79">
        <v>0</v>
      </c>
      <c r="M587" s="79">
        <v>0</v>
      </c>
      <c r="N587" s="79">
        <v>2</v>
      </c>
      <c r="O587" s="79">
        <v>4</v>
      </c>
      <c r="P587" s="79">
        <v>1</v>
      </c>
      <c r="Q587" s="79">
        <v>0</v>
      </c>
      <c r="R587" s="83">
        <v>0</v>
      </c>
      <c r="S587" s="81">
        <v>0</v>
      </c>
      <c r="T587" s="82">
        <v>1</v>
      </c>
      <c r="U587" s="79">
        <v>2</v>
      </c>
      <c r="V587" s="79">
        <v>0</v>
      </c>
      <c r="W587" s="79">
        <v>0</v>
      </c>
      <c r="X587" s="79">
        <v>0</v>
      </c>
      <c r="Y587" s="79">
        <v>0</v>
      </c>
      <c r="Z587" s="79">
        <v>0</v>
      </c>
      <c r="AA587" s="79">
        <v>0</v>
      </c>
      <c r="AB587" s="79">
        <v>1</v>
      </c>
      <c r="AC587" s="79">
        <v>0</v>
      </c>
      <c r="AD587" s="79">
        <v>1</v>
      </c>
      <c r="AE587" s="79">
        <v>0</v>
      </c>
      <c r="AF587" s="79">
        <v>0</v>
      </c>
      <c r="AG587" s="83">
        <v>8</v>
      </c>
      <c r="AH587" s="83">
        <v>0</v>
      </c>
      <c r="AI587" s="83">
        <v>0</v>
      </c>
      <c r="AJ587" s="83">
        <v>0</v>
      </c>
      <c r="AK587" s="79">
        <v>0</v>
      </c>
      <c r="AL587" s="79">
        <v>0</v>
      </c>
      <c r="AM587" s="79">
        <v>0</v>
      </c>
      <c r="AN587" s="79">
        <v>0</v>
      </c>
      <c r="AO587" s="79">
        <v>1000</v>
      </c>
      <c r="AP587" s="79">
        <v>0</v>
      </c>
      <c r="AQ587" s="79">
        <v>0</v>
      </c>
      <c r="AR587" s="83">
        <v>92000005</v>
      </c>
      <c r="AS587" s="79" t="s">
        <v>143</v>
      </c>
      <c r="AT587" s="85" t="s">
        <v>144</v>
      </c>
      <c r="AU587" s="79" t="s">
        <v>617</v>
      </c>
      <c r="AV587" s="79">
        <v>0</v>
      </c>
      <c r="AW587" s="79">
        <v>40000003</v>
      </c>
      <c r="AX587" s="80" t="s">
        <v>145</v>
      </c>
      <c r="AY587" s="80" t="s">
        <v>143</v>
      </c>
      <c r="AZ587" s="81">
        <v>0</v>
      </c>
      <c r="BA587" s="81">
        <v>0</v>
      </c>
      <c r="BB587" s="89" t="s">
        <v>680</v>
      </c>
      <c r="BC587" s="79">
        <v>0</v>
      </c>
      <c r="BD587" s="82">
        <v>0</v>
      </c>
      <c r="BE587" s="79">
        <v>0</v>
      </c>
      <c r="BF587" s="79">
        <v>0</v>
      </c>
      <c r="BG587" s="79">
        <v>0</v>
      </c>
      <c r="BH587" s="79">
        <v>0</v>
      </c>
      <c r="BI587" s="93">
        <v>0</v>
      </c>
      <c r="BJ587" s="83">
        <v>1</v>
      </c>
    </row>
    <row r="588" spans="3:62" ht="19.5" customHeight="1">
      <c r="C588" s="18">
        <v>62000109</v>
      </c>
      <c r="D588" s="19" t="s">
        <v>681</v>
      </c>
      <c r="E588" s="11">
        <v>1</v>
      </c>
      <c r="F588" s="18">
        <v>62000109</v>
      </c>
      <c r="G588" s="18">
        <v>0</v>
      </c>
      <c r="H588" s="13">
        <v>0</v>
      </c>
      <c r="I588" s="18">
        <v>1</v>
      </c>
      <c r="J588" s="18">
        <v>0</v>
      </c>
      <c r="K588" s="11">
        <v>0</v>
      </c>
      <c r="L588" s="18">
        <v>0</v>
      </c>
      <c r="M588" s="18">
        <v>0</v>
      </c>
      <c r="N588" s="18">
        <v>1</v>
      </c>
      <c r="O588" s="18">
        <v>0</v>
      </c>
      <c r="P588" s="18">
        <v>0</v>
      </c>
      <c r="Q588" s="18">
        <v>0</v>
      </c>
      <c r="R588" s="6">
        <v>0</v>
      </c>
      <c r="S588" s="13">
        <v>0</v>
      </c>
      <c r="T588" s="11">
        <v>1</v>
      </c>
      <c r="U588" s="18">
        <v>2</v>
      </c>
      <c r="V588" s="18">
        <v>0</v>
      </c>
      <c r="W588" s="18">
        <v>3</v>
      </c>
      <c r="X588" s="18">
        <v>2500</v>
      </c>
      <c r="Y588" s="18">
        <v>0</v>
      </c>
      <c r="Z588" s="18">
        <v>0</v>
      </c>
      <c r="AA588" s="18">
        <v>0</v>
      </c>
      <c r="AB588" s="18">
        <v>0</v>
      </c>
      <c r="AC588" s="18">
        <v>0</v>
      </c>
      <c r="AD588" s="18">
        <v>12</v>
      </c>
      <c r="AE588" s="18">
        <v>1</v>
      </c>
      <c r="AF588" s="18">
        <v>1</v>
      </c>
      <c r="AG588" s="6">
        <v>2</v>
      </c>
      <c r="AH588" s="6">
        <v>2</v>
      </c>
      <c r="AI588" s="6">
        <v>0</v>
      </c>
      <c r="AJ588" s="6">
        <v>4</v>
      </c>
      <c r="AK588" s="18">
        <v>0</v>
      </c>
      <c r="AL588" s="18">
        <v>0</v>
      </c>
      <c r="AM588" s="18">
        <v>0</v>
      </c>
      <c r="AN588" s="18">
        <v>1</v>
      </c>
      <c r="AO588" s="18">
        <v>6000</v>
      </c>
      <c r="AP588" s="18">
        <v>0.5</v>
      </c>
      <c r="AQ588" s="18">
        <v>8</v>
      </c>
      <c r="AR588" s="6">
        <v>0</v>
      </c>
      <c r="AS588" s="18">
        <v>92000013</v>
      </c>
      <c r="AT588" s="19" t="s">
        <v>144</v>
      </c>
      <c r="AU588" s="18" t="s">
        <v>373</v>
      </c>
      <c r="AV588" s="18">
        <v>10003002</v>
      </c>
      <c r="AW588" s="18">
        <v>20001040</v>
      </c>
      <c r="AX588" s="19" t="s">
        <v>532</v>
      </c>
      <c r="AY588" s="19">
        <v>0</v>
      </c>
      <c r="AZ588" s="13">
        <v>0</v>
      </c>
      <c r="BA588" s="13">
        <v>0</v>
      </c>
      <c r="BB588" s="61" t="s">
        <v>682</v>
      </c>
      <c r="BC588" s="18">
        <v>0</v>
      </c>
      <c r="BD588" s="11">
        <v>0</v>
      </c>
      <c r="BE588" s="18">
        <v>0</v>
      </c>
      <c r="BF588" s="18">
        <v>0</v>
      </c>
      <c r="BG588" s="18">
        <v>0</v>
      </c>
      <c r="BH588" s="18">
        <v>0</v>
      </c>
      <c r="BI588" s="9">
        <v>0</v>
      </c>
      <c r="BJ588" s="6">
        <v>0</v>
      </c>
    </row>
    <row r="589" spans="3:62" ht="19.5" customHeight="1">
      <c r="C589" s="73">
        <v>63001001</v>
      </c>
      <c r="D589" s="77" t="s">
        <v>683</v>
      </c>
      <c r="E589" s="59">
        <v>1</v>
      </c>
      <c r="F589" s="73">
        <v>63001001</v>
      </c>
      <c r="G589" s="73">
        <v>0</v>
      </c>
      <c r="H589" s="78">
        <v>0</v>
      </c>
      <c r="I589" s="73">
        <v>1</v>
      </c>
      <c r="J589" s="73">
        <v>0</v>
      </c>
      <c r="K589" s="59">
        <v>0</v>
      </c>
      <c r="L589" s="73">
        <v>0</v>
      </c>
      <c r="M589" s="73">
        <v>0</v>
      </c>
      <c r="N589" s="73">
        <v>2</v>
      </c>
      <c r="O589" s="73">
        <v>2</v>
      </c>
      <c r="P589" s="73">
        <v>1</v>
      </c>
      <c r="Q589" s="73">
        <v>0</v>
      </c>
      <c r="R589" s="65">
        <v>0</v>
      </c>
      <c r="S589" s="78">
        <v>0</v>
      </c>
      <c r="T589" s="59">
        <v>1</v>
      </c>
      <c r="U589" s="73">
        <v>2</v>
      </c>
      <c r="V589" s="73">
        <v>0</v>
      </c>
      <c r="W589" s="73">
        <v>0</v>
      </c>
      <c r="X589" s="73">
        <v>0</v>
      </c>
      <c r="Y589" s="73">
        <v>0</v>
      </c>
      <c r="Z589" s="73">
        <v>0</v>
      </c>
      <c r="AA589" s="73">
        <v>0</v>
      </c>
      <c r="AB589" s="73">
        <v>1</v>
      </c>
      <c r="AC589" s="73">
        <v>0</v>
      </c>
      <c r="AD589" s="73">
        <v>60</v>
      </c>
      <c r="AE589" s="73">
        <v>1</v>
      </c>
      <c r="AF589" s="73" t="s">
        <v>379</v>
      </c>
      <c r="AG589" s="65">
        <v>0</v>
      </c>
      <c r="AH589" s="65">
        <v>0</v>
      </c>
      <c r="AI589" s="6">
        <v>0</v>
      </c>
      <c r="AJ589" s="65">
        <v>0</v>
      </c>
      <c r="AK589" s="73">
        <v>0</v>
      </c>
      <c r="AL589" s="73">
        <v>0</v>
      </c>
      <c r="AM589" s="73">
        <v>0</v>
      </c>
      <c r="AN589" s="73">
        <v>0</v>
      </c>
      <c r="AO589" s="73">
        <v>50000</v>
      </c>
      <c r="AP589" s="73">
        <v>0</v>
      </c>
      <c r="AQ589" s="73">
        <v>0</v>
      </c>
      <c r="AR589" s="65">
        <v>0</v>
      </c>
      <c r="AS589" s="73" t="s">
        <v>684</v>
      </c>
      <c r="AT589" s="77" t="s">
        <v>143</v>
      </c>
      <c r="AU589" s="73">
        <v>0</v>
      </c>
      <c r="AV589" s="73">
        <v>0</v>
      </c>
      <c r="AW589" s="73">
        <v>0</v>
      </c>
      <c r="AX589" s="77" t="s">
        <v>685</v>
      </c>
      <c r="AY589" s="77">
        <v>0</v>
      </c>
      <c r="AZ589" s="78">
        <v>0</v>
      </c>
      <c r="BA589" s="78">
        <v>0</v>
      </c>
      <c r="BB589" s="90" t="s">
        <v>686</v>
      </c>
      <c r="BC589" s="73">
        <v>0</v>
      </c>
      <c r="BD589" s="59">
        <v>0</v>
      </c>
      <c r="BE589" s="73">
        <v>0</v>
      </c>
      <c r="BF589" s="73">
        <v>0</v>
      </c>
      <c r="BG589" s="73">
        <v>0</v>
      </c>
      <c r="BH589" s="73">
        <v>0</v>
      </c>
      <c r="BI589" s="92">
        <v>0</v>
      </c>
      <c r="BJ589" s="6">
        <v>1</v>
      </c>
    </row>
    <row r="590" spans="3:62" ht="20.100000000000001" customHeight="1">
      <c r="C590" s="11">
        <v>63001002</v>
      </c>
      <c r="D590" s="12" t="s">
        <v>687</v>
      </c>
      <c r="E590" s="11">
        <v>1</v>
      </c>
      <c r="F590" s="11">
        <v>63001002</v>
      </c>
      <c r="G590" s="18">
        <v>0</v>
      </c>
      <c r="H590" s="13">
        <v>0</v>
      </c>
      <c r="I590" s="18">
        <v>1</v>
      </c>
      <c r="J590" s="18">
        <v>0</v>
      </c>
      <c r="K590" s="11">
        <v>0</v>
      </c>
      <c r="L590" s="11">
        <v>0</v>
      </c>
      <c r="M590" s="11">
        <v>0</v>
      </c>
      <c r="N590" s="11">
        <v>5</v>
      </c>
      <c r="O590" s="11">
        <v>0</v>
      </c>
      <c r="P590" s="11">
        <v>0</v>
      </c>
      <c r="Q590" s="11">
        <v>0</v>
      </c>
      <c r="R590" s="6">
        <v>0</v>
      </c>
      <c r="S590" s="11">
        <v>0</v>
      </c>
      <c r="T590" s="11">
        <v>1</v>
      </c>
      <c r="U590" s="11">
        <v>2</v>
      </c>
      <c r="V590" s="11">
        <v>0</v>
      </c>
      <c r="W590" s="18">
        <v>0</v>
      </c>
      <c r="X590" s="18">
        <v>0</v>
      </c>
      <c r="Y590" s="11">
        <v>0</v>
      </c>
      <c r="Z590" s="11">
        <v>0</v>
      </c>
      <c r="AA590" s="11">
        <v>0</v>
      </c>
      <c r="AB590" s="11">
        <v>1</v>
      </c>
      <c r="AC590" s="11">
        <v>0</v>
      </c>
      <c r="AD590" s="11">
        <v>0</v>
      </c>
      <c r="AE590" s="11">
        <v>2</v>
      </c>
      <c r="AF590" s="11" t="s">
        <v>152</v>
      </c>
      <c r="AG590" s="6">
        <v>2</v>
      </c>
      <c r="AH590" s="6">
        <v>2</v>
      </c>
      <c r="AI590" s="6">
        <v>0</v>
      </c>
      <c r="AJ590" s="6">
        <v>1.5</v>
      </c>
      <c r="AK590" s="11">
        <v>0</v>
      </c>
      <c r="AL590" s="11">
        <v>0</v>
      </c>
      <c r="AM590" s="11">
        <v>0</v>
      </c>
      <c r="AN590" s="11">
        <v>0</v>
      </c>
      <c r="AO590" s="11">
        <v>3000</v>
      </c>
      <c r="AP590" s="11">
        <v>0</v>
      </c>
      <c r="AQ590" s="11">
        <v>0</v>
      </c>
      <c r="AR590" s="6">
        <v>0</v>
      </c>
      <c r="AS590" s="11" t="s">
        <v>143</v>
      </c>
      <c r="AT590" s="12" t="s">
        <v>143</v>
      </c>
      <c r="AU590" s="11">
        <v>0</v>
      </c>
      <c r="AV590" s="18">
        <v>0</v>
      </c>
      <c r="AW590" s="18">
        <v>0</v>
      </c>
      <c r="AX590" s="12" t="s">
        <v>145</v>
      </c>
      <c r="AY590" s="11" t="s">
        <v>688</v>
      </c>
      <c r="AZ590" s="13">
        <v>0</v>
      </c>
      <c r="BA590" s="13">
        <v>0</v>
      </c>
      <c r="BB590" s="37" t="s">
        <v>689</v>
      </c>
      <c r="BC590" s="11">
        <v>0</v>
      </c>
      <c r="BD590" s="11">
        <v>0</v>
      </c>
      <c r="BE590" s="11">
        <v>0</v>
      </c>
      <c r="BF590" s="11">
        <v>0</v>
      </c>
      <c r="BG590" s="11">
        <v>0</v>
      </c>
      <c r="BH590" s="11">
        <v>0</v>
      </c>
      <c r="BI590" s="9">
        <v>0</v>
      </c>
      <c r="BJ590" s="6">
        <v>0</v>
      </c>
    </row>
    <row r="591" spans="3:62" ht="20.100000000000001" customHeight="1">
      <c r="C591" s="11">
        <v>63001003</v>
      </c>
      <c r="D591" s="12" t="s">
        <v>690</v>
      </c>
      <c r="E591" s="11">
        <v>1</v>
      </c>
      <c r="F591" s="11">
        <v>63002002</v>
      </c>
      <c r="G591" s="11">
        <v>0</v>
      </c>
      <c r="H591" s="13">
        <v>0</v>
      </c>
      <c r="I591" s="18">
        <v>1</v>
      </c>
      <c r="J591" s="18">
        <v>0</v>
      </c>
      <c r="K591" s="11">
        <v>0</v>
      </c>
      <c r="L591" s="11">
        <v>0</v>
      </c>
      <c r="M591" s="11">
        <v>0</v>
      </c>
      <c r="N591" s="11">
        <v>2</v>
      </c>
      <c r="O591" s="11">
        <v>0</v>
      </c>
      <c r="P591" s="11">
        <v>0</v>
      </c>
      <c r="Q591" s="11">
        <v>0</v>
      </c>
      <c r="R591" s="6">
        <v>0</v>
      </c>
      <c r="S591" s="11">
        <v>0</v>
      </c>
      <c r="T591" s="11">
        <v>1</v>
      </c>
      <c r="U591" s="11">
        <v>0</v>
      </c>
      <c r="V591" s="11">
        <v>0</v>
      </c>
      <c r="W591" s="18">
        <v>0</v>
      </c>
      <c r="X591" s="18">
        <v>0</v>
      </c>
      <c r="Y591" s="11">
        <v>0</v>
      </c>
      <c r="Z591" s="11">
        <v>0</v>
      </c>
      <c r="AA591" s="11">
        <v>0</v>
      </c>
      <c r="AB591" s="11">
        <v>1</v>
      </c>
      <c r="AC591" s="11">
        <v>0</v>
      </c>
      <c r="AD591" s="11">
        <v>0</v>
      </c>
      <c r="AE591" s="11">
        <v>0</v>
      </c>
      <c r="AF591" s="11" t="s">
        <v>143</v>
      </c>
      <c r="AG591" s="6">
        <v>0</v>
      </c>
      <c r="AH591" s="6">
        <v>0</v>
      </c>
      <c r="AI591" s="6">
        <v>0</v>
      </c>
      <c r="AJ591" s="6">
        <v>0</v>
      </c>
      <c r="AK591" s="11">
        <v>0</v>
      </c>
      <c r="AL591" s="11">
        <v>0</v>
      </c>
      <c r="AM591" s="11">
        <v>0</v>
      </c>
      <c r="AN591" s="11">
        <v>0</v>
      </c>
      <c r="AO591" s="11">
        <v>0</v>
      </c>
      <c r="AP591" s="11">
        <v>0</v>
      </c>
      <c r="AQ591" s="11">
        <v>0</v>
      </c>
      <c r="AR591" s="6">
        <v>0</v>
      </c>
      <c r="AS591" s="11" t="s">
        <v>143</v>
      </c>
      <c r="AT591" s="12" t="s">
        <v>143</v>
      </c>
      <c r="AU591" s="11">
        <v>0</v>
      </c>
      <c r="AV591" s="18">
        <v>0</v>
      </c>
      <c r="AW591" s="18">
        <v>0</v>
      </c>
      <c r="AX591" s="12" t="s">
        <v>143</v>
      </c>
      <c r="AY591" s="11">
        <v>0</v>
      </c>
      <c r="AZ591" s="13"/>
      <c r="BA591" s="13"/>
      <c r="BB591" s="37" t="s">
        <v>691</v>
      </c>
      <c r="BC591" s="11">
        <v>0</v>
      </c>
      <c r="BD591" s="11">
        <v>0</v>
      </c>
      <c r="BE591" s="11">
        <v>0</v>
      </c>
      <c r="BF591" s="11">
        <v>0</v>
      </c>
      <c r="BG591" s="11">
        <v>0</v>
      </c>
      <c r="BH591" s="11">
        <v>0</v>
      </c>
      <c r="BI591" s="9">
        <v>0</v>
      </c>
      <c r="BJ591" s="6">
        <v>0</v>
      </c>
    </row>
    <row r="592" spans="3:62" ht="19.5" customHeight="1">
      <c r="C592" s="11">
        <v>63001004</v>
      </c>
      <c r="D592" s="56" t="s">
        <v>692</v>
      </c>
      <c r="E592" s="55">
        <v>1</v>
      </c>
      <c r="F592" s="55">
        <v>63001004</v>
      </c>
      <c r="G592" s="55">
        <v>0</v>
      </c>
      <c r="H592" s="55">
        <v>0</v>
      </c>
      <c r="I592" s="18">
        <v>1</v>
      </c>
      <c r="J592" s="18">
        <v>0</v>
      </c>
      <c r="K592" s="11">
        <v>0</v>
      </c>
      <c r="L592" s="55">
        <v>0</v>
      </c>
      <c r="M592" s="55">
        <v>0</v>
      </c>
      <c r="N592" s="55">
        <v>2</v>
      </c>
      <c r="O592" s="55">
        <v>1</v>
      </c>
      <c r="P592" s="55">
        <v>0.03</v>
      </c>
      <c r="Q592" s="55">
        <v>0</v>
      </c>
      <c r="R592" s="6">
        <v>0</v>
      </c>
      <c r="S592" s="55">
        <v>0</v>
      </c>
      <c r="T592" s="55">
        <v>1</v>
      </c>
      <c r="U592" s="55">
        <v>2</v>
      </c>
      <c r="V592" s="55">
        <v>0</v>
      </c>
      <c r="W592" s="55">
        <v>0</v>
      </c>
      <c r="X592" s="55">
        <v>0</v>
      </c>
      <c r="Y592" s="55">
        <v>0</v>
      </c>
      <c r="Z592" s="55">
        <v>0</v>
      </c>
      <c r="AA592" s="55">
        <v>0</v>
      </c>
      <c r="AB592" s="55">
        <v>0</v>
      </c>
      <c r="AC592" s="55">
        <v>0</v>
      </c>
      <c r="AD592" s="55">
        <v>15</v>
      </c>
      <c r="AE592" s="55">
        <v>2</v>
      </c>
      <c r="AF592" s="55" t="s">
        <v>152</v>
      </c>
      <c r="AG592" s="55">
        <v>2</v>
      </c>
      <c r="AH592" s="55">
        <v>3</v>
      </c>
      <c r="AI592" s="6">
        <v>0</v>
      </c>
      <c r="AJ592" s="55">
        <v>1.5</v>
      </c>
      <c r="AK592" s="55">
        <v>0</v>
      </c>
      <c r="AL592" s="55">
        <v>0</v>
      </c>
      <c r="AM592" s="55">
        <v>0</v>
      </c>
      <c r="AN592" s="55">
        <v>0</v>
      </c>
      <c r="AO592" s="55">
        <v>3000</v>
      </c>
      <c r="AP592" s="55">
        <v>0.5</v>
      </c>
      <c r="AQ592" s="55">
        <v>0</v>
      </c>
      <c r="AR592" s="55">
        <v>0</v>
      </c>
      <c r="AS592" s="55">
        <v>0</v>
      </c>
      <c r="AT592" s="56" t="s">
        <v>185</v>
      </c>
      <c r="AU592" s="55">
        <v>0</v>
      </c>
      <c r="AV592" s="55">
        <v>0</v>
      </c>
      <c r="AW592" s="55">
        <v>0</v>
      </c>
      <c r="AX592" s="56" t="s">
        <v>145</v>
      </c>
      <c r="AY592" s="56">
        <v>0</v>
      </c>
      <c r="AZ592" s="55">
        <v>0</v>
      </c>
      <c r="BA592" s="55">
        <v>0</v>
      </c>
      <c r="BB592" s="60" t="str">
        <f>"普通攻击有3%概率向目标施放元素爆冰技能"</f>
        <v>普通攻击有3%概率向目标施放元素爆冰技能</v>
      </c>
      <c r="BC592" s="55">
        <v>0</v>
      </c>
      <c r="BD592" s="11">
        <v>0</v>
      </c>
      <c r="BE592" s="55">
        <v>0</v>
      </c>
      <c r="BF592" s="55">
        <v>0</v>
      </c>
      <c r="BG592" s="55">
        <v>0</v>
      </c>
      <c r="BH592" s="55">
        <v>0</v>
      </c>
      <c r="BI592" s="122" t="s">
        <v>693</v>
      </c>
      <c r="BJ592" s="6">
        <v>0</v>
      </c>
    </row>
    <row r="593" spans="3:62" ht="20.100000000000001" customHeight="1">
      <c r="C593" s="11">
        <v>63002001</v>
      </c>
      <c r="D593" s="12" t="s">
        <v>694</v>
      </c>
      <c r="E593" s="11">
        <v>1</v>
      </c>
      <c r="F593" s="11">
        <v>63002001</v>
      </c>
      <c r="G593" s="11">
        <v>0</v>
      </c>
      <c r="H593" s="13">
        <v>0</v>
      </c>
      <c r="I593" s="18">
        <v>1</v>
      </c>
      <c r="J593" s="18">
        <v>0</v>
      </c>
      <c r="K593" s="11">
        <v>0</v>
      </c>
      <c r="L593" s="11">
        <v>0</v>
      </c>
      <c r="M593" s="11">
        <v>0</v>
      </c>
      <c r="N593" s="11">
        <v>2</v>
      </c>
      <c r="O593" s="11">
        <v>2</v>
      </c>
      <c r="P593" s="11">
        <v>1</v>
      </c>
      <c r="Q593" s="11">
        <v>0</v>
      </c>
      <c r="R593" s="6">
        <v>0</v>
      </c>
      <c r="S593" s="11">
        <v>0</v>
      </c>
      <c r="T593" s="11">
        <v>1</v>
      </c>
      <c r="U593" s="11">
        <v>2</v>
      </c>
      <c r="V593" s="11">
        <v>0</v>
      </c>
      <c r="W593" s="18">
        <v>0</v>
      </c>
      <c r="X593" s="18">
        <v>0</v>
      </c>
      <c r="Y593" s="11">
        <v>0</v>
      </c>
      <c r="Z593" s="11">
        <v>0</v>
      </c>
      <c r="AA593" s="11">
        <v>0</v>
      </c>
      <c r="AB593" s="11">
        <v>1</v>
      </c>
      <c r="AC593" s="11">
        <v>0</v>
      </c>
      <c r="AD593" s="11">
        <v>60</v>
      </c>
      <c r="AE593" s="11">
        <v>1</v>
      </c>
      <c r="AF593" s="11" t="s">
        <v>379</v>
      </c>
      <c r="AG593" s="6">
        <v>0</v>
      </c>
      <c r="AH593" s="6">
        <v>0</v>
      </c>
      <c r="AI593" s="6">
        <v>0</v>
      </c>
      <c r="AJ593" s="6">
        <v>0</v>
      </c>
      <c r="AK593" s="11">
        <v>0</v>
      </c>
      <c r="AL593" s="11">
        <v>0</v>
      </c>
      <c r="AM593" s="11">
        <v>0</v>
      </c>
      <c r="AN593" s="11">
        <v>0</v>
      </c>
      <c r="AO593" s="11">
        <v>50000</v>
      </c>
      <c r="AP593" s="11">
        <v>0</v>
      </c>
      <c r="AQ593" s="11">
        <v>0</v>
      </c>
      <c r="AR593" s="6">
        <v>0</v>
      </c>
      <c r="AS593" s="11" t="s">
        <v>695</v>
      </c>
      <c r="AT593" s="12" t="s">
        <v>143</v>
      </c>
      <c r="AU593" s="11">
        <v>0</v>
      </c>
      <c r="AV593" s="18">
        <v>0</v>
      </c>
      <c r="AW593" s="18">
        <v>0</v>
      </c>
      <c r="AX593" s="12" t="s">
        <v>685</v>
      </c>
      <c r="AY593" s="11">
        <v>0</v>
      </c>
      <c r="AZ593" s="13">
        <v>0</v>
      </c>
      <c r="BA593" s="13">
        <v>0</v>
      </c>
      <c r="BB593" s="37" t="s">
        <v>696</v>
      </c>
      <c r="BC593" s="11">
        <v>0</v>
      </c>
      <c r="BD593" s="11">
        <v>0</v>
      </c>
      <c r="BE593" s="11">
        <v>0</v>
      </c>
      <c r="BF593" s="11">
        <v>0</v>
      </c>
      <c r="BG593" s="11">
        <v>0</v>
      </c>
      <c r="BH593" s="11">
        <v>0</v>
      </c>
      <c r="BI593" s="9">
        <v>0</v>
      </c>
      <c r="BJ593" s="6">
        <v>1</v>
      </c>
    </row>
    <row r="594" spans="3:62" ht="20.100000000000001" customHeight="1">
      <c r="C594" s="11">
        <v>63002002</v>
      </c>
      <c r="D594" s="12" t="s">
        <v>690</v>
      </c>
      <c r="E594" s="11">
        <v>1</v>
      </c>
      <c r="F594" s="11">
        <v>63002002</v>
      </c>
      <c r="G594" s="11">
        <v>0</v>
      </c>
      <c r="H594" s="13">
        <v>0</v>
      </c>
      <c r="I594" s="18">
        <v>1</v>
      </c>
      <c r="J594" s="18">
        <v>0</v>
      </c>
      <c r="K594" s="11">
        <v>0</v>
      </c>
      <c r="L594" s="11">
        <v>0</v>
      </c>
      <c r="M594" s="11">
        <v>0</v>
      </c>
      <c r="N594" s="11">
        <v>2</v>
      </c>
      <c r="O594" s="11">
        <v>0</v>
      </c>
      <c r="P594" s="11">
        <v>0</v>
      </c>
      <c r="Q594" s="11">
        <v>0</v>
      </c>
      <c r="R594" s="6">
        <v>0</v>
      </c>
      <c r="S594" s="11">
        <v>0</v>
      </c>
      <c r="T594" s="11">
        <v>1</v>
      </c>
      <c r="U594" s="11">
        <v>0</v>
      </c>
      <c r="V594" s="11">
        <v>0</v>
      </c>
      <c r="W594" s="18">
        <v>0</v>
      </c>
      <c r="X594" s="18">
        <v>0</v>
      </c>
      <c r="Y594" s="11">
        <v>0</v>
      </c>
      <c r="Z594" s="11">
        <v>0</v>
      </c>
      <c r="AA594" s="11">
        <v>0</v>
      </c>
      <c r="AB594" s="11">
        <v>1</v>
      </c>
      <c r="AC594" s="11">
        <v>0</v>
      </c>
      <c r="AD594" s="11">
        <v>0</v>
      </c>
      <c r="AE594" s="11">
        <v>0</v>
      </c>
      <c r="AF594" s="11" t="s">
        <v>143</v>
      </c>
      <c r="AG594" s="6">
        <v>0</v>
      </c>
      <c r="AH594" s="6">
        <v>0</v>
      </c>
      <c r="AI594" s="6">
        <v>0</v>
      </c>
      <c r="AJ594" s="6">
        <v>0</v>
      </c>
      <c r="AK594" s="11">
        <v>0</v>
      </c>
      <c r="AL594" s="11">
        <v>0</v>
      </c>
      <c r="AM594" s="11">
        <v>0</v>
      </c>
      <c r="AN594" s="11">
        <v>0</v>
      </c>
      <c r="AO594" s="11">
        <v>0</v>
      </c>
      <c r="AP594" s="11">
        <v>0</v>
      </c>
      <c r="AQ594" s="11">
        <v>0</v>
      </c>
      <c r="AR594" s="6">
        <v>0</v>
      </c>
      <c r="AS594" s="11" t="s">
        <v>143</v>
      </c>
      <c r="AT594" s="12" t="s">
        <v>143</v>
      </c>
      <c r="AU594" s="11">
        <v>0</v>
      </c>
      <c r="AV594" s="18">
        <v>0</v>
      </c>
      <c r="AW594" s="18">
        <v>0</v>
      </c>
      <c r="AX594" s="12" t="s">
        <v>143</v>
      </c>
      <c r="AY594" s="11">
        <v>0</v>
      </c>
      <c r="AZ594" s="13"/>
      <c r="BA594" s="13"/>
      <c r="BB594" s="37" t="s">
        <v>691</v>
      </c>
      <c r="BC594" s="11">
        <v>0</v>
      </c>
      <c r="BD594" s="11">
        <v>0</v>
      </c>
      <c r="BE594" s="11">
        <v>0</v>
      </c>
      <c r="BF594" s="11">
        <v>0</v>
      </c>
      <c r="BG594" s="11">
        <v>0</v>
      </c>
      <c r="BH594" s="11">
        <v>0</v>
      </c>
      <c r="BI594" s="9">
        <v>0</v>
      </c>
      <c r="BJ594" s="6">
        <v>0</v>
      </c>
    </row>
    <row r="595" spans="3:62" ht="20.100000000000001" customHeight="1">
      <c r="C595" s="11">
        <v>63002003</v>
      </c>
      <c r="D595" s="12" t="s">
        <v>697</v>
      </c>
      <c r="E595" s="11">
        <v>1</v>
      </c>
      <c r="F595" s="11">
        <v>63002003</v>
      </c>
      <c r="G595" s="11">
        <v>0</v>
      </c>
      <c r="H595" s="13">
        <v>0</v>
      </c>
      <c r="I595" s="18">
        <v>1</v>
      </c>
      <c r="J595" s="18">
        <v>0</v>
      </c>
      <c r="K595" s="11">
        <v>0</v>
      </c>
      <c r="L595" s="11">
        <v>0</v>
      </c>
      <c r="M595" s="11">
        <v>0</v>
      </c>
      <c r="N595" s="11">
        <v>5</v>
      </c>
      <c r="O595" s="11">
        <v>8</v>
      </c>
      <c r="P595" s="11">
        <v>1</v>
      </c>
      <c r="Q595" s="11">
        <v>0</v>
      </c>
      <c r="R595" s="6">
        <v>0</v>
      </c>
      <c r="S595" s="11">
        <v>0</v>
      </c>
      <c r="T595" s="11">
        <v>1</v>
      </c>
      <c r="U595" s="11">
        <v>0</v>
      </c>
      <c r="V595" s="11">
        <v>0</v>
      </c>
      <c r="W595" s="18">
        <v>0</v>
      </c>
      <c r="X595" s="18">
        <v>0</v>
      </c>
      <c r="Y595" s="11">
        <v>0</v>
      </c>
      <c r="Z595" s="11">
        <v>0</v>
      </c>
      <c r="AA595" s="11">
        <v>0</v>
      </c>
      <c r="AB595" s="11">
        <v>1</v>
      </c>
      <c r="AC595" s="11">
        <v>0</v>
      </c>
      <c r="AD595" s="11">
        <v>0</v>
      </c>
      <c r="AE595" s="11">
        <v>0</v>
      </c>
      <c r="AF595" s="11" t="s">
        <v>143</v>
      </c>
      <c r="AG595" s="6">
        <v>0</v>
      </c>
      <c r="AH595" s="6">
        <v>0</v>
      </c>
      <c r="AI595" s="6">
        <v>0</v>
      </c>
      <c r="AJ595" s="6">
        <v>0</v>
      </c>
      <c r="AK595" s="11">
        <v>0</v>
      </c>
      <c r="AL595" s="11">
        <v>0</v>
      </c>
      <c r="AM595" s="11">
        <v>0</v>
      </c>
      <c r="AN595" s="11">
        <v>0</v>
      </c>
      <c r="AO595" s="11">
        <v>0</v>
      </c>
      <c r="AP595" s="11">
        <v>0</v>
      </c>
      <c r="AQ595" s="11">
        <v>0</v>
      </c>
      <c r="AR595" s="6">
        <v>90000006</v>
      </c>
      <c r="AS595" s="11" t="s">
        <v>143</v>
      </c>
      <c r="AT595" s="12" t="s">
        <v>143</v>
      </c>
      <c r="AU595" s="11">
        <v>0</v>
      </c>
      <c r="AV595" s="18">
        <v>0</v>
      </c>
      <c r="AW595" s="18">
        <v>0</v>
      </c>
      <c r="AX595" s="12" t="s">
        <v>143</v>
      </c>
      <c r="AY595" s="11" t="s">
        <v>698</v>
      </c>
      <c r="AZ595" s="13"/>
      <c r="BA595" s="13"/>
      <c r="BB595" s="37" t="s">
        <v>699</v>
      </c>
      <c r="BC595" s="11">
        <v>0</v>
      </c>
      <c r="BD595" s="11">
        <v>0</v>
      </c>
      <c r="BE595" s="11">
        <v>0</v>
      </c>
      <c r="BF595" s="11">
        <v>0</v>
      </c>
      <c r="BG595" s="11">
        <v>0</v>
      </c>
      <c r="BH595" s="11">
        <v>0</v>
      </c>
      <c r="BI595" s="9">
        <v>0</v>
      </c>
      <c r="BJ595" s="6">
        <v>0</v>
      </c>
    </row>
    <row r="596" spans="3:62" ht="20.100000000000001" customHeight="1">
      <c r="C596" s="55">
        <v>63002004</v>
      </c>
      <c r="D596" s="56" t="s">
        <v>700</v>
      </c>
      <c r="E596" s="55">
        <v>1</v>
      </c>
      <c r="F596" s="55">
        <v>63001004</v>
      </c>
      <c r="G596" s="55">
        <v>0</v>
      </c>
      <c r="H596" s="55">
        <v>0</v>
      </c>
      <c r="I596" s="55">
        <v>1</v>
      </c>
      <c r="J596" s="55">
        <v>0</v>
      </c>
      <c r="K596" s="55">
        <v>0</v>
      </c>
      <c r="L596" s="55">
        <v>0</v>
      </c>
      <c r="M596" s="55">
        <v>0</v>
      </c>
      <c r="N596" s="55">
        <v>2</v>
      </c>
      <c r="O596" s="55">
        <v>1</v>
      </c>
      <c r="P596" s="55">
        <v>0.2</v>
      </c>
      <c r="Q596" s="55">
        <v>0</v>
      </c>
      <c r="R596" s="55">
        <v>0</v>
      </c>
      <c r="S596" s="55">
        <v>0</v>
      </c>
      <c r="T596" s="55">
        <v>1</v>
      </c>
      <c r="U596" s="55">
        <v>2</v>
      </c>
      <c r="V596" s="55">
        <v>0</v>
      </c>
      <c r="W596" s="55">
        <v>0</v>
      </c>
      <c r="X596" s="55">
        <v>0</v>
      </c>
      <c r="Y596" s="55">
        <v>0</v>
      </c>
      <c r="Z596" s="55">
        <v>0</v>
      </c>
      <c r="AA596" s="55">
        <v>0</v>
      </c>
      <c r="AB596" s="55">
        <v>1</v>
      </c>
      <c r="AC596" s="55">
        <v>0</v>
      </c>
      <c r="AD596" s="55">
        <v>5</v>
      </c>
      <c r="AE596" s="55">
        <v>0</v>
      </c>
      <c r="AF596" s="55">
        <v>0</v>
      </c>
      <c r="AG596" s="55">
        <v>7</v>
      </c>
      <c r="AH596" s="55">
        <v>0</v>
      </c>
      <c r="AI596" s="55">
        <v>0</v>
      </c>
      <c r="AJ596" s="55">
        <v>3</v>
      </c>
      <c r="AK596" s="55">
        <v>0</v>
      </c>
      <c r="AL596" s="55">
        <v>0</v>
      </c>
      <c r="AM596" s="55">
        <v>0</v>
      </c>
      <c r="AN596" s="55">
        <v>0</v>
      </c>
      <c r="AO596" s="55">
        <v>3000</v>
      </c>
      <c r="AP596" s="55">
        <v>0.5</v>
      </c>
      <c r="AQ596" s="55">
        <v>0</v>
      </c>
      <c r="AR596" s="55">
        <v>0</v>
      </c>
      <c r="AS596" s="55">
        <v>90000007</v>
      </c>
      <c r="AT596" s="56" t="s">
        <v>144</v>
      </c>
      <c r="AU596" s="55">
        <v>0</v>
      </c>
      <c r="AV596" s="55">
        <v>0</v>
      </c>
      <c r="AW596" s="55">
        <v>0</v>
      </c>
      <c r="AX596" s="56" t="s">
        <v>145</v>
      </c>
      <c r="AY596" s="56">
        <v>0</v>
      </c>
      <c r="AZ596" s="55">
        <v>0</v>
      </c>
      <c r="BA596" s="55">
        <v>0</v>
      </c>
      <c r="BB596" s="60" t="s">
        <v>701</v>
      </c>
      <c r="BC596" s="55">
        <v>0</v>
      </c>
      <c r="BD596" s="55">
        <v>0</v>
      </c>
      <c r="BE596" s="55">
        <v>0</v>
      </c>
      <c r="BF596" s="55">
        <v>0</v>
      </c>
      <c r="BG596" s="55">
        <v>0</v>
      </c>
      <c r="BH596" s="55">
        <v>0</v>
      </c>
      <c r="BI596" s="62">
        <v>0</v>
      </c>
      <c r="BJ596" s="55">
        <v>0</v>
      </c>
    </row>
    <row r="597" spans="3:62" ht="20.100000000000001" customHeight="1">
      <c r="C597" s="11">
        <v>63002005</v>
      </c>
      <c r="D597" s="12" t="s">
        <v>702</v>
      </c>
      <c r="E597" s="11">
        <v>1</v>
      </c>
      <c r="F597" s="11">
        <v>61012101</v>
      </c>
      <c r="G597" s="11">
        <v>0</v>
      </c>
      <c r="H597" s="13">
        <v>0</v>
      </c>
      <c r="I597" s="11">
        <v>1</v>
      </c>
      <c r="J597" s="11">
        <v>0</v>
      </c>
      <c r="K597" s="11">
        <v>0</v>
      </c>
      <c r="L597" s="11">
        <v>0</v>
      </c>
      <c r="M597" s="11">
        <v>0</v>
      </c>
      <c r="N597" s="11">
        <v>2</v>
      </c>
      <c r="O597" s="11">
        <v>1</v>
      </c>
      <c r="P597" s="11">
        <v>0.3</v>
      </c>
      <c r="Q597" s="11">
        <v>0</v>
      </c>
      <c r="R597" s="6">
        <v>0</v>
      </c>
      <c r="S597" s="11">
        <v>0</v>
      </c>
      <c r="T597" s="11">
        <v>1</v>
      </c>
      <c r="U597" s="11">
        <v>1</v>
      </c>
      <c r="V597" s="11">
        <v>0</v>
      </c>
      <c r="W597" s="11">
        <v>2</v>
      </c>
      <c r="X597" s="11">
        <v>500</v>
      </c>
      <c r="Y597" s="11">
        <v>0</v>
      </c>
      <c r="Z597" s="11">
        <v>0</v>
      </c>
      <c r="AA597" s="11">
        <v>0</v>
      </c>
      <c r="AB597" s="11">
        <v>0</v>
      </c>
      <c r="AC597" s="11">
        <v>0</v>
      </c>
      <c r="AD597" s="11">
        <v>3</v>
      </c>
      <c r="AE597" s="11">
        <v>2</v>
      </c>
      <c r="AF597" s="11" t="s">
        <v>505</v>
      </c>
      <c r="AG597" s="6">
        <v>2</v>
      </c>
      <c r="AH597" s="6">
        <v>0</v>
      </c>
      <c r="AI597" s="6">
        <v>0</v>
      </c>
      <c r="AJ597" s="6">
        <v>1.5</v>
      </c>
      <c r="AK597" s="11">
        <v>0</v>
      </c>
      <c r="AL597" s="11">
        <v>0</v>
      </c>
      <c r="AM597" s="11">
        <v>0</v>
      </c>
      <c r="AN597" s="11">
        <v>0</v>
      </c>
      <c r="AO597" s="11">
        <v>3000</v>
      </c>
      <c r="AP597" s="11">
        <v>0</v>
      </c>
      <c r="AQ597" s="11">
        <v>0</v>
      </c>
      <c r="AR597" s="6">
        <v>0</v>
      </c>
      <c r="AS597" s="11">
        <v>0</v>
      </c>
      <c r="AT597" s="12" t="s">
        <v>202</v>
      </c>
      <c r="AU597" s="11" t="s">
        <v>506</v>
      </c>
      <c r="AV597" s="18">
        <v>10001007</v>
      </c>
      <c r="AW597" s="18">
        <v>21000010</v>
      </c>
      <c r="AX597" s="12" t="s">
        <v>145</v>
      </c>
      <c r="AY597" s="11">
        <v>0</v>
      </c>
      <c r="AZ597" s="13">
        <v>0</v>
      </c>
      <c r="BA597" s="13">
        <v>0</v>
      </c>
      <c r="BB597" s="54" t="str">
        <f>"每次攻击有30%概率立即对目标范围内的怪物造成"&amp;W597*100&amp;"%攻击伤害+"&amp;X597&amp;"点固定伤害"</f>
        <v>每次攻击有30%概率立即对目标范围内的怪物造成200%攻击伤害+500点固定伤害</v>
      </c>
      <c r="BC597" s="11">
        <v>0</v>
      </c>
      <c r="BD597" s="11">
        <v>0</v>
      </c>
      <c r="BE597" s="11">
        <v>0</v>
      </c>
      <c r="BF597" s="11">
        <v>0</v>
      </c>
      <c r="BG597" s="11">
        <v>0</v>
      </c>
      <c r="BH597" s="11">
        <v>0</v>
      </c>
      <c r="BI597" s="9">
        <v>0</v>
      </c>
      <c r="BJ597" s="6">
        <v>0</v>
      </c>
    </row>
    <row r="598" spans="3:62" ht="20.100000000000001" customHeight="1">
      <c r="C598" s="11">
        <v>63003001</v>
      </c>
      <c r="D598" s="12" t="s">
        <v>703</v>
      </c>
      <c r="E598" s="11">
        <v>1</v>
      </c>
      <c r="F598" s="11">
        <v>63003001</v>
      </c>
      <c r="G598" s="11">
        <v>0</v>
      </c>
      <c r="H598" s="13">
        <v>0</v>
      </c>
      <c r="I598" s="18">
        <v>1</v>
      </c>
      <c r="J598" s="18">
        <v>0</v>
      </c>
      <c r="K598" s="11">
        <v>0</v>
      </c>
      <c r="L598" s="11">
        <v>0</v>
      </c>
      <c r="M598" s="11">
        <v>0</v>
      </c>
      <c r="N598" s="11">
        <v>2</v>
      </c>
      <c r="O598" s="11">
        <v>2</v>
      </c>
      <c r="P598" s="11">
        <v>1</v>
      </c>
      <c r="Q598" s="11">
        <v>0</v>
      </c>
      <c r="R598" s="6">
        <v>0</v>
      </c>
      <c r="S598" s="11">
        <v>0</v>
      </c>
      <c r="T598" s="11">
        <v>1</v>
      </c>
      <c r="U598" s="11">
        <v>2</v>
      </c>
      <c r="V598" s="11">
        <v>0</v>
      </c>
      <c r="W598" s="18">
        <v>0</v>
      </c>
      <c r="X598" s="18">
        <v>0</v>
      </c>
      <c r="Y598" s="11">
        <v>0</v>
      </c>
      <c r="Z598" s="11">
        <v>0</v>
      </c>
      <c r="AA598" s="11">
        <v>0</v>
      </c>
      <c r="AB598" s="11">
        <v>1</v>
      </c>
      <c r="AC598" s="11">
        <v>0</v>
      </c>
      <c r="AD598" s="11">
        <v>60</v>
      </c>
      <c r="AE598" s="11">
        <v>1</v>
      </c>
      <c r="AF598" s="11">
        <v>10</v>
      </c>
      <c r="AG598" s="6">
        <v>0</v>
      </c>
      <c r="AH598" s="6">
        <v>0</v>
      </c>
      <c r="AI598" s="6">
        <v>0</v>
      </c>
      <c r="AJ598" s="6">
        <v>0</v>
      </c>
      <c r="AK598" s="11">
        <v>0</v>
      </c>
      <c r="AL598" s="11">
        <v>0</v>
      </c>
      <c r="AM598" s="11">
        <v>0</v>
      </c>
      <c r="AN598" s="11">
        <v>0</v>
      </c>
      <c r="AO598" s="11">
        <v>50000</v>
      </c>
      <c r="AP598" s="11">
        <v>0</v>
      </c>
      <c r="AQ598" s="11">
        <v>0</v>
      </c>
      <c r="AR598" s="6">
        <v>90503001</v>
      </c>
      <c r="AS598" s="11">
        <v>90503001</v>
      </c>
      <c r="AT598" s="12" t="s">
        <v>143</v>
      </c>
      <c r="AU598" s="11">
        <v>0</v>
      </c>
      <c r="AV598" s="18">
        <v>0</v>
      </c>
      <c r="AW598" s="18">
        <v>0</v>
      </c>
      <c r="AX598" s="12" t="s">
        <v>685</v>
      </c>
      <c r="AY598" s="11">
        <v>0</v>
      </c>
      <c r="AZ598" s="13">
        <v>0</v>
      </c>
      <c r="BA598" s="13">
        <v>0</v>
      </c>
      <c r="BB598" s="37" t="s">
        <v>704</v>
      </c>
      <c r="BC598" s="11">
        <v>0</v>
      </c>
      <c r="BD598" s="11">
        <v>0</v>
      </c>
      <c r="BE598" s="11">
        <v>0</v>
      </c>
      <c r="BF598" s="11">
        <v>0</v>
      </c>
      <c r="BG598" s="11">
        <v>0</v>
      </c>
      <c r="BH598" s="11">
        <v>0</v>
      </c>
      <c r="BI598" s="9">
        <v>0</v>
      </c>
      <c r="BJ598" s="6">
        <v>1</v>
      </c>
    </row>
    <row r="599" spans="3:62" ht="20.100000000000001" customHeight="1">
      <c r="C599" s="11">
        <v>63003002</v>
      </c>
      <c r="D599" s="12" t="s">
        <v>705</v>
      </c>
      <c r="E599" s="11">
        <v>1</v>
      </c>
      <c r="F599" s="11">
        <v>63003002</v>
      </c>
      <c r="G599" s="11">
        <v>0</v>
      </c>
      <c r="H599" s="13">
        <v>0</v>
      </c>
      <c r="I599" s="18">
        <v>1</v>
      </c>
      <c r="J599" s="18">
        <v>0</v>
      </c>
      <c r="K599" s="11">
        <v>0</v>
      </c>
      <c r="L599" s="11">
        <v>0</v>
      </c>
      <c r="M599" s="11">
        <v>0</v>
      </c>
      <c r="N599" s="11">
        <v>2</v>
      </c>
      <c r="O599" s="11">
        <v>0</v>
      </c>
      <c r="P599" s="11">
        <v>0</v>
      </c>
      <c r="Q599" s="11">
        <v>0</v>
      </c>
      <c r="R599" s="6">
        <v>0</v>
      </c>
      <c r="S599" s="11">
        <v>0</v>
      </c>
      <c r="T599" s="11">
        <v>1</v>
      </c>
      <c r="U599" s="11">
        <v>0</v>
      </c>
      <c r="V599" s="11">
        <v>0</v>
      </c>
      <c r="W599" s="18">
        <v>0</v>
      </c>
      <c r="X599" s="18">
        <v>0</v>
      </c>
      <c r="Y599" s="11">
        <v>0</v>
      </c>
      <c r="Z599" s="11">
        <v>0</v>
      </c>
      <c r="AA599" s="11">
        <v>0</v>
      </c>
      <c r="AB599" s="11">
        <v>1</v>
      </c>
      <c r="AC599" s="11">
        <v>0</v>
      </c>
      <c r="AD599" s="11">
        <v>0</v>
      </c>
      <c r="AE599" s="11">
        <v>0</v>
      </c>
      <c r="AF599" s="11" t="s">
        <v>143</v>
      </c>
      <c r="AG599" s="6">
        <v>0</v>
      </c>
      <c r="AH599" s="6">
        <v>0</v>
      </c>
      <c r="AI599" s="6">
        <v>0</v>
      </c>
      <c r="AJ599" s="6">
        <v>0</v>
      </c>
      <c r="AK599" s="11">
        <v>0</v>
      </c>
      <c r="AL599" s="11">
        <v>0</v>
      </c>
      <c r="AM599" s="11">
        <v>0</v>
      </c>
      <c r="AN599" s="11">
        <v>0</v>
      </c>
      <c r="AO599" s="11">
        <v>0</v>
      </c>
      <c r="AP599" s="11">
        <v>0</v>
      </c>
      <c r="AQ599" s="11">
        <v>0</v>
      </c>
      <c r="AR599" s="6">
        <v>0</v>
      </c>
      <c r="AS599" s="11" t="s">
        <v>143</v>
      </c>
      <c r="AT599" s="12" t="s">
        <v>143</v>
      </c>
      <c r="AU599" s="11">
        <v>0</v>
      </c>
      <c r="AV599" s="18">
        <v>0</v>
      </c>
      <c r="AW599" s="18">
        <v>0</v>
      </c>
      <c r="AX599" s="12" t="s">
        <v>143</v>
      </c>
      <c r="AY599" s="11">
        <v>0</v>
      </c>
      <c r="AZ599" s="13"/>
      <c r="BA599" s="13"/>
      <c r="BB599" s="37" t="s">
        <v>706</v>
      </c>
      <c r="BC599" s="11">
        <v>0</v>
      </c>
      <c r="BD599" s="11">
        <v>0</v>
      </c>
      <c r="BE599" s="11">
        <v>0</v>
      </c>
      <c r="BF599" s="11">
        <v>0</v>
      </c>
      <c r="BG599" s="11">
        <v>0</v>
      </c>
      <c r="BH599" s="11">
        <v>0</v>
      </c>
      <c r="BI599" s="9">
        <v>0</v>
      </c>
      <c r="BJ599" s="6">
        <v>0</v>
      </c>
    </row>
    <row r="600" spans="3:62" ht="20.100000000000001" customHeight="1">
      <c r="C600" s="11">
        <v>63003003</v>
      </c>
      <c r="D600" s="12" t="s">
        <v>707</v>
      </c>
      <c r="E600" s="11">
        <v>1</v>
      </c>
      <c r="F600" s="11">
        <v>63003003</v>
      </c>
      <c r="G600" s="11">
        <v>0</v>
      </c>
      <c r="H600" s="13">
        <v>0</v>
      </c>
      <c r="I600" s="18">
        <v>1</v>
      </c>
      <c r="J600" s="18">
        <v>0</v>
      </c>
      <c r="K600" s="11">
        <v>0</v>
      </c>
      <c r="L600" s="11">
        <v>0</v>
      </c>
      <c r="M600" s="11">
        <v>0</v>
      </c>
      <c r="N600" s="11">
        <v>5</v>
      </c>
      <c r="O600" s="11">
        <v>8</v>
      </c>
      <c r="P600" s="11">
        <v>2</v>
      </c>
      <c r="Q600" s="11">
        <v>0</v>
      </c>
      <c r="R600" s="6">
        <v>0</v>
      </c>
      <c r="S600" s="11">
        <v>0</v>
      </c>
      <c r="T600" s="11">
        <v>1</v>
      </c>
      <c r="U600" s="11">
        <v>0</v>
      </c>
      <c r="V600" s="11">
        <v>0</v>
      </c>
      <c r="W600" s="18">
        <v>0</v>
      </c>
      <c r="X600" s="18">
        <v>0</v>
      </c>
      <c r="Y600" s="11">
        <v>0</v>
      </c>
      <c r="Z600" s="11">
        <v>0</v>
      </c>
      <c r="AA600" s="11">
        <v>0</v>
      </c>
      <c r="AB600" s="11">
        <v>1</v>
      </c>
      <c r="AC600" s="11">
        <v>0</v>
      </c>
      <c r="AD600" s="11">
        <v>0</v>
      </c>
      <c r="AE600" s="11">
        <v>0</v>
      </c>
      <c r="AF600" s="11" t="s">
        <v>143</v>
      </c>
      <c r="AG600" s="6">
        <v>0</v>
      </c>
      <c r="AH600" s="6">
        <v>0</v>
      </c>
      <c r="AI600" s="6">
        <v>0</v>
      </c>
      <c r="AJ600" s="6">
        <v>0</v>
      </c>
      <c r="AK600" s="11">
        <v>0</v>
      </c>
      <c r="AL600" s="11">
        <v>0</v>
      </c>
      <c r="AM600" s="11">
        <v>0</v>
      </c>
      <c r="AN600" s="11">
        <v>0</v>
      </c>
      <c r="AO600" s="11">
        <v>0</v>
      </c>
      <c r="AP600" s="11">
        <v>0</v>
      </c>
      <c r="AQ600" s="11">
        <v>0</v>
      </c>
      <c r="AR600" s="6">
        <v>90000006</v>
      </c>
      <c r="AS600" s="11" t="s">
        <v>143</v>
      </c>
      <c r="AT600" s="12" t="s">
        <v>143</v>
      </c>
      <c r="AU600" s="11">
        <v>0</v>
      </c>
      <c r="AV600" s="18">
        <v>0</v>
      </c>
      <c r="AW600" s="18">
        <v>0</v>
      </c>
      <c r="AX600" s="12" t="s">
        <v>143</v>
      </c>
      <c r="AY600" s="11" t="s">
        <v>708</v>
      </c>
      <c r="AZ600" s="13"/>
      <c r="BA600" s="13"/>
      <c r="BB600" s="37" t="s">
        <v>709</v>
      </c>
      <c r="BC600" s="11">
        <v>0</v>
      </c>
      <c r="BD600" s="11">
        <v>0</v>
      </c>
      <c r="BE600" s="11">
        <v>0</v>
      </c>
      <c r="BF600" s="11">
        <v>0</v>
      </c>
      <c r="BG600" s="11">
        <v>0</v>
      </c>
      <c r="BH600" s="11">
        <v>0</v>
      </c>
      <c r="BI600" s="9">
        <v>0</v>
      </c>
      <c r="BJ600" s="6">
        <v>0</v>
      </c>
    </row>
    <row r="601" spans="3:62" ht="20.100000000000001" customHeight="1">
      <c r="C601" s="11">
        <v>63003004</v>
      </c>
      <c r="D601" s="56" t="s">
        <v>710</v>
      </c>
      <c r="E601" s="55">
        <v>1</v>
      </c>
      <c r="F601" s="55">
        <v>63001004</v>
      </c>
      <c r="G601" s="55">
        <v>0</v>
      </c>
      <c r="H601" s="55">
        <v>0</v>
      </c>
      <c r="I601" s="18">
        <v>1</v>
      </c>
      <c r="J601" s="18">
        <v>0</v>
      </c>
      <c r="K601" s="11">
        <v>0</v>
      </c>
      <c r="L601" s="55">
        <v>0</v>
      </c>
      <c r="M601" s="55">
        <v>0</v>
      </c>
      <c r="N601" s="55">
        <v>2</v>
      </c>
      <c r="O601" s="55">
        <v>5</v>
      </c>
      <c r="P601" s="55">
        <v>0.05</v>
      </c>
      <c r="Q601" s="55">
        <v>0</v>
      </c>
      <c r="R601" s="6">
        <v>0</v>
      </c>
      <c r="S601" s="55">
        <v>0</v>
      </c>
      <c r="T601" s="55">
        <v>1</v>
      </c>
      <c r="U601" s="55">
        <v>2</v>
      </c>
      <c r="V601" s="55">
        <v>0</v>
      </c>
      <c r="W601" s="55">
        <v>0</v>
      </c>
      <c r="X601" s="55">
        <v>0</v>
      </c>
      <c r="Y601" s="55">
        <v>0</v>
      </c>
      <c r="Z601" s="55">
        <v>0</v>
      </c>
      <c r="AA601" s="55">
        <v>0</v>
      </c>
      <c r="AB601" s="55">
        <v>0</v>
      </c>
      <c r="AC601" s="55">
        <v>0</v>
      </c>
      <c r="AD601" s="55">
        <v>3</v>
      </c>
      <c r="AE601" s="55">
        <v>1</v>
      </c>
      <c r="AF601" s="55">
        <v>1</v>
      </c>
      <c r="AG601" s="55">
        <v>2</v>
      </c>
      <c r="AH601" s="55">
        <v>0</v>
      </c>
      <c r="AI601" s="6">
        <v>0</v>
      </c>
      <c r="AJ601" s="55">
        <v>2</v>
      </c>
      <c r="AK601" s="55">
        <v>0</v>
      </c>
      <c r="AL601" s="55">
        <v>0</v>
      </c>
      <c r="AM601" s="55">
        <v>0</v>
      </c>
      <c r="AN601" s="11">
        <v>0</v>
      </c>
      <c r="AO601" s="55">
        <v>10000</v>
      </c>
      <c r="AP601" s="55">
        <v>0.5</v>
      </c>
      <c r="AQ601" s="55">
        <v>0</v>
      </c>
      <c r="AR601" s="55">
        <v>0</v>
      </c>
      <c r="AS601" s="55" t="s">
        <v>143</v>
      </c>
      <c r="AT601" s="56" t="s">
        <v>144</v>
      </c>
      <c r="AU601" s="55">
        <v>0</v>
      </c>
      <c r="AV601" s="55">
        <v>0</v>
      </c>
      <c r="AW601" s="55">
        <v>0</v>
      </c>
      <c r="AX601" s="56" t="s">
        <v>145</v>
      </c>
      <c r="AY601" s="56" t="s">
        <v>143</v>
      </c>
      <c r="AZ601" s="55">
        <v>0</v>
      </c>
      <c r="BA601" s="55">
        <v>0</v>
      </c>
      <c r="BB601" s="60" t="s">
        <v>711</v>
      </c>
      <c r="BC601" s="55">
        <v>0</v>
      </c>
      <c r="BD601" s="11">
        <v>0</v>
      </c>
      <c r="BE601" s="55">
        <v>0</v>
      </c>
      <c r="BF601" s="55">
        <v>0</v>
      </c>
      <c r="BG601" s="55">
        <v>0</v>
      </c>
      <c r="BH601" s="55">
        <v>0</v>
      </c>
      <c r="BI601" s="123" t="s">
        <v>712</v>
      </c>
      <c r="BJ601" s="6">
        <v>0</v>
      </c>
    </row>
    <row r="602" spans="3:62" ht="20.100000000000001" customHeight="1">
      <c r="C602" s="11">
        <v>63101001</v>
      </c>
      <c r="D602" s="12" t="s">
        <v>713</v>
      </c>
      <c r="E602" s="11">
        <v>1</v>
      </c>
      <c r="F602" s="11">
        <v>63001001</v>
      </c>
      <c r="G602" s="11">
        <v>0</v>
      </c>
      <c r="H602" s="13">
        <v>0</v>
      </c>
      <c r="I602" s="18">
        <v>1</v>
      </c>
      <c r="J602" s="18">
        <v>0</v>
      </c>
      <c r="K602" s="11">
        <v>0</v>
      </c>
      <c r="L602" s="11">
        <v>0</v>
      </c>
      <c r="M602" s="11">
        <v>0</v>
      </c>
      <c r="N602" s="11">
        <v>2</v>
      </c>
      <c r="O602" s="11">
        <v>2</v>
      </c>
      <c r="P602" s="11">
        <v>1</v>
      </c>
      <c r="Q602" s="11">
        <v>0</v>
      </c>
      <c r="R602" s="6">
        <v>0</v>
      </c>
      <c r="S602" s="11">
        <v>0</v>
      </c>
      <c r="T602" s="11">
        <v>1</v>
      </c>
      <c r="U602" s="11">
        <v>2</v>
      </c>
      <c r="V602" s="11">
        <v>0</v>
      </c>
      <c r="W602" s="18">
        <v>0</v>
      </c>
      <c r="X602" s="18">
        <v>0</v>
      </c>
      <c r="Y602" s="11">
        <v>0</v>
      </c>
      <c r="Z602" s="11">
        <v>0</v>
      </c>
      <c r="AA602" s="11">
        <v>0</v>
      </c>
      <c r="AB602" s="11">
        <v>1</v>
      </c>
      <c r="AC602" s="11">
        <v>0</v>
      </c>
      <c r="AD602" s="11">
        <v>60</v>
      </c>
      <c r="AE602" s="11">
        <v>1</v>
      </c>
      <c r="AF602" s="11">
        <v>10</v>
      </c>
      <c r="AG602" s="6">
        <v>0</v>
      </c>
      <c r="AH602" s="6">
        <v>0</v>
      </c>
      <c r="AI602" s="6">
        <v>0</v>
      </c>
      <c r="AJ602" s="6">
        <v>0</v>
      </c>
      <c r="AK602" s="11">
        <v>0</v>
      </c>
      <c r="AL602" s="11">
        <v>0</v>
      </c>
      <c r="AM602" s="11">
        <v>0</v>
      </c>
      <c r="AN602" s="11">
        <v>0</v>
      </c>
      <c r="AO602" s="11">
        <v>50000</v>
      </c>
      <c r="AP602" s="11">
        <v>0</v>
      </c>
      <c r="AQ602" s="11">
        <v>0</v>
      </c>
      <c r="AR602" s="6">
        <v>0</v>
      </c>
      <c r="AS602" s="11">
        <v>90511003</v>
      </c>
      <c r="AT602" s="12" t="s">
        <v>143</v>
      </c>
      <c r="AU602" s="11">
        <v>0</v>
      </c>
      <c r="AV602" s="18">
        <v>0</v>
      </c>
      <c r="AW602" s="18">
        <v>0</v>
      </c>
      <c r="AX602" s="12" t="s">
        <v>685</v>
      </c>
      <c r="AY602" s="11">
        <v>0</v>
      </c>
      <c r="AZ602" s="13">
        <v>0</v>
      </c>
      <c r="BA602" s="13">
        <v>0</v>
      </c>
      <c r="BB602" s="37" t="s">
        <v>714</v>
      </c>
      <c r="BC602" s="11">
        <v>0</v>
      </c>
      <c r="BD602" s="11">
        <v>0</v>
      </c>
      <c r="BE602" s="11">
        <v>0</v>
      </c>
      <c r="BF602" s="11">
        <v>0</v>
      </c>
      <c r="BG602" s="11">
        <v>0</v>
      </c>
      <c r="BH602" s="11">
        <v>0</v>
      </c>
      <c r="BI602" s="9">
        <v>0</v>
      </c>
      <c r="BJ602" s="6">
        <v>1</v>
      </c>
    </row>
    <row r="603" spans="3:62" ht="20.100000000000001" customHeight="1">
      <c r="C603" s="11">
        <v>63101002</v>
      </c>
      <c r="D603" s="12" t="s">
        <v>715</v>
      </c>
      <c r="E603" s="11">
        <v>1</v>
      </c>
      <c r="F603" s="11">
        <v>63002003</v>
      </c>
      <c r="G603" s="11">
        <v>0</v>
      </c>
      <c r="H603" s="13">
        <v>0</v>
      </c>
      <c r="I603" s="18">
        <v>1</v>
      </c>
      <c r="J603" s="18">
        <v>0</v>
      </c>
      <c r="K603" s="11">
        <v>0</v>
      </c>
      <c r="L603" s="11">
        <v>0</v>
      </c>
      <c r="M603" s="11">
        <v>0</v>
      </c>
      <c r="N603" s="11">
        <v>5</v>
      </c>
      <c r="O603" s="11">
        <v>8</v>
      </c>
      <c r="P603" s="11">
        <v>3</v>
      </c>
      <c r="Q603" s="11">
        <v>0</v>
      </c>
      <c r="R603" s="6">
        <v>0</v>
      </c>
      <c r="S603" s="11">
        <v>0</v>
      </c>
      <c r="T603" s="11">
        <v>1</v>
      </c>
      <c r="U603" s="11">
        <v>0</v>
      </c>
      <c r="V603" s="11">
        <v>0</v>
      </c>
      <c r="W603" s="18">
        <v>0</v>
      </c>
      <c r="X603" s="18">
        <v>0</v>
      </c>
      <c r="Y603" s="11">
        <v>0</v>
      </c>
      <c r="Z603" s="11">
        <v>0</v>
      </c>
      <c r="AA603" s="11">
        <v>0</v>
      </c>
      <c r="AB603" s="11">
        <v>1</v>
      </c>
      <c r="AC603" s="11">
        <v>0</v>
      </c>
      <c r="AD603" s="11">
        <v>0</v>
      </c>
      <c r="AE603" s="11">
        <v>0</v>
      </c>
      <c r="AF603" s="11" t="s">
        <v>143</v>
      </c>
      <c r="AG603" s="6">
        <v>0</v>
      </c>
      <c r="AH603" s="6">
        <v>0</v>
      </c>
      <c r="AI603" s="6">
        <v>0</v>
      </c>
      <c r="AJ603" s="6">
        <v>0</v>
      </c>
      <c r="AK603" s="11">
        <v>0</v>
      </c>
      <c r="AL603" s="11">
        <v>0</v>
      </c>
      <c r="AM603" s="11">
        <v>0</v>
      </c>
      <c r="AN603" s="11">
        <v>0</v>
      </c>
      <c r="AO603" s="11">
        <v>0</v>
      </c>
      <c r="AP603" s="11">
        <v>0</v>
      </c>
      <c r="AQ603" s="11">
        <v>0</v>
      </c>
      <c r="AR603" s="6">
        <v>90000006</v>
      </c>
      <c r="AS603" s="11" t="s">
        <v>143</v>
      </c>
      <c r="AT603" s="12" t="s">
        <v>143</v>
      </c>
      <c r="AU603" s="11">
        <v>0</v>
      </c>
      <c r="AV603" s="18">
        <v>0</v>
      </c>
      <c r="AW603" s="18">
        <v>0</v>
      </c>
      <c r="AX603" s="12" t="s">
        <v>143</v>
      </c>
      <c r="AY603" s="11" t="s">
        <v>716</v>
      </c>
      <c r="AZ603" s="13"/>
      <c r="BA603" s="13"/>
      <c r="BB603" s="37" t="s">
        <v>717</v>
      </c>
      <c r="BC603" s="11">
        <v>0</v>
      </c>
      <c r="BD603" s="11">
        <v>0</v>
      </c>
      <c r="BE603" s="11">
        <v>0</v>
      </c>
      <c r="BF603" s="11">
        <v>0</v>
      </c>
      <c r="BG603" s="11">
        <v>0</v>
      </c>
      <c r="BH603" s="11">
        <v>0</v>
      </c>
      <c r="BI603" s="9">
        <v>0</v>
      </c>
      <c r="BJ603" s="6">
        <v>0</v>
      </c>
    </row>
    <row r="604" spans="3:62" ht="20.100000000000001" customHeight="1">
      <c r="C604" s="11">
        <v>63101003</v>
      </c>
      <c r="D604" s="12" t="s">
        <v>718</v>
      </c>
      <c r="E604" s="11">
        <v>1</v>
      </c>
      <c r="F604" s="11">
        <v>63001003</v>
      </c>
      <c r="G604" s="11">
        <v>0</v>
      </c>
      <c r="H604" s="13">
        <v>0</v>
      </c>
      <c r="I604" s="18">
        <v>1</v>
      </c>
      <c r="J604" s="18">
        <v>0</v>
      </c>
      <c r="K604" s="11">
        <v>0</v>
      </c>
      <c r="L604" s="11">
        <v>0</v>
      </c>
      <c r="M604" s="11">
        <v>0</v>
      </c>
      <c r="N604" s="11">
        <v>2</v>
      </c>
      <c r="O604" s="11">
        <v>0</v>
      </c>
      <c r="P604" s="11">
        <v>0</v>
      </c>
      <c r="Q604" s="11">
        <v>0</v>
      </c>
      <c r="R604" s="6">
        <v>0</v>
      </c>
      <c r="S604" s="11">
        <v>0</v>
      </c>
      <c r="T604" s="11">
        <v>1</v>
      </c>
      <c r="U604" s="11">
        <v>0</v>
      </c>
      <c r="V604" s="11">
        <v>0</v>
      </c>
      <c r="W604" s="18">
        <v>0</v>
      </c>
      <c r="X604" s="18">
        <v>0</v>
      </c>
      <c r="Y604" s="11">
        <v>0</v>
      </c>
      <c r="Z604" s="11">
        <v>0</v>
      </c>
      <c r="AA604" s="11">
        <v>0</v>
      </c>
      <c r="AB604" s="11">
        <v>1</v>
      </c>
      <c r="AC604" s="11">
        <v>0</v>
      </c>
      <c r="AD604" s="11">
        <v>0</v>
      </c>
      <c r="AE604" s="11">
        <v>0</v>
      </c>
      <c r="AF604" s="11" t="s">
        <v>143</v>
      </c>
      <c r="AG604" s="6">
        <v>0</v>
      </c>
      <c r="AH604" s="6">
        <v>0</v>
      </c>
      <c r="AI604" s="6">
        <v>0</v>
      </c>
      <c r="AJ604" s="6">
        <v>0</v>
      </c>
      <c r="AK604" s="11">
        <v>0</v>
      </c>
      <c r="AL604" s="11">
        <v>0</v>
      </c>
      <c r="AM604" s="11">
        <v>0</v>
      </c>
      <c r="AN604" s="11">
        <v>0</v>
      </c>
      <c r="AO604" s="11">
        <v>0</v>
      </c>
      <c r="AP604" s="11">
        <v>0</v>
      </c>
      <c r="AQ604" s="11">
        <v>0</v>
      </c>
      <c r="AR604" s="6">
        <v>0</v>
      </c>
      <c r="AS604" s="11" t="s">
        <v>143</v>
      </c>
      <c r="AT604" s="12" t="s">
        <v>143</v>
      </c>
      <c r="AU604" s="11">
        <v>0</v>
      </c>
      <c r="AV604" s="18">
        <v>0</v>
      </c>
      <c r="AW604" s="18">
        <v>0</v>
      </c>
      <c r="AX604" s="12" t="s">
        <v>143</v>
      </c>
      <c r="AY604" s="11">
        <v>0</v>
      </c>
      <c r="AZ604" s="13"/>
      <c r="BA604" s="13"/>
      <c r="BB604" s="37" t="s">
        <v>719</v>
      </c>
      <c r="BC604" s="11">
        <v>0</v>
      </c>
      <c r="BD604" s="11">
        <v>0</v>
      </c>
      <c r="BE604" s="11">
        <v>0</v>
      </c>
      <c r="BF604" s="11">
        <v>0</v>
      </c>
      <c r="BG604" s="11">
        <v>0</v>
      </c>
      <c r="BH604" s="11">
        <v>0</v>
      </c>
      <c r="BI604" s="9">
        <v>0</v>
      </c>
      <c r="BJ604" s="6">
        <v>0</v>
      </c>
    </row>
    <row r="605" spans="3:62" ht="20.100000000000001" customHeight="1">
      <c r="C605" s="11">
        <v>63101004</v>
      </c>
      <c r="D605" s="56" t="s">
        <v>720</v>
      </c>
      <c r="E605" s="55">
        <v>1</v>
      </c>
      <c r="F605" s="55">
        <v>63001004</v>
      </c>
      <c r="G605" s="55">
        <v>0</v>
      </c>
      <c r="H605" s="55">
        <v>0</v>
      </c>
      <c r="I605" s="18">
        <v>1</v>
      </c>
      <c r="J605" s="18">
        <v>0</v>
      </c>
      <c r="K605" s="11">
        <v>0</v>
      </c>
      <c r="L605" s="55">
        <v>0</v>
      </c>
      <c r="M605" s="55">
        <v>0</v>
      </c>
      <c r="N605" s="55">
        <v>2</v>
      </c>
      <c r="O605" s="55">
        <v>1</v>
      </c>
      <c r="P605" s="55">
        <v>0.03</v>
      </c>
      <c r="Q605" s="55">
        <v>0</v>
      </c>
      <c r="R605" s="6">
        <v>0</v>
      </c>
      <c r="S605" s="55">
        <v>0</v>
      </c>
      <c r="T605" s="55">
        <v>1</v>
      </c>
      <c r="U605" s="55">
        <v>2</v>
      </c>
      <c r="V605" s="55">
        <v>0</v>
      </c>
      <c r="W605" s="55">
        <v>0</v>
      </c>
      <c r="X605" s="55">
        <v>0</v>
      </c>
      <c r="Y605" s="55">
        <v>0</v>
      </c>
      <c r="Z605" s="55">
        <v>0</v>
      </c>
      <c r="AA605" s="55">
        <v>0</v>
      </c>
      <c r="AB605" s="55">
        <v>0</v>
      </c>
      <c r="AC605" s="55">
        <v>0</v>
      </c>
      <c r="AD605" s="55">
        <v>15</v>
      </c>
      <c r="AE605" s="55">
        <v>1</v>
      </c>
      <c r="AF605" s="55">
        <v>1</v>
      </c>
      <c r="AG605" s="55">
        <v>2</v>
      </c>
      <c r="AH605" s="55">
        <v>0</v>
      </c>
      <c r="AI605" s="6">
        <v>0</v>
      </c>
      <c r="AJ605" s="55">
        <v>2</v>
      </c>
      <c r="AK605" s="55">
        <v>0</v>
      </c>
      <c r="AL605" s="55">
        <v>0</v>
      </c>
      <c r="AM605" s="55">
        <v>0</v>
      </c>
      <c r="AN605" s="11">
        <v>0</v>
      </c>
      <c r="AO605" s="55">
        <v>10000</v>
      </c>
      <c r="AP605" s="55">
        <v>0.5</v>
      </c>
      <c r="AQ605" s="55">
        <v>0</v>
      </c>
      <c r="AR605" s="55">
        <v>0</v>
      </c>
      <c r="AS605" s="55" t="s">
        <v>143</v>
      </c>
      <c r="AT605" s="56" t="s">
        <v>144</v>
      </c>
      <c r="AU605" s="55">
        <v>0</v>
      </c>
      <c r="AV605" s="55">
        <v>0</v>
      </c>
      <c r="AW605" s="55">
        <v>0</v>
      </c>
      <c r="AX605" s="56" t="s">
        <v>145</v>
      </c>
      <c r="AY605" s="56" t="s">
        <v>143</v>
      </c>
      <c r="AZ605" s="55">
        <v>0</v>
      </c>
      <c r="BA605" s="55">
        <v>0</v>
      </c>
      <c r="BB605" s="60" t="s">
        <v>721</v>
      </c>
      <c r="BC605" s="55">
        <v>0</v>
      </c>
      <c r="BD605" s="11">
        <v>0</v>
      </c>
      <c r="BE605" s="55">
        <v>0</v>
      </c>
      <c r="BF605" s="55">
        <v>0</v>
      </c>
      <c r="BG605" s="55">
        <v>0</v>
      </c>
      <c r="BH605" s="55">
        <v>0</v>
      </c>
      <c r="BI605" s="123" t="s">
        <v>722</v>
      </c>
      <c r="BJ605" s="6">
        <v>0</v>
      </c>
    </row>
    <row r="606" spans="3:62" ht="20.100000000000001" customHeight="1">
      <c r="C606" s="11">
        <v>63102001</v>
      </c>
      <c r="D606" s="12" t="s">
        <v>723</v>
      </c>
      <c r="E606" s="11">
        <v>1</v>
      </c>
      <c r="F606" s="11">
        <v>63002001</v>
      </c>
      <c r="G606" s="11">
        <v>0</v>
      </c>
      <c r="H606" s="13">
        <v>0</v>
      </c>
      <c r="I606" s="18">
        <v>1</v>
      </c>
      <c r="J606" s="18">
        <v>0</v>
      </c>
      <c r="K606" s="11">
        <v>0</v>
      </c>
      <c r="L606" s="11">
        <v>0</v>
      </c>
      <c r="M606" s="11">
        <v>0</v>
      </c>
      <c r="N606" s="11">
        <v>2</v>
      </c>
      <c r="O606" s="11">
        <v>2</v>
      </c>
      <c r="P606" s="11">
        <v>1</v>
      </c>
      <c r="Q606" s="11">
        <v>0</v>
      </c>
      <c r="R606" s="6">
        <v>0</v>
      </c>
      <c r="S606" s="11">
        <v>0</v>
      </c>
      <c r="T606" s="11">
        <v>1</v>
      </c>
      <c r="U606" s="11">
        <v>2</v>
      </c>
      <c r="V606" s="11">
        <v>0</v>
      </c>
      <c r="W606" s="18">
        <v>0</v>
      </c>
      <c r="X606" s="18">
        <v>0</v>
      </c>
      <c r="Y606" s="11">
        <v>0</v>
      </c>
      <c r="Z606" s="11">
        <v>0</v>
      </c>
      <c r="AA606" s="11">
        <v>0</v>
      </c>
      <c r="AB606" s="11">
        <v>1</v>
      </c>
      <c r="AC606" s="11">
        <v>0</v>
      </c>
      <c r="AD606" s="11">
        <v>60</v>
      </c>
      <c r="AE606" s="11">
        <v>1</v>
      </c>
      <c r="AF606" s="11">
        <v>10</v>
      </c>
      <c r="AG606" s="6">
        <v>0</v>
      </c>
      <c r="AH606" s="6">
        <v>0</v>
      </c>
      <c r="AI606" s="6">
        <v>0</v>
      </c>
      <c r="AJ606" s="6">
        <v>0</v>
      </c>
      <c r="AK606" s="11">
        <v>0</v>
      </c>
      <c r="AL606" s="11">
        <v>0</v>
      </c>
      <c r="AM606" s="11">
        <v>0</v>
      </c>
      <c r="AN606" s="11">
        <v>0</v>
      </c>
      <c r="AO606" s="11">
        <v>50000</v>
      </c>
      <c r="AP606" s="11">
        <v>0</v>
      </c>
      <c r="AQ606" s="11">
        <v>0</v>
      </c>
      <c r="AR606" s="6">
        <v>0</v>
      </c>
      <c r="AS606" s="11">
        <v>90512001</v>
      </c>
      <c r="AT606" s="12" t="s">
        <v>143</v>
      </c>
      <c r="AU606" s="11">
        <v>0</v>
      </c>
      <c r="AV606" s="18">
        <v>0</v>
      </c>
      <c r="AW606" s="18">
        <v>0</v>
      </c>
      <c r="AX606" s="12" t="s">
        <v>685</v>
      </c>
      <c r="AY606" s="11">
        <v>0</v>
      </c>
      <c r="AZ606" s="13">
        <v>0</v>
      </c>
      <c r="BA606" s="13">
        <v>0</v>
      </c>
      <c r="BB606" s="37" t="s">
        <v>724</v>
      </c>
      <c r="BC606" s="11">
        <v>0</v>
      </c>
      <c r="BD606" s="11">
        <v>0</v>
      </c>
      <c r="BE606" s="11">
        <v>0</v>
      </c>
      <c r="BF606" s="11">
        <v>0</v>
      </c>
      <c r="BG606" s="11">
        <v>0</v>
      </c>
      <c r="BH606" s="11">
        <v>0</v>
      </c>
      <c r="BI606" s="9">
        <v>0</v>
      </c>
      <c r="BJ606" s="6">
        <v>1</v>
      </c>
    </row>
    <row r="607" spans="3:62" ht="20.100000000000001" customHeight="1">
      <c r="C607" s="11">
        <v>63102002</v>
      </c>
      <c r="D607" s="12" t="s">
        <v>718</v>
      </c>
      <c r="E607" s="11">
        <v>1</v>
      </c>
      <c r="F607" s="11">
        <v>63001003</v>
      </c>
      <c r="G607" s="11">
        <v>0</v>
      </c>
      <c r="H607" s="13">
        <v>0</v>
      </c>
      <c r="I607" s="18">
        <v>1</v>
      </c>
      <c r="J607" s="18">
        <v>0</v>
      </c>
      <c r="K607" s="11">
        <v>0</v>
      </c>
      <c r="L607" s="11">
        <v>0</v>
      </c>
      <c r="M607" s="11">
        <v>0</v>
      </c>
      <c r="N607" s="11">
        <v>2</v>
      </c>
      <c r="O607" s="11">
        <v>0</v>
      </c>
      <c r="P607" s="11">
        <v>0</v>
      </c>
      <c r="Q607" s="11">
        <v>0</v>
      </c>
      <c r="R607" s="6">
        <v>0</v>
      </c>
      <c r="S607" s="11">
        <v>0</v>
      </c>
      <c r="T607" s="11">
        <v>1</v>
      </c>
      <c r="U607" s="11">
        <v>0</v>
      </c>
      <c r="V607" s="11">
        <v>0</v>
      </c>
      <c r="W607" s="18">
        <v>0</v>
      </c>
      <c r="X607" s="18">
        <v>0</v>
      </c>
      <c r="Y607" s="11">
        <v>0</v>
      </c>
      <c r="Z607" s="11">
        <v>0</v>
      </c>
      <c r="AA607" s="11">
        <v>0</v>
      </c>
      <c r="AB607" s="11">
        <v>1</v>
      </c>
      <c r="AC607" s="11">
        <v>0</v>
      </c>
      <c r="AD607" s="11">
        <v>0</v>
      </c>
      <c r="AE607" s="11">
        <v>0</v>
      </c>
      <c r="AF607" s="11" t="s">
        <v>143</v>
      </c>
      <c r="AG607" s="6">
        <v>0</v>
      </c>
      <c r="AH607" s="6">
        <v>0</v>
      </c>
      <c r="AI607" s="6">
        <v>0</v>
      </c>
      <c r="AJ607" s="6">
        <v>0</v>
      </c>
      <c r="AK607" s="11">
        <v>0</v>
      </c>
      <c r="AL607" s="11">
        <v>0</v>
      </c>
      <c r="AM607" s="11">
        <v>0</v>
      </c>
      <c r="AN607" s="11">
        <v>0</v>
      </c>
      <c r="AO607" s="11">
        <v>0</v>
      </c>
      <c r="AP607" s="11">
        <v>0</v>
      </c>
      <c r="AQ607" s="11">
        <v>0</v>
      </c>
      <c r="AR607" s="6">
        <v>0</v>
      </c>
      <c r="AS607" s="11" t="s">
        <v>143</v>
      </c>
      <c r="AT607" s="12" t="s">
        <v>143</v>
      </c>
      <c r="AU607" s="11">
        <v>0</v>
      </c>
      <c r="AV607" s="18">
        <v>0</v>
      </c>
      <c r="AW607" s="18">
        <v>0</v>
      </c>
      <c r="AX607" s="12" t="s">
        <v>143</v>
      </c>
      <c r="AY607" s="11">
        <v>0</v>
      </c>
      <c r="AZ607" s="13"/>
      <c r="BA607" s="13"/>
      <c r="BB607" s="37" t="s">
        <v>719</v>
      </c>
      <c r="BC607" s="11">
        <v>0</v>
      </c>
      <c r="BD607" s="11">
        <v>0</v>
      </c>
      <c r="BE607" s="11">
        <v>0</v>
      </c>
      <c r="BF607" s="11">
        <v>0</v>
      </c>
      <c r="BG607" s="11">
        <v>0</v>
      </c>
      <c r="BH607" s="11">
        <v>0</v>
      </c>
      <c r="BI607" s="9">
        <v>0</v>
      </c>
      <c r="BJ607" s="6">
        <v>0</v>
      </c>
    </row>
    <row r="608" spans="3:62" ht="20.100000000000001" customHeight="1">
      <c r="C608" s="11">
        <v>63102003</v>
      </c>
      <c r="D608" s="12" t="s">
        <v>725</v>
      </c>
      <c r="E608" s="11">
        <v>1</v>
      </c>
      <c r="F608" s="11">
        <v>63002003</v>
      </c>
      <c r="G608" s="11">
        <v>0</v>
      </c>
      <c r="H608" s="13">
        <v>0</v>
      </c>
      <c r="I608" s="18">
        <v>1</v>
      </c>
      <c r="J608" s="18">
        <v>0</v>
      </c>
      <c r="K608" s="11">
        <v>0</v>
      </c>
      <c r="L608" s="11">
        <v>0</v>
      </c>
      <c r="M608" s="11">
        <v>0</v>
      </c>
      <c r="N608" s="11">
        <v>5</v>
      </c>
      <c r="O608" s="11">
        <v>8</v>
      </c>
      <c r="P608" s="11">
        <v>4</v>
      </c>
      <c r="Q608" s="11">
        <v>0</v>
      </c>
      <c r="R608" s="6">
        <v>0</v>
      </c>
      <c r="S608" s="11">
        <v>0</v>
      </c>
      <c r="T608" s="11">
        <v>1</v>
      </c>
      <c r="U608" s="11">
        <v>0</v>
      </c>
      <c r="V608" s="11">
        <v>0</v>
      </c>
      <c r="W608" s="18">
        <v>0</v>
      </c>
      <c r="X608" s="18">
        <v>0</v>
      </c>
      <c r="Y608" s="11">
        <v>0</v>
      </c>
      <c r="Z608" s="11">
        <v>0</v>
      </c>
      <c r="AA608" s="11">
        <v>0</v>
      </c>
      <c r="AB608" s="11">
        <v>1</v>
      </c>
      <c r="AC608" s="11">
        <v>0</v>
      </c>
      <c r="AD608" s="11">
        <v>0</v>
      </c>
      <c r="AE608" s="11">
        <v>0</v>
      </c>
      <c r="AF608" s="11" t="s">
        <v>143</v>
      </c>
      <c r="AG608" s="6">
        <v>0</v>
      </c>
      <c r="AH608" s="6">
        <v>0</v>
      </c>
      <c r="AI608" s="6">
        <v>0</v>
      </c>
      <c r="AJ608" s="6">
        <v>0</v>
      </c>
      <c r="AK608" s="11">
        <v>0</v>
      </c>
      <c r="AL608" s="11">
        <v>0</v>
      </c>
      <c r="AM608" s="11">
        <v>0</v>
      </c>
      <c r="AN608" s="11">
        <v>0</v>
      </c>
      <c r="AO608" s="11">
        <v>0</v>
      </c>
      <c r="AP608" s="11">
        <v>0</v>
      </c>
      <c r="AQ608" s="11">
        <v>0</v>
      </c>
      <c r="AR608" s="6">
        <v>90000006</v>
      </c>
      <c r="AS608" s="11" t="s">
        <v>143</v>
      </c>
      <c r="AT608" s="12" t="s">
        <v>143</v>
      </c>
      <c r="AU608" s="11">
        <v>0</v>
      </c>
      <c r="AV608" s="18">
        <v>0</v>
      </c>
      <c r="AW608" s="18">
        <v>0</v>
      </c>
      <c r="AX608" s="12" t="s">
        <v>143</v>
      </c>
      <c r="AY608" s="11" t="s">
        <v>726</v>
      </c>
      <c r="AZ608" s="13"/>
      <c r="BA608" s="13"/>
      <c r="BB608" s="37" t="s">
        <v>727</v>
      </c>
      <c r="BC608" s="11">
        <v>0</v>
      </c>
      <c r="BD608" s="11">
        <v>0</v>
      </c>
      <c r="BE608" s="11">
        <v>0</v>
      </c>
      <c r="BF608" s="11">
        <v>0</v>
      </c>
      <c r="BG608" s="11">
        <v>0</v>
      </c>
      <c r="BH608" s="11">
        <v>0</v>
      </c>
      <c r="BI608" s="9">
        <v>0</v>
      </c>
      <c r="BJ608" s="6">
        <v>0</v>
      </c>
    </row>
    <row r="609" spans="2:62" ht="20.100000000000001" customHeight="1">
      <c r="C609" s="11">
        <v>63102004</v>
      </c>
      <c r="D609" s="56" t="s">
        <v>728</v>
      </c>
      <c r="E609" s="55">
        <v>1</v>
      </c>
      <c r="F609" s="55">
        <v>63001004</v>
      </c>
      <c r="G609" s="55">
        <v>0</v>
      </c>
      <c r="H609" s="55">
        <v>0</v>
      </c>
      <c r="I609" s="18">
        <v>1</v>
      </c>
      <c r="J609" s="18">
        <v>0</v>
      </c>
      <c r="K609" s="11">
        <v>0</v>
      </c>
      <c r="L609" s="55">
        <v>0</v>
      </c>
      <c r="M609" s="55">
        <v>0</v>
      </c>
      <c r="N609" s="55">
        <v>2</v>
      </c>
      <c r="O609" s="55">
        <v>4</v>
      </c>
      <c r="P609" s="55">
        <v>0.2</v>
      </c>
      <c r="Q609" s="55">
        <v>0</v>
      </c>
      <c r="R609" s="6">
        <v>0</v>
      </c>
      <c r="S609" s="55">
        <v>0</v>
      </c>
      <c r="T609" s="55">
        <v>1</v>
      </c>
      <c r="U609" s="55">
        <v>2</v>
      </c>
      <c r="V609" s="55">
        <v>0</v>
      </c>
      <c r="W609" s="55">
        <v>0</v>
      </c>
      <c r="X609" s="55">
        <v>0</v>
      </c>
      <c r="Y609" s="55">
        <v>0</v>
      </c>
      <c r="Z609" s="55">
        <v>0</v>
      </c>
      <c r="AA609" s="55">
        <v>0</v>
      </c>
      <c r="AB609" s="55">
        <v>0</v>
      </c>
      <c r="AC609" s="55">
        <v>0</v>
      </c>
      <c r="AD609" s="55">
        <v>15</v>
      </c>
      <c r="AE609" s="55">
        <v>1</v>
      </c>
      <c r="AF609" s="55">
        <v>1</v>
      </c>
      <c r="AG609" s="55">
        <v>2</v>
      </c>
      <c r="AH609" s="55">
        <v>0</v>
      </c>
      <c r="AI609" s="6">
        <v>0</v>
      </c>
      <c r="AJ609" s="55">
        <v>2</v>
      </c>
      <c r="AK609" s="55">
        <v>0</v>
      </c>
      <c r="AL609" s="55">
        <v>0</v>
      </c>
      <c r="AM609" s="55">
        <v>0</v>
      </c>
      <c r="AN609" s="11">
        <v>0</v>
      </c>
      <c r="AO609" s="55">
        <v>1000</v>
      </c>
      <c r="AP609" s="55">
        <v>0.5</v>
      </c>
      <c r="AQ609" s="55">
        <v>0</v>
      </c>
      <c r="AR609" s="55">
        <v>0</v>
      </c>
      <c r="AS609" s="55" t="s">
        <v>143</v>
      </c>
      <c r="AT609" s="56" t="s">
        <v>144</v>
      </c>
      <c r="AU609" s="55">
        <v>0</v>
      </c>
      <c r="AV609" s="55">
        <v>0</v>
      </c>
      <c r="AW609" s="55">
        <v>0</v>
      </c>
      <c r="AX609" s="56" t="s">
        <v>145</v>
      </c>
      <c r="AY609" s="56" t="s">
        <v>143</v>
      </c>
      <c r="AZ609" s="55">
        <v>0</v>
      </c>
      <c r="BA609" s="55">
        <v>0</v>
      </c>
      <c r="BB609" s="60" t="s">
        <v>729</v>
      </c>
      <c r="BC609" s="55">
        <v>0</v>
      </c>
      <c r="BD609" s="11">
        <v>0</v>
      </c>
      <c r="BE609" s="55">
        <v>0</v>
      </c>
      <c r="BF609" s="55">
        <v>0</v>
      </c>
      <c r="BG609" s="55">
        <v>0</v>
      </c>
      <c r="BH609" s="55">
        <v>0</v>
      </c>
      <c r="BI609" s="123" t="s">
        <v>730</v>
      </c>
      <c r="BJ609" s="6">
        <v>0</v>
      </c>
    </row>
    <row r="610" spans="2:62" ht="20.100000000000001" customHeight="1">
      <c r="C610" s="11">
        <v>63103001</v>
      </c>
      <c r="D610" s="12" t="s">
        <v>731</v>
      </c>
      <c r="E610" s="11">
        <v>1</v>
      </c>
      <c r="F610" s="11">
        <v>63003001</v>
      </c>
      <c r="G610" s="11">
        <v>0</v>
      </c>
      <c r="H610" s="13">
        <v>0</v>
      </c>
      <c r="I610" s="18">
        <v>1</v>
      </c>
      <c r="J610" s="18">
        <v>0</v>
      </c>
      <c r="K610" s="11">
        <v>0</v>
      </c>
      <c r="L610" s="11">
        <v>0</v>
      </c>
      <c r="M610" s="11">
        <v>0</v>
      </c>
      <c r="N610" s="11">
        <v>2</v>
      </c>
      <c r="O610" s="11">
        <v>2</v>
      </c>
      <c r="P610" s="11">
        <v>1</v>
      </c>
      <c r="Q610" s="11">
        <v>0</v>
      </c>
      <c r="R610" s="6">
        <v>0</v>
      </c>
      <c r="S610" s="11">
        <v>0</v>
      </c>
      <c r="T610" s="11">
        <v>1</v>
      </c>
      <c r="U610" s="11">
        <v>2</v>
      </c>
      <c r="V610" s="11">
        <v>0</v>
      </c>
      <c r="W610" s="18">
        <v>0</v>
      </c>
      <c r="X610" s="18">
        <v>0</v>
      </c>
      <c r="Y610" s="11">
        <v>0</v>
      </c>
      <c r="Z610" s="11">
        <v>0</v>
      </c>
      <c r="AA610" s="11">
        <v>0</v>
      </c>
      <c r="AB610" s="11">
        <v>1</v>
      </c>
      <c r="AC610" s="11">
        <v>0</v>
      </c>
      <c r="AD610" s="11">
        <v>60</v>
      </c>
      <c r="AE610" s="11">
        <v>1</v>
      </c>
      <c r="AF610" s="11">
        <v>10</v>
      </c>
      <c r="AG610" s="6">
        <v>0</v>
      </c>
      <c r="AH610" s="6">
        <v>0</v>
      </c>
      <c r="AI610" s="6">
        <v>0</v>
      </c>
      <c r="AJ610" s="6">
        <v>0</v>
      </c>
      <c r="AK610" s="11">
        <v>0</v>
      </c>
      <c r="AL610" s="11">
        <v>0</v>
      </c>
      <c r="AM610" s="11">
        <v>0</v>
      </c>
      <c r="AN610" s="11">
        <v>0</v>
      </c>
      <c r="AO610" s="11">
        <v>50000</v>
      </c>
      <c r="AP610" s="11">
        <v>0</v>
      </c>
      <c r="AQ610" s="11">
        <v>0</v>
      </c>
      <c r="AR610" s="6">
        <v>0</v>
      </c>
      <c r="AS610" s="11">
        <v>90513001</v>
      </c>
      <c r="AT610" s="12" t="s">
        <v>143</v>
      </c>
      <c r="AU610" s="11">
        <v>0</v>
      </c>
      <c r="AV610" s="18">
        <v>0</v>
      </c>
      <c r="AW610" s="18">
        <v>0</v>
      </c>
      <c r="AX610" s="12" t="s">
        <v>685</v>
      </c>
      <c r="AY610" s="11">
        <v>0</v>
      </c>
      <c r="AZ610" s="13">
        <v>0</v>
      </c>
      <c r="BA610" s="13">
        <v>0</v>
      </c>
      <c r="BB610" s="37" t="s">
        <v>732</v>
      </c>
      <c r="BC610" s="11">
        <v>0</v>
      </c>
      <c r="BD610" s="11">
        <v>0</v>
      </c>
      <c r="BE610" s="11">
        <v>0</v>
      </c>
      <c r="BF610" s="11">
        <v>0</v>
      </c>
      <c r="BG610" s="11">
        <v>0</v>
      </c>
      <c r="BH610" s="11">
        <v>0</v>
      </c>
      <c r="BI610" s="9">
        <v>0</v>
      </c>
      <c r="BJ610" s="6">
        <v>1</v>
      </c>
    </row>
    <row r="611" spans="2:62" ht="20.100000000000001" customHeight="1">
      <c r="C611" s="11">
        <v>63103002</v>
      </c>
      <c r="D611" s="12" t="s">
        <v>705</v>
      </c>
      <c r="E611" s="11">
        <v>1</v>
      </c>
      <c r="F611" s="11">
        <v>63003002</v>
      </c>
      <c r="G611" s="11">
        <v>0</v>
      </c>
      <c r="H611" s="13">
        <v>0</v>
      </c>
      <c r="I611" s="18">
        <v>1</v>
      </c>
      <c r="J611" s="18">
        <v>0</v>
      </c>
      <c r="K611" s="11">
        <v>0</v>
      </c>
      <c r="L611" s="11">
        <v>0</v>
      </c>
      <c r="M611" s="11">
        <v>0</v>
      </c>
      <c r="N611" s="11">
        <v>2</v>
      </c>
      <c r="O611" s="11">
        <v>0</v>
      </c>
      <c r="P611" s="11">
        <v>0</v>
      </c>
      <c r="Q611" s="11">
        <v>0</v>
      </c>
      <c r="R611" s="6">
        <v>0</v>
      </c>
      <c r="S611" s="11">
        <v>0</v>
      </c>
      <c r="T611" s="11">
        <v>1</v>
      </c>
      <c r="U611" s="11">
        <v>0</v>
      </c>
      <c r="V611" s="11">
        <v>0</v>
      </c>
      <c r="W611" s="18">
        <v>0</v>
      </c>
      <c r="X611" s="18">
        <v>0</v>
      </c>
      <c r="Y611" s="11">
        <v>0</v>
      </c>
      <c r="Z611" s="11">
        <v>0</v>
      </c>
      <c r="AA611" s="11">
        <v>0</v>
      </c>
      <c r="AB611" s="11">
        <v>1</v>
      </c>
      <c r="AC611" s="11">
        <v>0</v>
      </c>
      <c r="AD611" s="11">
        <v>0</v>
      </c>
      <c r="AE611" s="11">
        <v>0</v>
      </c>
      <c r="AF611" s="11" t="s">
        <v>143</v>
      </c>
      <c r="AG611" s="6">
        <v>0</v>
      </c>
      <c r="AH611" s="6">
        <v>0</v>
      </c>
      <c r="AI611" s="6">
        <v>0</v>
      </c>
      <c r="AJ611" s="6">
        <v>0</v>
      </c>
      <c r="AK611" s="11">
        <v>0</v>
      </c>
      <c r="AL611" s="11">
        <v>0</v>
      </c>
      <c r="AM611" s="11">
        <v>0</v>
      </c>
      <c r="AN611" s="11">
        <v>0</v>
      </c>
      <c r="AO611" s="11">
        <v>0</v>
      </c>
      <c r="AP611" s="11">
        <v>0</v>
      </c>
      <c r="AQ611" s="11">
        <v>0</v>
      </c>
      <c r="AR611" s="6">
        <v>0</v>
      </c>
      <c r="AS611" s="11" t="s">
        <v>143</v>
      </c>
      <c r="AT611" s="12" t="s">
        <v>143</v>
      </c>
      <c r="AU611" s="11">
        <v>0</v>
      </c>
      <c r="AV611" s="18">
        <v>0</v>
      </c>
      <c r="AW611" s="18">
        <v>0</v>
      </c>
      <c r="AX611" s="12" t="s">
        <v>143</v>
      </c>
      <c r="AY611" s="11">
        <v>0</v>
      </c>
      <c r="AZ611" s="13"/>
      <c r="BA611" s="13"/>
      <c r="BB611" s="37" t="s">
        <v>706</v>
      </c>
      <c r="BC611" s="11">
        <v>0</v>
      </c>
      <c r="BD611" s="11">
        <v>0</v>
      </c>
      <c r="BE611" s="11">
        <v>0</v>
      </c>
      <c r="BF611" s="11">
        <v>0</v>
      </c>
      <c r="BG611" s="11">
        <v>0</v>
      </c>
      <c r="BH611" s="11">
        <v>0</v>
      </c>
      <c r="BI611" s="9">
        <v>0</v>
      </c>
      <c r="BJ611" s="6">
        <v>0</v>
      </c>
    </row>
    <row r="612" spans="2:62" ht="20.100000000000001" customHeight="1">
      <c r="C612" s="11">
        <v>63103003</v>
      </c>
      <c r="D612" s="12" t="s">
        <v>733</v>
      </c>
      <c r="E612" s="11">
        <v>1</v>
      </c>
      <c r="F612" s="11">
        <v>63003003</v>
      </c>
      <c r="G612" s="11">
        <v>0</v>
      </c>
      <c r="H612" s="13">
        <v>0</v>
      </c>
      <c r="I612" s="18">
        <v>1</v>
      </c>
      <c r="J612" s="18">
        <v>0</v>
      </c>
      <c r="K612" s="11">
        <v>0</v>
      </c>
      <c r="L612" s="11">
        <v>0</v>
      </c>
      <c r="M612" s="11">
        <v>0</v>
      </c>
      <c r="N612" s="11">
        <v>2</v>
      </c>
      <c r="O612" s="11">
        <v>0</v>
      </c>
      <c r="P612" s="11">
        <v>0</v>
      </c>
      <c r="Q612" s="11">
        <v>0</v>
      </c>
      <c r="R612" s="6">
        <v>0</v>
      </c>
      <c r="S612" s="11">
        <v>0</v>
      </c>
      <c r="T612" s="11">
        <v>1</v>
      </c>
      <c r="U612" s="11">
        <v>0</v>
      </c>
      <c r="V612" s="11">
        <v>0</v>
      </c>
      <c r="W612" s="18">
        <v>0</v>
      </c>
      <c r="X612" s="18">
        <v>0</v>
      </c>
      <c r="Y612" s="11">
        <v>0</v>
      </c>
      <c r="Z612" s="11">
        <v>0</v>
      </c>
      <c r="AA612" s="11">
        <v>0</v>
      </c>
      <c r="AB612" s="11">
        <v>1</v>
      </c>
      <c r="AC612" s="11">
        <v>0</v>
      </c>
      <c r="AD612" s="11">
        <v>0</v>
      </c>
      <c r="AE612" s="11">
        <v>0</v>
      </c>
      <c r="AF612" s="11" t="s">
        <v>143</v>
      </c>
      <c r="AG612" s="6">
        <v>0</v>
      </c>
      <c r="AH612" s="6">
        <v>0</v>
      </c>
      <c r="AI612" s="6">
        <v>0</v>
      </c>
      <c r="AJ612" s="6">
        <v>0</v>
      </c>
      <c r="AK612" s="11">
        <v>0</v>
      </c>
      <c r="AL612" s="11">
        <v>0</v>
      </c>
      <c r="AM612" s="11">
        <v>0</v>
      </c>
      <c r="AN612" s="11">
        <v>0</v>
      </c>
      <c r="AO612" s="11">
        <v>0</v>
      </c>
      <c r="AP612" s="11">
        <v>0</v>
      </c>
      <c r="AQ612" s="11">
        <v>0</v>
      </c>
      <c r="AR612" s="6">
        <v>0</v>
      </c>
      <c r="AS612" s="11" t="s">
        <v>143</v>
      </c>
      <c r="AT612" s="12" t="s">
        <v>143</v>
      </c>
      <c r="AU612" s="11">
        <v>0</v>
      </c>
      <c r="AV612" s="18">
        <v>0</v>
      </c>
      <c r="AW612" s="18">
        <v>0</v>
      </c>
      <c r="AX612" s="12" t="s">
        <v>143</v>
      </c>
      <c r="AY612" s="11">
        <v>0</v>
      </c>
      <c r="AZ612" s="13"/>
      <c r="BA612" s="13"/>
      <c r="BB612" s="37" t="s">
        <v>734</v>
      </c>
      <c r="BC612" s="11">
        <v>0</v>
      </c>
      <c r="BD612" s="11">
        <v>0</v>
      </c>
      <c r="BE612" s="11">
        <v>0</v>
      </c>
      <c r="BF612" s="11">
        <v>0</v>
      </c>
      <c r="BG612" s="11">
        <v>0</v>
      </c>
      <c r="BH612" s="11">
        <v>0</v>
      </c>
      <c r="BI612" s="9">
        <v>0</v>
      </c>
      <c r="BJ612" s="6">
        <v>0</v>
      </c>
    </row>
    <row r="613" spans="2:62" ht="20.100000000000001" customHeight="1">
      <c r="C613" s="11">
        <v>63103004</v>
      </c>
      <c r="D613" s="56" t="s">
        <v>735</v>
      </c>
      <c r="E613" s="55">
        <v>1</v>
      </c>
      <c r="F613" s="55">
        <v>63001004</v>
      </c>
      <c r="G613" s="55">
        <v>0</v>
      </c>
      <c r="H613" s="55">
        <v>0</v>
      </c>
      <c r="I613" s="18">
        <v>1</v>
      </c>
      <c r="J613" s="18">
        <v>0</v>
      </c>
      <c r="K613" s="11">
        <v>0</v>
      </c>
      <c r="L613" s="55">
        <v>0</v>
      </c>
      <c r="M613" s="55">
        <v>0</v>
      </c>
      <c r="N613" s="55">
        <v>2</v>
      </c>
      <c r="O613" s="55">
        <v>3</v>
      </c>
      <c r="P613" s="55">
        <v>0.05</v>
      </c>
      <c r="Q613" s="55">
        <v>0</v>
      </c>
      <c r="R613" s="6">
        <v>0</v>
      </c>
      <c r="S613" s="55">
        <v>0</v>
      </c>
      <c r="T613" s="55">
        <v>1</v>
      </c>
      <c r="U613" s="55">
        <v>2</v>
      </c>
      <c r="V613" s="55">
        <v>0</v>
      </c>
      <c r="W613" s="55">
        <v>0</v>
      </c>
      <c r="X613" s="55">
        <v>0</v>
      </c>
      <c r="Y613" s="55">
        <v>0</v>
      </c>
      <c r="Z613" s="55">
        <v>0</v>
      </c>
      <c r="AA613" s="55">
        <v>0</v>
      </c>
      <c r="AB613" s="55">
        <v>0</v>
      </c>
      <c r="AC613" s="55">
        <v>0</v>
      </c>
      <c r="AD613" s="55">
        <v>15</v>
      </c>
      <c r="AE613" s="55">
        <v>1</v>
      </c>
      <c r="AF613" s="55">
        <v>1</v>
      </c>
      <c r="AG613" s="55">
        <v>2</v>
      </c>
      <c r="AH613" s="55">
        <v>0</v>
      </c>
      <c r="AI613" s="6">
        <v>0</v>
      </c>
      <c r="AJ613" s="55">
        <v>2</v>
      </c>
      <c r="AK613" s="55">
        <v>0</v>
      </c>
      <c r="AL613" s="55">
        <v>0</v>
      </c>
      <c r="AM613" s="55">
        <v>0</v>
      </c>
      <c r="AN613" s="11">
        <v>0</v>
      </c>
      <c r="AO613" s="55">
        <v>10000</v>
      </c>
      <c r="AP613" s="55">
        <v>0</v>
      </c>
      <c r="AQ613" s="55">
        <v>0</v>
      </c>
      <c r="AR613" s="55">
        <v>0</v>
      </c>
      <c r="AS613" s="55" t="s">
        <v>143</v>
      </c>
      <c r="AT613" s="56" t="s">
        <v>144</v>
      </c>
      <c r="AU613" s="55">
        <v>0</v>
      </c>
      <c r="AV613" s="55">
        <v>0</v>
      </c>
      <c r="AW613" s="55">
        <v>0</v>
      </c>
      <c r="AX613" s="56" t="s">
        <v>145</v>
      </c>
      <c r="AY613" s="56" t="s">
        <v>143</v>
      </c>
      <c r="AZ613" s="55">
        <v>0</v>
      </c>
      <c r="BA613" s="55">
        <v>0</v>
      </c>
      <c r="BB613" s="60" t="s">
        <v>736</v>
      </c>
      <c r="BC613" s="55">
        <v>0</v>
      </c>
      <c r="BD613" s="11">
        <v>0</v>
      </c>
      <c r="BE613" s="55">
        <v>0</v>
      </c>
      <c r="BF613" s="55">
        <v>0</v>
      </c>
      <c r="BG613" s="55">
        <v>0</v>
      </c>
      <c r="BH613" s="55">
        <v>0</v>
      </c>
      <c r="BI613" s="123" t="s">
        <v>737</v>
      </c>
      <c r="BJ613" s="6">
        <v>1</v>
      </c>
    </row>
    <row r="614" spans="2:62" ht="20.100000000000001" customHeight="1">
      <c r="C614" s="18">
        <v>64000001</v>
      </c>
      <c r="D614" s="19" t="s">
        <v>285</v>
      </c>
      <c r="E614" s="18">
        <v>1</v>
      </c>
      <c r="F614" s="18">
        <v>10041</v>
      </c>
      <c r="G614" s="18">
        <v>0</v>
      </c>
      <c r="H614" s="13">
        <v>0</v>
      </c>
      <c r="I614" s="18">
        <v>1</v>
      </c>
      <c r="J614" s="18">
        <v>0</v>
      </c>
      <c r="K614" s="11">
        <v>0</v>
      </c>
      <c r="L614" s="18">
        <v>0</v>
      </c>
      <c r="M614" s="18">
        <v>0</v>
      </c>
      <c r="N614" s="18">
        <v>2</v>
      </c>
      <c r="O614" s="18">
        <v>1</v>
      </c>
      <c r="P614" s="18">
        <v>0.5</v>
      </c>
      <c r="Q614" s="18">
        <v>0</v>
      </c>
      <c r="R614" s="6">
        <v>0</v>
      </c>
      <c r="S614" s="13">
        <v>0</v>
      </c>
      <c r="T614" s="11">
        <v>1</v>
      </c>
      <c r="U614" s="18">
        <v>2</v>
      </c>
      <c r="V614" s="18">
        <v>0</v>
      </c>
      <c r="W614" s="18">
        <v>0</v>
      </c>
      <c r="X614" s="18">
        <v>0</v>
      </c>
      <c r="Y614" s="18">
        <v>0</v>
      </c>
      <c r="Z614" s="18">
        <v>0</v>
      </c>
      <c r="AA614" s="18">
        <v>0</v>
      </c>
      <c r="AB614" s="11">
        <v>1</v>
      </c>
      <c r="AC614" s="18">
        <v>0</v>
      </c>
      <c r="AD614" s="18">
        <v>18</v>
      </c>
      <c r="AE614" s="18">
        <v>0</v>
      </c>
      <c r="AF614" s="18">
        <v>0</v>
      </c>
      <c r="AG614" s="6">
        <v>2</v>
      </c>
      <c r="AH614" s="6">
        <v>0</v>
      </c>
      <c r="AI614" s="6">
        <v>0</v>
      </c>
      <c r="AJ614" s="6">
        <v>0</v>
      </c>
      <c r="AK614" s="18">
        <v>0</v>
      </c>
      <c r="AL614" s="18">
        <v>0</v>
      </c>
      <c r="AM614" s="18">
        <v>0</v>
      </c>
      <c r="AN614" s="11">
        <v>0</v>
      </c>
      <c r="AO614" s="18">
        <v>1000</v>
      </c>
      <c r="AP614" s="18">
        <v>0</v>
      </c>
      <c r="AQ614" s="18">
        <v>0</v>
      </c>
      <c r="AR614" s="6">
        <v>90600010</v>
      </c>
      <c r="AS614" s="18" t="s">
        <v>143</v>
      </c>
      <c r="AT614" s="19" t="s">
        <v>144</v>
      </c>
      <c r="AU614" s="18" t="s">
        <v>617</v>
      </c>
      <c r="AV614" s="18">
        <v>0</v>
      </c>
      <c r="AW614" s="18">
        <v>40000003</v>
      </c>
      <c r="AX614" s="19" t="s">
        <v>145</v>
      </c>
      <c r="AY614" s="19" t="s">
        <v>143</v>
      </c>
      <c r="AZ614" s="13">
        <v>0</v>
      </c>
      <c r="BA614" s="13">
        <v>0</v>
      </c>
      <c r="BB614" s="53" t="s">
        <v>738</v>
      </c>
      <c r="BC614" s="18">
        <v>0</v>
      </c>
      <c r="BD614" s="11">
        <v>0</v>
      </c>
      <c r="BE614" s="18">
        <v>0</v>
      </c>
      <c r="BF614" s="18">
        <v>0</v>
      </c>
      <c r="BG614" s="18">
        <v>0</v>
      </c>
      <c r="BH614" s="18">
        <v>0</v>
      </c>
      <c r="BI614" s="9">
        <v>0</v>
      </c>
      <c r="BJ614" s="6">
        <v>0</v>
      </c>
    </row>
    <row r="615" spans="2:62" ht="20.100000000000001" customHeight="1">
      <c r="C615" s="18">
        <v>64000002</v>
      </c>
      <c r="D615" s="19" t="s">
        <v>644</v>
      </c>
      <c r="E615" s="18">
        <v>1</v>
      </c>
      <c r="F615" s="18">
        <v>60010500</v>
      </c>
      <c r="G615" s="18">
        <v>0</v>
      </c>
      <c r="H615" s="13">
        <v>0</v>
      </c>
      <c r="I615" s="18">
        <v>1</v>
      </c>
      <c r="J615" s="18">
        <v>0</v>
      </c>
      <c r="K615" s="11">
        <v>0</v>
      </c>
      <c r="L615" s="18">
        <v>0</v>
      </c>
      <c r="M615" s="18">
        <v>0</v>
      </c>
      <c r="N615" s="18">
        <v>2</v>
      </c>
      <c r="O615" s="18">
        <v>2</v>
      </c>
      <c r="P615" s="18">
        <v>0.6</v>
      </c>
      <c r="Q615" s="18">
        <v>0</v>
      </c>
      <c r="R615" s="6">
        <v>0</v>
      </c>
      <c r="S615" s="13">
        <v>0</v>
      </c>
      <c r="T615" s="11">
        <v>1</v>
      </c>
      <c r="U615" s="18">
        <v>2</v>
      </c>
      <c r="V615" s="18">
        <v>0</v>
      </c>
      <c r="W615" s="18">
        <v>0</v>
      </c>
      <c r="X615" s="18">
        <v>0</v>
      </c>
      <c r="Y615" s="18">
        <v>0</v>
      </c>
      <c r="Z615" s="18">
        <v>0</v>
      </c>
      <c r="AA615" s="18">
        <v>0</v>
      </c>
      <c r="AB615" s="11">
        <v>1</v>
      </c>
      <c r="AC615" s="18">
        <v>0</v>
      </c>
      <c r="AD615" s="11">
        <v>99999</v>
      </c>
      <c r="AE615" s="18">
        <v>0</v>
      </c>
      <c r="AF615" s="18">
        <v>0</v>
      </c>
      <c r="AG615" s="6">
        <v>2</v>
      </c>
      <c r="AH615" s="6">
        <v>0</v>
      </c>
      <c r="AI615" s="6">
        <v>0</v>
      </c>
      <c r="AJ615" s="6">
        <v>0</v>
      </c>
      <c r="AK615" s="18">
        <v>0</v>
      </c>
      <c r="AL615" s="18">
        <v>0</v>
      </c>
      <c r="AM615" s="18">
        <v>0</v>
      </c>
      <c r="AN615" s="11">
        <v>0</v>
      </c>
      <c r="AO615" s="18">
        <v>1000</v>
      </c>
      <c r="AP615" s="18">
        <v>0</v>
      </c>
      <c r="AQ615" s="18">
        <v>0</v>
      </c>
      <c r="AR615" s="6">
        <v>90600020</v>
      </c>
      <c r="AS615" s="18" t="s">
        <v>143</v>
      </c>
      <c r="AT615" s="19" t="s">
        <v>144</v>
      </c>
      <c r="AU615" s="18" t="s">
        <v>617</v>
      </c>
      <c r="AV615" s="18">
        <v>0</v>
      </c>
      <c r="AW615" s="18">
        <v>0</v>
      </c>
      <c r="AX615" s="19" t="s">
        <v>145</v>
      </c>
      <c r="AY615" s="19" t="s">
        <v>143</v>
      </c>
      <c r="AZ615" s="13">
        <v>0</v>
      </c>
      <c r="BA615" s="13">
        <v>0</v>
      </c>
      <c r="BB615" s="53" t="s">
        <v>739</v>
      </c>
      <c r="BC615" s="18">
        <v>0</v>
      </c>
      <c r="BD615" s="11">
        <v>0</v>
      </c>
      <c r="BE615" s="18">
        <v>0</v>
      </c>
      <c r="BF615" s="18">
        <v>0</v>
      </c>
      <c r="BG615" s="18">
        <v>0</v>
      </c>
      <c r="BH615" s="18">
        <v>0</v>
      </c>
      <c r="BI615" s="9">
        <v>0</v>
      </c>
      <c r="BJ615" s="6">
        <v>0</v>
      </c>
    </row>
    <row r="616" spans="2:62" ht="20.100000000000001" customHeight="1">
      <c r="C616" s="18">
        <v>64000003</v>
      </c>
      <c r="D616" s="19" t="s">
        <v>740</v>
      </c>
      <c r="E616" s="18">
        <v>1</v>
      </c>
      <c r="F616" s="18">
        <v>60010500</v>
      </c>
      <c r="G616" s="18">
        <v>0</v>
      </c>
      <c r="H616" s="13">
        <v>0</v>
      </c>
      <c r="I616" s="18">
        <v>1</v>
      </c>
      <c r="J616" s="18">
        <v>0</v>
      </c>
      <c r="K616" s="11">
        <v>0</v>
      </c>
      <c r="L616" s="18">
        <v>0</v>
      </c>
      <c r="M616" s="18">
        <v>0</v>
      </c>
      <c r="N616" s="18">
        <v>2</v>
      </c>
      <c r="O616" s="18">
        <v>2</v>
      </c>
      <c r="P616" s="18">
        <v>0.6</v>
      </c>
      <c r="Q616" s="18">
        <v>0</v>
      </c>
      <c r="R616" s="6">
        <v>0</v>
      </c>
      <c r="S616" s="13">
        <v>0</v>
      </c>
      <c r="T616" s="11">
        <v>1</v>
      </c>
      <c r="U616" s="18">
        <v>2</v>
      </c>
      <c r="V616" s="18">
        <v>0</v>
      </c>
      <c r="W616" s="18">
        <v>0</v>
      </c>
      <c r="X616" s="18">
        <v>0</v>
      </c>
      <c r="Y616" s="18">
        <v>0</v>
      </c>
      <c r="Z616" s="18">
        <v>0</v>
      </c>
      <c r="AA616" s="18">
        <v>0</v>
      </c>
      <c r="AB616" s="11">
        <v>1</v>
      </c>
      <c r="AC616" s="18">
        <v>0</v>
      </c>
      <c r="AD616" s="11">
        <v>99999</v>
      </c>
      <c r="AE616" s="18">
        <v>0</v>
      </c>
      <c r="AF616" s="18">
        <v>0</v>
      </c>
      <c r="AG616" s="6">
        <v>2</v>
      </c>
      <c r="AH616" s="6">
        <v>0</v>
      </c>
      <c r="AI616" s="6">
        <v>0</v>
      </c>
      <c r="AJ616" s="6">
        <v>0</v>
      </c>
      <c r="AK616" s="18">
        <v>0</v>
      </c>
      <c r="AL616" s="18">
        <v>0</v>
      </c>
      <c r="AM616" s="18">
        <v>0</v>
      </c>
      <c r="AN616" s="18">
        <v>0</v>
      </c>
      <c r="AO616" s="18">
        <v>1000</v>
      </c>
      <c r="AP616" s="18">
        <v>0</v>
      </c>
      <c r="AQ616" s="18">
        <v>0</v>
      </c>
      <c r="AR616" s="6">
        <v>90600030</v>
      </c>
      <c r="AS616" s="18" t="s">
        <v>143</v>
      </c>
      <c r="AT616" s="19" t="s">
        <v>144</v>
      </c>
      <c r="AU616" s="18" t="s">
        <v>617</v>
      </c>
      <c r="AV616" s="18">
        <v>0</v>
      </c>
      <c r="AW616" s="18">
        <v>0</v>
      </c>
      <c r="AX616" s="19" t="s">
        <v>145</v>
      </c>
      <c r="AY616" s="19" t="s">
        <v>143</v>
      </c>
      <c r="AZ616" s="13">
        <v>0</v>
      </c>
      <c r="BA616" s="13">
        <v>0</v>
      </c>
      <c r="BB616" s="53" t="s">
        <v>741</v>
      </c>
      <c r="BC616" s="18">
        <v>0</v>
      </c>
      <c r="BD616" s="11">
        <v>0</v>
      </c>
      <c r="BE616" s="18">
        <v>0</v>
      </c>
      <c r="BF616" s="18">
        <v>0</v>
      </c>
      <c r="BG616" s="18">
        <v>0</v>
      </c>
      <c r="BH616" s="18">
        <v>0</v>
      </c>
      <c r="BI616" s="9">
        <v>0</v>
      </c>
      <c r="BJ616" s="6">
        <v>0</v>
      </c>
    </row>
    <row r="617" spans="2:62" ht="20.100000000000001" customHeight="1">
      <c r="C617" s="18">
        <v>64000004</v>
      </c>
      <c r="D617" s="19" t="s">
        <v>742</v>
      </c>
      <c r="E617" s="18">
        <v>1</v>
      </c>
      <c r="F617" s="18">
        <v>60010500</v>
      </c>
      <c r="G617" s="18">
        <v>0</v>
      </c>
      <c r="H617" s="13">
        <v>0</v>
      </c>
      <c r="I617" s="18">
        <v>1</v>
      </c>
      <c r="J617" s="18">
        <v>0</v>
      </c>
      <c r="K617" s="11">
        <v>0</v>
      </c>
      <c r="L617" s="18">
        <v>0</v>
      </c>
      <c r="M617" s="18">
        <v>0</v>
      </c>
      <c r="N617" s="18">
        <v>2</v>
      </c>
      <c r="O617" s="18">
        <v>2</v>
      </c>
      <c r="P617" s="18">
        <v>0.6</v>
      </c>
      <c r="Q617" s="18">
        <v>0</v>
      </c>
      <c r="R617" s="6">
        <v>0</v>
      </c>
      <c r="S617" s="13">
        <v>0</v>
      </c>
      <c r="T617" s="11">
        <v>1</v>
      </c>
      <c r="U617" s="18">
        <v>2</v>
      </c>
      <c r="V617" s="18">
        <v>0</v>
      </c>
      <c r="W617" s="18">
        <v>0</v>
      </c>
      <c r="X617" s="18">
        <v>0</v>
      </c>
      <c r="Y617" s="18">
        <v>0</v>
      </c>
      <c r="Z617" s="18">
        <v>0</v>
      </c>
      <c r="AA617" s="18">
        <v>0</v>
      </c>
      <c r="AB617" s="11">
        <v>1</v>
      </c>
      <c r="AC617" s="18">
        <v>0</v>
      </c>
      <c r="AD617" s="11">
        <v>99999</v>
      </c>
      <c r="AE617" s="18">
        <v>0</v>
      </c>
      <c r="AF617" s="18">
        <v>0</v>
      </c>
      <c r="AG617" s="6">
        <v>2</v>
      </c>
      <c r="AH617" s="6">
        <v>0</v>
      </c>
      <c r="AI617" s="6">
        <v>0</v>
      </c>
      <c r="AJ617" s="6">
        <v>0</v>
      </c>
      <c r="AK617" s="18">
        <v>0</v>
      </c>
      <c r="AL617" s="18">
        <v>0</v>
      </c>
      <c r="AM617" s="18">
        <v>0</v>
      </c>
      <c r="AN617" s="18">
        <v>0</v>
      </c>
      <c r="AO617" s="18">
        <v>1000</v>
      </c>
      <c r="AP617" s="18">
        <v>0</v>
      </c>
      <c r="AQ617" s="18">
        <v>0</v>
      </c>
      <c r="AR617" s="6">
        <v>90600040</v>
      </c>
      <c r="AS617" s="18" t="s">
        <v>143</v>
      </c>
      <c r="AT617" s="19" t="s">
        <v>144</v>
      </c>
      <c r="AU617" s="18" t="s">
        <v>617</v>
      </c>
      <c r="AV617" s="18">
        <v>0</v>
      </c>
      <c r="AW617" s="18">
        <v>0</v>
      </c>
      <c r="AX617" s="19" t="s">
        <v>145</v>
      </c>
      <c r="AY617" s="19" t="s">
        <v>143</v>
      </c>
      <c r="AZ617" s="13">
        <v>0</v>
      </c>
      <c r="BA617" s="13">
        <v>0</v>
      </c>
      <c r="BB617" s="53" t="s">
        <v>743</v>
      </c>
      <c r="BC617" s="18">
        <v>0</v>
      </c>
      <c r="BD617" s="11">
        <v>0</v>
      </c>
      <c r="BE617" s="18">
        <v>0</v>
      </c>
      <c r="BF617" s="18">
        <v>0</v>
      </c>
      <c r="BG617" s="18">
        <v>0</v>
      </c>
      <c r="BH617" s="18">
        <v>0</v>
      </c>
      <c r="BI617" s="9">
        <v>0</v>
      </c>
      <c r="BJ617" s="6">
        <v>0</v>
      </c>
    </row>
    <row r="618" spans="2:62" ht="20.100000000000001" customHeight="1">
      <c r="C618" s="18">
        <v>64000005</v>
      </c>
      <c r="D618" s="19" t="s">
        <v>358</v>
      </c>
      <c r="E618" s="18">
        <v>1</v>
      </c>
      <c r="F618" s="18">
        <v>60010500</v>
      </c>
      <c r="G618" s="18">
        <v>0</v>
      </c>
      <c r="H618" s="13">
        <v>0</v>
      </c>
      <c r="I618" s="18">
        <v>1</v>
      </c>
      <c r="J618" s="18">
        <v>0</v>
      </c>
      <c r="K618" s="11">
        <v>0</v>
      </c>
      <c r="L618" s="18">
        <v>0</v>
      </c>
      <c r="M618" s="18">
        <v>0</v>
      </c>
      <c r="N618" s="18">
        <v>2</v>
      </c>
      <c r="O618" s="18">
        <v>2</v>
      </c>
      <c r="P618" s="18">
        <v>0.6</v>
      </c>
      <c r="Q618" s="18">
        <v>0</v>
      </c>
      <c r="R618" s="6">
        <v>0</v>
      </c>
      <c r="S618" s="13">
        <v>0</v>
      </c>
      <c r="T618" s="11">
        <v>1</v>
      </c>
      <c r="U618" s="18">
        <v>2</v>
      </c>
      <c r="V618" s="18">
        <v>0</v>
      </c>
      <c r="W618" s="18">
        <v>0</v>
      </c>
      <c r="X618" s="18">
        <v>0</v>
      </c>
      <c r="Y618" s="18">
        <v>0</v>
      </c>
      <c r="Z618" s="18">
        <v>0</v>
      </c>
      <c r="AA618" s="18">
        <v>0</v>
      </c>
      <c r="AB618" s="11">
        <v>1</v>
      </c>
      <c r="AC618" s="18">
        <v>0</v>
      </c>
      <c r="AD618" s="11">
        <v>99999</v>
      </c>
      <c r="AE618" s="18">
        <v>0</v>
      </c>
      <c r="AF618" s="18">
        <v>0</v>
      </c>
      <c r="AG618" s="6">
        <v>2</v>
      </c>
      <c r="AH618" s="6">
        <v>0</v>
      </c>
      <c r="AI618" s="6">
        <v>0</v>
      </c>
      <c r="AJ618" s="6">
        <v>0</v>
      </c>
      <c r="AK618" s="18">
        <v>0</v>
      </c>
      <c r="AL618" s="18">
        <v>0</v>
      </c>
      <c r="AM618" s="18">
        <v>0</v>
      </c>
      <c r="AN618" s="18">
        <v>0</v>
      </c>
      <c r="AO618" s="18">
        <v>1000</v>
      </c>
      <c r="AP618" s="18">
        <v>0</v>
      </c>
      <c r="AQ618" s="18">
        <v>0</v>
      </c>
      <c r="AR618" s="6">
        <v>90600050</v>
      </c>
      <c r="AS618" s="18" t="s">
        <v>143</v>
      </c>
      <c r="AT618" s="19" t="s">
        <v>144</v>
      </c>
      <c r="AU618" s="18" t="s">
        <v>617</v>
      </c>
      <c r="AV618" s="18">
        <v>0</v>
      </c>
      <c r="AW618" s="18">
        <v>0</v>
      </c>
      <c r="AX618" s="19" t="s">
        <v>145</v>
      </c>
      <c r="AY618" s="19" t="s">
        <v>143</v>
      </c>
      <c r="AZ618" s="13">
        <v>0</v>
      </c>
      <c r="BA618" s="13">
        <v>0</v>
      </c>
      <c r="BB618" s="53" t="s">
        <v>744</v>
      </c>
      <c r="BC618" s="18">
        <v>0</v>
      </c>
      <c r="BD618" s="11">
        <v>0</v>
      </c>
      <c r="BE618" s="18">
        <v>0</v>
      </c>
      <c r="BF618" s="18">
        <v>0</v>
      </c>
      <c r="BG618" s="18">
        <v>0</v>
      </c>
      <c r="BH618" s="18">
        <v>0</v>
      </c>
      <c r="BI618" s="9">
        <v>0</v>
      </c>
      <c r="BJ618" s="6">
        <v>0</v>
      </c>
    </row>
    <row r="619" spans="2:62" ht="20.100000000000001" customHeight="1">
      <c r="C619" s="18">
        <v>64000006</v>
      </c>
      <c r="D619" s="19" t="s">
        <v>745</v>
      </c>
      <c r="E619" s="18">
        <v>1</v>
      </c>
      <c r="F619" s="18">
        <v>60010500</v>
      </c>
      <c r="G619" s="18">
        <v>0</v>
      </c>
      <c r="H619" s="13">
        <v>0</v>
      </c>
      <c r="I619" s="18">
        <v>1</v>
      </c>
      <c r="J619" s="18">
        <v>0</v>
      </c>
      <c r="K619" s="11">
        <v>0</v>
      </c>
      <c r="L619" s="18">
        <v>0</v>
      </c>
      <c r="M619" s="18">
        <v>0</v>
      </c>
      <c r="N619" s="18">
        <v>2</v>
      </c>
      <c r="O619" s="18">
        <v>2</v>
      </c>
      <c r="P619" s="18">
        <v>0.6</v>
      </c>
      <c r="Q619" s="18">
        <v>0</v>
      </c>
      <c r="R619" s="6">
        <v>0</v>
      </c>
      <c r="S619" s="13">
        <v>0</v>
      </c>
      <c r="T619" s="11">
        <v>1</v>
      </c>
      <c r="U619" s="18">
        <v>2</v>
      </c>
      <c r="V619" s="18">
        <v>0</v>
      </c>
      <c r="W619" s="18">
        <v>0</v>
      </c>
      <c r="X619" s="18">
        <v>0</v>
      </c>
      <c r="Y619" s="18">
        <v>0</v>
      </c>
      <c r="Z619" s="18">
        <v>0</v>
      </c>
      <c r="AA619" s="18">
        <v>0</v>
      </c>
      <c r="AB619" s="11">
        <v>1</v>
      </c>
      <c r="AC619" s="18">
        <v>0</v>
      </c>
      <c r="AD619" s="11">
        <v>99999</v>
      </c>
      <c r="AE619" s="18">
        <v>0</v>
      </c>
      <c r="AF619" s="18">
        <v>0</v>
      </c>
      <c r="AG619" s="6">
        <v>2</v>
      </c>
      <c r="AH619" s="6">
        <v>0</v>
      </c>
      <c r="AI619" s="6">
        <v>0</v>
      </c>
      <c r="AJ619" s="6">
        <v>0</v>
      </c>
      <c r="AK619" s="18">
        <v>0</v>
      </c>
      <c r="AL619" s="18">
        <v>0</v>
      </c>
      <c r="AM619" s="18">
        <v>0</v>
      </c>
      <c r="AN619" s="18">
        <v>0</v>
      </c>
      <c r="AO619" s="18">
        <v>1000</v>
      </c>
      <c r="AP619" s="18">
        <v>0</v>
      </c>
      <c r="AQ619" s="18">
        <v>0</v>
      </c>
      <c r="AR619" s="6">
        <v>90600060</v>
      </c>
      <c r="AS619" s="18" t="s">
        <v>143</v>
      </c>
      <c r="AT619" s="19" t="s">
        <v>144</v>
      </c>
      <c r="AU619" s="18" t="s">
        <v>617</v>
      </c>
      <c r="AV619" s="18">
        <v>0</v>
      </c>
      <c r="AW619" s="18">
        <v>0</v>
      </c>
      <c r="AX619" s="19" t="s">
        <v>145</v>
      </c>
      <c r="AY619" s="19" t="s">
        <v>143</v>
      </c>
      <c r="AZ619" s="13">
        <v>0</v>
      </c>
      <c r="BA619" s="13">
        <v>0</v>
      </c>
      <c r="BB619" s="53" t="s">
        <v>746</v>
      </c>
      <c r="BC619" s="18">
        <v>0</v>
      </c>
      <c r="BD619" s="11">
        <v>0</v>
      </c>
      <c r="BE619" s="18">
        <v>0</v>
      </c>
      <c r="BF619" s="18">
        <v>0</v>
      </c>
      <c r="BG619" s="18">
        <v>0</v>
      </c>
      <c r="BH619" s="18">
        <v>0</v>
      </c>
      <c r="BI619" s="9">
        <v>0</v>
      </c>
      <c r="BJ619" s="6">
        <v>0</v>
      </c>
    </row>
    <row r="620" spans="2:62" ht="20.100000000000001" customHeight="1">
      <c r="C620" s="18">
        <v>64000007</v>
      </c>
      <c r="D620" s="19" t="s">
        <v>747</v>
      </c>
      <c r="E620" s="18">
        <v>1</v>
      </c>
      <c r="F620" s="18">
        <v>60010500</v>
      </c>
      <c r="G620" s="18">
        <v>0</v>
      </c>
      <c r="H620" s="13">
        <v>0</v>
      </c>
      <c r="I620" s="18">
        <v>1</v>
      </c>
      <c r="J620" s="18">
        <v>0</v>
      </c>
      <c r="K620" s="11">
        <v>0</v>
      </c>
      <c r="L620" s="18">
        <v>0</v>
      </c>
      <c r="M620" s="18">
        <v>0</v>
      </c>
      <c r="N620" s="18">
        <v>2</v>
      </c>
      <c r="O620" s="18">
        <v>2</v>
      </c>
      <c r="P620" s="18">
        <v>0.6</v>
      </c>
      <c r="Q620" s="18">
        <v>0</v>
      </c>
      <c r="R620" s="6">
        <v>0</v>
      </c>
      <c r="S620" s="13">
        <v>0</v>
      </c>
      <c r="T620" s="11">
        <v>1</v>
      </c>
      <c r="U620" s="18">
        <v>2</v>
      </c>
      <c r="V620" s="18">
        <v>0</v>
      </c>
      <c r="W620" s="18">
        <v>0</v>
      </c>
      <c r="X620" s="18">
        <v>0</v>
      </c>
      <c r="Y620" s="18">
        <v>0</v>
      </c>
      <c r="Z620" s="18">
        <v>0</v>
      </c>
      <c r="AA620" s="18">
        <v>0</v>
      </c>
      <c r="AB620" s="11">
        <v>1</v>
      </c>
      <c r="AC620" s="18">
        <v>0</v>
      </c>
      <c r="AD620" s="11">
        <v>99999</v>
      </c>
      <c r="AE620" s="18">
        <v>0</v>
      </c>
      <c r="AF620" s="18">
        <v>0</v>
      </c>
      <c r="AG620" s="6">
        <v>2</v>
      </c>
      <c r="AH620" s="6">
        <v>0</v>
      </c>
      <c r="AI620" s="6">
        <v>0</v>
      </c>
      <c r="AJ620" s="6">
        <v>0</v>
      </c>
      <c r="AK620" s="18">
        <v>0</v>
      </c>
      <c r="AL620" s="18">
        <v>0</v>
      </c>
      <c r="AM620" s="18">
        <v>0</v>
      </c>
      <c r="AN620" s="18">
        <v>0</v>
      </c>
      <c r="AO620" s="18">
        <v>1000</v>
      </c>
      <c r="AP620" s="18">
        <v>0</v>
      </c>
      <c r="AQ620" s="18">
        <v>0</v>
      </c>
      <c r="AR620" s="6">
        <v>90600070</v>
      </c>
      <c r="AS620" s="18" t="s">
        <v>143</v>
      </c>
      <c r="AT620" s="19" t="s">
        <v>144</v>
      </c>
      <c r="AU620" s="18" t="s">
        <v>617</v>
      </c>
      <c r="AV620" s="18">
        <v>0</v>
      </c>
      <c r="AW620" s="18">
        <v>0</v>
      </c>
      <c r="AX620" s="19" t="s">
        <v>145</v>
      </c>
      <c r="AY620" s="19" t="s">
        <v>143</v>
      </c>
      <c r="AZ620" s="13">
        <v>0</v>
      </c>
      <c r="BA620" s="13">
        <v>0</v>
      </c>
      <c r="BB620" s="53" t="s">
        <v>748</v>
      </c>
      <c r="BC620" s="18">
        <v>0</v>
      </c>
      <c r="BD620" s="11">
        <v>0</v>
      </c>
      <c r="BE620" s="18">
        <v>0</v>
      </c>
      <c r="BF620" s="18">
        <v>0</v>
      </c>
      <c r="BG620" s="18">
        <v>0</v>
      </c>
      <c r="BH620" s="18">
        <v>0</v>
      </c>
      <c r="BI620" s="9">
        <v>0</v>
      </c>
      <c r="BJ620" s="6">
        <v>0</v>
      </c>
    </row>
    <row r="621" spans="2:62" ht="20.100000000000001" customHeight="1">
      <c r="C621" s="18">
        <v>64000008</v>
      </c>
      <c r="D621" s="19" t="s">
        <v>749</v>
      </c>
      <c r="E621" s="18">
        <v>1</v>
      </c>
      <c r="F621" s="18">
        <v>60010500</v>
      </c>
      <c r="G621" s="18">
        <v>0</v>
      </c>
      <c r="H621" s="13">
        <v>0</v>
      </c>
      <c r="I621" s="18">
        <v>1</v>
      </c>
      <c r="J621" s="18">
        <v>0</v>
      </c>
      <c r="K621" s="11">
        <v>0</v>
      </c>
      <c r="L621" s="18">
        <v>0</v>
      </c>
      <c r="M621" s="18">
        <v>0</v>
      </c>
      <c r="N621" s="18">
        <v>2</v>
      </c>
      <c r="O621" s="18">
        <v>2</v>
      </c>
      <c r="P621" s="18">
        <v>0.6</v>
      </c>
      <c r="Q621" s="18">
        <v>0</v>
      </c>
      <c r="R621" s="6">
        <v>0</v>
      </c>
      <c r="S621" s="13">
        <v>0</v>
      </c>
      <c r="T621" s="11">
        <v>1</v>
      </c>
      <c r="U621" s="18">
        <v>2</v>
      </c>
      <c r="V621" s="18">
        <v>0</v>
      </c>
      <c r="W621" s="18">
        <v>0</v>
      </c>
      <c r="X621" s="18">
        <v>0</v>
      </c>
      <c r="Y621" s="18">
        <v>0</v>
      </c>
      <c r="Z621" s="18">
        <v>0</v>
      </c>
      <c r="AA621" s="18">
        <v>0</v>
      </c>
      <c r="AB621" s="11">
        <v>1</v>
      </c>
      <c r="AC621" s="18">
        <v>0</v>
      </c>
      <c r="AD621" s="11">
        <v>99999</v>
      </c>
      <c r="AE621" s="18">
        <v>0</v>
      </c>
      <c r="AF621" s="18">
        <v>0</v>
      </c>
      <c r="AG621" s="6">
        <v>2</v>
      </c>
      <c r="AH621" s="6">
        <v>0</v>
      </c>
      <c r="AI621" s="6">
        <v>0</v>
      </c>
      <c r="AJ621" s="6">
        <v>0</v>
      </c>
      <c r="AK621" s="18">
        <v>0</v>
      </c>
      <c r="AL621" s="18">
        <v>0</v>
      </c>
      <c r="AM621" s="18">
        <v>0</v>
      </c>
      <c r="AN621" s="18">
        <v>0</v>
      </c>
      <c r="AO621" s="18">
        <v>1000</v>
      </c>
      <c r="AP621" s="18">
        <v>0</v>
      </c>
      <c r="AQ621" s="18">
        <v>0</v>
      </c>
      <c r="AR621" s="6">
        <v>0</v>
      </c>
      <c r="AS621" s="18" t="s">
        <v>143</v>
      </c>
      <c r="AT621" s="19" t="s">
        <v>144</v>
      </c>
      <c r="AU621" s="18" t="s">
        <v>617</v>
      </c>
      <c r="AV621" s="18">
        <v>0</v>
      </c>
      <c r="AW621" s="18">
        <v>0</v>
      </c>
      <c r="AX621" s="19" t="s">
        <v>145</v>
      </c>
      <c r="AY621" s="19" t="s">
        <v>143</v>
      </c>
      <c r="AZ621" s="13">
        <v>0</v>
      </c>
      <c r="BA621" s="13">
        <v>0</v>
      </c>
      <c r="BB621" s="53" t="s">
        <v>750</v>
      </c>
      <c r="BC621" s="18">
        <v>0</v>
      </c>
      <c r="BD621" s="11">
        <v>0</v>
      </c>
      <c r="BE621" s="18">
        <v>0</v>
      </c>
      <c r="BF621" s="18">
        <v>0</v>
      </c>
      <c r="BG621" s="18">
        <v>0</v>
      </c>
      <c r="BH621" s="18">
        <v>0</v>
      </c>
      <c r="BI621" s="9">
        <v>0</v>
      </c>
      <c r="BJ621" s="6">
        <v>0</v>
      </c>
    </row>
    <row r="622" spans="2:62" ht="20.100000000000001" customHeight="1">
      <c r="B622" s="64"/>
      <c r="C622" s="18">
        <v>64100001</v>
      </c>
      <c r="D622" s="19" t="s">
        <v>751</v>
      </c>
      <c r="E622" s="11">
        <v>1</v>
      </c>
      <c r="F622" s="6">
        <v>0</v>
      </c>
      <c r="G622" s="18">
        <v>0</v>
      </c>
      <c r="H622" s="6">
        <v>0</v>
      </c>
      <c r="I622" s="11">
        <v>0</v>
      </c>
      <c r="J622" s="18">
        <v>0</v>
      </c>
      <c r="K622" s="11">
        <v>0</v>
      </c>
      <c r="L622" s="6">
        <v>0</v>
      </c>
      <c r="M622" s="6">
        <v>0</v>
      </c>
      <c r="N622" s="18">
        <v>2</v>
      </c>
      <c r="O622" s="18">
        <v>3</v>
      </c>
      <c r="P622" s="18">
        <v>0.05</v>
      </c>
      <c r="Q622" s="6">
        <v>0</v>
      </c>
      <c r="R622" s="6">
        <v>0</v>
      </c>
      <c r="S622" s="6">
        <v>0</v>
      </c>
      <c r="T622" s="11">
        <v>1</v>
      </c>
      <c r="U622" s="6">
        <v>2</v>
      </c>
      <c r="V622" s="6">
        <v>0</v>
      </c>
      <c r="W622" s="18">
        <v>0</v>
      </c>
      <c r="X622" s="18">
        <v>0</v>
      </c>
      <c r="Y622" s="6">
        <v>0</v>
      </c>
      <c r="Z622" s="6">
        <v>0</v>
      </c>
      <c r="AA622" s="6">
        <v>0</v>
      </c>
      <c r="AB622" s="18">
        <v>0</v>
      </c>
      <c r="AC622" s="6">
        <v>0</v>
      </c>
      <c r="AD622" s="18">
        <v>1</v>
      </c>
      <c r="AE622" s="6">
        <v>1</v>
      </c>
      <c r="AF622" s="6">
        <v>3</v>
      </c>
      <c r="AG622" s="6">
        <v>2</v>
      </c>
      <c r="AH622" s="6">
        <v>1</v>
      </c>
      <c r="AI622" s="6">
        <v>1</v>
      </c>
      <c r="AJ622" s="6">
        <v>6</v>
      </c>
      <c r="AK622" s="6">
        <v>0</v>
      </c>
      <c r="AL622" s="6">
        <v>0</v>
      </c>
      <c r="AM622" s="6">
        <v>0</v>
      </c>
      <c r="AN622" s="18">
        <v>0</v>
      </c>
      <c r="AO622" s="6">
        <v>3000</v>
      </c>
      <c r="AP622" s="6">
        <v>0.1</v>
      </c>
      <c r="AQ622" s="6">
        <v>0</v>
      </c>
      <c r="AR622" s="6">
        <v>0</v>
      </c>
      <c r="AS622" s="18">
        <v>90610011</v>
      </c>
      <c r="AT622" s="7" t="s">
        <v>185</v>
      </c>
      <c r="AU622" s="6" t="s">
        <v>633</v>
      </c>
      <c r="AV622" s="6" t="s">
        <v>143</v>
      </c>
      <c r="AW622" s="6">
        <v>0</v>
      </c>
      <c r="AX622" s="7" t="s">
        <v>145</v>
      </c>
      <c r="AY622" s="6">
        <v>0</v>
      </c>
      <c r="AZ622" s="6">
        <v>0</v>
      </c>
      <c r="BA622" s="6">
        <v>0</v>
      </c>
      <c r="BB622" s="33" t="s">
        <v>752</v>
      </c>
      <c r="BC622" s="6">
        <v>0</v>
      </c>
      <c r="BD622" s="11">
        <v>0</v>
      </c>
      <c r="BE622" s="6">
        <v>0</v>
      </c>
      <c r="BF622" s="6">
        <v>0</v>
      </c>
      <c r="BG622" s="6">
        <v>0</v>
      </c>
      <c r="BH622" s="6">
        <v>0</v>
      </c>
      <c r="BI622" s="9">
        <v>0</v>
      </c>
      <c r="BJ622" s="6">
        <v>0</v>
      </c>
    </row>
    <row r="623" spans="2:62" ht="20.100000000000001" customHeight="1">
      <c r="B623" s="64"/>
      <c r="C623" s="18">
        <v>64100002</v>
      </c>
      <c r="D623" s="19" t="s">
        <v>753</v>
      </c>
      <c r="E623" s="11">
        <v>1</v>
      </c>
      <c r="F623" s="6">
        <v>0</v>
      </c>
      <c r="G623" s="18">
        <v>0</v>
      </c>
      <c r="H623" s="6">
        <v>0</v>
      </c>
      <c r="I623" s="11">
        <v>0</v>
      </c>
      <c r="J623" s="18">
        <v>0</v>
      </c>
      <c r="K623" s="11">
        <v>0</v>
      </c>
      <c r="L623" s="6">
        <v>0</v>
      </c>
      <c r="M623" s="6">
        <v>0</v>
      </c>
      <c r="N623" s="18">
        <v>2</v>
      </c>
      <c r="O623" s="18">
        <v>1</v>
      </c>
      <c r="P623" s="18">
        <v>1</v>
      </c>
      <c r="Q623" s="6">
        <v>0</v>
      </c>
      <c r="R623" s="6">
        <v>0</v>
      </c>
      <c r="S623" s="6">
        <v>0</v>
      </c>
      <c r="T623" s="11">
        <v>1</v>
      </c>
      <c r="U623" s="6">
        <v>2</v>
      </c>
      <c r="V623" s="6">
        <v>0</v>
      </c>
      <c r="W623" s="18">
        <v>0</v>
      </c>
      <c r="X623" s="18">
        <v>0</v>
      </c>
      <c r="Y623" s="6">
        <v>0</v>
      </c>
      <c r="Z623" s="6">
        <v>0</v>
      </c>
      <c r="AA623" s="6">
        <v>0</v>
      </c>
      <c r="AB623" s="18">
        <v>0</v>
      </c>
      <c r="AC623" s="6">
        <v>0</v>
      </c>
      <c r="AD623" s="18">
        <v>30</v>
      </c>
      <c r="AE623" s="6">
        <v>1</v>
      </c>
      <c r="AF623" s="6">
        <v>3</v>
      </c>
      <c r="AG623" s="6">
        <v>2</v>
      </c>
      <c r="AH623" s="6">
        <v>1</v>
      </c>
      <c r="AI623" s="6">
        <v>1</v>
      </c>
      <c r="AJ623" s="6">
        <v>6</v>
      </c>
      <c r="AK623" s="6">
        <v>0</v>
      </c>
      <c r="AL623" s="6">
        <v>0</v>
      </c>
      <c r="AM623" s="6">
        <v>0</v>
      </c>
      <c r="AN623" s="18">
        <v>0</v>
      </c>
      <c r="AO623" s="6">
        <v>3000</v>
      </c>
      <c r="AP623" s="6">
        <v>0.1</v>
      </c>
      <c r="AQ623" s="6">
        <v>0</v>
      </c>
      <c r="AR623" s="6">
        <v>0</v>
      </c>
      <c r="AS623" s="18">
        <v>90610021</v>
      </c>
      <c r="AT623" s="7" t="s">
        <v>185</v>
      </c>
      <c r="AU623" s="6" t="s">
        <v>633</v>
      </c>
      <c r="AV623" s="6" t="s">
        <v>143</v>
      </c>
      <c r="AW623" s="6">
        <v>0</v>
      </c>
      <c r="AX623" s="7" t="s">
        <v>145</v>
      </c>
      <c r="AY623" s="6">
        <v>0</v>
      </c>
      <c r="AZ623" s="6">
        <v>0</v>
      </c>
      <c r="BA623" s="6">
        <v>0</v>
      </c>
      <c r="BB623" s="33" t="s">
        <v>752</v>
      </c>
      <c r="BC623" s="6">
        <v>0</v>
      </c>
      <c r="BD623" s="11">
        <v>0</v>
      </c>
      <c r="BE623" s="6">
        <v>0</v>
      </c>
      <c r="BF623" s="6">
        <v>0</v>
      </c>
      <c r="BG623" s="6">
        <v>0</v>
      </c>
      <c r="BH623" s="6">
        <v>0</v>
      </c>
      <c r="BI623" s="9">
        <v>0</v>
      </c>
      <c r="BJ623" s="6">
        <v>0</v>
      </c>
    </row>
    <row r="624" spans="2:62" ht="20.100000000000001" customHeight="1">
      <c r="C624" s="18">
        <v>64100003</v>
      </c>
      <c r="D624" s="12" t="s">
        <v>754</v>
      </c>
      <c r="E624" s="18">
        <v>1</v>
      </c>
      <c r="F624" s="6">
        <v>0</v>
      </c>
      <c r="G624" s="18">
        <v>0</v>
      </c>
      <c r="H624" s="13">
        <v>0</v>
      </c>
      <c r="I624" s="11">
        <v>0</v>
      </c>
      <c r="J624" s="18">
        <v>0</v>
      </c>
      <c r="K624" s="18">
        <v>0</v>
      </c>
      <c r="L624" s="11">
        <v>0</v>
      </c>
      <c r="M624" s="11">
        <v>0</v>
      </c>
      <c r="N624" s="11">
        <v>2</v>
      </c>
      <c r="O624" s="11">
        <v>1</v>
      </c>
      <c r="P624" s="11">
        <v>0.1</v>
      </c>
      <c r="Q624" s="11">
        <v>0</v>
      </c>
      <c r="R624" s="6">
        <v>0</v>
      </c>
      <c r="S624" s="11">
        <v>0</v>
      </c>
      <c r="T624" s="11">
        <v>1</v>
      </c>
      <c r="U624" s="11">
        <v>2</v>
      </c>
      <c r="V624" s="11">
        <v>0</v>
      </c>
      <c r="W624" s="11">
        <v>3</v>
      </c>
      <c r="X624" s="11">
        <v>0</v>
      </c>
      <c r="Y624" s="11">
        <v>1</v>
      </c>
      <c r="Z624" s="11">
        <v>0</v>
      </c>
      <c r="AA624" s="11">
        <v>0</v>
      </c>
      <c r="AB624" s="11">
        <v>0</v>
      </c>
      <c r="AC624" s="11">
        <v>0</v>
      </c>
      <c r="AD624" s="11">
        <v>8</v>
      </c>
      <c r="AE624" s="11">
        <v>1</v>
      </c>
      <c r="AF624" s="11">
        <v>3</v>
      </c>
      <c r="AG624" s="6">
        <v>1</v>
      </c>
      <c r="AH624" s="6">
        <v>1</v>
      </c>
      <c r="AI624" s="6">
        <v>0</v>
      </c>
      <c r="AJ624" s="6">
        <v>1.5</v>
      </c>
      <c r="AK624" s="11">
        <v>0</v>
      </c>
      <c r="AL624" s="11">
        <v>0</v>
      </c>
      <c r="AM624" s="11">
        <v>0</v>
      </c>
      <c r="AN624" s="11">
        <v>0</v>
      </c>
      <c r="AO624" s="11">
        <v>5000</v>
      </c>
      <c r="AP624" s="11">
        <v>3</v>
      </c>
      <c r="AQ624" s="11">
        <v>0</v>
      </c>
      <c r="AR624" s="6">
        <v>0</v>
      </c>
      <c r="AS624" s="11" t="s">
        <v>143</v>
      </c>
      <c r="AT624" s="19" t="s">
        <v>144</v>
      </c>
      <c r="AU624" s="11" t="s">
        <v>380</v>
      </c>
      <c r="AV624" s="18">
        <v>10000007</v>
      </c>
      <c r="AW624" s="18">
        <v>70103003</v>
      </c>
      <c r="AX624" s="12" t="s">
        <v>145</v>
      </c>
      <c r="AY624" s="11" t="s">
        <v>755</v>
      </c>
      <c r="AZ624" s="13">
        <v>0</v>
      </c>
      <c r="BA624" s="13">
        <v>0</v>
      </c>
      <c r="BB624" s="37" t="s">
        <v>756</v>
      </c>
      <c r="BC624" s="11">
        <v>0</v>
      </c>
      <c r="BD624" s="11">
        <v>0</v>
      </c>
      <c r="BE624" s="11">
        <v>0</v>
      </c>
      <c r="BF624" s="11">
        <v>0</v>
      </c>
      <c r="BG624" s="11">
        <v>0</v>
      </c>
      <c r="BH624" s="11">
        <v>0</v>
      </c>
      <c r="BI624" s="9">
        <v>0</v>
      </c>
      <c r="BJ624" s="6">
        <v>0</v>
      </c>
    </row>
    <row r="625" spans="2:62" ht="20.100000000000001" customHeight="1">
      <c r="B625" s="64"/>
      <c r="C625" s="18">
        <v>64100004</v>
      </c>
      <c r="D625" s="19" t="s">
        <v>757</v>
      </c>
      <c r="E625" s="11">
        <v>1</v>
      </c>
      <c r="F625" s="6">
        <v>0</v>
      </c>
      <c r="G625" s="18">
        <v>0</v>
      </c>
      <c r="H625" s="6">
        <v>0</v>
      </c>
      <c r="I625" s="11">
        <v>0</v>
      </c>
      <c r="J625" s="18">
        <v>0</v>
      </c>
      <c r="K625" s="11">
        <v>0</v>
      </c>
      <c r="L625" s="6">
        <v>0</v>
      </c>
      <c r="M625" s="6">
        <v>0</v>
      </c>
      <c r="N625" s="18">
        <v>2</v>
      </c>
      <c r="O625" s="18">
        <v>1</v>
      </c>
      <c r="P625" s="18">
        <v>1</v>
      </c>
      <c r="Q625" s="6">
        <v>0</v>
      </c>
      <c r="R625" s="6">
        <v>0</v>
      </c>
      <c r="S625" s="6">
        <v>0</v>
      </c>
      <c r="T625" s="11">
        <v>1</v>
      </c>
      <c r="U625" s="6">
        <v>2</v>
      </c>
      <c r="V625" s="6">
        <v>0</v>
      </c>
      <c r="W625" s="18">
        <v>0</v>
      </c>
      <c r="X625" s="18">
        <v>0</v>
      </c>
      <c r="Y625" s="6">
        <v>0</v>
      </c>
      <c r="Z625" s="6">
        <v>0</v>
      </c>
      <c r="AA625" s="6">
        <v>0</v>
      </c>
      <c r="AB625" s="18">
        <v>0</v>
      </c>
      <c r="AC625" s="6">
        <v>0</v>
      </c>
      <c r="AD625" s="18">
        <v>30</v>
      </c>
      <c r="AE625" s="6">
        <v>1</v>
      </c>
      <c r="AF625" s="6">
        <v>3</v>
      </c>
      <c r="AG625" s="6">
        <v>2</v>
      </c>
      <c r="AH625" s="6">
        <v>1</v>
      </c>
      <c r="AI625" s="6">
        <v>1</v>
      </c>
      <c r="AJ625" s="6">
        <v>6</v>
      </c>
      <c r="AK625" s="6">
        <v>0</v>
      </c>
      <c r="AL625" s="6">
        <v>0</v>
      </c>
      <c r="AM625" s="6">
        <v>0</v>
      </c>
      <c r="AN625" s="18">
        <v>0</v>
      </c>
      <c r="AO625" s="6">
        <v>3000</v>
      </c>
      <c r="AP625" s="6">
        <v>0.1</v>
      </c>
      <c r="AQ625" s="6">
        <v>0</v>
      </c>
      <c r="AR625" s="6">
        <v>0</v>
      </c>
      <c r="AS625" s="18">
        <v>90610041</v>
      </c>
      <c r="AT625" s="7" t="s">
        <v>185</v>
      </c>
      <c r="AU625" s="6" t="s">
        <v>633</v>
      </c>
      <c r="AV625" s="6" t="s">
        <v>143</v>
      </c>
      <c r="AW625" s="6">
        <v>0</v>
      </c>
      <c r="AX625" s="7" t="s">
        <v>145</v>
      </c>
      <c r="AY625" s="6">
        <v>0</v>
      </c>
      <c r="AZ625" s="6">
        <v>0</v>
      </c>
      <c r="BA625" s="6">
        <v>0</v>
      </c>
      <c r="BB625" s="33" t="s">
        <v>752</v>
      </c>
      <c r="BC625" s="6">
        <v>0</v>
      </c>
      <c r="BD625" s="11">
        <v>0</v>
      </c>
      <c r="BE625" s="6">
        <v>0</v>
      </c>
      <c r="BF625" s="6">
        <v>0</v>
      </c>
      <c r="BG625" s="6">
        <v>0</v>
      </c>
      <c r="BH625" s="6">
        <v>0</v>
      </c>
      <c r="BI625" s="9">
        <v>0</v>
      </c>
      <c r="BJ625" s="6">
        <v>0</v>
      </c>
    </row>
    <row r="626" spans="2:62" ht="20.25" customHeight="1">
      <c r="C626" s="18">
        <v>64100005</v>
      </c>
      <c r="D626" s="19" t="s">
        <v>669</v>
      </c>
      <c r="E626" s="18">
        <v>1</v>
      </c>
      <c r="F626" s="6">
        <v>0</v>
      </c>
      <c r="G626" s="18">
        <v>0</v>
      </c>
      <c r="H626" s="13">
        <v>0</v>
      </c>
      <c r="I626" s="11">
        <v>0</v>
      </c>
      <c r="J626" s="18">
        <v>0</v>
      </c>
      <c r="K626" s="11">
        <v>0</v>
      </c>
      <c r="L626" s="18">
        <v>0</v>
      </c>
      <c r="M626" s="18">
        <v>0</v>
      </c>
      <c r="N626" s="18">
        <v>2</v>
      </c>
      <c r="O626" s="18">
        <v>2</v>
      </c>
      <c r="P626" s="18">
        <v>0.3</v>
      </c>
      <c r="Q626" s="18">
        <v>0</v>
      </c>
      <c r="R626" s="6">
        <v>0</v>
      </c>
      <c r="S626" s="13">
        <v>0</v>
      </c>
      <c r="T626" s="11">
        <v>1</v>
      </c>
      <c r="U626" s="18">
        <v>1</v>
      </c>
      <c r="V626" s="18">
        <v>0</v>
      </c>
      <c r="W626" s="18">
        <v>0</v>
      </c>
      <c r="X626" s="18">
        <v>0</v>
      </c>
      <c r="Y626" s="18">
        <v>0</v>
      </c>
      <c r="Z626" s="18">
        <v>0</v>
      </c>
      <c r="AA626" s="18">
        <v>0</v>
      </c>
      <c r="AB626" s="18">
        <v>1</v>
      </c>
      <c r="AC626" s="18">
        <v>0</v>
      </c>
      <c r="AD626" s="18">
        <v>15</v>
      </c>
      <c r="AE626" s="18">
        <v>0</v>
      </c>
      <c r="AF626" s="18">
        <v>3</v>
      </c>
      <c r="AG626" s="6">
        <v>7</v>
      </c>
      <c r="AH626" s="6">
        <v>0</v>
      </c>
      <c r="AI626" s="6">
        <v>1</v>
      </c>
      <c r="AJ626" s="6">
        <v>6</v>
      </c>
      <c r="AK626" s="18">
        <v>0</v>
      </c>
      <c r="AL626" s="18">
        <v>0</v>
      </c>
      <c r="AM626" s="18">
        <v>0</v>
      </c>
      <c r="AN626" s="18">
        <v>0</v>
      </c>
      <c r="AO626" s="18">
        <v>3000</v>
      </c>
      <c r="AP626" s="18">
        <v>0.5</v>
      </c>
      <c r="AQ626" s="18">
        <v>20</v>
      </c>
      <c r="AR626" s="6">
        <v>0</v>
      </c>
      <c r="AS626" s="86">
        <v>90610051</v>
      </c>
      <c r="AT626" s="12" t="s">
        <v>176</v>
      </c>
      <c r="AU626" s="18" t="s">
        <v>581</v>
      </c>
      <c r="AV626" s="18">
        <v>10000011</v>
      </c>
      <c r="AW626" s="18">
        <v>20001010</v>
      </c>
      <c r="AX626" s="19" t="s">
        <v>183</v>
      </c>
      <c r="AY626" s="19" t="s">
        <v>143</v>
      </c>
      <c r="AZ626" s="13">
        <v>0</v>
      </c>
      <c r="BA626" s="13">
        <v>0</v>
      </c>
      <c r="BB626" s="37" t="s">
        <v>670</v>
      </c>
      <c r="BC626" s="18">
        <v>0</v>
      </c>
      <c r="BD626" s="11">
        <v>0</v>
      </c>
      <c r="BE626" s="18">
        <v>0</v>
      </c>
      <c r="BF626" s="18">
        <v>0</v>
      </c>
      <c r="BG626" s="18">
        <v>0</v>
      </c>
      <c r="BH626" s="18">
        <v>0</v>
      </c>
      <c r="BI626" s="9">
        <v>0</v>
      </c>
      <c r="BJ626" s="6">
        <v>0</v>
      </c>
    </row>
    <row r="627" spans="2:62" ht="20.100000000000001" customHeight="1">
      <c r="C627" s="18">
        <v>64100006</v>
      </c>
      <c r="D627" s="19" t="s">
        <v>591</v>
      </c>
      <c r="E627" s="18">
        <v>1</v>
      </c>
      <c r="F627" s="18">
        <v>60010500</v>
      </c>
      <c r="G627" s="18">
        <v>0</v>
      </c>
      <c r="H627" s="13">
        <v>0</v>
      </c>
      <c r="I627" s="11">
        <v>0</v>
      </c>
      <c r="J627" s="18">
        <v>0</v>
      </c>
      <c r="K627" s="18">
        <v>0</v>
      </c>
      <c r="L627" s="18">
        <v>0</v>
      </c>
      <c r="M627" s="18">
        <v>0</v>
      </c>
      <c r="N627" s="11">
        <v>2</v>
      </c>
      <c r="O627" s="18">
        <v>7</v>
      </c>
      <c r="P627" s="18">
        <v>0.1</v>
      </c>
      <c r="Q627" s="18">
        <v>0</v>
      </c>
      <c r="R627" s="6">
        <v>0</v>
      </c>
      <c r="S627" s="13">
        <v>0</v>
      </c>
      <c r="T627" s="11">
        <v>1</v>
      </c>
      <c r="U627" s="18">
        <v>1</v>
      </c>
      <c r="V627" s="18">
        <v>0</v>
      </c>
      <c r="W627" s="18">
        <v>1</v>
      </c>
      <c r="X627" s="18">
        <v>0</v>
      </c>
      <c r="Y627" s="18">
        <v>0</v>
      </c>
      <c r="Z627" s="18">
        <v>0</v>
      </c>
      <c r="AA627" s="18">
        <v>0</v>
      </c>
      <c r="AB627" s="11">
        <v>0</v>
      </c>
      <c r="AC627" s="18">
        <v>0</v>
      </c>
      <c r="AD627" s="18">
        <v>15</v>
      </c>
      <c r="AE627" s="18">
        <v>0</v>
      </c>
      <c r="AF627" s="18">
        <v>0</v>
      </c>
      <c r="AG627" s="6">
        <v>7</v>
      </c>
      <c r="AH627" s="6">
        <v>0</v>
      </c>
      <c r="AI627" s="6">
        <v>0</v>
      </c>
      <c r="AJ627" s="6">
        <v>0</v>
      </c>
      <c r="AK627" s="18">
        <v>0</v>
      </c>
      <c r="AL627" s="18">
        <v>0</v>
      </c>
      <c r="AM627" s="18">
        <v>0</v>
      </c>
      <c r="AN627" s="18">
        <v>0</v>
      </c>
      <c r="AO627" s="18">
        <v>1000</v>
      </c>
      <c r="AP627" s="18">
        <v>0.5</v>
      </c>
      <c r="AQ627" s="18">
        <v>0</v>
      </c>
      <c r="AR627" s="6">
        <v>0</v>
      </c>
      <c r="AS627" s="6">
        <v>90202001</v>
      </c>
      <c r="AT627" s="19" t="s">
        <v>489</v>
      </c>
      <c r="AU627" s="18">
        <v>0</v>
      </c>
      <c r="AV627" s="18">
        <v>10007001</v>
      </c>
      <c r="AW627" s="18">
        <v>0</v>
      </c>
      <c r="AX627" s="19" t="s">
        <v>145</v>
      </c>
      <c r="AY627" s="19" t="s">
        <v>143</v>
      </c>
      <c r="AZ627" s="13">
        <v>0</v>
      </c>
      <c r="BA627" s="13">
        <v>0</v>
      </c>
      <c r="BB627" s="53" t="s">
        <v>758</v>
      </c>
      <c r="BC627" s="18">
        <v>0</v>
      </c>
      <c r="BD627" s="11">
        <v>0</v>
      </c>
      <c r="BE627" s="18">
        <v>0</v>
      </c>
      <c r="BF627" s="18">
        <v>0</v>
      </c>
      <c r="BG627" s="18">
        <v>0</v>
      </c>
      <c r="BH627" s="18">
        <v>0</v>
      </c>
      <c r="BI627" s="9">
        <v>0</v>
      </c>
      <c r="BJ627" s="6">
        <v>0</v>
      </c>
    </row>
    <row r="628" spans="2:62" ht="20.25" customHeight="1">
      <c r="C628" s="18">
        <v>64100007</v>
      </c>
      <c r="D628" s="19" t="s">
        <v>669</v>
      </c>
      <c r="E628" s="18">
        <v>1</v>
      </c>
      <c r="F628" s="6">
        <v>0</v>
      </c>
      <c r="G628" s="18">
        <v>0</v>
      </c>
      <c r="H628" s="13">
        <v>0</v>
      </c>
      <c r="I628" s="11">
        <v>0</v>
      </c>
      <c r="J628" s="18">
        <v>0</v>
      </c>
      <c r="K628" s="11">
        <v>0</v>
      </c>
      <c r="L628" s="18">
        <v>0</v>
      </c>
      <c r="M628" s="18">
        <v>0</v>
      </c>
      <c r="N628" s="18">
        <v>2</v>
      </c>
      <c r="O628" s="18">
        <v>2</v>
      </c>
      <c r="P628" s="18">
        <v>0.3</v>
      </c>
      <c r="Q628" s="18">
        <v>0</v>
      </c>
      <c r="R628" s="6">
        <v>0</v>
      </c>
      <c r="S628" s="13">
        <v>0</v>
      </c>
      <c r="T628" s="11">
        <v>1</v>
      </c>
      <c r="U628" s="18">
        <v>1</v>
      </c>
      <c r="V628" s="18">
        <v>0</v>
      </c>
      <c r="W628" s="18">
        <v>3</v>
      </c>
      <c r="X628" s="18">
        <v>0</v>
      </c>
      <c r="Y628" s="18">
        <v>0</v>
      </c>
      <c r="Z628" s="18">
        <v>0</v>
      </c>
      <c r="AA628" s="18">
        <v>0</v>
      </c>
      <c r="AB628" s="18">
        <v>1</v>
      </c>
      <c r="AC628" s="18">
        <v>0</v>
      </c>
      <c r="AD628" s="18">
        <v>15</v>
      </c>
      <c r="AE628" s="18">
        <v>0</v>
      </c>
      <c r="AF628" s="18">
        <v>3</v>
      </c>
      <c r="AG628" s="6">
        <v>7</v>
      </c>
      <c r="AH628" s="6">
        <v>0</v>
      </c>
      <c r="AI628" s="6">
        <v>1</v>
      </c>
      <c r="AJ628" s="6">
        <v>6</v>
      </c>
      <c r="AK628" s="18">
        <v>0</v>
      </c>
      <c r="AL628" s="18">
        <v>0</v>
      </c>
      <c r="AM628" s="18">
        <v>0</v>
      </c>
      <c r="AN628" s="18">
        <v>0</v>
      </c>
      <c r="AO628" s="18">
        <v>3000</v>
      </c>
      <c r="AP628" s="18">
        <v>0.5</v>
      </c>
      <c r="AQ628" s="18">
        <v>20</v>
      </c>
      <c r="AR628" s="6">
        <v>0</v>
      </c>
      <c r="AS628" s="86"/>
      <c r="AT628" s="12" t="s">
        <v>176</v>
      </c>
      <c r="AU628" s="18" t="s">
        <v>581</v>
      </c>
      <c r="AV628" s="18">
        <v>10000011</v>
      </c>
      <c r="AW628" s="18">
        <v>70204001</v>
      </c>
      <c r="AX628" s="19" t="s">
        <v>183</v>
      </c>
      <c r="AY628" s="19" t="s">
        <v>143</v>
      </c>
      <c r="AZ628" s="13">
        <v>0</v>
      </c>
      <c r="BA628" s="13">
        <v>0</v>
      </c>
      <c r="BB628" s="37" t="s">
        <v>670</v>
      </c>
      <c r="BC628" s="18">
        <v>0</v>
      </c>
      <c r="BD628" s="11">
        <v>0</v>
      </c>
      <c r="BE628" s="18">
        <v>0</v>
      </c>
      <c r="BF628" s="18">
        <v>0</v>
      </c>
      <c r="BG628" s="18">
        <v>0</v>
      </c>
      <c r="BH628" s="18">
        <v>0</v>
      </c>
      <c r="BI628" s="9">
        <v>0</v>
      </c>
      <c r="BJ628" s="6">
        <v>0</v>
      </c>
    </row>
    <row r="629" spans="2:62" ht="20.100000000000001" customHeight="1">
      <c r="C629" s="18">
        <v>64100008</v>
      </c>
      <c r="D629" s="12" t="s">
        <v>759</v>
      </c>
      <c r="E629" s="18">
        <v>1</v>
      </c>
      <c r="F629" s="11">
        <v>62021501</v>
      </c>
      <c r="G629" s="11">
        <v>0</v>
      </c>
      <c r="H629" s="13">
        <v>0</v>
      </c>
      <c r="I629" s="11">
        <v>0</v>
      </c>
      <c r="J629" s="11">
        <v>0</v>
      </c>
      <c r="K629" s="18">
        <v>0</v>
      </c>
      <c r="L629" s="11">
        <v>0</v>
      </c>
      <c r="M629" s="11">
        <v>0</v>
      </c>
      <c r="N629" s="11">
        <v>2</v>
      </c>
      <c r="O629" s="11">
        <v>1</v>
      </c>
      <c r="P629" s="11">
        <v>0.05</v>
      </c>
      <c r="Q629" s="11">
        <v>0</v>
      </c>
      <c r="R629" s="6">
        <v>0</v>
      </c>
      <c r="S629" s="11">
        <v>0</v>
      </c>
      <c r="T629" s="11">
        <v>1</v>
      </c>
      <c r="U629" s="11">
        <v>2</v>
      </c>
      <c r="V629" s="11">
        <v>0</v>
      </c>
      <c r="W629" s="11">
        <v>0</v>
      </c>
      <c r="X629" s="11">
        <v>0</v>
      </c>
      <c r="Y629" s="11">
        <v>0</v>
      </c>
      <c r="Z629" s="11">
        <v>0</v>
      </c>
      <c r="AA629" s="11">
        <v>0</v>
      </c>
      <c r="AB629" s="11">
        <v>0</v>
      </c>
      <c r="AC629" s="11">
        <v>0</v>
      </c>
      <c r="AD629" s="11">
        <v>30</v>
      </c>
      <c r="AE629" s="11">
        <v>0</v>
      </c>
      <c r="AF629" s="11">
        <v>0</v>
      </c>
      <c r="AG629" s="6">
        <v>2</v>
      </c>
      <c r="AH629" s="6">
        <v>2</v>
      </c>
      <c r="AI629" s="6">
        <v>0</v>
      </c>
      <c r="AJ629" s="6">
        <v>1.5</v>
      </c>
      <c r="AK629" s="11">
        <v>0</v>
      </c>
      <c r="AL629" s="11">
        <v>0</v>
      </c>
      <c r="AM629" s="11">
        <v>0</v>
      </c>
      <c r="AN629" s="18">
        <v>0</v>
      </c>
      <c r="AO629" s="11">
        <v>3000</v>
      </c>
      <c r="AP629" s="11">
        <v>0</v>
      </c>
      <c r="AQ629" s="11">
        <v>0</v>
      </c>
      <c r="AR629" s="6">
        <v>0</v>
      </c>
      <c r="AS629" s="11" t="s">
        <v>143</v>
      </c>
      <c r="AT629" s="12" t="s">
        <v>144</v>
      </c>
      <c r="AU629" s="11" t="s">
        <v>373</v>
      </c>
      <c r="AV629" s="18">
        <v>0</v>
      </c>
      <c r="AW629" s="18">
        <v>21101051</v>
      </c>
      <c r="AX629" s="12" t="s">
        <v>594</v>
      </c>
      <c r="AY629" s="120" t="s">
        <v>595</v>
      </c>
      <c r="AZ629" s="13">
        <v>0</v>
      </c>
      <c r="BA629" s="13">
        <v>0</v>
      </c>
      <c r="BB629" s="37" t="s">
        <v>596</v>
      </c>
      <c r="BC629" s="11">
        <v>0</v>
      </c>
      <c r="BD629" s="11">
        <v>0</v>
      </c>
      <c r="BE629" s="11">
        <v>0</v>
      </c>
      <c r="BF629" s="11">
        <v>0</v>
      </c>
      <c r="BG629" s="11">
        <v>0</v>
      </c>
      <c r="BH629" s="11">
        <v>0</v>
      </c>
      <c r="BI629" s="9">
        <v>0</v>
      </c>
      <c r="BJ629" s="6">
        <v>0</v>
      </c>
    </row>
    <row r="630" spans="2:62" ht="20.100000000000001" customHeight="1">
      <c r="C630" s="25">
        <v>65000001</v>
      </c>
      <c r="D630" s="42" t="s">
        <v>499</v>
      </c>
      <c r="E630" s="25">
        <v>1</v>
      </c>
      <c r="F630" s="25">
        <v>0</v>
      </c>
      <c r="G630" s="25">
        <v>0</v>
      </c>
      <c r="H630" s="25">
        <v>0</v>
      </c>
      <c r="I630" s="25">
        <v>1</v>
      </c>
      <c r="J630" s="25">
        <v>0</v>
      </c>
      <c r="K630" s="25">
        <v>0</v>
      </c>
      <c r="L630" s="25">
        <v>0</v>
      </c>
      <c r="M630" s="25">
        <v>0</v>
      </c>
      <c r="N630" s="25">
        <v>2</v>
      </c>
      <c r="O630" s="25">
        <v>0</v>
      </c>
      <c r="P630" s="25">
        <v>0</v>
      </c>
      <c r="Q630" s="25">
        <v>0</v>
      </c>
      <c r="R630" s="25">
        <v>0</v>
      </c>
      <c r="S630" s="25">
        <v>0</v>
      </c>
      <c r="T630" s="25">
        <v>1</v>
      </c>
      <c r="U630" s="25">
        <v>2</v>
      </c>
      <c r="V630" s="25">
        <v>0</v>
      </c>
      <c r="W630" s="25">
        <v>0</v>
      </c>
      <c r="X630" s="25">
        <v>0</v>
      </c>
      <c r="Y630" s="25">
        <v>0</v>
      </c>
      <c r="Z630" s="25">
        <v>0</v>
      </c>
      <c r="AA630" s="25">
        <v>0</v>
      </c>
      <c r="AB630" s="25">
        <v>1</v>
      </c>
      <c r="AC630" s="25">
        <v>0</v>
      </c>
      <c r="AD630" s="25">
        <v>18</v>
      </c>
      <c r="AE630" s="25">
        <v>0</v>
      </c>
      <c r="AF630" s="25">
        <v>0</v>
      </c>
      <c r="AG630" s="25">
        <v>2</v>
      </c>
      <c r="AH630" s="25">
        <v>0</v>
      </c>
      <c r="AI630" s="25">
        <v>0</v>
      </c>
      <c r="AJ630" s="25">
        <v>0</v>
      </c>
      <c r="AK630" s="25">
        <v>0</v>
      </c>
      <c r="AL630" s="25">
        <v>0</v>
      </c>
      <c r="AM630" s="25">
        <v>0</v>
      </c>
      <c r="AN630" s="25">
        <v>0</v>
      </c>
      <c r="AO630" s="25">
        <v>1000</v>
      </c>
      <c r="AP630" s="25">
        <v>0</v>
      </c>
      <c r="AQ630" s="25">
        <v>0</v>
      </c>
      <c r="AR630" s="25">
        <v>95000001</v>
      </c>
      <c r="AS630" s="25" t="s">
        <v>143</v>
      </c>
      <c r="AT630" s="42" t="s">
        <v>144</v>
      </c>
      <c r="AU630" s="25" t="s">
        <v>760</v>
      </c>
      <c r="AV630" s="25">
        <v>0</v>
      </c>
      <c r="AW630" s="25">
        <v>40000003</v>
      </c>
      <c r="AX630" s="42" t="s">
        <v>145</v>
      </c>
      <c r="AY630" s="42" t="s">
        <v>143</v>
      </c>
      <c r="AZ630" s="25">
        <v>0</v>
      </c>
      <c r="BA630" s="25">
        <v>0</v>
      </c>
      <c r="BB630" s="91"/>
      <c r="BC630" s="25">
        <v>0</v>
      </c>
      <c r="BD630" s="25">
        <v>0</v>
      </c>
      <c r="BE630" s="25">
        <v>0</v>
      </c>
      <c r="BF630" s="25">
        <v>0</v>
      </c>
      <c r="BG630" s="25">
        <v>0</v>
      </c>
      <c r="BH630" s="25">
        <v>0</v>
      </c>
      <c r="BI630" s="16">
        <v>0</v>
      </c>
      <c r="BJ630" s="25">
        <v>0</v>
      </c>
    </row>
    <row r="631" spans="2:62" ht="20.100000000000001" customHeight="1">
      <c r="C631" s="25">
        <v>65000002</v>
      </c>
      <c r="D631" s="42" t="s">
        <v>499</v>
      </c>
      <c r="E631" s="25">
        <v>1</v>
      </c>
      <c r="F631" s="25">
        <v>0</v>
      </c>
      <c r="G631" s="25">
        <v>0</v>
      </c>
      <c r="H631" s="25">
        <v>0</v>
      </c>
      <c r="I631" s="25">
        <v>1</v>
      </c>
      <c r="J631" s="25">
        <v>0</v>
      </c>
      <c r="K631" s="25">
        <v>0</v>
      </c>
      <c r="L631" s="25">
        <v>0</v>
      </c>
      <c r="M631" s="25">
        <v>0</v>
      </c>
      <c r="N631" s="25">
        <v>2</v>
      </c>
      <c r="O631" s="25">
        <v>0</v>
      </c>
      <c r="P631" s="25">
        <v>0</v>
      </c>
      <c r="Q631" s="25">
        <v>0</v>
      </c>
      <c r="R631" s="25">
        <v>0</v>
      </c>
      <c r="S631" s="25">
        <v>0</v>
      </c>
      <c r="T631" s="25">
        <v>1</v>
      </c>
      <c r="U631" s="25">
        <v>2</v>
      </c>
      <c r="V631" s="25">
        <v>0</v>
      </c>
      <c r="W631" s="25">
        <v>0</v>
      </c>
      <c r="X631" s="25">
        <v>0</v>
      </c>
      <c r="Y631" s="25">
        <v>0</v>
      </c>
      <c r="Z631" s="25">
        <v>0</v>
      </c>
      <c r="AA631" s="25">
        <v>0</v>
      </c>
      <c r="AB631" s="25">
        <v>1</v>
      </c>
      <c r="AC631" s="25">
        <v>0</v>
      </c>
      <c r="AD631" s="25">
        <v>18</v>
      </c>
      <c r="AE631" s="25">
        <v>0</v>
      </c>
      <c r="AF631" s="25">
        <v>0</v>
      </c>
      <c r="AG631" s="25">
        <v>2</v>
      </c>
      <c r="AH631" s="25">
        <v>0</v>
      </c>
      <c r="AI631" s="25">
        <v>0</v>
      </c>
      <c r="AJ631" s="25">
        <v>0</v>
      </c>
      <c r="AK631" s="25">
        <v>0</v>
      </c>
      <c r="AL631" s="25">
        <v>0</v>
      </c>
      <c r="AM631" s="25">
        <v>0</v>
      </c>
      <c r="AN631" s="25">
        <v>0</v>
      </c>
      <c r="AO631" s="25">
        <v>1000</v>
      </c>
      <c r="AP631" s="25">
        <v>0</v>
      </c>
      <c r="AQ631" s="25">
        <v>0</v>
      </c>
      <c r="AR631" s="25">
        <v>95000002</v>
      </c>
      <c r="AS631" s="25" t="s">
        <v>143</v>
      </c>
      <c r="AT631" s="42" t="s">
        <v>144</v>
      </c>
      <c r="AU631" s="25" t="s">
        <v>760</v>
      </c>
      <c r="AV631" s="25">
        <v>0</v>
      </c>
      <c r="AW631" s="25">
        <v>40000003</v>
      </c>
      <c r="AX631" s="42" t="s">
        <v>145</v>
      </c>
      <c r="AY631" s="42" t="s">
        <v>143</v>
      </c>
      <c r="AZ631" s="25">
        <v>0</v>
      </c>
      <c r="BA631" s="25">
        <v>0</v>
      </c>
      <c r="BB631" s="91"/>
      <c r="BC631" s="25">
        <v>0</v>
      </c>
      <c r="BD631" s="25">
        <v>0</v>
      </c>
      <c r="BE631" s="25">
        <v>0</v>
      </c>
      <c r="BF631" s="25">
        <v>0</v>
      </c>
      <c r="BG631" s="25">
        <v>0</v>
      </c>
      <c r="BH631" s="25">
        <v>0</v>
      </c>
      <c r="BI631" s="16">
        <v>0</v>
      </c>
      <c r="BJ631" s="25">
        <v>0</v>
      </c>
    </row>
    <row r="632" spans="2:62" ht="20.100000000000001" customHeight="1">
      <c r="C632" s="25">
        <v>65000003</v>
      </c>
      <c r="D632" s="42" t="s">
        <v>499</v>
      </c>
      <c r="E632" s="25">
        <v>1</v>
      </c>
      <c r="F632" s="25">
        <v>0</v>
      </c>
      <c r="G632" s="25">
        <v>0</v>
      </c>
      <c r="H632" s="25">
        <v>0</v>
      </c>
      <c r="I632" s="25">
        <v>1</v>
      </c>
      <c r="J632" s="25">
        <v>0</v>
      </c>
      <c r="K632" s="25">
        <v>0</v>
      </c>
      <c r="L632" s="25">
        <v>0</v>
      </c>
      <c r="M632" s="25">
        <v>0</v>
      </c>
      <c r="N632" s="25">
        <v>2</v>
      </c>
      <c r="O632" s="25">
        <v>0</v>
      </c>
      <c r="P632" s="25">
        <v>0</v>
      </c>
      <c r="Q632" s="25">
        <v>0</v>
      </c>
      <c r="R632" s="25">
        <v>0</v>
      </c>
      <c r="S632" s="25">
        <v>0</v>
      </c>
      <c r="T632" s="25">
        <v>1</v>
      </c>
      <c r="U632" s="25">
        <v>2</v>
      </c>
      <c r="V632" s="25">
        <v>0</v>
      </c>
      <c r="W632" s="25">
        <v>0</v>
      </c>
      <c r="X632" s="25">
        <v>0</v>
      </c>
      <c r="Y632" s="25">
        <v>0</v>
      </c>
      <c r="Z632" s="25">
        <v>0</v>
      </c>
      <c r="AA632" s="25">
        <v>0</v>
      </c>
      <c r="AB632" s="25">
        <v>1</v>
      </c>
      <c r="AC632" s="25">
        <v>0</v>
      </c>
      <c r="AD632" s="25">
        <v>18</v>
      </c>
      <c r="AE632" s="25">
        <v>0</v>
      </c>
      <c r="AF632" s="25">
        <v>0</v>
      </c>
      <c r="AG632" s="25">
        <v>2</v>
      </c>
      <c r="AH632" s="25">
        <v>0</v>
      </c>
      <c r="AI632" s="25">
        <v>0</v>
      </c>
      <c r="AJ632" s="25">
        <v>0</v>
      </c>
      <c r="AK632" s="25">
        <v>0</v>
      </c>
      <c r="AL632" s="25">
        <v>0</v>
      </c>
      <c r="AM632" s="25">
        <v>0</v>
      </c>
      <c r="AN632" s="25">
        <v>0</v>
      </c>
      <c r="AO632" s="25">
        <v>1000</v>
      </c>
      <c r="AP632" s="25">
        <v>0</v>
      </c>
      <c r="AQ632" s="25">
        <v>0</v>
      </c>
      <c r="AR632" s="25">
        <v>95000003</v>
      </c>
      <c r="AS632" s="25" t="s">
        <v>143</v>
      </c>
      <c r="AT632" s="42" t="s">
        <v>144</v>
      </c>
      <c r="AU632" s="25" t="s">
        <v>760</v>
      </c>
      <c r="AV632" s="25">
        <v>0</v>
      </c>
      <c r="AW632" s="25">
        <v>40000003</v>
      </c>
      <c r="AX632" s="42" t="s">
        <v>145</v>
      </c>
      <c r="AY632" s="42" t="s">
        <v>143</v>
      </c>
      <c r="AZ632" s="25">
        <v>0</v>
      </c>
      <c r="BA632" s="25">
        <v>0</v>
      </c>
      <c r="BB632" s="91"/>
      <c r="BC632" s="25">
        <v>0</v>
      </c>
      <c r="BD632" s="25">
        <v>0</v>
      </c>
      <c r="BE632" s="25">
        <v>0</v>
      </c>
      <c r="BF632" s="25">
        <v>0</v>
      </c>
      <c r="BG632" s="25">
        <v>0</v>
      </c>
      <c r="BH632" s="25">
        <v>0</v>
      </c>
      <c r="BI632" s="16">
        <v>0</v>
      </c>
      <c r="BJ632" s="25">
        <v>0</v>
      </c>
    </row>
    <row r="633" spans="2:62" ht="20.100000000000001" customHeight="1">
      <c r="C633" s="25">
        <v>65000004</v>
      </c>
      <c r="D633" s="42" t="s">
        <v>499</v>
      </c>
      <c r="E633" s="25">
        <v>1</v>
      </c>
      <c r="F633" s="25">
        <v>0</v>
      </c>
      <c r="G633" s="25">
        <v>0</v>
      </c>
      <c r="H633" s="25">
        <v>0</v>
      </c>
      <c r="I633" s="25">
        <v>1</v>
      </c>
      <c r="J633" s="25">
        <v>0</v>
      </c>
      <c r="K633" s="25">
        <v>0</v>
      </c>
      <c r="L633" s="25">
        <v>0</v>
      </c>
      <c r="M633" s="25">
        <v>0</v>
      </c>
      <c r="N633" s="25">
        <v>2</v>
      </c>
      <c r="O633" s="25">
        <v>0</v>
      </c>
      <c r="P633" s="25">
        <v>0</v>
      </c>
      <c r="Q633" s="25">
        <v>0</v>
      </c>
      <c r="R633" s="25">
        <v>0</v>
      </c>
      <c r="S633" s="25">
        <v>0</v>
      </c>
      <c r="T633" s="25">
        <v>1</v>
      </c>
      <c r="U633" s="25">
        <v>2</v>
      </c>
      <c r="V633" s="25">
        <v>0</v>
      </c>
      <c r="W633" s="25">
        <v>0</v>
      </c>
      <c r="X633" s="25">
        <v>0</v>
      </c>
      <c r="Y633" s="25">
        <v>0</v>
      </c>
      <c r="Z633" s="25">
        <v>0</v>
      </c>
      <c r="AA633" s="25">
        <v>0</v>
      </c>
      <c r="AB633" s="25">
        <v>1</v>
      </c>
      <c r="AC633" s="25">
        <v>0</v>
      </c>
      <c r="AD633" s="25">
        <v>18</v>
      </c>
      <c r="AE633" s="25">
        <v>0</v>
      </c>
      <c r="AF633" s="25">
        <v>0</v>
      </c>
      <c r="AG633" s="25">
        <v>2</v>
      </c>
      <c r="AH633" s="25">
        <v>0</v>
      </c>
      <c r="AI633" s="25">
        <v>0</v>
      </c>
      <c r="AJ633" s="25">
        <v>0</v>
      </c>
      <c r="AK633" s="25">
        <v>0</v>
      </c>
      <c r="AL633" s="25">
        <v>0</v>
      </c>
      <c r="AM633" s="25">
        <v>0</v>
      </c>
      <c r="AN633" s="25">
        <v>0</v>
      </c>
      <c r="AO633" s="25">
        <v>1000</v>
      </c>
      <c r="AP633" s="25">
        <v>0</v>
      </c>
      <c r="AQ633" s="25">
        <v>0</v>
      </c>
      <c r="AR633" s="25">
        <v>95000004</v>
      </c>
      <c r="AS633" s="25" t="s">
        <v>143</v>
      </c>
      <c r="AT633" s="42" t="s">
        <v>144</v>
      </c>
      <c r="AU633" s="25" t="s">
        <v>760</v>
      </c>
      <c r="AV633" s="25">
        <v>0</v>
      </c>
      <c r="AW633" s="25">
        <v>40000003</v>
      </c>
      <c r="AX633" s="42" t="s">
        <v>145</v>
      </c>
      <c r="AY633" s="42" t="s">
        <v>143</v>
      </c>
      <c r="AZ633" s="25">
        <v>0</v>
      </c>
      <c r="BA633" s="25">
        <v>0</v>
      </c>
      <c r="BB633" s="91"/>
      <c r="BC633" s="25">
        <v>0</v>
      </c>
      <c r="BD633" s="25">
        <v>0</v>
      </c>
      <c r="BE633" s="25">
        <v>0</v>
      </c>
      <c r="BF633" s="25">
        <v>0</v>
      </c>
      <c r="BG633" s="25">
        <v>0</v>
      </c>
      <c r="BH633" s="25">
        <v>0</v>
      </c>
      <c r="BI633" s="16">
        <v>0</v>
      </c>
      <c r="BJ633" s="25">
        <v>0</v>
      </c>
    </row>
    <row r="634" spans="2:62" ht="20.100000000000001" customHeight="1">
      <c r="C634" s="25">
        <v>65000005</v>
      </c>
      <c r="D634" s="42" t="s">
        <v>499</v>
      </c>
      <c r="E634" s="25">
        <v>1</v>
      </c>
      <c r="F634" s="25">
        <v>0</v>
      </c>
      <c r="G634" s="25">
        <v>0</v>
      </c>
      <c r="H634" s="25">
        <v>0</v>
      </c>
      <c r="I634" s="25">
        <v>1</v>
      </c>
      <c r="J634" s="25">
        <v>0</v>
      </c>
      <c r="K634" s="25">
        <v>0</v>
      </c>
      <c r="L634" s="25">
        <v>0</v>
      </c>
      <c r="M634" s="25">
        <v>0</v>
      </c>
      <c r="N634" s="25">
        <v>2</v>
      </c>
      <c r="O634" s="25">
        <v>0</v>
      </c>
      <c r="P634" s="25">
        <v>0</v>
      </c>
      <c r="Q634" s="25">
        <v>0</v>
      </c>
      <c r="R634" s="25">
        <v>0</v>
      </c>
      <c r="S634" s="25">
        <v>0</v>
      </c>
      <c r="T634" s="25">
        <v>1</v>
      </c>
      <c r="U634" s="25">
        <v>2</v>
      </c>
      <c r="V634" s="25">
        <v>0</v>
      </c>
      <c r="W634" s="25">
        <v>0</v>
      </c>
      <c r="X634" s="25">
        <v>0</v>
      </c>
      <c r="Y634" s="25">
        <v>0</v>
      </c>
      <c r="Z634" s="25">
        <v>0</v>
      </c>
      <c r="AA634" s="25">
        <v>0</v>
      </c>
      <c r="AB634" s="25">
        <v>1</v>
      </c>
      <c r="AC634" s="25">
        <v>0</v>
      </c>
      <c r="AD634" s="25">
        <v>18</v>
      </c>
      <c r="AE634" s="25">
        <v>0</v>
      </c>
      <c r="AF634" s="25">
        <v>0</v>
      </c>
      <c r="AG634" s="25">
        <v>2</v>
      </c>
      <c r="AH634" s="25">
        <v>0</v>
      </c>
      <c r="AI634" s="25">
        <v>0</v>
      </c>
      <c r="AJ634" s="25">
        <v>0</v>
      </c>
      <c r="AK634" s="25">
        <v>0</v>
      </c>
      <c r="AL634" s="25">
        <v>0</v>
      </c>
      <c r="AM634" s="25">
        <v>0</v>
      </c>
      <c r="AN634" s="25">
        <v>0</v>
      </c>
      <c r="AO634" s="25">
        <v>1000</v>
      </c>
      <c r="AP634" s="25">
        <v>0</v>
      </c>
      <c r="AQ634" s="25">
        <v>0</v>
      </c>
      <c r="AR634" s="25">
        <v>95000005</v>
      </c>
      <c r="AS634" s="25" t="s">
        <v>143</v>
      </c>
      <c r="AT634" s="42" t="s">
        <v>144</v>
      </c>
      <c r="AU634" s="25" t="s">
        <v>760</v>
      </c>
      <c r="AV634" s="25">
        <v>0</v>
      </c>
      <c r="AW634" s="25">
        <v>40000003</v>
      </c>
      <c r="AX634" s="42" t="s">
        <v>145</v>
      </c>
      <c r="AY634" s="42" t="s">
        <v>143</v>
      </c>
      <c r="AZ634" s="25">
        <v>0</v>
      </c>
      <c r="BA634" s="25">
        <v>0</v>
      </c>
      <c r="BB634" s="91"/>
      <c r="BC634" s="25">
        <v>0</v>
      </c>
      <c r="BD634" s="25">
        <v>0</v>
      </c>
      <c r="BE634" s="25">
        <v>0</v>
      </c>
      <c r="BF634" s="25">
        <v>0</v>
      </c>
      <c r="BG634" s="25">
        <v>0</v>
      </c>
      <c r="BH634" s="25">
        <v>0</v>
      </c>
      <c r="BI634" s="16">
        <v>0</v>
      </c>
      <c r="BJ634" s="25">
        <v>0</v>
      </c>
    </row>
    <row r="635" spans="2:62" ht="20.100000000000001" customHeight="1">
      <c r="C635" s="18">
        <v>65001001</v>
      </c>
      <c r="D635" s="19" t="s">
        <v>761</v>
      </c>
      <c r="E635" s="18">
        <v>1</v>
      </c>
      <c r="F635" s="18">
        <v>0</v>
      </c>
      <c r="G635" s="18">
        <v>0</v>
      </c>
      <c r="H635" s="13">
        <v>0</v>
      </c>
      <c r="I635" s="18">
        <v>1</v>
      </c>
      <c r="J635" s="18">
        <v>0</v>
      </c>
      <c r="K635" s="18">
        <v>0</v>
      </c>
      <c r="L635" s="18">
        <v>0</v>
      </c>
      <c r="M635" s="18">
        <v>0</v>
      </c>
      <c r="N635" s="18">
        <v>1</v>
      </c>
      <c r="O635" s="18">
        <v>0</v>
      </c>
      <c r="P635" s="18">
        <v>0</v>
      </c>
      <c r="Q635" s="18">
        <v>0</v>
      </c>
      <c r="R635" s="6">
        <v>0</v>
      </c>
      <c r="S635" s="13">
        <v>0</v>
      </c>
      <c r="T635" s="11">
        <v>1</v>
      </c>
      <c r="U635" s="18">
        <v>2</v>
      </c>
      <c r="V635" s="18">
        <v>0</v>
      </c>
      <c r="W635" s="18">
        <v>0</v>
      </c>
      <c r="X635" s="18">
        <v>0</v>
      </c>
      <c r="Y635" s="18">
        <v>0</v>
      </c>
      <c r="Z635" s="18">
        <v>0</v>
      </c>
      <c r="AA635" s="18">
        <v>0</v>
      </c>
      <c r="AB635" s="18">
        <v>1</v>
      </c>
      <c r="AC635" s="18">
        <v>0</v>
      </c>
      <c r="AD635" s="18">
        <v>18</v>
      </c>
      <c r="AE635" s="18">
        <v>0</v>
      </c>
      <c r="AF635" s="18">
        <v>0</v>
      </c>
      <c r="AG635" s="6">
        <v>2</v>
      </c>
      <c r="AH635" s="6">
        <v>0</v>
      </c>
      <c r="AI635" s="6">
        <v>0</v>
      </c>
      <c r="AJ635" s="6">
        <v>0</v>
      </c>
      <c r="AK635" s="18">
        <v>0</v>
      </c>
      <c r="AL635" s="18">
        <v>0</v>
      </c>
      <c r="AM635" s="18">
        <v>0</v>
      </c>
      <c r="AN635" s="18">
        <v>0</v>
      </c>
      <c r="AO635" s="18">
        <v>1000</v>
      </c>
      <c r="AP635" s="18">
        <v>0</v>
      </c>
      <c r="AQ635" s="18">
        <v>0</v>
      </c>
      <c r="AR635" s="6">
        <v>95001011</v>
      </c>
      <c r="AS635" s="18" t="s">
        <v>143</v>
      </c>
      <c r="AT635" s="19" t="s">
        <v>144</v>
      </c>
      <c r="AU635" s="18" t="s">
        <v>760</v>
      </c>
      <c r="AV635" s="18">
        <v>0</v>
      </c>
      <c r="AW635" s="18">
        <v>40000003</v>
      </c>
      <c r="AX635" s="19" t="s">
        <v>145</v>
      </c>
      <c r="AY635" s="19" t="s">
        <v>143</v>
      </c>
      <c r="AZ635" s="13">
        <v>0</v>
      </c>
      <c r="BA635" s="13">
        <v>0</v>
      </c>
      <c r="BB635" s="53"/>
      <c r="BC635" s="18">
        <v>0</v>
      </c>
      <c r="BD635" s="11">
        <v>0</v>
      </c>
      <c r="BE635" s="18">
        <v>0</v>
      </c>
      <c r="BF635" s="18">
        <v>0</v>
      </c>
      <c r="BG635" s="18">
        <v>0</v>
      </c>
      <c r="BH635" s="18">
        <v>0</v>
      </c>
      <c r="BI635" s="9">
        <v>0</v>
      </c>
      <c r="BJ635" s="6">
        <v>0</v>
      </c>
    </row>
    <row r="636" spans="2:62" ht="20.100000000000001" customHeight="1">
      <c r="C636" s="18">
        <v>65001002</v>
      </c>
      <c r="D636" s="19" t="s">
        <v>762</v>
      </c>
      <c r="E636" s="18">
        <v>1</v>
      </c>
      <c r="F636" s="18">
        <v>0</v>
      </c>
      <c r="G636" s="18">
        <v>0</v>
      </c>
      <c r="H636" s="13">
        <v>0</v>
      </c>
      <c r="I636" s="18">
        <v>1</v>
      </c>
      <c r="J636" s="18">
        <v>0</v>
      </c>
      <c r="K636" s="18">
        <v>0</v>
      </c>
      <c r="L636" s="18">
        <v>0</v>
      </c>
      <c r="M636" s="18">
        <v>0</v>
      </c>
      <c r="N636" s="18">
        <v>1</v>
      </c>
      <c r="O636" s="18">
        <v>0</v>
      </c>
      <c r="P636" s="18">
        <v>0</v>
      </c>
      <c r="Q636" s="18">
        <v>0</v>
      </c>
      <c r="R636" s="6">
        <v>0</v>
      </c>
      <c r="S636" s="13">
        <v>0</v>
      </c>
      <c r="T636" s="11">
        <v>1</v>
      </c>
      <c r="U636" s="18">
        <v>2</v>
      </c>
      <c r="V636" s="18">
        <v>0</v>
      </c>
      <c r="W636" s="18">
        <v>0</v>
      </c>
      <c r="X636" s="18">
        <v>0</v>
      </c>
      <c r="Y636" s="18">
        <v>0</v>
      </c>
      <c r="Z636" s="18">
        <v>0</v>
      </c>
      <c r="AA636" s="18">
        <v>0</v>
      </c>
      <c r="AB636" s="18">
        <v>1</v>
      </c>
      <c r="AC636" s="18">
        <v>0</v>
      </c>
      <c r="AD636" s="18">
        <v>18</v>
      </c>
      <c r="AE636" s="18">
        <v>0</v>
      </c>
      <c r="AF636" s="18">
        <v>0</v>
      </c>
      <c r="AG636" s="6">
        <v>2</v>
      </c>
      <c r="AH636" s="6">
        <v>0</v>
      </c>
      <c r="AI636" s="6">
        <v>0</v>
      </c>
      <c r="AJ636" s="6">
        <v>0</v>
      </c>
      <c r="AK636" s="18">
        <v>0</v>
      </c>
      <c r="AL636" s="18">
        <v>0</v>
      </c>
      <c r="AM636" s="18">
        <v>0</v>
      </c>
      <c r="AN636" s="18">
        <v>0</v>
      </c>
      <c r="AO636" s="18">
        <v>1000</v>
      </c>
      <c r="AP636" s="18">
        <v>0</v>
      </c>
      <c r="AQ636" s="18">
        <v>0</v>
      </c>
      <c r="AR636" s="6">
        <v>95001021</v>
      </c>
      <c r="AS636" s="18" t="s">
        <v>143</v>
      </c>
      <c r="AT636" s="19" t="s">
        <v>144</v>
      </c>
      <c r="AU636" s="18" t="s">
        <v>760</v>
      </c>
      <c r="AV636" s="18">
        <v>0</v>
      </c>
      <c r="AW636" s="18">
        <v>40000003</v>
      </c>
      <c r="AX636" s="19" t="s">
        <v>145</v>
      </c>
      <c r="AY636" s="19" t="s">
        <v>143</v>
      </c>
      <c r="AZ636" s="13">
        <v>0</v>
      </c>
      <c r="BA636" s="13">
        <v>0</v>
      </c>
      <c r="BB636" s="53"/>
      <c r="BC636" s="18">
        <v>0</v>
      </c>
      <c r="BD636" s="11">
        <v>0</v>
      </c>
      <c r="BE636" s="18">
        <v>0</v>
      </c>
      <c r="BF636" s="18">
        <v>0</v>
      </c>
      <c r="BG636" s="18">
        <v>0</v>
      </c>
      <c r="BH636" s="18">
        <v>0</v>
      </c>
      <c r="BI636" s="9">
        <v>0</v>
      </c>
      <c r="BJ636" s="6">
        <v>0</v>
      </c>
    </row>
    <row r="637" spans="2:62" ht="20.100000000000001" customHeight="1">
      <c r="C637" s="18">
        <v>65001003</v>
      </c>
      <c r="D637" s="19" t="s">
        <v>763</v>
      </c>
      <c r="E637" s="18">
        <v>1</v>
      </c>
      <c r="F637" s="18">
        <v>0</v>
      </c>
      <c r="G637" s="18">
        <v>0</v>
      </c>
      <c r="H637" s="13">
        <v>0</v>
      </c>
      <c r="I637" s="18">
        <v>1</v>
      </c>
      <c r="J637" s="18">
        <v>0</v>
      </c>
      <c r="K637" s="18">
        <v>0</v>
      </c>
      <c r="L637" s="18">
        <v>0</v>
      </c>
      <c r="M637" s="18">
        <v>0</v>
      </c>
      <c r="N637" s="18">
        <v>1</v>
      </c>
      <c r="O637" s="18">
        <v>0</v>
      </c>
      <c r="P637" s="18">
        <v>0</v>
      </c>
      <c r="Q637" s="18">
        <v>0</v>
      </c>
      <c r="R637" s="6">
        <v>0</v>
      </c>
      <c r="S637" s="13">
        <v>0</v>
      </c>
      <c r="T637" s="11">
        <v>1</v>
      </c>
      <c r="U637" s="18">
        <v>2</v>
      </c>
      <c r="V637" s="18">
        <v>0</v>
      </c>
      <c r="W637" s="18">
        <v>0</v>
      </c>
      <c r="X637" s="18">
        <v>0</v>
      </c>
      <c r="Y637" s="18">
        <v>0</v>
      </c>
      <c r="Z637" s="18">
        <v>0</v>
      </c>
      <c r="AA637" s="18">
        <v>0</v>
      </c>
      <c r="AB637" s="18">
        <v>1</v>
      </c>
      <c r="AC637" s="18">
        <v>0</v>
      </c>
      <c r="AD637" s="18">
        <v>18</v>
      </c>
      <c r="AE637" s="18">
        <v>0</v>
      </c>
      <c r="AF637" s="18">
        <v>0</v>
      </c>
      <c r="AG637" s="6">
        <v>2</v>
      </c>
      <c r="AH637" s="6">
        <v>0</v>
      </c>
      <c r="AI637" s="6">
        <v>0</v>
      </c>
      <c r="AJ637" s="6">
        <v>0</v>
      </c>
      <c r="AK637" s="18">
        <v>0</v>
      </c>
      <c r="AL637" s="18">
        <v>0</v>
      </c>
      <c r="AM637" s="18">
        <v>0</v>
      </c>
      <c r="AN637" s="18">
        <v>0</v>
      </c>
      <c r="AO637" s="18">
        <v>1000</v>
      </c>
      <c r="AP637" s="18">
        <v>0</v>
      </c>
      <c r="AQ637" s="18">
        <v>0</v>
      </c>
      <c r="AR637" s="6" t="s">
        <v>764</v>
      </c>
      <c r="AS637" s="18" t="s">
        <v>143</v>
      </c>
      <c r="AT637" s="19" t="s">
        <v>144</v>
      </c>
      <c r="AU637" s="18" t="s">
        <v>760</v>
      </c>
      <c r="AV637" s="18">
        <v>0</v>
      </c>
      <c r="AW637" s="18">
        <v>40000003</v>
      </c>
      <c r="AX637" s="19" t="s">
        <v>145</v>
      </c>
      <c r="AY637" s="19" t="s">
        <v>143</v>
      </c>
      <c r="AZ637" s="13">
        <v>0</v>
      </c>
      <c r="BA637" s="13">
        <v>0</v>
      </c>
      <c r="BB637" s="53"/>
      <c r="BC637" s="18">
        <v>0</v>
      </c>
      <c r="BD637" s="11">
        <v>0</v>
      </c>
      <c r="BE637" s="18">
        <v>0</v>
      </c>
      <c r="BF637" s="18">
        <v>0</v>
      </c>
      <c r="BG637" s="18">
        <v>0</v>
      </c>
      <c r="BH637" s="18">
        <v>0</v>
      </c>
      <c r="BI637" s="9">
        <v>0</v>
      </c>
      <c r="BJ637" s="6">
        <v>0</v>
      </c>
    </row>
    <row r="638" spans="2:62" ht="20.100000000000001" customHeight="1">
      <c r="C638" s="18">
        <v>65001004</v>
      </c>
      <c r="D638" s="19" t="s">
        <v>765</v>
      </c>
      <c r="E638" s="18">
        <v>1</v>
      </c>
      <c r="F638" s="18">
        <v>0</v>
      </c>
      <c r="G638" s="18">
        <v>0</v>
      </c>
      <c r="H638" s="13">
        <v>0</v>
      </c>
      <c r="I638" s="18">
        <v>1</v>
      </c>
      <c r="J638" s="18">
        <v>0</v>
      </c>
      <c r="K638" s="18">
        <v>0</v>
      </c>
      <c r="L638" s="18">
        <v>0</v>
      </c>
      <c r="M638" s="18">
        <v>0</v>
      </c>
      <c r="N638" s="18">
        <v>1</v>
      </c>
      <c r="O638" s="18">
        <v>0</v>
      </c>
      <c r="P638" s="18">
        <v>0</v>
      </c>
      <c r="Q638" s="18">
        <v>0</v>
      </c>
      <c r="R638" s="6">
        <v>0</v>
      </c>
      <c r="S638" s="13">
        <v>0</v>
      </c>
      <c r="T638" s="11">
        <v>1</v>
      </c>
      <c r="U638" s="18">
        <v>2</v>
      </c>
      <c r="V638" s="18">
        <v>0</v>
      </c>
      <c r="W638" s="18">
        <v>0</v>
      </c>
      <c r="X638" s="18">
        <v>0</v>
      </c>
      <c r="Y638" s="18">
        <v>0</v>
      </c>
      <c r="Z638" s="18">
        <v>0</v>
      </c>
      <c r="AA638" s="18">
        <v>0</v>
      </c>
      <c r="AB638" s="18">
        <v>1</v>
      </c>
      <c r="AC638" s="18">
        <v>0</v>
      </c>
      <c r="AD638" s="18">
        <v>18</v>
      </c>
      <c r="AE638" s="18">
        <v>0</v>
      </c>
      <c r="AF638" s="18">
        <v>0</v>
      </c>
      <c r="AG638" s="6">
        <v>2</v>
      </c>
      <c r="AH638" s="6">
        <v>0</v>
      </c>
      <c r="AI638" s="6">
        <v>0</v>
      </c>
      <c r="AJ638" s="6">
        <v>0</v>
      </c>
      <c r="AK638" s="18">
        <v>0</v>
      </c>
      <c r="AL638" s="18">
        <v>0</v>
      </c>
      <c r="AM638" s="18">
        <v>0</v>
      </c>
      <c r="AN638" s="18">
        <v>0</v>
      </c>
      <c r="AO638" s="18">
        <v>1000</v>
      </c>
      <c r="AP638" s="18">
        <v>0</v>
      </c>
      <c r="AQ638" s="18">
        <v>0</v>
      </c>
      <c r="AR638" s="6">
        <v>95001041</v>
      </c>
      <c r="AS638" s="18" t="s">
        <v>143</v>
      </c>
      <c r="AT638" s="19" t="s">
        <v>144</v>
      </c>
      <c r="AU638" s="18" t="s">
        <v>760</v>
      </c>
      <c r="AV638" s="18">
        <v>0</v>
      </c>
      <c r="AW638" s="18">
        <v>40000003</v>
      </c>
      <c r="AX638" s="19" t="s">
        <v>145</v>
      </c>
      <c r="AY638" s="19" t="s">
        <v>143</v>
      </c>
      <c r="AZ638" s="13">
        <v>0</v>
      </c>
      <c r="BA638" s="13">
        <v>0</v>
      </c>
      <c r="BB638" s="53"/>
      <c r="BC638" s="18">
        <v>0</v>
      </c>
      <c r="BD638" s="11">
        <v>0</v>
      </c>
      <c r="BE638" s="18">
        <v>0</v>
      </c>
      <c r="BF638" s="18">
        <v>0</v>
      </c>
      <c r="BG638" s="18">
        <v>0</v>
      </c>
      <c r="BH638" s="18">
        <v>0</v>
      </c>
      <c r="BI638" s="9">
        <v>0</v>
      </c>
      <c r="BJ638" s="6">
        <v>0</v>
      </c>
    </row>
    <row r="639" spans="2:62" ht="20.100000000000001" customHeight="1">
      <c r="C639" s="18">
        <v>65001005</v>
      </c>
      <c r="D639" s="19" t="s">
        <v>766</v>
      </c>
      <c r="E639" s="18">
        <v>1</v>
      </c>
      <c r="F639" s="18">
        <v>0</v>
      </c>
      <c r="G639" s="18">
        <v>0</v>
      </c>
      <c r="H639" s="13">
        <v>0</v>
      </c>
      <c r="I639" s="18">
        <v>1</v>
      </c>
      <c r="J639" s="18">
        <v>0</v>
      </c>
      <c r="K639" s="18">
        <v>0</v>
      </c>
      <c r="L639" s="18">
        <v>0</v>
      </c>
      <c r="M639" s="18">
        <v>0</v>
      </c>
      <c r="N639" s="18">
        <v>1</v>
      </c>
      <c r="O639" s="18">
        <v>0</v>
      </c>
      <c r="P639" s="18">
        <v>0</v>
      </c>
      <c r="Q639" s="18">
        <v>0</v>
      </c>
      <c r="R639" s="6">
        <v>0</v>
      </c>
      <c r="S639" s="13">
        <v>0</v>
      </c>
      <c r="T639" s="11">
        <v>1</v>
      </c>
      <c r="U639" s="18">
        <v>2</v>
      </c>
      <c r="V639" s="18">
        <v>0</v>
      </c>
      <c r="W639" s="18">
        <v>0</v>
      </c>
      <c r="X639" s="18">
        <v>0</v>
      </c>
      <c r="Y639" s="18">
        <v>0</v>
      </c>
      <c r="Z639" s="18">
        <v>0</v>
      </c>
      <c r="AA639" s="18">
        <v>0</v>
      </c>
      <c r="AB639" s="18">
        <v>1</v>
      </c>
      <c r="AC639" s="18">
        <v>0</v>
      </c>
      <c r="AD639" s="18">
        <v>18</v>
      </c>
      <c r="AE639" s="18">
        <v>0</v>
      </c>
      <c r="AF639" s="18">
        <v>0</v>
      </c>
      <c r="AG639" s="6">
        <v>2</v>
      </c>
      <c r="AH639" s="6">
        <v>0</v>
      </c>
      <c r="AI639" s="6">
        <v>0</v>
      </c>
      <c r="AJ639" s="6">
        <v>0</v>
      </c>
      <c r="AK639" s="18">
        <v>0</v>
      </c>
      <c r="AL639" s="18">
        <v>0</v>
      </c>
      <c r="AM639" s="18">
        <v>0</v>
      </c>
      <c r="AN639" s="18">
        <v>0</v>
      </c>
      <c r="AO639" s="18">
        <v>1000</v>
      </c>
      <c r="AP639" s="18">
        <v>0</v>
      </c>
      <c r="AQ639" s="18">
        <v>0</v>
      </c>
      <c r="AR639" s="6">
        <v>95001051</v>
      </c>
      <c r="AS639" s="18" t="s">
        <v>143</v>
      </c>
      <c r="AT639" s="19" t="s">
        <v>144</v>
      </c>
      <c r="AU639" s="18" t="s">
        <v>760</v>
      </c>
      <c r="AV639" s="18">
        <v>0</v>
      </c>
      <c r="AW639" s="18">
        <v>40000003</v>
      </c>
      <c r="AX639" s="19" t="s">
        <v>145</v>
      </c>
      <c r="AY639" s="19" t="s">
        <v>143</v>
      </c>
      <c r="AZ639" s="13">
        <v>0</v>
      </c>
      <c r="BA639" s="13">
        <v>0</v>
      </c>
      <c r="BB639" s="53"/>
      <c r="BC639" s="18">
        <v>0</v>
      </c>
      <c r="BD639" s="11">
        <v>0</v>
      </c>
      <c r="BE639" s="18">
        <v>0</v>
      </c>
      <c r="BF639" s="18">
        <v>0</v>
      </c>
      <c r="BG639" s="18">
        <v>0</v>
      </c>
      <c r="BH639" s="18">
        <v>0</v>
      </c>
      <c r="BI639" s="9">
        <v>0</v>
      </c>
      <c r="BJ639" s="6">
        <v>0</v>
      </c>
    </row>
    <row r="640" spans="2:62" ht="20.100000000000001" customHeight="1">
      <c r="C640" s="18">
        <v>65001006</v>
      </c>
      <c r="D640" s="19" t="s">
        <v>767</v>
      </c>
      <c r="E640" s="18">
        <v>1</v>
      </c>
      <c r="F640" s="18">
        <v>0</v>
      </c>
      <c r="G640" s="18">
        <v>0</v>
      </c>
      <c r="H640" s="13">
        <v>0</v>
      </c>
      <c r="I640" s="18">
        <v>1</v>
      </c>
      <c r="J640" s="18">
        <v>0</v>
      </c>
      <c r="K640" s="18">
        <v>0</v>
      </c>
      <c r="L640" s="18">
        <v>0</v>
      </c>
      <c r="M640" s="18">
        <v>0</v>
      </c>
      <c r="N640" s="18">
        <v>1</v>
      </c>
      <c r="O640" s="18">
        <v>0</v>
      </c>
      <c r="P640" s="18">
        <v>0</v>
      </c>
      <c r="Q640" s="18">
        <v>0</v>
      </c>
      <c r="R640" s="6">
        <v>0</v>
      </c>
      <c r="S640" s="13">
        <v>0</v>
      </c>
      <c r="T640" s="11">
        <v>1</v>
      </c>
      <c r="U640" s="18">
        <v>2</v>
      </c>
      <c r="V640" s="18">
        <v>0</v>
      </c>
      <c r="W640" s="18">
        <v>0</v>
      </c>
      <c r="X640" s="18">
        <v>0</v>
      </c>
      <c r="Y640" s="18">
        <v>0</v>
      </c>
      <c r="Z640" s="18">
        <v>0</v>
      </c>
      <c r="AA640" s="18">
        <v>0</v>
      </c>
      <c r="AB640" s="18">
        <v>1</v>
      </c>
      <c r="AC640" s="18">
        <v>0</v>
      </c>
      <c r="AD640" s="18">
        <v>18</v>
      </c>
      <c r="AE640" s="18">
        <v>0</v>
      </c>
      <c r="AF640" s="18">
        <v>0</v>
      </c>
      <c r="AG640" s="6">
        <v>2</v>
      </c>
      <c r="AH640" s="6">
        <v>0</v>
      </c>
      <c r="AI640" s="6">
        <v>0</v>
      </c>
      <c r="AJ640" s="6">
        <v>0</v>
      </c>
      <c r="AK640" s="18">
        <v>0</v>
      </c>
      <c r="AL640" s="18">
        <v>0</v>
      </c>
      <c r="AM640" s="18">
        <v>0</v>
      </c>
      <c r="AN640" s="18">
        <v>0</v>
      </c>
      <c r="AO640" s="18">
        <v>1000</v>
      </c>
      <c r="AP640" s="18">
        <v>0</v>
      </c>
      <c r="AQ640" s="18">
        <v>0</v>
      </c>
      <c r="AR640" s="6" t="s">
        <v>768</v>
      </c>
      <c r="AS640" s="18" t="s">
        <v>143</v>
      </c>
      <c r="AT640" s="19" t="s">
        <v>144</v>
      </c>
      <c r="AU640" s="18" t="s">
        <v>760</v>
      </c>
      <c r="AV640" s="18">
        <v>0</v>
      </c>
      <c r="AW640" s="18">
        <v>40000003</v>
      </c>
      <c r="AX640" s="19" t="s">
        <v>145</v>
      </c>
      <c r="AY640" s="19" t="s">
        <v>143</v>
      </c>
      <c r="AZ640" s="13">
        <v>0</v>
      </c>
      <c r="BA640" s="13">
        <v>0</v>
      </c>
      <c r="BB640" s="53"/>
      <c r="BC640" s="18">
        <v>0</v>
      </c>
      <c r="BD640" s="11">
        <v>0</v>
      </c>
      <c r="BE640" s="18">
        <v>0</v>
      </c>
      <c r="BF640" s="18">
        <v>0</v>
      </c>
      <c r="BG640" s="18">
        <v>0</v>
      </c>
      <c r="BH640" s="18">
        <v>0</v>
      </c>
      <c r="BI640" s="9">
        <v>0</v>
      </c>
      <c r="BJ640" s="6">
        <v>0</v>
      </c>
    </row>
    <row r="641" spans="3:62" ht="20.100000000000001" customHeight="1">
      <c r="C641" s="18">
        <v>65001101</v>
      </c>
      <c r="D641" s="19" t="s">
        <v>769</v>
      </c>
      <c r="E641" s="18">
        <v>1</v>
      </c>
      <c r="F641" s="18">
        <v>0</v>
      </c>
      <c r="G641" s="18">
        <v>0</v>
      </c>
      <c r="H641" s="13">
        <v>0</v>
      </c>
      <c r="I641" s="18">
        <v>1</v>
      </c>
      <c r="J641" s="18">
        <v>0</v>
      </c>
      <c r="K641" s="18">
        <v>0</v>
      </c>
      <c r="L641" s="18">
        <v>0</v>
      </c>
      <c r="M641" s="18">
        <v>0</v>
      </c>
      <c r="N641" s="18">
        <v>1</v>
      </c>
      <c r="O641" s="18">
        <v>0</v>
      </c>
      <c r="P641" s="18">
        <v>0</v>
      </c>
      <c r="Q641" s="18">
        <v>0</v>
      </c>
      <c r="R641" s="6">
        <v>0</v>
      </c>
      <c r="S641" s="13">
        <v>0</v>
      </c>
      <c r="T641" s="11">
        <v>1</v>
      </c>
      <c r="U641" s="18">
        <v>2</v>
      </c>
      <c r="V641" s="18">
        <v>0</v>
      </c>
      <c r="W641" s="18">
        <v>0</v>
      </c>
      <c r="X641" s="18">
        <v>0</v>
      </c>
      <c r="Y641" s="18">
        <v>0</v>
      </c>
      <c r="Z641" s="18">
        <v>0</v>
      </c>
      <c r="AA641" s="18">
        <v>0</v>
      </c>
      <c r="AB641" s="18">
        <v>1</v>
      </c>
      <c r="AC641" s="18">
        <v>0</v>
      </c>
      <c r="AD641" s="18">
        <v>18</v>
      </c>
      <c r="AE641" s="18">
        <v>0</v>
      </c>
      <c r="AF641" s="18">
        <v>0</v>
      </c>
      <c r="AG641" s="6">
        <v>2</v>
      </c>
      <c r="AH641" s="6">
        <v>0</v>
      </c>
      <c r="AI641" s="6">
        <v>0</v>
      </c>
      <c r="AJ641" s="6">
        <v>0</v>
      </c>
      <c r="AK641" s="18">
        <v>0</v>
      </c>
      <c r="AL641" s="18">
        <v>0</v>
      </c>
      <c r="AM641" s="18">
        <v>0</v>
      </c>
      <c r="AN641" s="18">
        <v>0</v>
      </c>
      <c r="AO641" s="18">
        <v>1000</v>
      </c>
      <c r="AP641" s="18">
        <v>0</v>
      </c>
      <c r="AQ641" s="18">
        <v>0</v>
      </c>
      <c r="AR641" s="6">
        <v>95001101</v>
      </c>
      <c r="AS641" s="18" t="s">
        <v>143</v>
      </c>
      <c r="AT641" s="19" t="s">
        <v>144</v>
      </c>
      <c r="AU641" s="18" t="s">
        <v>760</v>
      </c>
      <c r="AV641" s="18">
        <v>0</v>
      </c>
      <c r="AW641" s="18">
        <v>40000003</v>
      </c>
      <c r="AX641" s="19" t="s">
        <v>145</v>
      </c>
      <c r="AY641" s="19" t="s">
        <v>143</v>
      </c>
      <c r="AZ641" s="13">
        <v>0</v>
      </c>
      <c r="BA641" s="13">
        <v>0</v>
      </c>
      <c r="BB641" s="53"/>
      <c r="BC641" s="18">
        <v>0</v>
      </c>
      <c r="BD641" s="11">
        <v>0</v>
      </c>
      <c r="BE641" s="18">
        <v>0</v>
      </c>
      <c r="BF641" s="18">
        <v>0</v>
      </c>
      <c r="BG641" s="18">
        <v>0</v>
      </c>
      <c r="BH641" s="18">
        <v>0</v>
      </c>
      <c r="BI641" s="9">
        <v>0</v>
      </c>
      <c r="BJ641" s="6">
        <v>0</v>
      </c>
    </row>
    <row r="642" spans="3:62" ht="20.100000000000001" customHeight="1">
      <c r="C642" s="18">
        <v>65001102</v>
      </c>
      <c r="D642" s="19" t="s">
        <v>770</v>
      </c>
      <c r="E642" s="18">
        <v>1</v>
      </c>
      <c r="F642" s="18">
        <v>0</v>
      </c>
      <c r="G642" s="18">
        <v>0</v>
      </c>
      <c r="H642" s="13">
        <v>0</v>
      </c>
      <c r="I642" s="18">
        <v>1</v>
      </c>
      <c r="J642" s="18">
        <v>0</v>
      </c>
      <c r="K642" s="18">
        <v>0</v>
      </c>
      <c r="L642" s="18">
        <v>0</v>
      </c>
      <c r="M642" s="18">
        <v>0</v>
      </c>
      <c r="N642" s="18">
        <v>1</v>
      </c>
      <c r="O642" s="18">
        <v>0</v>
      </c>
      <c r="P642" s="18">
        <v>0</v>
      </c>
      <c r="Q642" s="18">
        <v>0</v>
      </c>
      <c r="R642" s="6">
        <v>0</v>
      </c>
      <c r="S642" s="13">
        <v>0</v>
      </c>
      <c r="T642" s="11">
        <v>1</v>
      </c>
      <c r="U642" s="18">
        <v>2</v>
      </c>
      <c r="V642" s="18">
        <v>0</v>
      </c>
      <c r="W642" s="18">
        <v>0</v>
      </c>
      <c r="X642" s="18">
        <v>0</v>
      </c>
      <c r="Y642" s="18">
        <v>0</v>
      </c>
      <c r="Z642" s="18">
        <v>0</v>
      </c>
      <c r="AA642" s="18">
        <v>0</v>
      </c>
      <c r="AB642" s="18">
        <v>1</v>
      </c>
      <c r="AC642" s="18">
        <v>0</v>
      </c>
      <c r="AD642" s="18">
        <v>18</v>
      </c>
      <c r="AE642" s="18">
        <v>0</v>
      </c>
      <c r="AF642" s="18">
        <v>0</v>
      </c>
      <c r="AG642" s="6">
        <v>2</v>
      </c>
      <c r="AH642" s="6">
        <v>0</v>
      </c>
      <c r="AI642" s="6">
        <v>0</v>
      </c>
      <c r="AJ642" s="6">
        <v>0</v>
      </c>
      <c r="AK642" s="18">
        <v>0</v>
      </c>
      <c r="AL642" s="18">
        <v>0</v>
      </c>
      <c r="AM642" s="18">
        <v>0</v>
      </c>
      <c r="AN642" s="18">
        <v>0</v>
      </c>
      <c r="AO642" s="18">
        <v>1000</v>
      </c>
      <c r="AP642" s="18">
        <v>0</v>
      </c>
      <c r="AQ642" s="18">
        <v>0</v>
      </c>
      <c r="AR642" s="6">
        <v>95001102</v>
      </c>
      <c r="AS642" s="18" t="s">
        <v>143</v>
      </c>
      <c r="AT642" s="19" t="s">
        <v>144</v>
      </c>
      <c r="AU642" s="18" t="s">
        <v>760</v>
      </c>
      <c r="AV642" s="18">
        <v>0</v>
      </c>
      <c r="AW642" s="18">
        <v>40000003</v>
      </c>
      <c r="AX642" s="19" t="s">
        <v>145</v>
      </c>
      <c r="AY642" s="19" t="s">
        <v>143</v>
      </c>
      <c r="AZ642" s="13">
        <v>0</v>
      </c>
      <c r="BA642" s="13">
        <v>0</v>
      </c>
      <c r="BB642" s="53"/>
      <c r="BC642" s="18">
        <v>0</v>
      </c>
      <c r="BD642" s="11">
        <v>0</v>
      </c>
      <c r="BE642" s="18">
        <v>0</v>
      </c>
      <c r="BF642" s="18">
        <v>0</v>
      </c>
      <c r="BG642" s="18">
        <v>0</v>
      </c>
      <c r="BH642" s="18">
        <v>0</v>
      </c>
      <c r="BI642" s="9">
        <v>0</v>
      </c>
      <c r="BJ642" s="6">
        <v>0</v>
      </c>
    </row>
    <row r="643" spans="3:62" ht="20.100000000000001" customHeight="1">
      <c r="C643" s="18">
        <v>65001103</v>
      </c>
      <c r="D643" s="19" t="s">
        <v>771</v>
      </c>
      <c r="E643" s="18">
        <v>1</v>
      </c>
      <c r="F643" s="18">
        <v>0</v>
      </c>
      <c r="G643" s="18">
        <v>0</v>
      </c>
      <c r="H643" s="13">
        <v>0</v>
      </c>
      <c r="I643" s="18">
        <v>1</v>
      </c>
      <c r="J643" s="18">
        <v>0</v>
      </c>
      <c r="K643" s="18">
        <v>0</v>
      </c>
      <c r="L643" s="18">
        <v>0</v>
      </c>
      <c r="M643" s="18">
        <v>0</v>
      </c>
      <c r="N643" s="18">
        <v>1</v>
      </c>
      <c r="O643" s="18">
        <v>0</v>
      </c>
      <c r="P643" s="18">
        <v>0</v>
      </c>
      <c r="Q643" s="18">
        <v>0</v>
      </c>
      <c r="R643" s="6">
        <v>0</v>
      </c>
      <c r="S643" s="13">
        <v>0</v>
      </c>
      <c r="T643" s="11">
        <v>1</v>
      </c>
      <c r="U643" s="18">
        <v>2</v>
      </c>
      <c r="V643" s="18">
        <v>0</v>
      </c>
      <c r="W643" s="18">
        <v>0</v>
      </c>
      <c r="X643" s="18">
        <v>0</v>
      </c>
      <c r="Y643" s="18">
        <v>0</v>
      </c>
      <c r="Z643" s="18">
        <v>0</v>
      </c>
      <c r="AA643" s="18">
        <v>0</v>
      </c>
      <c r="AB643" s="18">
        <v>1</v>
      </c>
      <c r="AC643" s="18">
        <v>0</v>
      </c>
      <c r="AD643" s="18">
        <v>18</v>
      </c>
      <c r="AE643" s="18">
        <v>0</v>
      </c>
      <c r="AF643" s="18">
        <v>0</v>
      </c>
      <c r="AG643" s="6">
        <v>2</v>
      </c>
      <c r="AH643" s="6">
        <v>0</v>
      </c>
      <c r="AI643" s="6">
        <v>0</v>
      </c>
      <c r="AJ643" s="6">
        <v>0</v>
      </c>
      <c r="AK643" s="18">
        <v>0</v>
      </c>
      <c r="AL643" s="18">
        <v>0</v>
      </c>
      <c r="AM643" s="18">
        <v>0</v>
      </c>
      <c r="AN643" s="18">
        <v>0</v>
      </c>
      <c r="AO643" s="18">
        <v>1000</v>
      </c>
      <c r="AP643" s="18">
        <v>0</v>
      </c>
      <c r="AQ643" s="18">
        <v>0</v>
      </c>
      <c r="AR643" s="6">
        <v>95001103</v>
      </c>
      <c r="AS643" s="18" t="s">
        <v>143</v>
      </c>
      <c r="AT643" s="19" t="s">
        <v>144</v>
      </c>
      <c r="AU643" s="18" t="s">
        <v>760</v>
      </c>
      <c r="AV643" s="18">
        <v>0</v>
      </c>
      <c r="AW643" s="18">
        <v>40000003</v>
      </c>
      <c r="AX643" s="19" t="s">
        <v>145</v>
      </c>
      <c r="AY643" s="19" t="s">
        <v>143</v>
      </c>
      <c r="AZ643" s="13">
        <v>0</v>
      </c>
      <c r="BA643" s="13">
        <v>0</v>
      </c>
      <c r="BB643" s="53"/>
      <c r="BC643" s="18">
        <v>0</v>
      </c>
      <c r="BD643" s="11">
        <v>0</v>
      </c>
      <c r="BE643" s="18">
        <v>0</v>
      </c>
      <c r="BF643" s="18">
        <v>0</v>
      </c>
      <c r="BG643" s="18">
        <v>0</v>
      </c>
      <c r="BH643" s="18">
        <v>0</v>
      </c>
      <c r="BI643" s="9">
        <v>0</v>
      </c>
      <c r="BJ643" s="6">
        <v>0</v>
      </c>
    </row>
    <row r="644" spans="3:62" ht="20.100000000000001" customHeight="1">
      <c r="C644" s="18">
        <v>65001104</v>
      </c>
      <c r="D644" s="19" t="s">
        <v>772</v>
      </c>
      <c r="E644" s="18">
        <v>1</v>
      </c>
      <c r="F644" s="18">
        <v>0</v>
      </c>
      <c r="G644" s="18">
        <v>0</v>
      </c>
      <c r="H644" s="13">
        <v>0</v>
      </c>
      <c r="I644" s="18">
        <v>1</v>
      </c>
      <c r="J644" s="18">
        <v>0</v>
      </c>
      <c r="K644" s="18">
        <v>0</v>
      </c>
      <c r="L644" s="18">
        <v>0</v>
      </c>
      <c r="M644" s="18">
        <v>0</v>
      </c>
      <c r="N644" s="18">
        <v>1</v>
      </c>
      <c r="O644" s="18">
        <v>0</v>
      </c>
      <c r="P644" s="18">
        <v>0</v>
      </c>
      <c r="Q644" s="18">
        <v>0</v>
      </c>
      <c r="R644" s="6">
        <v>0</v>
      </c>
      <c r="S644" s="13">
        <v>0</v>
      </c>
      <c r="T644" s="11">
        <v>1</v>
      </c>
      <c r="U644" s="18">
        <v>2</v>
      </c>
      <c r="V644" s="18">
        <v>0</v>
      </c>
      <c r="W644" s="18">
        <v>0</v>
      </c>
      <c r="X644" s="18">
        <v>0</v>
      </c>
      <c r="Y644" s="18">
        <v>0</v>
      </c>
      <c r="Z644" s="18">
        <v>0</v>
      </c>
      <c r="AA644" s="18">
        <v>0</v>
      </c>
      <c r="AB644" s="18">
        <v>1</v>
      </c>
      <c r="AC644" s="18">
        <v>0</v>
      </c>
      <c r="AD644" s="18">
        <v>18</v>
      </c>
      <c r="AE644" s="18">
        <v>0</v>
      </c>
      <c r="AF644" s="18">
        <v>0</v>
      </c>
      <c r="AG644" s="6">
        <v>2</v>
      </c>
      <c r="AH644" s="6">
        <v>0</v>
      </c>
      <c r="AI644" s="6">
        <v>0</v>
      </c>
      <c r="AJ644" s="6">
        <v>0</v>
      </c>
      <c r="AK644" s="18">
        <v>0</v>
      </c>
      <c r="AL644" s="18">
        <v>0</v>
      </c>
      <c r="AM644" s="18">
        <v>0</v>
      </c>
      <c r="AN644" s="18">
        <v>0</v>
      </c>
      <c r="AO644" s="18">
        <v>1000</v>
      </c>
      <c r="AP644" s="18">
        <v>0</v>
      </c>
      <c r="AQ644" s="18">
        <v>0</v>
      </c>
      <c r="AR644" s="6">
        <v>95001104</v>
      </c>
      <c r="AS644" s="18" t="s">
        <v>143</v>
      </c>
      <c r="AT644" s="19" t="s">
        <v>144</v>
      </c>
      <c r="AU644" s="18" t="s">
        <v>760</v>
      </c>
      <c r="AV644" s="18">
        <v>0</v>
      </c>
      <c r="AW644" s="18">
        <v>40000003</v>
      </c>
      <c r="AX644" s="19" t="s">
        <v>145</v>
      </c>
      <c r="AY644" s="19" t="s">
        <v>143</v>
      </c>
      <c r="AZ644" s="13">
        <v>0</v>
      </c>
      <c r="BA644" s="13">
        <v>0</v>
      </c>
      <c r="BB644" s="53"/>
      <c r="BC644" s="18">
        <v>0</v>
      </c>
      <c r="BD644" s="11">
        <v>0</v>
      </c>
      <c r="BE644" s="18">
        <v>0</v>
      </c>
      <c r="BF644" s="18">
        <v>0</v>
      </c>
      <c r="BG644" s="18">
        <v>0</v>
      </c>
      <c r="BH644" s="18">
        <v>0</v>
      </c>
      <c r="BI644" s="9">
        <v>0</v>
      </c>
      <c r="BJ644" s="6">
        <v>0</v>
      </c>
    </row>
    <row r="645" spans="3:62" ht="20.100000000000001" customHeight="1">
      <c r="C645" s="18">
        <v>65001105</v>
      </c>
      <c r="D645" s="19" t="s">
        <v>773</v>
      </c>
      <c r="E645" s="18">
        <v>1</v>
      </c>
      <c r="F645" s="18">
        <v>0</v>
      </c>
      <c r="G645" s="18">
        <v>0</v>
      </c>
      <c r="H645" s="13">
        <v>0</v>
      </c>
      <c r="I645" s="18">
        <v>1</v>
      </c>
      <c r="J645" s="18">
        <v>0</v>
      </c>
      <c r="K645" s="18">
        <v>0</v>
      </c>
      <c r="L645" s="18">
        <v>0</v>
      </c>
      <c r="M645" s="18">
        <v>0</v>
      </c>
      <c r="N645" s="18">
        <v>1</v>
      </c>
      <c r="O645" s="18">
        <v>0</v>
      </c>
      <c r="P645" s="18">
        <v>0</v>
      </c>
      <c r="Q645" s="18">
        <v>0</v>
      </c>
      <c r="R645" s="6">
        <v>0</v>
      </c>
      <c r="S645" s="13">
        <v>0</v>
      </c>
      <c r="T645" s="11">
        <v>1</v>
      </c>
      <c r="U645" s="18">
        <v>2</v>
      </c>
      <c r="V645" s="18">
        <v>0</v>
      </c>
      <c r="W645" s="18">
        <v>0</v>
      </c>
      <c r="X645" s="18">
        <v>0</v>
      </c>
      <c r="Y645" s="18">
        <v>0</v>
      </c>
      <c r="Z645" s="18">
        <v>0</v>
      </c>
      <c r="AA645" s="18">
        <v>0</v>
      </c>
      <c r="AB645" s="18">
        <v>1</v>
      </c>
      <c r="AC645" s="18">
        <v>0</v>
      </c>
      <c r="AD645" s="18">
        <v>18</v>
      </c>
      <c r="AE645" s="18">
        <v>0</v>
      </c>
      <c r="AF645" s="18">
        <v>0</v>
      </c>
      <c r="AG645" s="6">
        <v>2</v>
      </c>
      <c r="AH645" s="6">
        <v>0</v>
      </c>
      <c r="AI645" s="6">
        <v>0</v>
      </c>
      <c r="AJ645" s="6">
        <v>0</v>
      </c>
      <c r="AK645" s="18">
        <v>0</v>
      </c>
      <c r="AL645" s="18">
        <v>0</v>
      </c>
      <c r="AM645" s="18">
        <v>0</v>
      </c>
      <c r="AN645" s="18">
        <v>0</v>
      </c>
      <c r="AO645" s="18">
        <v>1000</v>
      </c>
      <c r="AP645" s="18">
        <v>0</v>
      </c>
      <c r="AQ645" s="18">
        <v>0</v>
      </c>
      <c r="AR645" s="6">
        <v>95001105</v>
      </c>
      <c r="AS645" s="18" t="s">
        <v>143</v>
      </c>
      <c r="AT645" s="19" t="s">
        <v>144</v>
      </c>
      <c r="AU645" s="18" t="s">
        <v>760</v>
      </c>
      <c r="AV645" s="18">
        <v>0</v>
      </c>
      <c r="AW645" s="18">
        <v>40000003</v>
      </c>
      <c r="AX645" s="19" t="s">
        <v>145</v>
      </c>
      <c r="AY645" s="19" t="s">
        <v>143</v>
      </c>
      <c r="AZ645" s="13">
        <v>0</v>
      </c>
      <c r="BA645" s="13">
        <v>0</v>
      </c>
      <c r="BB645" s="53"/>
      <c r="BC645" s="18">
        <v>0</v>
      </c>
      <c r="BD645" s="11">
        <v>0</v>
      </c>
      <c r="BE645" s="18">
        <v>0</v>
      </c>
      <c r="BF645" s="18">
        <v>0</v>
      </c>
      <c r="BG645" s="18">
        <v>0</v>
      </c>
      <c r="BH645" s="18">
        <v>0</v>
      </c>
      <c r="BI645" s="9">
        <v>0</v>
      </c>
      <c r="BJ645" s="6">
        <v>0</v>
      </c>
    </row>
    <row r="646" spans="3:62" ht="20.100000000000001" customHeight="1">
      <c r="C646" s="18">
        <v>65002001</v>
      </c>
      <c r="D646" s="19" t="s">
        <v>774</v>
      </c>
      <c r="E646" s="18">
        <v>1</v>
      </c>
      <c r="F646" s="18">
        <v>0</v>
      </c>
      <c r="G646" s="18">
        <v>0</v>
      </c>
      <c r="H646" s="13">
        <v>0</v>
      </c>
      <c r="I646" s="18">
        <v>1</v>
      </c>
      <c r="J646" s="18">
        <v>0</v>
      </c>
      <c r="K646" s="18">
        <v>0</v>
      </c>
      <c r="L646" s="18">
        <v>0</v>
      </c>
      <c r="M646" s="18">
        <v>0</v>
      </c>
      <c r="N646" s="18">
        <v>1</v>
      </c>
      <c r="O646" s="18">
        <v>0</v>
      </c>
      <c r="P646" s="18">
        <v>0</v>
      </c>
      <c r="Q646" s="18">
        <v>0</v>
      </c>
      <c r="R646" s="6">
        <v>0</v>
      </c>
      <c r="S646" s="13">
        <v>0</v>
      </c>
      <c r="T646" s="11">
        <v>1</v>
      </c>
      <c r="U646" s="18">
        <v>2</v>
      </c>
      <c r="V646" s="18">
        <v>0</v>
      </c>
      <c r="W646" s="18">
        <v>0</v>
      </c>
      <c r="X646" s="18">
        <v>0</v>
      </c>
      <c r="Y646" s="18">
        <v>0</v>
      </c>
      <c r="Z646" s="18">
        <v>0</v>
      </c>
      <c r="AA646" s="18">
        <v>0</v>
      </c>
      <c r="AB646" s="18">
        <v>1</v>
      </c>
      <c r="AC646" s="18">
        <v>0</v>
      </c>
      <c r="AD646" s="18">
        <v>18</v>
      </c>
      <c r="AE646" s="18">
        <v>0</v>
      </c>
      <c r="AF646" s="18">
        <v>0</v>
      </c>
      <c r="AG646" s="6">
        <v>2</v>
      </c>
      <c r="AH646" s="6">
        <v>0</v>
      </c>
      <c r="AI646" s="6">
        <v>0</v>
      </c>
      <c r="AJ646" s="6">
        <v>0</v>
      </c>
      <c r="AK646" s="18">
        <v>0</v>
      </c>
      <c r="AL646" s="18">
        <v>0</v>
      </c>
      <c r="AM646" s="18">
        <v>0</v>
      </c>
      <c r="AN646" s="18">
        <v>0</v>
      </c>
      <c r="AO646" s="18">
        <v>1000</v>
      </c>
      <c r="AP646" s="18">
        <v>0</v>
      </c>
      <c r="AQ646" s="18">
        <v>0</v>
      </c>
      <c r="AR646" s="6">
        <v>95002011</v>
      </c>
      <c r="AS646" s="18" t="s">
        <v>143</v>
      </c>
      <c r="AT646" s="19" t="s">
        <v>144</v>
      </c>
      <c r="AU646" s="18" t="s">
        <v>760</v>
      </c>
      <c r="AV646" s="18">
        <v>0</v>
      </c>
      <c r="AW646" s="18">
        <v>40000003</v>
      </c>
      <c r="AX646" s="19" t="s">
        <v>145</v>
      </c>
      <c r="AY646" s="19" t="s">
        <v>143</v>
      </c>
      <c r="AZ646" s="13">
        <v>0</v>
      </c>
      <c r="BA646" s="13">
        <v>0</v>
      </c>
      <c r="BB646" s="53"/>
      <c r="BC646" s="18">
        <v>0</v>
      </c>
      <c r="BD646" s="11">
        <v>0</v>
      </c>
      <c r="BE646" s="18">
        <v>0</v>
      </c>
      <c r="BF646" s="18">
        <v>0</v>
      </c>
      <c r="BG646" s="18">
        <v>0</v>
      </c>
      <c r="BH646" s="18">
        <v>0</v>
      </c>
      <c r="BI646" s="9">
        <v>0</v>
      </c>
      <c r="BJ646" s="6">
        <v>0</v>
      </c>
    </row>
    <row r="647" spans="3:62" ht="20.100000000000001" customHeight="1">
      <c r="C647" s="18">
        <v>65002002</v>
      </c>
      <c r="D647" s="19" t="s">
        <v>775</v>
      </c>
      <c r="E647" s="18">
        <v>1</v>
      </c>
      <c r="F647" s="18">
        <v>0</v>
      </c>
      <c r="G647" s="18">
        <v>0</v>
      </c>
      <c r="H647" s="13">
        <v>0</v>
      </c>
      <c r="I647" s="18">
        <v>1</v>
      </c>
      <c r="J647" s="18">
        <v>0</v>
      </c>
      <c r="K647" s="18">
        <v>0</v>
      </c>
      <c r="L647" s="18">
        <v>0</v>
      </c>
      <c r="M647" s="18">
        <v>0</v>
      </c>
      <c r="N647" s="18">
        <v>1</v>
      </c>
      <c r="O647" s="18">
        <v>0</v>
      </c>
      <c r="P647" s="18">
        <v>0</v>
      </c>
      <c r="Q647" s="18">
        <v>0</v>
      </c>
      <c r="R647" s="6">
        <v>0</v>
      </c>
      <c r="S647" s="13">
        <v>0</v>
      </c>
      <c r="T647" s="11">
        <v>1</v>
      </c>
      <c r="U647" s="18">
        <v>2</v>
      </c>
      <c r="V647" s="18">
        <v>0</v>
      </c>
      <c r="W647" s="18">
        <v>0</v>
      </c>
      <c r="X647" s="18">
        <v>0</v>
      </c>
      <c r="Y647" s="18">
        <v>0</v>
      </c>
      <c r="Z647" s="18">
        <v>0</v>
      </c>
      <c r="AA647" s="18">
        <v>0</v>
      </c>
      <c r="AB647" s="18">
        <v>1</v>
      </c>
      <c r="AC647" s="18">
        <v>0</v>
      </c>
      <c r="AD647" s="18">
        <v>18</v>
      </c>
      <c r="AE647" s="18">
        <v>0</v>
      </c>
      <c r="AF647" s="18">
        <v>0</v>
      </c>
      <c r="AG647" s="6">
        <v>2</v>
      </c>
      <c r="AH647" s="6">
        <v>0</v>
      </c>
      <c r="AI647" s="6">
        <v>0</v>
      </c>
      <c r="AJ647" s="6">
        <v>0</v>
      </c>
      <c r="AK647" s="18">
        <v>0</v>
      </c>
      <c r="AL647" s="18">
        <v>0</v>
      </c>
      <c r="AM647" s="18">
        <v>0</v>
      </c>
      <c r="AN647" s="18">
        <v>0</v>
      </c>
      <c r="AO647" s="18">
        <v>1000</v>
      </c>
      <c r="AP647" s="18">
        <v>0</v>
      </c>
      <c r="AQ647" s="18">
        <v>0</v>
      </c>
      <c r="AR647" s="6">
        <v>95002021</v>
      </c>
      <c r="AS647" s="18" t="s">
        <v>143</v>
      </c>
      <c r="AT647" s="19" t="s">
        <v>144</v>
      </c>
      <c r="AU647" s="18" t="s">
        <v>760</v>
      </c>
      <c r="AV647" s="18">
        <v>0</v>
      </c>
      <c r="AW647" s="18">
        <v>40000003</v>
      </c>
      <c r="AX647" s="19" t="s">
        <v>145</v>
      </c>
      <c r="AY647" s="19" t="s">
        <v>143</v>
      </c>
      <c r="AZ647" s="13">
        <v>0</v>
      </c>
      <c r="BA647" s="13">
        <v>0</v>
      </c>
      <c r="BB647" s="53"/>
      <c r="BC647" s="18">
        <v>0</v>
      </c>
      <c r="BD647" s="11">
        <v>0</v>
      </c>
      <c r="BE647" s="18">
        <v>0</v>
      </c>
      <c r="BF647" s="18">
        <v>0</v>
      </c>
      <c r="BG647" s="18">
        <v>0</v>
      </c>
      <c r="BH647" s="18">
        <v>0</v>
      </c>
      <c r="BI647" s="9">
        <v>0</v>
      </c>
      <c r="BJ647" s="6">
        <v>0</v>
      </c>
    </row>
    <row r="648" spans="3:62" ht="20.100000000000001" customHeight="1">
      <c r="C648" s="18">
        <v>65002003</v>
      </c>
      <c r="D648" s="19" t="s">
        <v>776</v>
      </c>
      <c r="E648" s="18">
        <v>1</v>
      </c>
      <c r="F648" s="18">
        <v>0</v>
      </c>
      <c r="G648" s="18">
        <v>0</v>
      </c>
      <c r="H648" s="13">
        <v>0</v>
      </c>
      <c r="I648" s="18">
        <v>1</v>
      </c>
      <c r="J648" s="18">
        <v>0</v>
      </c>
      <c r="K648" s="18">
        <v>0</v>
      </c>
      <c r="L648" s="18">
        <v>0</v>
      </c>
      <c r="M648" s="18">
        <v>0</v>
      </c>
      <c r="N648" s="18">
        <v>1</v>
      </c>
      <c r="O648" s="18">
        <v>0</v>
      </c>
      <c r="P648" s="18">
        <v>0</v>
      </c>
      <c r="Q648" s="18">
        <v>0</v>
      </c>
      <c r="R648" s="6">
        <v>0</v>
      </c>
      <c r="S648" s="13">
        <v>0</v>
      </c>
      <c r="T648" s="11">
        <v>1</v>
      </c>
      <c r="U648" s="18">
        <v>2</v>
      </c>
      <c r="V648" s="18">
        <v>0</v>
      </c>
      <c r="W648" s="18">
        <v>0</v>
      </c>
      <c r="X648" s="18">
        <v>0</v>
      </c>
      <c r="Y648" s="18">
        <v>0</v>
      </c>
      <c r="Z648" s="18">
        <v>0</v>
      </c>
      <c r="AA648" s="18">
        <v>0</v>
      </c>
      <c r="AB648" s="18">
        <v>1</v>
      </c>
      <c r="AC648" s="18">
        <v>0</v>
      </c>
      <c r="AD648" s="18">
        <v>18</v>
      </c>
      <c r="AE648" s="18">
        <v>0</v>
      </c>
      <c r="AF648" s="18">
        <v>0</v>
      </c>
      <c r="AG648" s="6">
        <v>2</v>
      </c>
      <c r="AH648" s="6">
        <v>0</v>
      </c>
      <c r="AI648" s="6">
        <v>0</v>
      </c>
      <c r="AJ648" s="6">
        <v>0</v>
      </c>
      <c r="AK648" s="18">
        <v>0</v>
      </c>
      <c r="AL648" s="18">
        <v>0</v>
      </c>
      <c r="AM648" s="18">
        <v>0</v>
      </c>
      <c r="AN648" s="18">
        <v>0</v>
      </c>
      <c r="AO648" s="18">
        <v>1000</v>
      </c>
      <c r="AP648" s="18">
        <v>0</v>
      </c>
      <c r="AQ648" s="18">
        <v>0</v>
      </c>
      <c r="AR648" s="6" t="s">
        <v>777</v>
      </c>
      <c r="AS648" s="18" t="s">
        <v>143</v>
      </c>
      <c r="AT648" s="19" t="s">
        <v>144</v>
      </c>
      <c r="AU648" s="18" t="s">
        <v>760</v>
      </c>
      <c r="AV648" s="18">
        <v>0</v>
      </c>
      <c r="AW648" s="18">
        <v>40000003</v>
      </c>
      <c r="AX648" s="19" t="s">
        <v>145</v>
      </c>
      <c r="AY648" s="19" t="s">
        <v>143</v>
      </c>
      <c r="AZ648" s="13">
        <v>0</v>
      </c>
      <c r="BA648" s="13">
        <v>0</v>
      </c>
      <c r="BB648" s="53"/>
      <c r="BC648" s="18">
        <v>0</v>
      </c>
      <c r="BD648" s="11">
        <v>0</v>
      </c>
      <c r="BE648" s="18">
        <v>0</v>
      </c>
      <c r="BF648" s="18">
        <v>0</v>
      </c>
      <c r="BG648" s="18">
        <v>0</v>
      </c>
      <c r="BH648" s="18">
        <v>0</v>
      </c>
      <c r="BI648" s="9">
        <v>0</v>
      </c>
      <c r="BJ648" s="6">
        <v>0</v>
      </c>
    </row>
    <row r="649" spans="3:62" ht="20.100000000000001" customHeight="1">
      <c r="C649" s="18">
        <v>65002004</v>
      </c>
      <c r="D649" s="19" t="s">
        <v>778</v>
      </c>
      <c r="E649" s="18">
        <v>1</v>
      </c>
      <c r="F649" s="18">
        <v>0</v>
      </c>
      <c r="G649" s="18">
        <v>0</v>
      </c>
      <c r="H649" s="13">
        <v>0</v>
      </c>
      <c r="I649" s="18">
        <v>1</v>
      </c>
      <c r="J649" s="18">
        <v>0</v>
      </c>
      <c r="K649" s="18">
        <v>0</v>
      </c>
      <c r="L649" s="18">
        <v>0</v>
      </c>
      <c r="M649" s="18">
        <v>0</v>
      </c>
      <c r="N649" s="18">
        <v>1</v>
      </c>
      <c r="O649" s="18">
        <v>0</v>
      </c>
      <c r="P649" s="18">
        <v>0</v>
      </c>
      <c r="Q649" s="18">
        <v>0</v>
      </c>
      <c r="R649" s="6">
        <v>0</v>
      </c>
      <c r="S649" s="13">
        <v>0</v>
      </c>
      <c r="T649" s="11">
        <v>1</v>
      </c>
      <c r="U649" s="18">
        <v>2</v>
      </c>
      <c r="V649" s="18">
        <v>0</v>
      </c>
      <c r="W649" s="18">
        <v>0</v>
      </c>
      <c r="X649" s="18">
        <v>0</v>
      </c>
      <c r="Y649" s="18">
        <v>0</v>
      </c>
      <c r="Z649" s="18">
        <v>0</v>
      </c>
      <c r="AA649" s="18">
        <v>0</v>
      </c>
      <c r="AB649" s="18">
        <v>1</v>
      </c>
      <c r="AC649" s="18">
        <v>0</v>
      </c>
      <c r="AD649" s="18">
        <v>18</v>
      </c>
      <c r="AE649" s="18">
        <v>0</v>
      </c>
      <c r="AF649" s="18">
        <v>0</v>
      </c>
      <c r="AG649" s="6">
        <v>2</v>
      </c>
      <c r="AH649" s="6">
        <v>0</v>
      </c>
      <c r="AI649" s="6">
        <v>0</v>
      </c>
      <c r="AJ649" s="6">
        <v>0</v>
      </c>
      <c r="AK649" s="18">
        <v>0</v>
      </c>
      <c r="AL649" s="18">
        <v>0</v>
      </c>
      <c r="AM649" s="18">
        <v>0</v>
      </c>
      <c r="AN649" s="18">
        <v>0</v>
      </c>
      <c r="AO649" s="18">
        <v>1000</v>
      </c>
      <c r="AP649" s="18">
        <v>0</v>
      </c>
      <c r="AQ649" s="18">
        <v>0</v>
      </c>
      <c r="AR649" s="6">
        <v>95002041</v>
      </c>
      <c r="AS649" s="18" t="s">
        <v>143</v>
      </c>
      <c r="AT649" s="19" t="s">
        <v>144</v>
      </c>
      <c r="AU649" s="18" t="s">
        <v>760</v>
      </c>
      <c r="AV649" s="18">
        <v>0</v>
      </c>
      <c r="AW649" s="18">
        <v>40000003</v>
      </c>
      <c r="AX649" s="19" t="s">
        <v>145</v>
      </c>
      <c r="AY649" s="19" t="s">
        <v>143</v>
      </c>
      <c r="AZ649" s="13">
        <v>0</v>
      </c>
      <c r="BA649" s="13">
        <v>0</v>
      </c>
      <c r="BB649" s="53"/>
      <c r="BC649" s="18">
        <v>0</v>
      </c>
      <c r="BD649" s="11">
        <v>0</v>
      </c>
      <c r="BE649" s="18">
        <v>0</v>
      </c>
      <c r="BF649" s="18">
        <v>0</v>
      </c>
      <c r="BG649" s="18">
        <v>0</v>
      </c>
      <c r="BH649" s="18">
        <v>0</v>
      </c>
      <c r="BI649" s="9">
        <v>0</v>
      </c>
      <c r="BJ649" s="6">
        <v>0</v>
      </c>
    </row>
    <row r="650" spans="3:62" ht="20.100000000000001" customHeight="1">
      <c r="C650" s="18">
        <v>65002005</v>
      </c>
      <c r="D650" s="19" t="s">
        <v>779</v>
      </c>
      <c r="E650" s="18">
        <v>1</v>
      </c>
      <c r="F650" s="18">
        <v>0</v>
      </c>
      <c r="G650" s="18">
        <v>0</v>
      </c>
      <c r="H650" s="13">
        <v>0</v>
      </c>
      <c r="I650" s="18">
        <v>1</v>
      </c>
      <c r="J650" s="18">
        <v>0</v>
      </c>
      <c r="K650" s="18">
        <v>0</v>
      </c>
      <c r="L650" s="18">
        <v>0</v>
      </c>
      <c r="M650" s="18">
        <v>0</v>
      </c>
      <c r="N650" s="18">
        <v>1</v>
      </c>
      <c r="O650" s="18">
        <v>0</v>
      </c>
      <c r="P650" s="18">
        <v>0</v>
      </c>
      <c r="Q650" s="18">
        <v>0</v>
      </c>
      <c r="R650" s="6">
        <v>0</v>
      </c>
      <c r="S650" s="13">
        <v>0</v>
      </c>
      <c r="T650" s="11">
        <v>1</v>
      </c>
      <c r="U650" s="18">
        <v>2</v>
      </c>
      <c r="V650" s="18">
        <v>0</v>
      </c>
      <c r="W650" s="18">
        <v>0</v>
      </c>
      <c r="X650" s="18">
        <v>0</v>
      </c>
      <c r="Y650" s="18">
        <v>0</v>
      </c>
      <c r="Z650" s="18">
        <v>0</v>
      </c>
      <c r="AA650" s="18">
        <v>0</v>
      </c>
      <c r="AB650" s="18">
        <v>1</v>
      </c>
      <c r="AC650" s="18">
        <v>0</v>
      </c>
      <c r="AD650" s="18">
        <v>18</v>
      </c>
      <c r="AE650" s="18">
        <v>0</v>
      </c>
      <c r="AF650" s="18">
        <v>0</v>
      </c>
      <c r="AG650" s="6">
        <v>2</v>
      </c>
      <c r="AH650" s="6">
        <v>0</v>
      </c>
      <c r="AI650" s="6">
        <v>0</v>
      </c>
      <c r="AJ650" s="6">
        <v>0</v>
      </c>
      <c r="AK650" s="18">
        <v>0</v>
      </c>
      <c r="AL650" s="18">
        <v>0</v>
      </c>
      <c r="AM650" s="18">
        <v>0</v>
      </c>
      <c r="AN650" s="18">
        <v>0</v>
      </c>
      <c r="AO650" s="18">
        <v>1000</v>
      </c>
      <c r="AP650" s="18">
        <v>0</v>
      </c>
      <c r="AQ650" s="18">
        <v>0</v>
      </c>
      <c r="AR650" s="6">
        <v>95002051</v>
      </c>
      <c r="AS650" s="18" t="s">
        <v>143</v>
      </c>
      <c r="AT650" s="19" t="s">
        <v>144</v>
      </c>
      <c r="AU650" s="18" t="s">
        <v>760</v>
      </c>
      <c r="AV650" s="18">
        <v>0</v>
      </c>
      <c r="AW650" s="18">
        <v>40000003</v>
      </c>
      <c r="AX650" s="19" t="s">
        <v>145</v>
      </c>
      <c r="AY650" s="19" t="s">
        <v>143</v>
      </c>
      <c r="AZ650" s="13">
        <v>0</v>
      </c>
      <c r="BA650" s="13">
        <v>0</v>
      </c>
      <c r="BB650" s="53"/>
      <c r="BC650" s="18">
        <v>0</v>
      </c>
      <c r="BD650" s="11">
        <v>0</v>
      </c>
      <c r="BE650" s="18">
        <v>0</v>
      </c>
      <c r="BF650" s="18">
        <v>0</v>
      </c>
      <c r="BG650" s="18">
        <v>0</v>
      </c>
      <c r="BH650" s="18">
        <v>0</v>
      </c>
      <c r="BI650" s="9">
        <v>0</v>
      </c>
      <c r="BJ650" s="6">
        <v>0</v>
      </c>
    </row>
    <row r="651" spans="3:62" ht="20.100000000000001" customHeight="1">
      <c r="C651" s="18">
        <v>65002006</v>
      </c>
      <c r="D651" s="19" t="s">
        <v>780</v>
      </c>
      <c r="E651" s="18">
        <v>1</v>
      </c>
      <c r="F651" s="18">
        <v>0</v>
      </c>
      <c r="G651" s="18">
        <v>0</v>
      </c>
      <c r="H651" s="13">
        <v>0</v>
      </c>
      <c r="I651" s="18">
        <v>1</v>
      </c>
      <c r="J651" s="18">
        <v>0</v>
      </c>
      <c r="K651" s="18">
        <v>0</v>
      </c>
      <c r="L651" s="18">
        <v>0</v>
      </c>
      <c r="M651" s="18">
        <v>0</v>
      </c>
      <c r="N651" s="18">
        <v>1</v>
      </c>
      <c r="O651" s="18">
        <v>0</v>
      </c>
      <c r="P651" s="18">
        <v>0</v>
      </c>
      <c r="Q651" s="18">
        <v>0</v>
      </c>
      <c r="R651" s="6">
        <v>0</v>
      </c>
      <c r="S651" s="13">
        <v>0</v>
      </c>
      <c r="T651" s="11">
        <v>1</v>
      </c>
      <c r="U651" s="18">
        <v>2</v>
      </c>
      <c r="V651" s="18">
        <v>0</v>
      </c>
      <c r="W651" s="18">
        <v>0</v>
      </c>
      <c r="X651" s="18">
        <v>0</v>
      </c>
      <c r="Y651" s="18">
        <v>0</v>
      </c>
      <c r="Z651" s="18">
        <v>0</v>
      </c>
      <c r="AA651" s="18">
        <v>0</v>
      </c>
      <c r="AB651" s="18">
        <v>1</v>
      </c>
      <c r="AC651" s="18">
        <v>0</v>
      </c>
      <c r="AD651" s="18">
        <v>18</v>
      </c>
      <c r="AE651" s="18">
        <v>0</v>
      </c>
      <c r="AF651" s="18">
        <v>0</v>
      </c>
      <c r="AG651" s="6">
        <v>2</v>
      </c>
      <c r="AH651" s="6">
        <v>0</v>
      </c>
      <c r="AI651" s="6">
        <v>0</v>
      </c>
      <c r="AJ651" s="6">
        <v>0</v>
      </c>
      <c r="AK651" s="18">
        <v>0</v>
      </c>
      <c r="AL651" s="18">
        <v>0</v>
      </c>
      <c r="AM651" s="18">
        <v>0</v>
      </c>
      <c r="AN651" s="18">
        <v>0</v>
      </c>
      <c r="AO651" s="18">
        <v>1000</v>
      </c>
      <c r="AP651" s="18">
        <v>0</v>
      </c>
      <c r="AQ651" s="18">
        <v>0</v>
      </c>
      <c r="AR651" s="6" t="s">
        <v>781</v>
      </c>
      <c r="AS651" s="18" t="s">
        <v>143</v>
      </c>
      <c r="AT651" s="19" t="s">
        <v>144</v>
      </c>
      <c r="AU651" s="18" t="s">
        <v>760</v>
      </c>
      <c r="AV651" s="18">
        <v>0</v>
      </c>
      <c r="AW651" s="18">
        <v>40000003</v>
      </c>
      <c r="AX651" s="19" t="s">
        <v>145</v>
      </c>
      <c r="AY651" s="19" t="s">
        <v>143</v>
      </c>
      <c r="AZ651" s="13">
        <v>0</v>
      </c>
      <c r="BA651" s="13">
        <v>0</v>
      </c>
      <c r="BB651" s="53"/>
      <c r="BC651" s="18">
        <v>0</v>
      </c>
      <c r="BD651" s="11">
        <v>0</v>
      </c>
      <c r="BE651" s="18">
        <v>0</v>
      </c>
      <c r="BF651" s="18">
        <v>0</v>
      </c>
      <c r="BG651" s="18">
        <v>0</v>
      </c>
      <c r="BH651" s="18">
        <v>0</v>
      </c>
      <c r="BI651" s="9">
        <v>0</v>
      </c>
      <c r="BJ651" s="6">
        <v>0</v>
      </c>
    </row>
    <row r="652" spans="3:62" ht="20.100000000000001" customHeight="1">
      <c r="C652" s="18">
        <v>65002101</v>
      </c>
      <c r="D652" s="19" t="s">
        <v>782</v>
      </c>
      <c r="E652" s="18">
        <v>1</v>
      </c>
      <c r="F652" s="18">
        <v>0</v>
      </c>
      <c r="G652" s="18">
        <v>0</v>
      </c>
      <c r="H652" s="13">
        <v>0</v>
      </c>
      <c r="I652" s="18">
        <v>1</v>
      </c>
      <c r="J652" s="18">
        <v>0</v>
      </c>
      <c r="K652" s="18">
        <v>0</v>
      </c>
      <c r="L652" s="18">
        <v>0</v>
      </c>
      <c r="M652" s="18">
        <v>0</v>
      </c>
      <c r="N652" s="18">
        <v>1</v>
      </c>
      <c r="O652" s="18">
        <v>0</v>
      </c>
      <c r="P652" s="18">
        <v>0</v>
      </c>
      <c r="Q652" s="18">
        <v>0</v>
      </c>
      <c r="R652" s="6">
        <v>0</v>
      </c>
      <c r="S652" s="13">
        <v>0</v>
      </c>
      <c r="T652" s="11">
        <v>1</v>
      </c>
      <c r="U652" s="18">
        <v>2</v>
      </c>
      <c r="V652" s="18">
        <v>0</v>
      </c>
      <c r="W652" s="18">
        <v>0</v>
      </c>
      <c r="X652" s="18">
        <v>0</v>
      </c>
      <c r="Y652" s="18">
        <v>0</v>
      </c>
      <c r="Z652" s="18">
        <v>0</v>
      </c>
      <c r="AA652" s="18">
        <v>0</v>
      </c>
      <c r="AB652" s="18">
        <v>1</v>
      </c>
      <c r="AC652" s="18">
        <v>0</v>
      </c>
      <c r="AD652" s="18">
        <v>18</v>
      </c>
      <c r="AE652" s="18">
        <v>0</v>
      </c>
      <c r="AF652" s="18">
        <v>0</v>
      </c>
      <c r="AG652" s="6">
        <v>2</v>
      </c>
      <c r="AH652" s="6">
        <v>0</v>
      </c>
      <c r="AI652" s="6">
        <v>0</v>
      </c>
      <c r="AJ652" s="6">
        <v>0</v>
      </c>
      <c r="AK652" s="18">
        <v>0</v>
      </c>
      <c r="AL652" s="18">
        <v>0</v>
      </c>
      <c r="AM652" s="18">
        <v>0</v>
      </c>
      <c r="AN652" s="18">
        <v>0</v>
      </c>
      <c r="AO652" s="18">
        <v>1000</v>
      </c>
      <c r="AP652" s="18">
        <v>0</v>
      </c>
      <c r="AQ652" s="18">
        <v>0</v>
      </c>
      <c r="AR652" s="6">
        <v>95002101</v>
      </c>
      <c r="AS652" s="18" t="s">
        <v>143</v>
      </c>
      <c r="AT652" s="19" t="s">
        <v>144</v>
      </c>
      <c r="AU652" s="18" t="s">
        <v>760</v>
      </c>
      <c r="AV652" s="18">
        <v>0</v>
      </c>
      <c r="AW652" s="18">
        <v>40000003</v>
      </c>
      <c r="AX652" s="19" t="s">
        <v>145</v>
      </c>
      <c r="AY652" s="19" t="s">
        <v>143</v>
      </c>
      <c r="AZ652" s="13">
        <v>0</v>
      </c>
      <c r="BA652" s="13">
        <v>0</v>
      </c>
      <c r="BB652" s="53"/>
      <c r="BC652" s="18">
        <v>0</v>
      </c>
      <c r="BD652" s="11">
        <v>0</v>
      </c>
      <c r="BE652" s="18">
        <v>0</v>
      </c>
      <c r="BF652" s="18">
        <v>0</v>
      </c>
      <c r="BG652" s="18">
        <v>0</v>
      </c>
      <c r="BH652" s="18">
        <v>0</v>
      </c>
      <c r="BI652" s="9">
        <v>0</v>
      </c>
      <c r="BJ652" s="6">
        <v>0</v>
      </c>
    </row>
    <row r="653" spans="3:62" ht="20.100000000000001" customHeight="1">
      <c r="C653" s="18">
        <v>65002102</v>
      </c>
      <c r="D653" s="19" t="s">
        <v>783</v>
      </c>
      <c r="E653" s="18">
        <v>1</v>
      </c>
      <c r="F653" s="18">
        <v>0</v>
      </c>
      <c r="G653" s="18">
        <v>0</v>
      </c>
      <c r="H653" s="13">
        <v>0</v>
      </c>
      <c r="I653" s="18">
        <v>1</v>
      </c>
      <c r="J653" s="18">
        <v>0</v>
      </c>
      <c r="K653" s="18">
        <v>0</v>
      </c>
      <c r="L653" s="18">
        <v>0</v>
      </c>
      <c r="M653" s="18">
        <v>0</v>
      </c>
      <c r="N653" s="18">
        <v>1</v>
      </c>
      <c r="O653" s="18">
        <v>0</v>
      </c>
      <c r="P653" s="18">
        <v>0</v>
      </c>
      <c r="Q653" s="18">
        <v>0</v>
      </c>
      <c r="R653" s="6">
        <v>0</v>
      </c>
      <c r="S653" s="13">
        <v>0</v>
      </c>
      <c r="T653" s="11">
        <v>1</v>
      </c>
      <c r="U653" s="18">
        <v>2</v>
      </c>
      <c r="V653" s="18">
        <v>0</v>
      </c>
      <c r="W653" s="18">
        <v>0</v>
      </c>
      <c r="X653" s="18">
        <v>0</v>
      </c>
      <c r="Y653" s="18">
        <v>0</v>
      </c>
      <c r="Z653" s="18">
        <v>0</v>
      </c>
      <c r="AA653" s="18">
        <v>0</v>
      </c>
      <c r="AB653" s="18">
        <v>1</v>
      </c>
      <c r="AC653" s="18">
        <v>0</v>
      </c>
      <c r="AD653" s="18">
        <v>18</v>
      </c>
      <c r="AE653" s="18">
        <v>0</v>
      </c>
      <c r="AF653" s="18">
        <v>0</v>
      </c>
      <c r="AG653" s="6">
        <v>2</v>
      </c>
      <c r="AH653" s="6">
        <v>0</v>
      </c>
      <c r="AI653" s="6">
        <v>0</v>
      </c>
      <c r="AJ653" s="6">
        <v>0</v>
      </c>
      <c r="AK653" s="18">
        <v>0</v>
      </c>
      <c r="AL653" s="18">
        <v>0</v>
      </c>
      <c r="AM653" s="18">
        <v>0</v>
      </c>
      <c r="AN653" s="18">
        <v>0</v>
      </c>
      <c r="AO653" s="18">
        <v>1000</v>
      </c>
      <c r="AP653" s="18">
        <v>0</v>
      </c>
      <c r="AQ653" s="18">
        <v>0</v>
      </c>
      <c r="AR653" s="6">
        <v>95002102</v>
      </c>
      <c r="AS653" s="18" t="s">
        <v>143</v>
      </c>
      <c r="AT653" s="19" t="s">
        <v>144</v>
      </c>
      <c r="AU653" s="18" t="s">
        <v>760</v>
      </c>
      <c r="AV653" s="18">
        <v>0</v>
      </c>
      <c r="AW653" s="18">
        <v>40000003</v>
      </c>
      <c r="AX653" s="19" t="s">
        <v>145</v>
      </c>
      <c r="AY653" s="19" t="s">
        <v>143</v>
      </c>
      <c r="AZ653" s="13">
        <v>0</v>
      </c>
      <c r="BA653" s="13">
        <v>0</v>
      </c>
      <c r="BB653" s="53"/>
      <c r="BC653" s="18">
        <v>0</v>
      </c>
      <c r="BD653" s="11">
        <v>0</v>
      </c>
      <c r="BE653" s="18">
        <v>0</v>
      </c>
      <c r="BF653" s="18">
        <v>0</v>
      </c>
      <c r="BG653" s="18">
        <v>0</v>
      </c>
      <c r="BH653" s="18">
        <v>0</v>
      </c>
      <c r="BI653" s="9">
        <v>0</v>
      </c>
      <c r="BJ653" s="6">
        <v>0</v>
      </c>
    </row>
    <row r="654" spans="3:62" ht="20.100000000000001" customHeight="1">
      <c r="C654" s="18">
        <v>65002103</v>
      </c>
      <c r="D654" s="19" t="s">
        <v>784</v>
      </c>
      <c r="E654" s="18">
        <v>1</v>
      </c>
      <c r="F654" s="18">
        <v>0</v>
      </c>
      <c r="G654" s="18">
        <v>0</v>
      </c>
      <c r="H654" s="13">
        <v>0</v>
      </c>
      <c r="I654" s="18">
        <v>1</v>
      </c>
      <c r="J654" s="18">
        <v>0</v>
      </c>
      <c r="K654" s="18">
        <v>0</v>
      </c>
      <c r="L654" s="18">
        <v>0</v>
      </c>
      <c r="M654" s="18">
        <v>0</v>
      </c>
      <c r="N654" s="18">
        <v>1</v>
      </c>
      <c r="O654" s="18">
        <v>0</v>
      </c>
      <c r="P654" s="18">
        <v>0</v>
      </c>
      <c r="Q654" s="18">
        <v>0</v>
      </c>
      <c r="R654" s="6">
        <v>0</v>
      </c>
      <c r="S654" s="13">
        <v>0</v>
      </c>
      <c r="T654" s="11">
        <v>1</v>
      </c>
      <c r="U654" s="18">
        <v>2</v>
      </c>
      <c r="V654" s="18">
        <v>0</v>
      </c>
      <c r="W654" s="18">
        <v>0</v>
      </c>
      <c r="X654" s="18">
        <v>0</v>
      </c>
      <c r="Y654" s="18">
        <v>0</v>
      </c>
      <c r="Z654" s="18">
        <v>0</v>
      </c>
      <c r="AA654" s="18">
        <v>0</v>
      </c>
      <c r="AB654" s="18">
        <v>1</v>
      </c>
      <c r="AC654" s="18">
        <v>0</v>
      </c>
      <c r="AD654" s="18">
        <v>18</v>
      </c>
      <c r="AE654" s="18">
        <v>0</v>
      </c>
      <c r="AF654" s="18">
        <v>0</v>
      </c>
      <c r="AG654" s="6">
        <v>2</v>
      </c>
      <c r="AH654" s="6">
        <v>0</v>
      </c>
      <c r="AI654" s="6">
        <v>0</v>
      </c>
      <c r="AJ654" s="6">
        <v>0</v>
      </c>
      <c r="AK654" s="18">
        <v>0</v>
      </c>
      <c r="AL654" s="18">
        <v>0</v>
      </c>
      <c r="AM654" s="18">
        <v>0</v>
      </c>
      <c r="AN654" s="18">
        <v>0</v>
      </c>
      <c r="AO654" s="18">
        <v>1000</v>
      </c>
      <c r="AP654" s="18">
        <v>0</v>
      </c>
      <c r="AQ654" s="18">
        <v>0</v>
      </c>
      <c r="AR654" s="6">
        <v>95002103</v>
      </c>
      <c r="AS654" s="18" t="s">
        <v>143</v>
      </c>
      <c r="AT654" s="19" t="s">
        <v>144</v>
      </c>
      <c r="AU654" s="18" t="s">
        <v>760</v>
      </c>
      <c r="AV654" s="18">
        <v>0</v>
      </c>
      <c r="AW654" s="18">
        <v>40000003</v>
      </c>
      <c r="AX654" s="19" t="s">
        <v>145</v>
      </c>
      <c r="AY654" s="19" t="s">
        <v>143</v>
      </c>
      <c r="AZ654" s="13">
        <v>0</v>
      </c>
      <c r="BA654" s="13">
        <v>0</v>
      </c>
      <c r="BB654" s="53"/>
      <c r="BC654" s="18">
        <v>0</v>
      </c>
      <c r="BD654" s="11">
        <v>0</v>
      </c>
      <c r="BE654" s="18">
        <v>0</v>
      </c>
      <c r="BF654" s="18">
        <v>0</v>
      </c>
      <c r="BG654" s="18">
        <v>0</v>
      </c>
      <c r="BH654" s="18">
        <v>0</v>
      </c>
      <c r="BI654" s="9">
        <v>0</v>
      </c>
      <c r="BJ654" s="6">
        <v>0</v>
      </c>
    </row>
    <row r="655" spans="3:62" ht="20.100000000000001" customHeight="1">
      <c r="C655" s="18">
        <v>65002104</v>
      </c>
      <c r="D655" s="19" t="s">
        <v>785</v>
      </c>
      <c r="E655" s="18">
        <v>1</v>
      </c>
      <c r="F655" s="18">
        <v>0</v>
      </c>
      <c r="G655" s="18">
        <v>0</v>
      </c>
      <c r="H655" s="13">
        <v>0</v>
      </c>
      <c r="I655" s="18">
        <v>1</v>
      </c>
      <c r="J655" s="18">
        <v>0</v>
      </c>
      <c r="K655" s="18">
        <v>0</v>
      </c>
      <c r="L655" s="18">
        <v>0</v>
      </c>
      <c r="M655" s="18">
        <v>0</v>
      </c>
      <c r="N655" s="18">
        <v>1</v>
      </c>
      <c r="O655" s="18">
        <v>0</v>
      </c>
      <c r="P655" s="18">
        <v>0</v>
      </c>
      <c r="Q655" s="18">
        <v>0</v>
      </c>
      <c r="R655" s="6">
        <v>0</v>
      </c>
      <c r="S655" s="13">
        <v>0</v>
      </c>
      <c r="T655" s="11">
        <v>1</v>
      </c>
      <c r="U655" s="18">
        <v>2</v>
      </c>
      <c r="V655" s="18">
        <v>0</v>
      </c>
      <c r="W655" s="18">
        <v>0</v>
      </c>
      <c r="X655" s="18">
        <v>0</v>
      </c>
      <c r="Y655" s="18">
        <v>0</v>
      </c>
      <c r="Z655" s="18">
        <v>0</v>
      </c>
      <c r="AA655" s="18">
        <v>0</v>
      </c>
      <c r="AB655" s="18">
        <v>1</v>
      </c>
      <c r="AC655" s="18">
        <v>0</v>
      </c>
      <c r="AD655" s="18">
        <v>18</v>
      </c>
      <c r="AE655" s="18">
        <v>0</v>
      </c>
      <c r="AF655" s="18">
        <v>0</v>
      </c>
      <c r="AG655" s="6">
        <v>2</v>
      </c>
      <c r="AH655" s="6">
        <v>0</v>
      </c>
      <c r="AI655" s="6">
        <v>0</v>
      </c>
      <c r="AJ655" s="6">
        <v>0</v>
      </c>
      <c r="AK655" s="18">
        <v>0</v>
      </c>
      <c r="AL655" s="18">
        <v>0</v>
      </c>
      <c r="AM655" s="18">
        <v>0</v>
      </c>
      <c r="AN655" s="18">
        <v>0</v>
      </c>
      <c r="AO655" s="18">
        <v>1000</v>
      </c>
      <c r="AP655" s="18">
        <v>0</v>
      </c>
      <c r="AQ655" s="18">
        <v>0</v>
      </c>
      <c r="AR655" s="6">
        <v>95002104</v>
      </c>
      <c r="AS655" s="18" t="s">
        <v>143</v>
      </c>
      <c r="AT655" s="19" t="s">
        <v>144</v>
      </c>
      <c r="AU655" s="18" t="s">
        <v>760</v>
      </c>
      <c r="AV655" s="18">
        <v>0</v>
      </c>
      <c r="AW655" s="18">
        <v>40000003</v>
      </c>
      <c r="AX655" s="19" t="s">
        <v>145</v>
      </c>
      <c r="AY655" s="19" t="s">
        <v>143</v>
      </c>
      <c r="AZ655" s="13">
        <v>0</v>
      </c>
      <c r="BA655" s="13">
        <v>0</v>
      </c>
      <c r="BB655" s="53"/>
      <c r="BC655" s="18">
        <v>0</v>
      </c>
      <c r="BD655" s="11">
        <v>0</v>
      </c>
      <c r="BE655" s="18">
        <v>0</v>
      </c>
      <c r="BF655" s="18">
        <v>0</v>
      </c>
      <c r="BG655" s="18">
        <v>0</v>
      </c>
      <c r="BH655" s="18">
        <v>0</v>
      </c>
      <c r="BI655" s="9">
        <v>0</v>
      </c>
      <c r="BJ655" s="6">
        <v>0</v>
      </c>
    </row>
    <row r="656" spans="3:62" ht="20.100000000000001" customHeight="1">
      <c r="C656" s="18">
        <v>65002105</v>
      </c>
      <c r="D656" s="19" t="s">
        <v>786</v>
      </c>
      <c r="E656" s="18">
        <v>1</v>
      </c>
      <c r="F656" s="18">
        <v>0</v>
      </c>
      <c r="G656" s="18">
        <v>0</v>
      </c>
      <c r="H656" s="13">
        <v>0</v>
      </c>
      <c r="I656" s="18">
        <v>1</v>
      </c>
      <c r="J656" s="18">
        <v>0</v>
      </c>
      <c r="K656" s="18">
        <v>0</v>
      </c>
      <c r="L656" s="18">
        <v>0</v>
      </c>
      <c r="M656" s="18">
        <v>0</v>
      </c>
      <c r="N656" s="18">
        <v>1</v>
      </c>
      <c r="O656" s="18">
        <v>0</v>
      </c>
      <c r="P656" s="18">
        <v>0</v>
      </c>
      <c r="Q656" s="18">
        <v>0</v>
      </c>
      <c r="R656" s="6">
        <v>0</v>
      </c>
      <c r="S656" s="13">
        <v>0</v>
      </c>
      <c r="T656" s="11">
        <v>1</v>
      </c>
      <c r="U656" s="18">
        <v>2</v>
      </c>
      <c r="V656" s="18">
        <v>0</v>
      </c>
      <c r="W656" s="18">
        <v>0</v>
      </c>
      <c r="X656" s="18">
        <v>0</v>
      </c>
      <c r="Y656" s="18">
        <v>0</v>
      </c>
      <c r="Z656" s="18">
        <v>0</v>
      </c>
      <c r="AA656" s="18">
        <v>0</v>
      </c>
      <c r="AB656" s="18">
        <v>1</v>
      </c>
      <c r="AC656" s="18">
        <v>0</v>
      </c>
      <c r="AD656" s="18">
        <v>18</v>
      </c>
      <c r="AE656" s="18">
        <v>0</v>
      </c>
      <c r="AF656" s="18">
        <v>0</v>
      </c>
      <c r="AG656" s="6">
        <v>2</v>
      </c>
      <c r="AH656" s="6">
        <v>0</v>
      </c>
      <c r="AI656" s="6">
        <v>0</v>
      </c>
      <c r="AJ656" s="6">
        <v>0</v>
      </c>
      <c r="AK656" s="18">
        <v>0</v>
      </c>
      <c r="AL656" s="18">
        <v>0</v>
      </c>
      <c r="AM656" s="18">
        <v>0</v>
      </c>
      <c r="AN656" s="18">
        <v>0</v>
      </c>
      <c r="AO656" s="18">
        <v>1000</v>
      </c>
      <c r="AP656" s="18">
        <v>0</v>
      </c>
      <c r="AQ656" s="18">
        <v>0</v>
      </c>
      <c r="AR656" s="6">
        <v>95002105</v>
      </c>
      <c r="AS656" s="18" t="s">
        <v>143</v>
      </c>
      <c r="AT656" s="19" t="s">
        <v>144</v>
      </c>
      <c r="AU656" s="18" t="s">
        <v>760</v>
      </c>
      <c r="AV656" s="18">
        <v>0</v>
      </c>
      <c r="AW656" s="18">
        <v>40000003</v>
      </c>
      <c r="AX656" s="19" t="s">
        <v>145</v>
      </c>
      <c r="AY656" s="19" t="s">
        <v>143</v>
      </c>
      <c r="AZ656" s="13">
        <v>0</v>
      </c>
      <c r="BA656" s="13">
        <v>0</v>
      </c>
      <c r="BB656" s="53"/>
      <c r="BC656" s="18">
        <v>0</v>
      </c>
      <c r="BD656" s="11">
        <v>0</v>
      </c>
      <c r="BE656" s="18">
        <v>0</v>
      </c>
      <c r="BF656" s="18">
        <v>0</v>
      </c>
      <c r="BG656" s="18">
        <v>0</v>
      </c>
      <c r="BH656" s="18">
        <v>0</v>
      </c>
      <c r="BI656" s="9">
        <v>0</v>
      </c>
      <c r="BJ656" s="6">
        <v>0</v>
      </c>
    </row>
    <row r="657" spans="3:62" ht="20.100000000000001" customHeight="1">
      <c r="C657" s="18">
        <v>65003001</v>
      </c>
      <c r="D657" s="19" t="s">
        <v>787</v>
      </c>
      <c r="E657" s="18">
        <v>1</v>
      </c>
      <c r="F657" s="18">
        <v>0</v>
      </c>
      <c r="G657" s="18">
        <v>0</v>
      </c>
      <c r="H657" s="13">
        <v>0</v>
      </c>
      <c r="I657" s="18">
        <v>1</v>
      </c>
      <c r="J657" s="18">
        <v>0</v>
      </c>
      <c r="K657" s="18">
        <v>0</v>
      </c>
      <c r="L657" s="18">
        <v>0</v>
      </c>
      <c r="M657" s="18">
        <v>0</v>
      </c>
      <c r="N657" s="18">
        <v>1</v>
      </c>
      <c r="O657" s="18">
        <v>0</v>
      </c>
      <c r="P657" s="18">
        <v>0</v>
      </c>
      <c r="Q657" s="18">
        <v>0</v>
      </c>
      <c r="R657" s="6">
        <v>0</v>
      </c>
      <c r="S657" s="13">
        <v>0</v>
      </c>
      <c r="T657" s="11">
        <v>1</v>
      </c>
      <c r="U657" s="18">
        <v>2</v>
      </c>
      <c r="V657" s="18">
        <v>0</v>
      </c>
      <c r="W657" s="18">
        <v>0</v>
      </c>
      <c r="X657" s="18">
        <v>0</v>
      </c>
      <c r="Y657" s="18">
        <v>0</v>
      </c>
      <c r="Z657" s="18">
        <v>0</v>
      </c>
      <c r="AA657" s="18">
        <v>0</v>
      </c>
      <c r="AB657" s="18">
        <v>1</v>
      </c>
      <c r="AC657" s="18">
        <v>0</v>
      </c>
      <c r="AD657" s="18">
        <v>18</v>
      </c>
      <c r="AE657" s="18">
        <v>0</v>
      </c>
      <c r="AF657" s="18">
        <v>0</v>
      </c>
      <c r="AG657" s="6">
        <v>2</v>
      </c>
      <c r="AH657" s="6">
        <v>0</v>
      </c>
      <c r="AI657" s="6">
        <v>0</v>
      </c>
      <c r="AJ657" s="6">
        <v>0</v>
      </c>
      <c r="AK657" s="18">
        <v>0</v>
      </c>
      <c r="AL657" s="18">
        <v>0</v>
      </c>
      <c r="AM657" s="18">
        <v>0</v>
      </c>
      <c r="AN657" s="18">
        <v>0</v>
      </c>
      <c r="AO657" s="18">
        <v>1000</v>
      </c>
      <c r="AP657" s="18">
        <v>0</v>
      </c>
      <c r="AQ657" s="18">
        <v>0</v>
      </c>
      <c r="AR657" s="6">
        <v>95003011</v>
      </c>
      <c r="AS657" s="18" t="s">
        <v>143</v>
      </c>
      <c r="AT657" s="19" t="s">
        <v>144</v>
      </c>
      <c r="AU657" s="18" t="s">
        <v>760</v>
      </c>
      <c r="AV657" s="18">
        <v>0</v>
      </c>
      <c r="AW657" s="18">
        <v>40000003</v>
      </c>
      <c r="AX657" s="19" t="s">
        <v>145</v>
      </c>
      <c r="AY657" s="19" t="s">
        <v>143</v>
      </c>
      <c r="AZ657" s="13">
        <v>0</v>
      </c>
      <c r="BA657" s="13">
        <v>0</v>
      </c>
      <c r="BB657" s="53"/>
      <c r="BC657" s="18">
        <v>0</v>
      </c>
      <c r="BD657" s="11">
        <v>0</v>
      </c>
      <c r="BE657" s="18">
        <v>0</v>
      </c>
      <c r="BF657" s="18">
        <v>0</v>
      </c>
      <c r="BG657" s="18">
        <v>0</v>
      </c>
      <c r="BH657" s="18">
        <v>0</v>
      </c>
      <c r="BI657" s="9">
        <v>0</v>
      </c>
      <c r="BJ657" s="6">
        <v>0</v>
      </c>
    </row>
    <row r="658" spans="3:62" ht="20.100000000000001" customHeight="1">
      <c r="C658" s="18">
        <v>65003002</v>
      </c>
      <c r="D658" s="19" t="s">
        <v>788</v>
      </c>
      <c r="E658" s="18">
        <v>1</v>
      </c>
      <c r="F658" s="18">
        <v>0</v>
      </c>
      <c r="G658" s="18">
        <v>0</v>
      </c>
      <c r="H658" s="13">
        <v>0</v>
      </c>
      <c r="I658" s="18">
        <v>1</v>
      </c>
      <c r="J658" s="18">
        <v>0</v>
      </c>
      <c r="K658" s="18">
        <v>0</v>
      </c>
      <c r="L658" s="18">
        <v>0</v>
      </c>
      <c r="M658" s="18">
        <v>0</v>
      </c>
      <c r="N658" s="18">
        <v>1</v>
      </c>
      <c r="O658" s="18">
        <v>0</v>
      </c>
      <c r="P658" s="18">
        <v>0</v>
      </c>
      <c r="Q658" s="18">
        <v>0</v>
      </c>
      <c r="R658" s="6">
        <v>0</v>
      </c>
      <c r="S658" s="13">
        <v>0</v>
      </c>
      <c r="T658" s="11">
        <v>1</v>
      </c>
      <c r="U658" s="18">
        <v>2</v>
      </c>
      <c r="V658" s="18">
        <v>0</v>
      </c>
      <c r="W658" s="18">
        <v>0</v>
      </c>
      <c r="X658" s="18">
        <v>0</v>
      </c>
      <c r="Y658" s="18">
        <v>0</v>
      </c>
      <c r="Z658" s="18">
        <v>0</v>
      </c>
      <c r="AA658" s="18">
        <v>0</v>
      </c>
      <c r="AB658" s="18">
        <v>1</v>
      </c>
      <c r="AC658" s="18">
        <v>0</v>
      </c>
      <c r="AD658" s="18">
        <v>18</v>
      </c>
      <c r="AE658" s="18">
        <v>0</v>
      </c>
      <c r="AF658" s="18">
        <v>0</v>
      </c>
      <c r="AG658" s="6">
        <v>2</v>
      </c>
      <c r="AH658" s="6">
        <v>0</v>
      </c>
      <c r="AI658" s="6">
        <v>0</v>
      </c>
      <c r="AJ658" s="6">
        <v>0</v>
      </c>
      <c r="AK658" s="18">
        <v>0</v>
      </c>
      <c r="AL658" s="18">
        <v>0</v>
      </c>
      <c r="AM658" s="18">
        <v>0</v>
      </c>
      <c r="AN658" s="18">
        <v>0</v>
      </c>
      <c r="AO658" s="18">
        <v>1000</v>
      </c>
      <c r="AP658" s="18">
        <v>0</v>
      </c>
      <c r="AQ658" s="18">
        <v>0</v>
      </c>
      <c r="AR658" s="6">
        <v>95003021</v>
      </c>
      <c r="AS658" s="18" t="s">
        <v>143</v>
      </c>
      <c r="AT658" s="19" t="s">
        <v>144</v>
      </c>
      <c r="AU658" s="18" t="s">
        <v>760</v>
      </c>
      <c r="AV658" s="18">
        <v>0</v>
      </c>
      <c r="AW658" s="18">
        <v>40000003</v>
      </c>
      <c r="AX658" s="19" t="s">
        <v>145</v>
      </c>
      <c r="AY658" s="19" t="s">
        <v>143</v>
      </c>
      <c r="AZ658" s="13">
        <v>0</v>
      </c>
      <c r="BA658" s="13">
        <v>0</v>
      </c>
      <c r="BB658" s="53"/>
      <c r="BC658" s="18">
        <v>0</v>
      </c>
      <c r="BD658" s="11">
        <v>0</v>
      </c>
      <c r="BE658" s="18">
        <v>0</v>
      </c>
      <c r="BF658" s="18">
        <v>0</v>
      </c>
      <c r="BG658" s="18">
        <v>0</v>
      </c>
      <c r="BH658" s="18">
        <v>0</v>
      </c>
      <c r="BI658" s="9">
        <v>0</v>
      </c>
      <c r="BJ658" s="6">
        <v>0</v>
      </c>
    </row>
    <row r="659" spans="3:62" ht="20.100000000000001" customHeight="1">
      <c r="C659" s="18">
        <v>65003003</v>
      </c>
      <c r="D659" s="19" t="s">
        <v>789</v>
      </c>
      <c r="E659" s="18">
        <v>1</v>
      </c>
      <c r="F659" s="18">
        <v>0</v>
      </c>
      <c r="G659" s="18">
        <v>0</v>
      </c>
      <c r="H659" s="13">
        <v>0</v>
      </c>
      <c r="I659" s="18">
        <v>1</v>
      </c>
      <c r="J659" s="18">
        <v>0</v>
      </c>
      <c r="K659" s="18">
        <v>0</v>
      </c>
      <c r="L659" s="18">
        <v>0</v>
      </c>
      <c r="M659" s="18">
        <v>0</v>
      </c>
      <c r="N659" s="18">
        <v>1</v>
      </c>
      <c r="O659" s="18">
        <v>0</v>
      </c>
      <c r="P659" s="18">
        <v>0</v>
      </c>
      <c r="Q659" s="18">
        <v>0</v>
      </c>
      <c r="R659" s="6">
        <v>0</v>
      </c>
      <c r="S659" s="13">
        <v>0</v>
      </c>
      <c r="T659" s="11">
        <v>1</v>
      </c>
      <c r="U659" s="18">
        <v>2</v>
      </c>
      <c r="V659" s="18">
        <v>0</v>
      </c>
      <c r="W659" s="18">
        <v>0</v>
      </c>
      <c r="X659" s="18">
        <v>0</v>
      </c>
      <c r="Y659" s="18">
        <v>0</v>
      </c>
      <c r="Z659" s="18">
        <v>0</v>
      </c>
      <c r="AA659" s="18">
        <v>0</v>
      </c>
      <c r="AB659" s="18">
        <v>1</v>
      </c>
      <c r="AC659" s="18">
        <v>0</v>
      </c>
      <c r="AD659" s="18">
        <v>18</v>
      </c>
      <c r="AE659" s="18">
        <v>0</v>
      </c>
      <c r="AF659" s="18">
        <v>0</v>
      </c>
      <c r="AG659" s="6">
        <v>2</v>
      </c>
      <c r="AH659" s="6">
        <v>0</v>
      </c>
      <c r="AI659" s="6">
        <v>0</v>
      </c>
      <c r="AJ659" s="6">
        <v>0</v>
      </c>
      <c r="AK659" s="18">
        <v>0</v>
      </c>
      <c r="AL659" s="18">
        <v>0</v>
      </c>
      <c r="AM659" s="18">
        <v>0</v>
      </c>
      <c r="AN659" s="18">
        <v>0</v>
      </c>
      <c r="AO659" s="18">
        <v>1000</v>
      </c>
      <c r="AP659" s="18">
        <v>0</v>
      </c>
      <c r="AQ659" s="18">
        <v>0</v>
      </c>
      <c r="AR659" s="6" t="s">
        <v>790</v>
      </c>
      <c r="AS659" s="18" t="s">
        <v>143</v>
      </c>
      <c r="AT659" s="19" t="s">
        <v>144</v>
      </c>
      <c r="AU659" s="18" t="s">
        <v>760</v>
      </c>
      <c r="AV659" s="18">
        <v>0</v>
      </c>
      <c r="AW659" s="18">
        <v>40000003</v>
      </c>
      <c r="AX659" s="19" t="s">
        <v>145</v>
      </c>
      <c r="AY659" s="19" t="s">
        <v>143</v>
      </c>
      <c r="AZ659" s="13">
        <v>0</v>
      </c>
      <c r="BA659" s="13">
        <v>0</v>
      </c>
      <c r="BB659" s="53"/>
      <c r="BC659" s="18">
        <v>0</v>
      </c>
      <c r="BD659" s="11">
        <v>0</v>
      </c>
      <c r="BE659" s="18">
        <v>0</v>
      </c>
      <c r="BF659" s="18">
        <v>0</v>
      </c>
      <c r="BG659" s="18">
        <v>0</v>
      </c>
      <c r="BH659" s="18">
        <v>0</v>
      </c>
      <c r="BI659" s="9">
        <v>0</v>
      </c>
      <c r="BJ659" s="6">
        <v>0</v>
      </c>
    </row>
    <row r="660" spans="3:62" ht="20.100000000000001" customHeight="1">
      <c r="C660" s="18">
        <v>65003004</v>
      </c>
      <c r="D660" s="19" t="s">
        <v>791</v>
      </c>
      <c r="E660" s="18">
        <v>1</v>
      </c>
      <c r="F660" s="18">
        <v>0</v>
      </c>
      <c r="G660" s="18">
        <v>0</v>
      </c>
      <c r="H660" s="13">
        <v>0</v>
      </c>
      <c r="I660" s="18">
        <v>1</v>
      </c>
      <c r="J660" s="18">
        <v>0</v>
      </c>
      <c r="K660" s="18">
        <v>0</v>
      </c>
      <c r="L660" s="18">
        <v>0</v>
      </c>
      <c r="M660" s="18">
        <v>0</v>
      </c>
      <c r="N660" s="18">
        <v>1</v>
      </c>
      <c r="O660" s="18">
        <v>0</v>
      </c>
      <c r="P660" s="18">
        <v>0</v>
      </c>
      <c r="Q660" s="18">
        <v>0</v>
      </c>
      <c r="R660" s="6">
        <v>0</v>
      </c>
      <c r="S660" s="13">
        <v>0</v>
      </c>
      <c r="T660" s="11">
        <v>1</v>
      </c>
      <c r="U660" s="18">
        <v>2</v>
      </c>
      <c r="V660" s="18">
        <v>0</v>
      </c>
      <c r="W660" s="18">
        <v>0</v>
      </c>
      <c r="X660" s="18">
        <v>0</v>
      </c>
      <c r="Y660" s="18">
        <v>0</v>
      </c>
      <c r="Z660" s="18">
        <v>0</v>
      </c>
      <c r="AA660" s="18">
        <v>0</v>
      </c>
      <c r="AB660" s="18">
        <v>1</v>
      </c>
      <c r="AC660" s="18">
        <v>0</v>
      </c>
      <c r="AD660" s="18">
        <v>18</v>
      </c>
      <c r="AE660" s="18">
        <v>0</v>
      </c>
      <c r="AF660" s="18">
        <v>0</v>
      </c>
      <c r="AG660" s="6">
        <v>2</v>
      </c>
      <c r="AH660" s="6">
        <v>0</v>
      </c>
      <c r="AI660" s="6">
        <v>0</v>
      </c>
      <c r="AJ660" s="6">
        <v>0</v>
      </c>
      <c r="AK660" s="18">
        <v>0</v>
      </c>
      <c r="AL660" s="18">
        <v>0</v>
      </c>
      <c r="AM660" s="18">
        <v>0</v>
      </c>
      <c r="AN660" s="18">
        <v>0</v>
      </c>
      <c r="AO660" s="18">
        <v>1000</v>
      </c>
      <c r="AP660" s="18">
        <v>0</v>
      </c>
      <c r="AQ660" s="18">
        <v>0</v>
      </c>
      <c r="AR660" s="6">
        <v>95003041</v>
      </c>
      <c r="AS660" s="18" t="s">
        <v>143</v>
      </c>
      <c r="AT660" s="19" t="s">
        <v>144</v>
      </c>
      <c r="AU660" s="18" t="s">
        <v>760</v>
      </c>
      <c r="AV660" s="18">
        <v>0</v>
      </c>
      <c r="AW660" s="18">
        <v>40000003</v>
      </c>
      <c r="AX660" s="19" t="s">
        <v>145</v>
      </c>
      <c r="AY660" s="19" t="s">
        <v>143</v>
      </c>
      <c r="AZ660" s="13">
        <v>0</v>
      </c>
      <c r="BA660" s="13">
        <v>0</v>
      </c>
      <c r="BB660" s="53"/>
      <c r="BC660" s="18">
        <v>0</v>
      </c>
      <c r="BD660" s="11">
        <v>0</v>
      </c>
      <c r="BE660" s="18">
        <v>0</v>
      </c>
      <c r="BF660" s="18">
        <v>0</v>
      </c>
      <c r="BG660" s="18">
        <v>0</v>
      </c>
      <c r="BH660" s="18">
        <v>0</v>
      </c>
      <c r="BI660" s="9">
        <v>0</v>
      </c>
      <c r="BJ660" s="6">
        <v>0</v>
      </c>
    </row>
    <row r="661" spans="3:62" ht="20.100000000000001" customHeight="1">
      <c r="C661" s="18">
        <v>65003005</v>
      </c>
      <c r="D661" s="19" t="s">
        <v>792</v>
      </c>
      <c r="E661" s="18">
        <v>1</v>
      </c>
      <c r="F661" s="18">
        <v>0</v>
      </c>
      <c r="G661" s="18">
        <v>0</v>
      </c>
      <c r="H661" s="13">
        <v>0</v>
      </c>
      <c r="I661" s="18">
        <v>1</v>
      </c>
      <c r="J661" s="18">
        <v>0</v>
      </c>
      <c r="K661" s="18">
        <v>0</v>
      </c>
      <c r="L661" s="18">
        <v>0</v>
      </c>
      <c r="M661" s="18">
        <v>0</v>
      </c>
      <c r="N661" s="18">
        <v>1</v>
      </c>
      <c r="O661" s="18">
        <v>0</v>
      </c>
      <c r="P661" s="18">
        <v>0</v>
      </c>
      <c r="Q661" s="18">
        <v>0</v>
      </c>
      <c r="R661" s="6">
        <v>0</v>
      </c>
      <c r="S661" s="13">
        <v>0</v>
      </c>
      <c r="T661" s="11">
        <v>1</v>
      </c>
      <c r="U661" s="18">
        <v>2</v>
      </c>
      <c r="V661" s="18">
        <v>0</v>
      </c>
      <c r="W661" s="18">
        <v>0</v>
      </c>
      <c r="X661" s="18">
        <v>0</v>
      </c>
      <c r="Y661" s="18">
        <v>0</v>
      </c>
      <c r="Z661" s="18">
        <v>0</v>
      </c>
      <c r="AA661" s="18">
        <v>0</v>
      </c>
      <c r="AB661" s="18">
        <v>1</v>
      </c>
      <c r="AC661" s="18">
        <v>0</v>
      </c>
      <c r="AD661" s="18">
        <v>18</v>
      </c>
      <c r="AE661" s="18">
        <v>0</v>
      </c>
      <c r="AF661" s="18">
        <v>0</v>
      </c>
      <c r="AG661" s="6">
        <v>2</v>
      </c>
      <c r="AH661" s="6">
        <v>0</v>
      </c>
      <c r="AI661" s="6">
        <v>0</v>
      </c>
      <c r="AJ661" s="6">
        <v>0</v>
      </c>
      <c r="AK661" s="18">
        <v>0</v>
      </c>
      <c r="AL661" s="18">
        <v>0</v>
      </c>
      <c r="AM661" s="18">
        <v>0</v>
      </c>
      <c r="AN661" s="18">
        <v>0</v>
      </c>
      <c r="AO661" s="18">
        <v>1000</v>
      </c>
      <c r="AP661" s="18">
        <v>0</v>
      </c>
      <c r="AQ661" s="18">
        <v>0</v>
      </c>
      <c r="AR661" s="6">
        <v>95003051</v>
      </c>
      <c r="AS661" s="18" t="s">
        <v>143</v>
      </c>
      <c r="AT661" s="19" t="s">
        <v>144</v>
      </c>
      <c r="AU661" s="18" t="s">
        <v>760</v>
      </c>
      <c r="AV661" s="18">
        <v>0</v>
      </c>
      <c r="AW661" s="18">
        <v>40000003</v>
      </c>
      <c r="AX661" s="19" t="s">
        <v>145</v>
      </c>
      <c r="AY661" s="19" t="s">
        <v>143</v>
      </c>
      <c r="AZ661" s="13">
        <v>0</v>
      </c>
      <c r="BA661" s="13">
        <v>0</v>
      </c>
      <c r="BB661" s="53"/>
      <c r="BC661" s="18">
        <v>0</v>
      </c>
      <c r="BD661" s="11">
        <v>0</v>
      </c>
      <c r="BE661" s="18">
        <v>0</v>
      </c>
      <c r="BF661" s="18">
        <v>0</v>
      </c>
      <c r="BG661" s="18">
        <v>0</v>
      </c>
      <c r="BH661" s="18">
        <v>0</v>
      </c>
      <c r="BI661" s="9">
        <v>0</v>
      </c>
      <c r="BJ661" s="6">
        <v>0</v>
      </c>
    </row>
    <row r="662" spans="3:62" ht="20.100000000000001" customHeight="1">
      <c r="C662" s="18">
        <v>65003006</v>
      </c>
      <c r="D662" s="19" t="s">
        <v>793</v>
      </c>
      <c r="E662" s="18">
        <v>1</v>
      </c>
      <c r="F662" s="18">
        <v>0</v>
      </c>
      <c r="G662" s="18">
        <v>0</v>
      </c>
      <c r="H662" s="13">
        <v>0</v>
      </c>
      <c r="I662" s="18">
        <v>1</v>
      </c>
      <c r="J662" s="18">
        <v>0</v>
      </c>
      <c r="K662" s="18">
        <v>0</v>
      </c>
      <c r="L662" s="18">
        <v>0</v>
      </c>
      <c r="M662" s="18">
        <v>0</v>
      </c>
      <c r="N662" s="18">
        <v>1</v>
      </c>
      <c r="O662" s="18">
        <v>0</v>
      </c>
      <c r="P662" s="18">
        <v>0</v>
      </c>
      <c r="Q662" s="18">
        <v>0</v>
      </c>
      <c r="R662" s="6">
        <v>0</v>
      </c>
      <c r="S662" s="13">
        <v>0</v>
      </c>
      <c r="T662" s="11">
        <v>1</v>
      </c>
      <c r="U662" s="18">
        <v>2</v>
      </c>
      <c r="V662" s="18">
        <v>0</v>
      </c>
      <c r="W662" s="18">
        <v>0</v>
      </c>
      <c r="X662" s="18">
        <v>0</v>
      </c>
      <c r="Y662" s="18">
        <v>0</v>
      </c>
      <c r="Z662" s="18">
        <v>0</v>
      </c>
      <c r="AA662" s="18">
        <v>0</v>
      </c>
      <c r="AB662" s="18">
        <v>1</v>
      </c>
      <c r="AC662" s="18">
        <v>0</v>
      </c>
      <c r="AD662" s="18">
        <v>18</v>
      </c>
      <c r="AE662" s="18">
        <v>0</v>
      </c>
      <c r="AF662" s="18">
        <v>0</v>
      </c>
      <c r="AG662" s="6">
        <v>2</v>
      </c>
      <c r="AH662" s="6">
        <v>0</v>
      </c>
      <c r="AI662" s="6">
        <v>0</v>
      </c>
      <c r="AJ662" s="6">
        <v>0</v>
      </c>
      <c r="AK662" s="18">
        <v>0</v>
      </c>
      <c r="AL662" s="18">
        <v>0</v>
      </c>
      <c r="AM662" s="18">
        <v>0</v>
      </c>
      <c r="AN662" s="18">
        <v>0</v>
      </c>
      <c r="AO662" s="18">
        <v>1000</v>
      </c>
      <c r="AP662" s="18">
        <v>0</v>
      </c>
      <c r="AQ662" s="18">
        <v>0</v>
      </c>
      <c r="AR662" s="6" t="s">
        <v>794</v>
      </c>
      <c r="AS662" s="18" t="s">
        <v>143</v>
      </c>
      <c r="AT662" s="19" t="s">
        <v>144</v>
      </c>
      <c r="AU662" s="18" t="s">
        <v>760</v>
      </c>
      <c r="AV662" s="18">
        <v>0</v>
      </c>
      <c r="AW662" s="18">
        <v>40000003</v>
      </c>
      <c r="AX662" s="19" t="s">
        <v>145</v>
      </c>
      <c r="AY662" s="19" t="s">
        <v>143</v>
      </c>
      <c r="AZ662" s="13">
        <v>0</v>
      </c>
      <c r="BA662" s="13">
        <v>0</v>
      </c>
      <c r="BB662" s="53"/>
      <c r="BC662" s="18">
        <v>0</v>
      </c>
      <c r="BD662" s="11">
        <v>0</v>
      </c>
      <c r="BE662" s="18">
        <v>0</v>
      </c>
      <c r="BF662" s="18">
        <v>0</v>
      </c>
      <c r="BG662" s="18">
        <v>0</v>
      </c>
      <c r="BH662" s="18">
        <v>0</v>
      </c>
      <c r="BI662" s="9">
        <v>0</v>
      </c>
      <c r="BJ662" s="6">
        <v>0</v>
      </c>
    </row>
    <row r="663" spans="3:62" ht="20.100000000000001" customHeight="1">
      <c r="C663" s="18">
        <v>65003101</v>
      </c>
      <c r="D663" s="19" t="s">
        <v>795</v>
      </c>
      <c r="E663" s="18">
        <v>1</v>
      </c>
      <c r="F663" s="18">
        <v>0</v>
      </c>
      <c r="G663" s="18">
        <v>0</v>
      </c>
      <c r="H663" s="13">
        <v>0</v>
      </c>
      <c r="I663" s="18">
        <v>1</v>
      </c>
      <c r="J663" s="18">
        <v>0</v>
      </c>
      <c r="K663" s="18">
        <v>0</v>
      </c>
      <c r="L663" s="18">
        <v>0</v>
      </c>
      <c r="M663" s="18">
        <v>0</v>
      </c>
      <c r="N663" s="18">
        <v>1</v>
      </c>
      <c r="O663" s="18">
        <v>0</v>
      </c>
      <c r="P663" s="18">
        <v>0</v>
      </c>
      <c r="Q663" s="18">
        <v>0</v>
      </c>
      <c r="R663" s="6">
        <v>0</v>
      </c>
      <c r="S663" s="13">
        <v>0</v>
      </c>
      <c r="T663" s="11">
        <v>1</v>
      </c>
      <c r="U663" s="18">
        <v>2</v>
      </c>
      <c r="V663" s="18">
        <v>0</v>
      </c>
      <c r="W663" s="18">
        <v>0</v>
      </c>
      <c r="X663" s="18">
        <v>0</v>
      </c>
      <c r="Y663" s="18">
        <v>0</v>
      </c>
      <c r="Z663" s="18">
        <v>0</v>
      </c>
      <c r="AA663" s="18">
        <v>0</v>
      </c>
      <c r="AB663" s="18">
        <v>1</v>
      </c>
      <c r="AC663" s="18">
        <v>0</v>
      </c>
      <c r="AD663" s="18">
        <v>18</v>
      </c>
      <c r="AE663" s="18">
        <v>0</v>
      </c>
      <c r="AF663" s="18">
        <v>0</v>
      </c>
      <c r="AG663" s="6">
        <v>2</v>
      </c>
      <c r="AH663" s="6">
        <v>0</v>
      </c>
      <c r="AI663" s="6">
        <v>0</v>
      </c>
      <c r="AJ663" s="6">
        <v>0</v>
      </c>
      <c r="AK663" s="18">
        <v>0</v>
      </c>
      <c r="AL663" s="18">
        <v>0</v>
      </c>
      <c r="AM663" s="18">
        <v>0</v>
      </c>
      <c r="AN663" s="18">
        <v>0</v>
      </c>
      <c r="AO663" s="18">
        <v>1000</v>
      </c>
      <c r="AP663" s="18">
        <v>0</v>
      </c>
      <c r="AQ663" s="18">
        <v>0</v>
      </c>
      <c r="AR663" s="6">
        <v>95003101</v>
      </c>
      <c r="AS663" s="18" t="s">
        <v>143</v>
      </c>
      <c r="AT663" s="19" t="s">
        <v>144</v>
      </c>
      <c r="AU663" s="18" t="s">
        <v>760</v>
      </c>
      <c r="AV663" s="18">
        <v>0</v>
      </c>
      <c r="AW663" s="18">
        <v>40000003</v>
      </c>
      <c r="AX663" s="19" t="s">
        <v>145</v>
      </c>
      <c r="AY663" s="19" t="s">
        <v>143</v>
      </c>
      <c r="AZ663" s="13">
        <v>0</v>
      </c>
      <c r="BA663" s="13">
        <v>0</v>
      </c>
      <c r="BB663" s="53"/>
      <c r="BC663" s="18">
        <v>0</v>
      </c>
      <c r="BD663" s="11">
        <v>0</v>
      </c>
      <c r="BE663" s="18">
        <v>0</v>
      </c>
      <c r="BF663" s="18">
        <v>0</v>
      </c>
      <c r="BG663" s="18">
        <v>0</v>
      </c>
      <c r="BH663" s="18">
        <v>0</v>
      </c>
      <c r="BI663" s="9">
        <v>0</v>
      </c>
      <c r="BJ663" s="6">
        <v>0</v>
      </c>
    </row>
    <row r="664" spans="3:62" ht="20.100000000000001" customHeight="1">
      <c r="C664" s="18">
        <v>65003102</v>
      </c>
      <c r="D664" s="19" t="s">
        <v>796</v>
      </c>
      <c r="E664" s="18">
        <v>1</v>
      </c>
      <c r="F664" s="18">
        <v>0</v>
      </c>
      <c r="G664" s="18">
        <v>0</v>
      </c>
      <c r="H664" s="13">
        <v>0</v>
      </c>
      <c r="I664" s="18">
        <v>1</v>
      </c>
      <c r="J664" s="18">
        <v>0</v>
      </c>
      <c r="K664" s="18">
        <v>0</v>
      </c>
      <c r="L664" s="18">
        <v>0</v>
      </c>
      <c r="M664" s="18">
        <v>0</v>
      </c>
      <c r="N664" s="18">
        <v>1</v>
      </c>
      <c r="O664" s="18">
        <v>0</v>
      </c>
      <c r="P664" s="18">
        <v>0</v>
      </c>
      <c r="Q664" s="18">
        <v>0</v>
      </c>
      <c r="R664" s="6">
        <v>0</v>
      </c>
      <c r="S664" s="13">
        <v>0</v>
      </c>
      <c r="T664" s="11">
        <v>1</v>
      </c>
      <c r="U664" s="18">
        <v>2</v>
      </c>
      <c r="V664" s="18">
        <v>0</v>
      </c>
      <c r="W664" s="18">
        <v>0</v>
      </c>
      <c r="X664" s="18">
        <v>0</v>
      </c>
      <c r="Y664" s="18">
        <v>0</v>
      </c>
      <c r="Z664" s="18">
        <v>0</v>
      </c>
      <c r="AA664" s="18">
        <v>0</v>
      </c>
      <c r="AB664" s="18">
        <v>1</v>
      </c>
      <c r="AC664" s="18">
        <v>0</v>
      </c>
      <c r="AD664" s="18">
        <v>18</v>
      </c>
      <c r="AE664" s="18">
        <v>0</v>
      </c>
      <c r="AF664" s="18">
        <v>0</v>
      </c>
      <c r="AG664" s="6">
        <v>2</v>
      </c>
      <c r="AH664" s="6">
        <v>0</v>
      </c>
      <c r="AI664" s="6">
        <v>0</v>
      </c>
      <c r="AJ664" s="6">
        <v>0</v>
      </c>
      <c r="AK664" s="18">
        <v>0</v>
      </c>
      <c r="AL664" s="18">
        <v>0</v>
      </c>
      <c r="AM664" s="18">
        <v>0</v>
      </c>
      <c r="AN664" s="18">
        <v>0</v>
      </c>
      <c r="AO664" s="18">
        <v>1000</v>
      </c>
      <c r="AP664" s="18">
        <v>0</v>
      </c>
      <c r="AQ664" s="18">
        <v>0</v>
      </c>
      <c r="AR664" s="6">
        <v>95003102</v>
      </c>
      <c r="AS664" s="18" t="s">
        <v>143</v>
      </c>
      <c r="AT664" s="19" t="s">
        <v>144</v>
      </c>
      <c r="AU664" s="18" t="s">
        <v>760</v>
      </c>
      <c r="AV664" s="18">
        <v>0</v>
      </c>
      <c r="AW664" s="18">
        <v>40000003</v>
      </c>
      <c r="AX664" s="19" t="s">
        <v>145</v>
      </c>
      <c r="AY664" s="19" t="s">
        <v>143</v>
      </c>
      <c r="AZ664" s="13">
        <v>0</v>
      </c>
      <c r="BA664" s="13">
        <v>0</v>
      </c>
      <c r="BB664" s="53"/>
      <c r="BC664" s="18">
        <v>0</v>
      </c>
      <c r="BD664" s="11">
        <v>0</v>
      </c>
      <c r="BE664" s="18">
        <v>0</v>
      </c>
      <c r="BF664" s="18">
        <v>0</v>
      </c>
      <c r="BG664" s="18">
        <v>0</v>
      </c>
      <c r="BH664" s="18">
        <v>0</v>
      </c>
      <c r="BI664" s="9">
        <v>0</v>
      </c>
      <c r="BJ664" s="6">
        <v>0</v>
      </c>
    </row>
    <row r="665" spans="3:62" ht="20.100000000000001" customHeight="1">
      <c r="C665" s="18">
        <v>65003103</v>
      </c>
      <c r="D665" s="19" t="s">
        <v>797</v>
      </c>
      <c r="E665" s="18">
        <v>1</v>
      </c>
      <c r="F665" s="18">
        <v>0</v>
      </c>
      <c r="G665" s="18">
        <v>0</v>
      </c>
      <c r="H665" s="13">
        <v>0</v>
      </c>
      <c r="I665" s="18">
        <v>1</v>
      </c>
      <c r="J665" s="18">
        <v>0</v>
      </c>
      <c r="K665" s="18">
        <v>0</v>
      </c>
      <c r="L665" s="18">
        <v>0</v>
      </c>
      <c r="M665" s="18">
        <v>0</v>
      </c>
      <c r="N665" s="18">
        <v>1</v>
      </c>
      <c r="O665" s="18">
        <v>0</v>
      </c>
      <c r="P665" s="18">
        <v>0</v>
      </c>
      <c r="Q665" s="18">
        <v>0</v>
      </c>
      <c r="R665" s="6">
        <v>0</v>
      </c>
      <c r="S665" s="13">
        <v>0</v>
      </c>
      <c r="T665" s="11">
        <v>1</v>
      </c>
      <c r="U665" s="18">
        <v>2</v>
      </c>
      <c r="V665" s="18">
        <v>0</v>
      </c>
      <c r="W665" s="18">
        <v>0</v>
      </c>
      <c r="X665" s="18">
        <v>0</v>
      </c>
      <c r="Y665" s="18">
        <v>0</v>
      </c>
      <c r="Z665" s="18">
        <v>0</v>
      </c>
      <c r="AA665" s="18">
        <v>0</v>
      </c>
      <c r="AB665" s="18">
        <v>1</v>
      </c>
      <c r="AC665" s="18">
        <v>0</v>
      </c>
      <c r="AD665" s="18">
        <v>18</v>
      </c>
      <c r="AE665" s="18">
        <v>0</v>
      </c>
      <c r="AF665" s="18">
        <v>0</v>
      </c>
      <c r="AG665" s="6">
        <v>2</v>
      </c>
      <c r="AH665" s="6">
        <v>0</v>
      </c>
      <c r="AI665" s="6">
        <v>0</v>
      </c>
      <c r="AJ665" s="6">
        <v>0</v>
      </c>
      <c r="AK665" s="18">
        <v>0</v>
      </c>
      <c r="AL665" s="18">
        <v>0</v>
      </c>
      <c r="AM665" s="18">
        <v>0</v>
      </c>
      <c r="AN665" s="18">
        <v>0</v>
      </c>
      <c r="AO665" s="18">
        <v>1000</v>
      </c>
      <c r="AP665" s="18">
        <v>0</v>
      </c>
      <c r="AQ665" s="18">
        <v>0</v>
      </c>
      <c r="AR665" s="6">
        <v>95003103</v>
      </c>
      <c r="AS665" s="18" t="s">
        <v>143</v>
      </c>
      <c r="AT665" s="19" t="s">
        <v>144</v>
      </c>
      <c r="AU665" s="18" t="s">
        <v>760</v>
      </c>
      <c r="AV665" s="18">
        <v>0</v>
      </c>
      <c r="AW665" s="18">
        <v>40000003</v>
      </c>
      <c r="AX665" s="19" t="s">
        <v>145</v>
      </c>
      <c r="AY665" s="19" t="s">
        <v>143</v>
      </c>
      <c r="AZ665" s="13">
        <v>0</v>
      </c>
      <c r="BA665" s="13">
        <v>0</v>
      </c>
      <c r="BB665" s="53"/>
      <c r="BC665" s="18">
        <v>0</v>
      </c>
      <c r="BD665" s="11">
        <v>0</v>
      </c>
      <c r="BE665" s="18">
        <v>0</v>
      </c>
      <c r="BF665" s="18">
        <v>0</v>
      </c>
      <c r="BG665" s="18">
        <v>0</v>
      </c>
      <c r="BH665" s="18">
        <v>0</v>
      </c>
      <c r="BI665" s="9">
        <v>0</v>
      </c>
      <c r="BJ665" s="6">
        <v>0</v>
      </c>
    </row>
    <row r="666" spans="3:62" ht="20.100000000000001" customHeight="1">
      <c r="C666" s="18">
        <v>65003104</v>
      </c>
      <c r="D666" s="19" t="s">
        <v>798</v>
      </c>
      <c r="E666" s="18">
        <v>1</v>
      </c>
      <c r="F666" s="18">
        <v>0</v>
      </c>
      <c r="G666" s="18">
        <v>0</v>
      </c>
      <c r="H666" s="13">
        <v>0</v>
      </c>
      <c r="I666" s="18">
        <v>1</v>
      </c>
      <c r="J666" s="18">
        <v>0</v>
      </c>
      <c r="K666" s="18">
        <v>0</v>
      </c>
      <c r="L666" s="18">
        <v>0</v>
      </c>
      <c r="M666" s="18">
        <v>0</v>
      </c>
      <c r="N666" s="18">
        <v>1</v>
      </c>
      <c r="O666" s="18">
        <v>0</v>
      </c>
      <c r="P666" s="18">
        <v>0</v>
      </c>
      <c r="Q666" s="18">
        <v>0</v>
      </c>
      <c r="R666" s="6">
        <v>0</v>
      </c>
      <c r="S666" s="13">
        <v>0</v>
      </c>
      <c r="T666" s="11">
        <v>1</v>
      </c>
      <c r="U666" s="18">
        <v>2</v>
      </c>
      <c r="V666" s="18">
        <v>0</v>
      </c>
      <c r="W666" s="18">
        <v>0</v>
      </c>
      <c r="X666" s="18">
        <v>0</v>
      </c>
      <c r="Y666" s="18">
        <v>0</v>
      </c>
      <c r="Z666" s="18">
        <v>0</v>
      </c>
      <c r="AA666" s="18">
        <v>0</v>
      </c>
      <c r="AB666" s="18">
        <v>1</v>
      </c>
      <c r="AC666" s="18">
        <v>0</v>
      </c>
      <c r="AD666" s="18">
        <v>18</v>
      </c>
      <c r="AE666" s="18">
        <v>0</v>
      </c>
      <c r="AF666" s="18">
        <v>0</v>
      </c>
      <c r="AG666" s="6">
        <v>2</v>
      </c>
      <c r="AH666" s="6">
        <v>0</v>
      </c>
      <c r="AI666" s="6">
        <v>0</v>
      </c>
      <c r="AJ666" s="6">
        <v>0</v>
      </c>
      <c r="AK666" s="18">
        <v>0</v>
      </c>
      <c r="AL666" s="18">
        <v>0</v>
      </c>
      <c r="AM666" s="18">
        <v>0</v>
      </c>
      <c r="AN666" s="18">
        <v>0</v>
      </c>
      <c r="AO666" s="18">
        <v>1000</v>
      </c>
      <c r="AP666" s="18">
        <v>0</v>
      </c>
      <c r="AQ666" s="18">
        <v>0</v>
      </c>
      <c r="AR666" s="6">
        <v>95003104</v>
      </c>
      <c r="AS666" s="18" t="s">
        <v>143</v>
      </c>
      <c r="AT666" s="19" t="s">
        <v>144</v>
      </c>
      <c r="AU666" s="18" t="s">
        <v>760</v>
      </c>
      <c r="AV666" s="18">
        <v>0</v>
      </c>
      <c r="AW666" s="18">
        <v>40000003</v>
      </c>
      <c r="AX666" s="19" t="s">
        <v>145</v>
      </c>
      <c r="AY666" s="19" t="s">
        <v>143</v>
      </c>
      <c r="AZ666" s="13">
        <v>0</v>
      </c>
      <c r="BA666" s="13">
        <v>0</v>
      </c>
      <c r="BB666" s="53"/>
      <c r="BC666" s="18">
        <v>0</v>
      </c>
      <c r="BD666" s="11">
        <v>0</v>
      </c>
      <c r="BE666" s="18">
        <v>0</v>
      </c>
      <c r="BF666" s="18">
        <v>0</v>
      </c>
      <c r="BG666" s="18">
        <v>0</v>
      </c>
      <c r="BH666" s="18">
        <v>0</v>
      </c>
      <c r="BI666" s="9">
        <v>0</v>
      </c>
      <c r="BJ666" s="6">
        <v>0</v>
      </c>
    </row>
    <row r="667" spans="3:62" ht="20.100000000000001" customHeight="1">
      <c r="C667" s="18">
        <v>65003105</v>
      </c>
      <c r="D667" s="19" t="s">
        <v>799</v>
      </c>
      <c r="E667" s="18">
        <v>1</v>
      </c>
      <c r="F667" s="18">
        <v>0</v>
      </c>
      <c r="G667" s="18">
        <v>0</v>
      </c>
      <c r="H667" s="13">
        <v>0</v>
      </c>
      <c r="I667" s="18">
        <v>1</v>
      </c>
      <c r="J667" s="18">
        <v>0</v>
      </c>
      <c r="K667" s="18">
        <v>0</v>
      </c>
      <c r="L667" s="18">
        <v>0</v>
      </c>
      <c r="M667" s="18">
        <v>0</v>
      </c>
      <c r="N667" s="18">
        <v>1</v>
      </c>
      <c r="O667" s="18">
        <v>0</v>
      </c>
      <c r="P667" s="18">
        <v>0</v>
      </c>
      <c r="Q667" s="18">
        <v>0</v>
      </c>
      <c r="R667" s="6">
        <v>0</v>
      </c>
      <c r="S667" s="13">
        <v>0</v>
      </c>
      <c r="T667" s="11">
        <v>1</v>
      </c>
      <c r="U667" s="18">
        <v>2</v>
      </c>
      <c r="V667" s="18">
        <v>0</v>
      </c>
      <c r="W667" s="18">
        <v>0</v>
      </c>
      <c r="X667" s="18">
        <v>0</v>
      </c>
      <c r="Y667" s="18">
        <v>0</v>
      </c>
      <c r="Z667" s="18">
        <v>0</v>
      </c>
      <c r="AA667" s="18">
        <v>0</v>
      </c>
      <c r="AB667" s="18">
        <v>1</v>
      </c>
      <c r="AC667" s="18">
        <v>0</v>
      </c>
      <c r="AD667" s="18">
        <v>18</v>
      </c>
      <c r="AE667" s="18">
        <v>0</v>
      </c>
      <c r="AF667" s="18">
        <v>0</v>
      </c>
      <c r="AG667" s="6">
        <v>2</v>
      </c>
      <c r="AH667" s="6">
        <v>0</v>
      </c>
      <c r="AI667" s="6">
        <v>0</v>
      </c>
      <c r="AJ667" s="6">
        <v>0</v>
      </c>
      <c r="AK667" s="18">
        <v>0</v>
      </c>
      <c r="AL667" s="18">
        <v>0</v>
      </c>
      <c r="AM667" s="18">
        <v>0</v>
      </c>
      <c r="AN667" s="18">
        <v>0</v>
      </c>
      <c r="AO667" s="18">
        <v>1000</v>
      </c>
      <c r="AP667" s="18">
        <v>0</v>
      </c>
      <c r="AQ667" s="18">
        <v>0</v>
      </c>
      <c r="AR667" s="6">
        <v>95003105</v>
      </c>
      <c r="AS667" s="18" t="s">
        <v>143</v>
      </c>
      <c r="AT667" s="19" t="s">
        <v>144</v>
      </c>
      <c r="AU667" s="18" t="s">
        <v>760</v>
      </c>
      <c r="AV667" s="18">
        <v>0</v>
      </c>
      <c r="AW667" s="18">
        <v>40000003</v>
      </c>
      <c r="AX667" s="19" t="s">
        <v>145</v>
      </c>
      <c r="AY667" s="19" t="s">
        <v>143</v>
      </c>
      <c r="AZ667" s="13">
        <v>0</v>
      </c>
      <c r="BA667" s="13">
        <v>0</v>
      </c>
      <c r="BB667" s="53"/>
      <c r="BC667" s="18">
        <v>0</v>
      </c>
      <c r="BD667" s="11">
        <v>0</v>
      </c>
      <c r="BE667" s="18">
        <v>0</v>
      </c>
      <c r="BF667" s="18">
        <v>0</v>
      </c>
      <c r="BG667" s="18">
        <v>0</v>
      </c>
      <c r="BH667" s="18">
        <v>0</v>
      </c>
      <c r="BI667" s="9">
        <v>0</v>
      </c>
      <c r="BJ667" s="6">
        <v>0</v>
      </c>
    </row>
    <row r="668" spans="3:62" ht="20.100000000000001" customHeight="1">
      <c r="C668" s="18">
        <v>65004001</v>
      </c>
      <c r="D668" s="19" t="s">
        <v>800</v>
      </c>
      <c r="E668" s="18">
        <v>1</v>
      </c>
      <c r="F668" s="18">
        <v>0</v>
      </c>
      <c r="G668" s="18">
        <v>0</v>
      </c>
      <c r="H668" s="13">
        <v>0</v>
      </c>
      <c r="I668" s="18">
        <v>1</v>
      </c>
      <c r="J668" s="18">
        <v>0</v>
      </c>
      <c r="K668" s="18">
        <v>0</v>
      </c>
      <c r="L668" s="18">
        <v>0</v>
      </c>
      <c r="M668" s="18">
        <v>0</v>
      </c>
      <c r="N668" s="18">
        <v>1</v>
      </c>
      <c r="O668" s="18">
        <v>0</v>
      </c>
      <c r="P668" s="18">
        <v>0</v>
      </c>
      <c r="Q668" s="18">
        <v>0</v>
      </c>
      <c r="R668" s="6">
        <v>0</v>
      </c>
      <c r="S668" s="13">
        <v>0</v>
      </c>
      <c r="T668" s="11">
        <v>1</v>
      </c>
      <c r="U668" s="18">
        <v>2</v>
      </c>
      <c r="V668" s="18">
        <v>0</v>
      </c>
      <c r="W668" s="18">
        <v>0</v>
      </c>
      <c r="X668" s="18">
        <v>0</v>
      </c>
      <c r="Y668" s="18">
        <v>0</v>
      </c>
      <c r="Z668" s="18">
        <v>0</v>
      </c>
      <c r="AA668" s="18">
        <v>0</v>
      </c>
      <c r="AB668" s="18">
        <v>1</v>
      </c>
      <c r="AC668" s="18">
        <v>0</v>
      </c>
      <c r="AD668" s="18">
        <v>18</v>
      </c>
      <c r="AE668" s="18">
        <v>0</v>
      </c>
      <c r="AF668" s="18">
        <v>0</v>
      </c>
      <c r="AG668" s="6">
        <v>2</v>
      </c>
      <c r="AH668" s="6">
        <v>0</v>
      </c>
      <c r="AI668" s="6">
        <v>0</v>
      </c>
      <c r="AJ668" s="6">
        <v>0</v>
      </c>
      <c r="AK668" s="18">
        <v>0</v>
      </c>
      <c r="AL668" s="18">
        <v>0</v>
      </c>
      <c r="AM668" s="18">
        <v>0</v>
      </c>
      <c r="AN668" s="18">
        <v>0</v>
      </c>
      <c r="AO668" s="18">
        <v>1000</v>
      </c>
      <c r="AP668" s="18">
        <v>0</v>
      </c>
      <c r="AQ668" s="18">
        <v>0</v>
      </c>
      <c r="AR668" s="6">
        <v>95004011</v>
      </c>
      <c r="AS668" s="18" t="s">
        <v>143</v>
      </c>
      <c r="AT668" s="19" t="s">
        <v>144</v>
      </c>
      <c r="AU668" s="18" t="s">
        <v>760</v>
      </c>
      <c r="AV668" s="18">
        <v>0</v>
      </c>
      <c r="AW668" s="18">
        <v>40000003</v>
      </c>
      <c r="AX668" s="19" t="s">
        <v>145</v>
      </c>
      <c r="AY668" s="19" t="s">
        <v>143</v>
      </c>
      <c r="AZ668" s="13">
        <v>0</v>
      </c>
      <c r="BA668" s="13">
        <v>0</v>
      </c>
      <c r="BB668" s="53"/>
      <c r="BC668" s="18">
        <v>0</v>
      </c>
      <c r="BD668" s="11">
        <v>0</v>
      </c>
      <c r="BE668" s="18">
        <v>0</v>
      </c>
      <c r="BF668" s="18">
        <v>0</v>
      </c>
      <c r="BG668" s="18">
        <v>0</v>
      </c>
      <c r="BH668" s="18">
        <v>0</v>
      </c>
      <c r="BI668" s="9">
        <v>0</v>
      </c>
      <c r="BJ668" s="6">
        <v>0</v>
      </c>
    </row>
    <row r="669" spans="3:62" ht="20.100000000000001" customHeight="1">
      <c r="C669" s="18">
        <v>65004002</v>
      </c>
      <c r="D669" s="19" t="s">
        <v>801</v>
      </c>
      <c r="E669" s="18">
        <v>1</v>
      </c>
      <c r="F669" s="18">
        <v>0</v>
      </c>
      <c r="G669" s="18">
        <v>0</v>
      </c>
      <c r="H669" s="13">
        <v>0</v>
      </c>
      <c r="I669" s="18">
        <v>1</v>
      </c>
      <c r="J669" s="18">
        <v>0</v>
      </c>
      <c r="K669" s="18">
        <v>0</v>
      </c>
      <c r="L669" s="18">
        <v>0</v>
      </c>
      <c r="M669" s="18">
        <v>0</v>
      </c>
      <c r="N669" s="18">
        <v>1</v>
      </c>
      <c r="O669" s="18">
        <v>0</v>
      </c>
      <c r="P669" s="18">
        <v>0</v>
      </c>
      <c r="Q669" s="18">
        <v>0</v>
      </c>
      <c r="R669" s="6">
        <v>0</v>
      </c>
      <c r="S669" s="13">
        <v>0</v>
      </c>
      <c r="T669" s="11">
        <v>1</v>
      </c>
      <c r="U669" s="18">
        <v>2</v>
      </c>
      <c r="V669" s="18">
        <v>0</v>
      </c>
      <c r="W669" s="18">
        <v>0</v>
      </c>
      <c r="X669" s="18">
        <v>0</v>
      </c>
      <c r="Y669" s="18">
        <v>0</v>
      </c>
      <c r="Z669" s="18">
        <v>0</v>
      </c>
      <c r="AA669" s="18">
        <v>0</v>
      </c>
      <c r="AB669" s="18">
        <v>1</v>
      </c>
      <c r="AC669" s="18">
        <v>0</v>
      </c>
      <c r="AD669" s="18">
        <v>18</v>
      </c>
      <c r="AE669" s="18">
        <v>0</v>
      </c>
      <c r="AF669" s="18">
        <v>0</v>
      </c>
      <c r="AG669" s="6">
        <v>2</v>
      </c>
      <c r="AH669" s="6">
        <v>0</v>
      </c>
      <c r="AI669" s="6">
        <v>0</v>
      </c>
      <c r="AJ669" s="6">
        <v>0</v>
      </c>
      <c r="AK669" s="18">
        <v>0</v>
      </c>
      <c r="AL669" s="18">
        <v>0</v>
      </c>
      <c r="AM669" s="18">
        <v>0</v>
      </c>
      <c r="AN669" s="18">
        <v>0</v>
      </c>
      <c r="AO669" s="18">
        <v>1000</v>
      </c>
      <c r="AP669" s="18">
        <v>0</v>
      </c>
      <c r="AQ669" s="18">
        <v>0</v>
      </c>
      <c r="AR669" s="6">
        <v>95004021</v>
      </c>
      <c r="AS669" s="18" t="s">
        <v>143</v>
      </c>
      <c r="AT669" s="19" t="s">
        <v>144</v>
      </c>
      <c r="AU669" s="18" t="s">
        <v>760</v>
      </c>
      <c r="AV669" s="18">
        <v>0</v>
      </c>
      <c r="AW669" s="18">
        <v>40000003</v>
      </c>
      <c r="AX669" s="19" t="s">
        <v>145</v>
      </c>
      <c r="AY669" s="19" t="s">
        <v>143</v>
      </c>
      <c r="AZ669" s="13">
        <v>0</v>
      </c>
      <c r="BA669" s="13">
        <v>0</v>
      </c>
      <c r="BB669" s="53"/>
      <c r="BC669" s="18">
        <v>0</v>
      </c>
      <c r="BD669" s="11">
        <v>0</v>
      </c>
      <c r="BE669" s="18">
        <v>0</v>
      </c>
      <c r="BF669" s="18">
        <v>0</v>
      </c>
      <c r="BG669" s="18">
        <v>0</v>
      </c>
      <c r="BH669" s="18">
        <v>0</v>
      </c>
      <c r="BI669" s="9">
        <v>0</v>
      </c>
      <c r="BJ669" s="6">
        <v>0</v>
      </c>
    </row>
    <row r="670" spans="3:62" ht="20.100000000000001" customHeight="1">
      <c r="C670" s="18">
        <v>65004003</v>
      </c>
      <c r="D670" s="19" t="s">
        <v>802</v>
      </c>
      <c r="E670" s="18">
        <v>1</v>
      </c>
      <c r="F670" s="18">
        <v>0</v>
      </c>
      <c r="G670" s="18">
        <v>0</v>
      </c>
      <c r="H670" s="13">
        <v>0</v>
      </c>
      <c r="I670" s="18">
        <v>1</v>
      </c>
      <c r="J670" s="18">
        <v>0</v>
      </c>
      <c r="K670" s="18">
        <v>0</v>
      </c>
      <c r="L670" s="18">
        <v>0</v>
      </c>
      <c r="M670" s="18">
        <v>0</v>
      </c>
      <c r="N670" s="18">
        <v>1</v>
      </c>
      <c r="O670" s="18">
        <v>0</v>
      </c>
      <c r="P670" s="18">
        <v>0</v>
      </c>
      <c r="Q670" s="18">
        <v>0</v>
      </c>
      <c r="R670" s="6">
        <v>0</v>
      </c>
      <c r="S670" s="13">
        <v>0</v>
      </c>
      <c r="T670" s="11">
        <v>1</v>
      </c>
      <c r="U670" s="18">
        <v>2</v>
      </c>
      <c r="V670" s="18">
        <v>0</v>
      </c>
      <c r="W670" s="18">
        <v>0</v>
      </c>
      <c r="X670" s="18">
        <v>0</v>
      </c>
      <c r="Y670" s="18">
        <v>0</v>
      </c>
      <c r="Z670" s="18">
        <v>0</v>
      </c>
      <c r="AA670" s="18">
        <v>0</v>
      </c>
      <c r="AB670" s="18">
        <v>1</v>
      </c>
      <c r="AC670" s="18">
        <v>0</v>
      </c>
      <c r="AD670" s="18">
        <v>18</v>
      </c>
      <c r="AE670" s="18">
        <v>0</v>
      </c>
      <c r="AF670" s="18">
        <v>0</v>
      </c>
      <c r="AG670" s="6">
        <v>2</v>
      </c>
      <c r="AH670" s="6">
        <v>0</v>
      </c>
      <c r="AI670" s="6">
        <v>0</v>
      </c>
      <c r="AJ670" s="6">
        <v>0</v>
      </c>
      <c r="AK670" s="18">
        <v>0</v>
      </c>
      <c r="AL670" s="18">
        <v>0</v>
      </c>
      <c r="AM670" s="18">
        <v>0</v>
      </c>
      <c r="AN670" s="18">
        <v>0</v>
      </c>
      <c r="AO670" s="18">
        <v>1000</v>
      </c>
      <c r="AP670" s="18">
        <v>0</v>
      </c>
      <c r="AQ670" s="18">
        <v>0</v>
      </c>
      <c r="AR670" s="6" t="s">
        <v>803</v>
      </c>
      <c r="AS670" s="18" t="s">
        <v>143</v>
      </c>
      <c r="AT670" s="19" t="s">
        <v>144</v>
      </c>
      <c r="AU670" s="18" t="s">
        <v>760</v>
      </c>
      <c r="AV670" s="18">
        <v>0</v>
      </c>
      <c r="AW670" s="18">
        <v>40000003</v>
      </c>
      <c r="AX670" s="19" t="s">
        <v>145</v>
      </c>
      <c r="AY670" s="19" t="s">
        <v>143</v>
      </c>
      <c r="AZ670" s="13">
        <v>0</v>
      </c>
      <c r="BA670" s="13">
        <v>0</v>
      </c>
      <c r="BB670" s="53"/>
      <c r="BC670" s="18">
        <v>0</v>
      </c>
      <c r="BD670" s="11">
        <v>0</v>
      </c>
      <c r="BE670" s="18">
        <v>0</v>
      </c>
      <c r="BF670" s="18">
        <v>0</v>
      </c>
      <c r="BG670" s="18">
        <v>0</v>
      </c>
      <c r="BH670" s="18">
        <v>0</v>
      </c>
      <c r="BI670" s="9">
        <v>0</v>
      </c>
      <c r="BJ670" s="6">
        <v>0</v>
      </c>
    </row>
    <row r="671" spans="3:62" ht="20.100000000000001" customHeight="1">
      <c r="C671" s="18">
        <v>65004004</v>
      </c>
      <c r="D671" s="19" t="s">
        <v>804</v>
      </c>
      <c r="E671" s="18">
        <v>1</v>
      </c>
      <c r="F671" s="18">
        <v>0</v>
      </c>
      <c r="G671" s="18">
        <v>0</v>
      </c>
      <c r="H671" s="13">
        <v>0</v>
      </c>
      <c r="I671" s="18">
        <v>1</v>
      </c>
      <c r="J671" s="18">
        <v>0</v>
      </c>
      <c r="K671" s="18">
        <v>0</v>
      </c>
      <c r="L671" s="18">
        <v>0</v>
      </c>
      <c r="M671" s="18">
        <v>0</v>
      </c>
      <c r="N671" s="18">
        <v>1</v>
      </c>
      <c r="O671" s="18">
        <v>0</v>
      </c>
      <c r="P671" s="18">
        <v>0</v>
      </c>
      <c r="Q671" s="18">
        <v>0</v>
      </c>
      <c r="R671" s="6">
        <v>0</v>
      </c>
      <c r="S671" s="13">
        <v>0</v>
      </c>
      <c r="T671" s="11">
        <v>1</v>
      </c>
      <c r="U671" s="18">
        <v>2</v>
      </c>
      <c r="V671" s="18">
        <v>0</v>
      </c>
      <c r="W671" s="18">
        <v>0</v>
      </c>
      <c r="X671" s="18">
        <v>0</v>
      </c>
      <c r="Y671" s="18">
        <v>0</v>
      </c>
      <c r="Z671" s="18">
        <v>0</v>
      </c>
      <c r="AA671" s="18">
        <v>0</v>
      </c>
      <c r="AB671" s="18">
        <v>1</v>
      </c>
      <c r="AC671" s="18">
        <v>0</v>
      </c>
      <c r="AD671" s="18">
        <v>18</v>
      </c>
      <c r="AE671" s="18">
        <v>0</v>
      </c>
      <c r="AF671" s="18">
        <v>0</v>
      </c>
      <c r="AG671" s="6">
        <v>2</v>
      </c>
      <c r="AH671" s="6">
        <v>0</v>
      </c>
      <c r="AI671" s="6">
        <v>0</v>
      </c>
      <c r="AJ671" s="6">
        <v>0</v>
      </c>
      <c r="AK671" s="18">
        <v>0</v>
      </c>
      <c r="AL671" s="18">
        <v>0</v>
      </c>
      <c r="AM671" s="18">
        <v>0</v>
      </c>
      <c r="AN671" s="18">
        <v>0</v>
      </c>
      <c r="AO671" s="18">
        <v>1000</v>
      </c>
      <c r="AP671" s="18">
        <v>0</v>
      </c>
      <c r="AQ671" s="18">
        <v>0</v>
      </c>
      <c r="AR671" s="6">
        <v>95004041</v>
      </c>
      <c r="AS671" s="18" t="s">
        <v>143</v>
      </c>
      <c r="AT671" s="19" t="s">
        <v>144</v>
      </c>
      <c r="AU671" s="18" t="s">
        <v>760</v>
      </c>
      <c r="AV671" s="18">
        <v>0</v>
      </c>
      <c r="AW671" s="18">
        <v>40000003</v>
      </c>
      <c r="AX671" s="19" t="s">
        <v>145</v>
      </c>
      <c r="AY671" s="19" t="s">
        <v>143</v>
      </c>
      <c r="AZ671" s="13">
        <v>0</v>
      </c>
      <c r="BA671" s="13">
        <v>0</v>
      </c>
      <c r="BB671" s="53"/>
      <c r="BC671" s="18">
        <v>0</v>
      </c>
      <c r="BD671" s="11">
        <v>0</v>
      </c>
      <c r="BE671" s="18">
        <v>0</v>
      </c>
      <c r="BF671" s="18">
        <v>0</v>
      </c>
      <c r="BG671" s="18">
        <v>0</v>
      </c>
      <c r="BH671" s="18">
        <v>0</v>
      </c>
      <c r="BI671" s="9">
        <v>0</v>
      </c>
      <c r="BJ671" s="6">
        <v>0</v>
      </c>
    </row>
    <row r="672" spans="3:62" ht="20.100000000000001" customHeight="1">
      <c r="C672" s="18">
        <v>65004005</v>
      </c>
      <c r="D672" s="19" t="s">
        <v>805</v>
      </c>
      <c r="E672" s="18">
        <v>1</v>
      </c>
      <c r="F672" s="18">
        <v>0</v>
      </c>
      <c r="G672" s="18">
        <v>0</v>
      </c>
      <c r="H672" s="13">
        <v>0</v>
      </c>
      <c r="I672" s="18">
        <v>1</v>
      </c>
      <c r="J672" s="18">
        <v>0</v>
      </c>
      <c r="K672" s="18">
        <v>0</v>
      </c>
      <c r="L672" s="18">
        <v>0</v>
      </c>
      <c r="M672" s="18">
        <v>0</v>
      </c>
      <c r="N672" s="18">
        <v>1</v>
      </c>
      <c r="O672" s="18">
        <v>0</v>
      </c>
      <c r="P672" s="18">
        <v>0</v>
      </c>
      <c r="Q672" s="18">
        <v>0</v>
      </c>
      <c r="R672" s="6">
        <v>0</v>
      </c>
      <c r="S672" s="13">
        <v>0</v>
      </c>
      <c r="T672" s="11">
        <v>1</v>
      </c>
      <c r="U672" s="18">
        <v>2</v>
      </c>
      <c r="V672" s="18">
        <v>0</v>
      </c>
      <c r="W672" s="18">
        <v>0</v>
      </c>
      <c r="X672" s="18">
        <v>0</v>
      </c>
      <c r="Y672" s="18">
        <v>0</v>
      </c>
      <c r="Z672" s="18">
        <v>0</v>
      </c>
      <c r="AA672" s="18">
        <v>0</v>
      </c>
      <c r="AB672" s="18">
        <v>1</v>
      </c>
      <c r="AC672" s="18">
        <v>0</v>
      </c>
      <c r="AD672" s="18">
        <v>18</v>
      </c>
      <c r="AE672" s="18">
        <v>0</v>
      </c>
      <c r="AF672" s="18">
        <v>0</v>
      </c>
      <c r="AG672" s="6">
        <v>2</v>
      </c>
      <c r="AH672" s="6">
        <v>0</v>
      </c>
      <c r="AI672" s="6">
        <v>0</v>
      </c>
      <c r="AJ672" s="6">
        <v>0</v>
      </c>
      <c r="AK672" s="18">
        <v>0</v>
      </c>
      <c r="AL672" s="18">
        <v>0</v>
      </c>
      <c r="AM672" s="18">
        <v>0</v>
      </c>
      <c r="AN672" s="18">
        <v>0</v>
      </c>
      <c r="AO672" s="18">
        <v>1000</v>
      </c>
      <c r="AP672" s="18">
        <v>0</v>
      </c>
      <c r="AQ672" s="18">
        <v>0</v>
      </c>
      <c r="AR672" s="6">
        <v>95004051</v>
      </c>
      <c r="AS672" s="18" t="s">
        <v>143</v>
      </c>
      <c r="AT672" s="19" t="s">
        <v>144</v>
      </c>
      <c r="AU672" s="18" t="s">
        <v>760</v>
      </c>
      <c r="AV672" s="18">
        <v>0</v>
      </c>
      <c r="AW672" s="18">
        <v>40000003</v>
      </c>
      <c r="AX672" s="19" t="s">
        <v>145</v>
      </c>
      <c r="AY672" s="19" t="s">
        <v>143</v>
      </c>
      <c r="AZ672" s="13">
        <v>0</v>
      </c>
      <c r="BA672" s="13">
        <v>0</v>
      </c>
      <c r="BB672" s="53"/>
      <c r="BC672" s="18">
        <v>0</v>
      </c>
      <c r="BD672" s="11">
        <v>0</v>
      </c>
      <c r="BE672" s="18">
        <v>0</v>
      </c>
      <c r="BF672" s="18">
        <v>0</v>
      </c>
      <c r="BG672" s="18">
        <v>0</v>
      </c>
      <c r="BH672" s="18">
        <v>0</v>
      </c>
      <c r="BI672" s="9">
        <v>0</v>
      </c>
      <c r="BJ672" s="6">
        <v>0</v>
      </c>
    </row>
    <row r="673" spans="3:62" ht="20.100000000000001" customHeight="1">
      <c r="C673" s="18">
        <v>65004006</v>
      </c>
      <c r="D673" s="19" t="s">
        <v>806</v>
      </c>
      <c r="E673" s="18">
        <v>1</v>
      </c>
      <c r="F673" s="18">
        <v>0</v>
      </c>
      <c r="G673" s="18">
        <v>0</v>
      </c>
      <c r="H673" s="13">
        <v>0</v>
      </c>
      <c r="I673" s="18">
        <v>1</v>
      </c>
      <c r="J673" s="18">
        <v>0</v>
      </c>
      <c r="K673" s="18">
        <v>0</v>
      </c>
      <c r="L673" s="18">
        <v>0</v>
      </c>
      <c r="M673" s="18">
        <v>0</v>
      </c>
      <c r="N673" s="18">
        <v>1</v>
      </c>
      <c r="O673" s="18">
        <v>0</v>
      </c>
      <c r="P673" s="18">
        <v>0</v>
      </c>
      <c r="Q673" s="18">
        <v>0</v>
      </c>
      <c r="R673" s="6">
        <v>0</v>
      </c>
      <c r="S673" s="13">
        <v>0</v>
      </c>
      <c r="T673" s="11">
        <v>1</v>
      </c>
      <c r="U673" s="18">
        <v>2</v>
      </c>
      <c r="V673" s="18">
        <v>0</v>
      </c>
      <c r="W673" s="18">
        <v>0</v>
      </c>
      <c r="X673" s="18">
        <v>0</v>
      </c>
      <c r="Y673" s="18">
        <v>0</v>
      </c>
      <c r="Z673" s="18">
        <v>0</v>
      </c>
      <c r="AA673" s="18">
        <v>0</v>
      </c>
      <c r="AB673" s="18">
        <v>1</v>
      </c>
      <c r="AC673" s="18">
        <v>0</v>
      </c>
      <c r="AD673" s="18">
        <v>18</v>
      </c>
      <c r="AE673" s="18">
        <v>0</v>
      </c>
      <c r="AF673" s="18">
        <v>0</v>
      </c>
      <c r="AG673" s="6">
        <v>2</v>
      </c>
      <c r="AH673" s="6">
        <v>0</v>
      </c>
      <c r="AI673" s="6">
        <v>0</v>
      </c>
      <c r="AJ673" s="6">
        <v>0</v>
      </c>
      <c r="AK673" s="18">
        <v>0</v>
      </c>
      <c r="AL673" s="18">
        <v>0</v>
      </c>
      <c r="AM673" s="18">
        <v>0</v>
      </c>
      <c r="AN673" s="18">
        <v>0</v>
      </c>
      <c r="AO673" s="18">
        <v>1000</v>
      </c>
      <c r="AP673" s="18">
        <v>0</v>
      </c>
      <c r="AQ673" s="18">
        <v>0</v>
      </c>
      <c r="AR673" s="6" t="s">
        <v>807</v>
      </c>
      <c r="AS673" s="18" t="s">
        <v>143</v>
      </c>
      <c r="AT673" s="19" t="s">
        <v>144</v>
      </c>
      <c r="AU673" s="18" t="s">
        <v>760</v>
      </c>
      <c r="AV673" s="18">
        <v>0</v>
      </c>
      <c r="AW673" s="18">
        <v>40000003</v>
      </c>
      <c r="AX673" s="19" t="s">
        <v>145</v>
      </c>
      <c r="AY673" s="19" t="s">
        <v>143</v>
      </c>
      <c r="AZ673" s="13">
        <v>0</v>
      </c>
      <c r="BA673" s="13">
        <v>0</v>
      </c>
      <c r="BB673" s="53"/>
      <c r="BC673" s="18">
        <v>0</v>
      </c>
      <c r="BD673" s="11">
        <v>0</v>
      </c>
      <c r="BE673" s="18">
        <v>0</v>
      </c>
      <c r="BF673" s="18">
        <v>0</v>
      </c>
      <c r="BG673" s="18">
        <v>0</v>
      </c>
      <c r="BH673" s="18">
        <v>0</v>
      </c>
      <c r="BI673" s="9">
        <v>0</v>
      </c>
      <c r="BJ673" s="6">
        <v>0</v>
      </c>
    </row>
    <row r="674" spans="3:62" ht="20.100000000000001" customHeight="1">
      <c r="C674" s="18">
        <v>65004101</v>
      </c>
      <c r="D674" s="19" t="s">
        <v>808</v>
      </c>
      <c r="E674" s="18">
        <v>1</v>
      </c>
      <c r="F674" s="18">
        <v>0</v>
      </c>
      <c r="G674" s="18">
        <v>0</v>
      </c>
      <c r="H674" s="13">
        <v>0</v>
      </c>
      <c r="I674" s="18">
        <v>1</v>
      </c>
      <c r="J674" s="18">
        <v>0</v>
      </c>
      <c r="K674" s="18">
        <v>0</v>
      </c>
      <c r="L674" s="18">
        <v>0</v>
      </c>
      <c r="M674" s="18">
        <v>0</v>
      </c>
      <c r="N674" s="18">
        <v>1</v>
      </c>
      <c r="O674" s="18">
        <v>0</v>
      </c>
      <c r="P674" s="18">
        <v>0</v>
      </c>
      <c r="Q674" s="18">
        <v>0</v>
      </c>
      <c r="R674" s="6">
        <v>0</v>
      </c>
      <c r="S674" s="13">
        <v>0</v>
      </c>
      <c r="T674" s="11">
        <v>1</v>
      </c>
      <c r="U674" s="18">
        <v>2</v>
      </c>
      <c r="V674" s="18">
        <v>0</v>
      </c>
      <c r="W674" s="18">
        <v>0</v>
      </c>
      <c r="X674" s="18">
        <v>0</v>
      </c>
      <c r="Y674" s="18">
        <v>0</v>
      </c>
      <c r="Z674" s="18">
        <v>0</v>
      </c>
      <c r="AA674" s="18">
        <v>0</v>
      </c>
      <c r="AB674" s="18">
        <v>1</v>
      </c>
      <c r="AC674" s="18">
        <v>0</v>
      </c>
      <c r="AD674" s="18">
        <v>18</v>
      </c>
      <c r="AE674" s="18">
        <v>0</v>
      </c>
      <c r="AF674" s="18">
        <v>0</v>
      </c>
      <c r="AG674" s="6">
        <v>2</v>
      </c>
      <c r="AH674" s="6">
        <v>0</v>
      </c>
      <c r="AI674" s="6">
        <v>0</v>
      </c>
      <c r="AJ674" s="6">
        <v>0</v>
      </c>
      <c r="AK674" s="18">
        <v>0</v>
      </c>
      <c r="AL674" s="18">
        <v>0</v>
      </c>
      <c r="AM674" s="18">
        <v>0</v>
      </c>
      <c r="AN674" s="18">
        <v>0</v>
      </c>
      <c r="AO674" s="18">
        <v>1000</v>
      </c>
      <c r="AP674" s="18">
        <v>0</v>
      </c>
      <c r="AQ674" s="18">
        <v>0</v>
      </c>
      <c r="AR674" s="6">
        <v>95004101</v>
      </c>
      <c r="AS674" s="18" t="s">
        <v>143</v>
      </c>
      <c r="AT674" s="19" t="s">
        <v>144</v>
      </c>
      <c r="AU674" s="18" t="s">
        <v>760</v>
      </c>
      <c r="AV674" s="18">
        <v>0</v>
      </c>
      <c r="AW674" s="18">
        <v>40000003</v>
      </c>
      <c r="AX674" s="19" t="s">
        <v>145</v>
      </c>
      <c r="AY674" s="19" t="s">
        <v>143</v>
      </c>
      <c r="AZ674" s="13">
        <v>0</v>
      </c>
      <c r="BA674" s="13">
        <v>0</v>
      </c>
      <c r="BB674" s="53"/>
      <c r="BC674" s="18">
        <v>0</v>
      </c>
      <c r="BD674" s="11">
        <v>0</v>
      </c>
      <c r="BE674" s="18">
        <v>0</v>
      </c>
      <c r="BF674" s="18">
        <v>0</v>
      </c>
      <c r="BG674" s="18">
        <v>0</v>
      </c>
      <c r="BH674" s="18">
        <v>0</v>
      </c>
      <c r="BI674" s="9">
        <v>0</v>
      </c>
      <c r="BJ674" s="6">
        <v>0</v>
      </c>
    </row>
    <row r="675" spans="3:62" ht="20.100000000000001" customHeight="1">
      <c r="C675" s="18">
        <v>65004102</v>
      </c>
      <c r="D675" s="19" t="s">
        <v>809</v>
      </c>
      <c r="E675" s="18">
        <v>1</v>
      </c>
      <c r="F675" s="18">
        <v>0</v>
      </c>
      <c r="G675" s="18">
        <v>0</v>
      </c>
      <c r="H675" s="13">
        <v>0</v>
      </c>
      <c r="I675" s="18">
        <v>1</v>
      </c>
      <c r="J675" s="18">
        <v>0</v>
      </c>
      <c r="K675" s="18">
        <v>0</v>
      </c>
      <c r="L675" s="18">
        <v>0</v>
      </c>
      <c r="M675" s="18">
        <v>0</v>
      </c>
      <c r="N675" s="18">
        <v>1</v>
      </c>
      <c r="O675" s="18">
        <v>0</v>
      </c>
      <c r="P675" s="18">
        <v>0</v>
      </c>
      <c r="Q675" s="18">
        <v>0</v>
      </c>
      <c r="R675" s="6">
        <v>0</v>
      </c>
      <c r="S675" s="13">
        <v>0</v>
      </c>
      <c r="T675" s="11">
        <v>1</v>
      </c>
      <c r="U675" s="18">
        <v>2</v>
      </c>
      <c r="V675" s="18">
        <v>0</v>
      </c>
      <c r="W675" s="18">
        <v>0</v>
      </c>
      <c r="X675" s="18">
        <v>0</v>
      </c>
      <c r="Y675" s="18">
        <v>0</v>
      </c>
      <c r="Z675" s="18">
        <v>0</v>
      </c>
      <c r="AA675" s="18">
        <v>0</v>
      </c>
      <c r="AB675" s="18">
        <v>1</v>
      </c>
      <c r="AC675" s="18">
        <v>0</v>
      </c>
      <c r="AD675" s="18">
        <v>18</v>
      </c>
      <c r="AE675" s="18">
        <v>0</v>
      </c>
      <c r="AF675" s="18">
        <v>0</v>
      </c>
      <c r="AG675" s="6">
        <v>2</v>
      </c>
      <c r="AH675" s="6">
        <v>0</v>
      </c>
      <c r="AI675" s="6">
        <v>0</v>
      </c>
      <c r="AJ675" s="6">
        <v>0</v>
      </c>
      <c r="AK675" s="18">
        <v>0</v>
      </c>
      <c r="AL675" s="18">
        <v>0</v>
      </c>
      <c r="AM675" s="18">
        <v>0</v>
      </c>
      <c r="AN675" s="18">
        <v>0</v>
      </c>
      <c r="AO675" s="18">
        <v>1000</v>
      </c>
      <c r="AP675" s="18">
        <v>0</v>
      </c>
      <c r="AQ675" s="18">
        <v>0</v>
      </c>
      <c r="AR675" s="6">
        <v>95004102</v>
      </c>
      <c r="AS675" s="18" t="s">
        <v>143</v>
      </c>
      <c r="AT675" s="19" t="s">
        <v>144</v>
      </c>
      <c r="AU675" s="18" t="s">
        <v>760</v>
      </c>
      <c r="AV675" s="18">
        <v>0</v>
      </c>
      <c r="AW675" s="18">
        <v>40000003</v>
      </c>
      <c r="AX675" s="19" t="s">
        <v>145</v>
      </c>
      <c r="AY675" s="19" t="s">
        <v>143</v>
      </c>
      <c r="AZ675" s="13">
        <v>0</v>
      </c>
      <c r="BA675" s="13">
        <v>0</v>
      </c>
      <c r="BB675" s="53"/>
      <c r="BC675" s="18">
        <v>0</v>
      </c>
      <c r="BD675" s="11">
        <v>0</v>
      </c>
      <c r="BE675" s="18">
        <v>0</v>
      </c>
      <c r="BF675" s="18">
        <v>0</v>
      </c>
      <c r="BG675" s="18">
        <v>0</v>
      </c>
      <c r="BH675" s="18">
        <v>0</v>
      </c>
      <c r="BI675" s="9">
        <v>0</v>
      </c>
      <c r="BJ675" s="6">
        <v>0</v>
      </c>
    </row>
    <row r="676" spans="3:62" ht="20.100000000000001" customHeight="1">
      <c r="C676" s="18">
        <v>65004103</v>
      </c>
      <c r="D676" s="19" t="s">
        <v>810</v>
      </c>
      <c r="E676" s="18">
        <v>1</v>
      </c>
      <c r="F676" s="18">
        <v>0</v>
      </c>
      <c r="G676" s="18">
        <v>0</v>
      </c>
      <c r="H676" s="13">
        <v>0</v>
      </c>
      <c r="I676" s="18">
        <v>1</v>
      </c>
      <c r="J676" s="18">
        <v>0</v>
      </c>
      <c r="K676" s="18">
        <v>0</v>
      </c>
      <c r="L676" s="18">
        <v>0</v>
      </c>
      <c r="M676" s="18">
        <v>0</v>
      </c>
      <c r="N676" s="18">
        <v>1</v>
      </c>
      <c r="O676" s="18">
        <v>0</v>
      </c>
      <c r="P676" s="18">
        <v>0</v>
      </c>
      <c r="Q676" s="18">
        <v>0</v>
      </c>
      <c r="R676" s="6">
        <v>0</v>
      </c>
      <c r="S676" s="13">
        <v>0</v>
      </c>
      <c r="T676" s="11">
        <v>1</v>
      </c>
      <c r="U676" s="18">
        <v>2</v>
      </c>
      <c r="V676" s="18">
        <v>0</v>
      </c>
      <c r="W676" s="18">
        <v>0</v>
      </c>
      <c r="X676" s="18">
        <v>0</v>
      </c>
      <c r="Y676" s="18">
        <v>0</v>
      </c>
      <c r="Z676" s="18">
        <v>0</v>
      </c>
      <c r="AA676" s="18">
        <v>0</v>
      </c>
      <c r="AB676" s="18">
        <v>1</v>
      </c>
      <c r="AC676" s="18">
        <v>0</v>
      </c>
      <c r="AD676" s="18">
        <v>18</v>
      </c>
      <c r="AE676" s="18">
        <v>0</v>
      </c>
      <c r="AF676" s="18">
        <v>0</v>
      </c>
      <c r="AG676" s="6">
        <v>2</v>
      </c>
      <c r="AH676" s="6">
        <v>0</v>
      </c>
      <c r="AI676" s="6">
        <v>0</v>
      </c>
      <c r="AJ676" s="6">
        <v>0</v>
      </c>
      <c r="AK676" s="18">
        <v>0</v>
      </c>
      <c r="AL676" s="18">
        <v>0</v>
      </c>
      <c r="AM676" s="18">
        <v>0</v>
      </c>
      <c r="AN676" s="18">
        <v>0</v>
      </c>
      <c r="AO676" s="18">
        <v>1000</v>
      </c>
      <c r="AP676" s="18">
        <v>0</v>
      </c>
      <c r="AQ676" s="18">
        <v>0</v>
      </c>
      <c r="AR676" s="6">
        <v>95004103</v>
      </c>
      <c r="AS676" s="18" t="s">
        <v>143</v>
      </c>
      <c r="AT676" s="19" t="s">
        <v>144</v>
      </c>
      <c r="AU676" s="18" t="s">
        <v>760</v>
      </c>
      <c r="AV676" s="18">
        <v>0</v>
      </c>
      <c r="AW676" s="18">
        <v>40000003</v>
      </c>
      <c r="AX676" s="19" t="s">
        <v>145</v>
      </c>
      <c r="AY676" s="19" t="s">
        <v>143</v>
      </c>
      <c r="AZ676" s="13">
        <v>0</v>
      </c>
      <c r="BA676" s="13">
        <v>0</v>
      </c>
      <c r="BB676" s="53"/>
      <c r="BC676" s="18">
        <v>0</v>
      </c>
      <c r="BD676" s="11">
        <v>0</v>
      </c>
      <c r="BE676" s="18">
        <v>0</v>
      </c>
      <c r="BF676" s="18">
        <v>0</v>
      </c>
      <c r="BG676" s="18">
        <v>0</v>
      </c>
      <c r="BH676" s="18">
        <v>0</v>
      </c>
      <c r="BI676" s="9">
        <v>0</v>
      </c>
      <c r="BJ676" s="6">
        <v>0</v>
      </c>
    </row>
    <row r="677" spans="3:62" ht="20.100000000000001" customHeight="1">
      <c r="C677" s="18">
        <v>65004104</v>
      </c>
      <c r="D677" s="19" t="s">
        <v>811</v>
      </c>
      <c r="E677" s="18">
        <v>1</v>
      </c>
      <c r="F677" s="18">
        <v>0</v>
      </c>
      <c r="G677" s="18">
        <v>0</v>
      </c>
      <c r="H677" s="13">
        <v>0</v>
      </c>
      <c r="I677" s="18">
        <v>1</v>
      </c>
      <c r="J677" s="18">
        <v>0</v>
      </c>
      <c r="K677" s="18">
        <v>0</v>
      </c>
      <c r="L677" s="18">
        <v>0</v>
      </c>
      <c r="M677" s="18">
        <v>0</v>
      </c>
      <c r="N677" s="18">
        <v>1</v>
      </c>
      <c r="O677" s="18">
        <v>0</v>
      </c>
      <c r="P677" s="18">
        <v>0</v>
      </c>
      <c r="Q677" s="18">
        <v>0</v>
      </c>
      <c r="R677" s="6">
        <v>0</v>
      </c>
      <c r="S677" s="13">
        <v>0</v>
      </c>
      <c r="T677" s="11">
        <v>1</v>
      </c>
      <c r="U677" s="18">
        <v>2</v>
      </c>
      <c r="V677" s="18">
        <v>0</v>
      </c>
      <c r="W677" s="18">
        <v>0</v>
      </c>
      <c r="X677" s="18">
        <v>0</v>
      </c>
      <c r="Y677" s="18">
        <v>0</v>
      </c>
      <c r="Z677" s="18">
        <v>0</v>
      </c>
      <c r="AA677" s="18">
        <v>0</v>
      </c>
      <c r="AB677" s="18">
        <v>1</v>
      </c>
      <c r="AC677" s="18">
        <v>0</v>
      </c>
      <c r="AD677" s="18">
        <v>18</v>
      </c>
      <c r="AE677" s="18">
        <v>0</v>
      </c>
      <c r="AF677" s="18">
        <v>0</v>
      </c>
      <c r="AG677" s="6">
        <v>2</v>
      </c>
      <c r="AH677" s="6">
        <v>0</v>
      </c>
      <c r="AI677" s="6">
        <v>0</v>
      </c>
      <c r="AJ677" s="6">
        <v>0</v>
      </c>
      <c r="AK677" s="18">
        <v>0</v>
      </c>
      <c r="AL677" s="18">
        <v>0</v>
      </c>
      <c r="AM677" s="18">
        <v>0</v>
      </c>
      <c r="AN677" s="18">
        <v>0</v>
      </c>
      <c r="AO677" s="18">
        <v>1000</v>
      </c>
      <c r="AP677" s="18">
        <v>0</v>
      </c>
      <c r="AQ677" s="18">
        <v>0</v>
      </c>
      <c r="AR677" s="6">
        <v>95004104</v>
      </c>
      <c r="AS677" s="18" t="s">
        <v>143</v>
      </c>
      <c r="AT677" s="19" t="s">
        <v>144</v>
      </c>
      <c r="AU677" s="18" t="s">
        <v>760</v>
      </c>
      <c r="AV677" s="18">
        <v>0</v>
      </c>
      <c r="AW677" s="18">
        <v>40000003</v>
      </c>
      <c r="AX677" s="19" t="s">
        <v>145</v>
      </c>
      <c r="AY677" s="19" t="s">
        <v>143</v>
      </c>
      <c r="AZ677" s="13">
        <v>0</v>
      </c>
      <c r="BA677" s="13">
        <v>0</v>
      </c>
      <c r="BB677" s="53"/>
      <c r="BC677" s="18">
        <v>0</v>
      </c>
      <c r="BD677" s="11">
        <v>0</v>
      </c>
      <c r="BE677" s="18">
        <v>0</v>
      </c>
      <c r="BF677" s="18">
        <v>0</v>
      </c>
      <c r="BG677" s="18">
        <v>0</v>
      </c>
      <c r="BH677" s="18">
        <v>0</v>
      </c>
      <c r="BI677" s="9">
        <v>0</v>
      </c>
      <c r="BJ677" s="6">
        <v>0</v>
      </c>
    </row>
    <row r="678" spans="3:62" ht="20.100000000000001" customHeight="1">
      <c r="C678" s="18">
        <v>65004105</v>
      </c>
      <c r="D678" s="19" t="s">
        <v>812</v>
      </c>
      <c r="E678" s="18">
        <v>1</v>
      </c>
      <c r="F678" s="18">
        <v>0</v>
      </c>
      <c r="G678" s="18">
        <v>0</v>
      </c>
      <c r="H678" s="13">
        <v>0</v>
      </c>
      <c r="I678" s="18">
        <v>1</v>
      </c>
      <c r="J678" s="18">
        <v>0</v>
      </c>
      <c r="K678" s="18">
        <v>0</v>
      </c>
      <c r="L678" s="18">
        <v>0</v>
      </c>
      <c r="M678" s="18">
        <v>0</v>
      </c>
      <c r="N678" s="18">
        <v>1</v>
      </c>
      <c r="O678" s="18">
        <v>0</v>
      </c>
      <c r="P678" s="18">
        <v>0</v>
      </c>
      <c r="Q678" s="18">
        <v>0</v>
      </c>
      <c r="R678" s="6">
        <v>0</v>
      </c>
      <c r="S678" s="13">
        <v>0</v>
      </c>
      <c r="T678" s="11">
        <v>1</v>
      </c>
      <c r="U678" s="18">
        <v>2</v>
      </c>
      <c r="V678" s="18">
        <v>0</v>
      </c>
      <c r="W678" s="18">
        <v>0</v>
      </c>
      <c r="X678" s="18">
        <v>0</v>
      </c>
      <c r="Y678" s="18">
        <v>0</v>
      </c>
      <c r="Z678" s="18">
        <v>0</v>
      </c>
      <c r="AA678" s="18">
        <v>0</v>
      </c>
      <c r="AB678" s="18">
        <v>1</v>
      </c>
      <c r="AC678" s="18">
        <v>0</v>
      </c>
      <c r="AD678" s="18">
        <v>18</v>
      </c>
      <c r="AE678" s="18">
        <v>0</v>
      </c>
      <c r="AF678" s="18">
        <v>0</v>
      </c>
      <c r="AG678" s="6">
        <v>2</v>
      </c>
      <c r="AH678" s="6">
        <v>0</v>
      </c>
      <c r="AI678" s="6">
        <v>0</v>
      </c>
      <c r="AJ678" s="6">
        <v>0</v>
      </c>
      <c r="AK678" s="18">
        <v>0</v>
      </c>
      <c r="AL678" s="18">
        <v>0</v>
      </c>
      <c r="AM678" s="18">
        <v>0</v>
      </c>
      <c r="AN678" s="18">
        <v>0</v>
      </c>
      <c r="AO678" s="18">
        <v>1000</v>
      </c>
      <c r="AP678" s="18">
        <v>0</v>
      </c>
      <c r="AQ678" s="18">
        <v>0</v>
      </c>
      <c r="AR678" s="6">
        <v>95004105</v>
      </c>
      <c r="AS678" s="18" t="s">
        <v>143</v>
      </c>
      <c r="AT678" s="19" t="s">
        <v>144</v>
      </c>
      <c r="AU678" s="18" t="s">
        <v>760</v>
      </c>
      <c r="AV678" s="18">
        <v>0</v>
      </c>
      <c r="AW678" s="18">
        <v>40000003</v>
      </c>
      <c r="AX678" s="19" t="s">
        <v>145</v>
      </c>
      <c r="AY678" s="19" t="s">
        <v>143</v>
      </c>
      <c r="AZ678" s="13">
        <v>0</v>
      </c>
      <c r="BA678" s="13">
        <v>0</v>
      </c>
      <c r="BB678" s="53"/>
      <c r="BC678" s="18">
        <v>0</v>
      </c>
      <c r="BD678" s="11">
        <v>0</v>
      </c>
      <c r="BE678" s="18">
        <v>0</v>
      </c>
      <c r="BF678" s="18">
        <v>0</v>
      </c>
      <c r="BG678" s="18">
        <v>0</v>
      </c>
      <c r="BH678" s="18">
        <v>0</v>
      </c>
      <c r="BI678" s="9">
        <v>0</v>
      </c>
      <c r="BJ678" s="6">
        <v>0</v>
      </c>
    </row>
    <row r="679" spans="3:62" ht="20.100000000000001" customHeight="1">
      <c r="C679" s="18">
        <v>65005001</v>
      </c>
      <c r="D679" s="19" t="s">
        <v>813</v>
      </c>
      <c r="E679" s="18">
        <v>1</v>
      </c>
      <c r="F679" s="18">
        <v>0</v>
      </c>
      <c r="G679" s="18">
        <v>0</v>
      </c>
      <c r="H679" s="13">
        <v>0</v>
      </c>
      <c r="I679" s="18">
        <v>1</v>
      </c>
      <c r="J679" s="18">
        <v>0</v>
      </c>
      <c r="K679" s="18">
        <v>0</v>
      </c>
      <c r="L679" s="18">
        <v>0</v>
      </c>
      <c r="M679" s="18">
        <v>0</v>
      </c>
      <c r="N679" s="18">
        <v>1</v>
      </c>
      <c r="O679" s="18">
        <v>0</v>
      </c>
      <c r="P679" s="18">
        <v>0</v>
      </c>
      <c r="Q679" s="18">
        <v>0</v>
      </c>
      <c r="R679" s="6">
        <v>0</v>
      </c>
      <c r="S679" s="13">
        <v>0</v>
      </c>
      <c r="T679" s="11">
        <v>1</v>
      </c>
      <c r="U679" s="18">
        <v>2</v>
      </c>
      <c r="V679" s="18">
        <v>0</v>
      </c>
      <c r="W679" s="18">
        <v>0</v>
      </c>
      <c r="X679" s="18">
        <v>0</v>
      </c>
      <c r="Y679" s="18">
        <v>0</v>
      </c>
      <c r="Z679" s="18">
        <v>0</v>
      </c>
      <c r="AA679" s="18">
        <v>0</v>
      </c>
      <c r="AB679" s="18">
        <v>1</v>
      </c>
      <c r="AC679" s="18">
        <v>0</v>
      </c>
      <c r="AD679" s="18">
        <v>18</v>
      </c>
      <c r="AE679" s="18">
        <v>0</v>
      </c>
      <c r="AF679" s="18">
        <v>0</v>
      </c>
      <c r="AG679" s="6">
        <v>2</v>
      </c>
      <c r="AH679" s="6">
        <v>0</v>
      </c>
      <c r="AI679" s="6">
        <v>0</v>
      </c>
      <c r="AJ679" s="6">
        <v>0</v>
      </c>
      <c r="AK679" s="18">
        <v>0</v>
      </c>
      <c r="AL679" s="18">
        <v>0</v>
      </c>
      <c r="AM679" s="18">
        <v>0</v>
      </c>
      <c r="AN679" s="18">
        <v>0</v>
      </c>
      <c r="AO679" s="18">
        <v>1000</v>
      </c>
      <c r="AP679" s="18">
        <v>0</v>
      </c>
      <c r="AQ679" s="18">
        <v>0</v>
      </c>
      <c r="AR679" s="6">
        <v>95005011</v>
      </c>
      <c r="AS679" s="18" t="s">
        <v>143</v>
      </c>
      <c r="AT679" s="19" t="s">
        <v>144</v>
      </c>
      <c r="AU679" s="18" t="s">
        <v>760</v>
      </c>
      <c r="AV679" s="18">
        <v>0</v>
      </c>
      <c r="AW679" s="18">
        <v>40000003</v>
      </c>
      <c r="AX679" s="19" t="s">
        <v>145</v>
      </c>
      <c r="AY679" s="19" t="s">
        <v>143</v>
      </c>
      <c r="AZ679" s="13">
        <v>0</v>
      </c>
      <c r="BA679" s="13">
        <v>0</v>
      </c>
      <c r="BB679" s="53"/>
      <c r="BC679" s="18">
        <v>0</v>
      </c>
      <c r="BD679" s="11">
        <v>0</v>
      </c>
      <c r="BE679" s="18">
        <v>0</v>
      </c>
      <c r="BF679" s="18">
        <v>0</v>
      </c>
      <c r="BG679" s="18">
        <v>0</v>
      </c>
      <c r="BH679" s="18">
        <v>0</v>
      </c>
      <c r="BI679" s="9">
        <v>0</v>
      </c>
      <c r="BJ679" s="6">
        <v>0</v>
      </c>
    </row>
    <row r="680" spans="3:62" ht="20.100000000000001" customHeight="1">
      <c r="C680" s="18">
        <v>65005002</v>
      </c>
      <c r="D680" s="19" t="s">
        <v>814</v>
      </c>
      <c r="E680" s="18">
        <v>1</v>
      </c>
      <c r="F680" s="18">
        <v>0</v>
      </c>
      <c r="G680" s="18">
        <v>0</v>
      </c>
      <c r="H680" s="13">
        <v>0</v>
      </c>
      <c r="I680" s="18">
        <v>1</v>
      </c>
      <c r="J680" s="18">
        <v>0</v>
      </c>
      <c r="K680" s="18">
        <v>0</v>
      </c>
      <c r="L680" s="18">
        <v>0</v>
      </c>
      <c r="M680" s="18">
        <v>0</v>
      </c>
      <c r="N680" s="18">
        <v>1</v>
      </c>
      <c r="O680" s="18">
        <v>0</v>
      </c>
      <c r="P680" s="18">
        <v>0</v>
      </c>
      <c r="Q680" s="18">
        <v>0</v>
      </c>
      <c r="R680" s="6">
        <v>0</v>
      </c>
      <c r="S680" s="13">
        <v>0</v>
      </c>
      <c r="T680" s="11">
        <v>1</v>
      </c>
      <c r="U680" s="18">
        <v>2</v>
      </c>
      <c r="V680" s="18">
        <v>0</v>
      </c>
      <c r="W680" s="18">
        <v>0</v>
      </c>
      <c r="X680" s="18">
        <v>0</v>
      </c>
      <c r="Y680" s="18">
        <v>0</v>
      </c>
      <c r="Z680" s="18">
        <v>0</v>
      </c>
      <c r="AA680" s="18">
        <v>0</v>
      </c>
      <c r="AB680" s="18">
        <v>1</v>
      </c>
      <c r="AC680" s="18">
        <v>0</v>
      </c>
      <c r="AD680" s="18">
        <v>18</v>
      </c>
      <c r="AE680" s="18">
        <v>0</v>
      </c>
      <c r="AF680" s="18">
        <v>0</v>
      </c>
      <c r="AG680" s="6">
        <v>2</v>
      </c>
      <c r="AH680" s="6">
        <v>0</v>
      </c>
      <c r="AI680" s="6">
        <v>0</v>
      </c>
      <c r="AJ680" s="6">
        <v>0</v>
      </c>
      <c r="AK680" s="18">
        <v>0</v>
      </c>
      <c r="AL680" s="18">
        <v>0</v>
      </c>
      <c r="AM680" s="18">
        <v>0</v>
      </c>
      <c r="AN680" s="18">
        <v>0</v>
      </c>
      <c r="AO680" s="18">
        <v>1000</v>
      </c>
      <c r="AP680" s="18">
        <v>0</v>
      </c>
      <c r="AQ680" s="18">
        <v>0</v>
      </c>
      <c r="AR680" s="6">
        <v>95005021</v>
      </c>
      <c r="AS680" s="18" t="s">
        <v>143</v>
      </c>
      <c r="AT680" s="19" t="s">
        <v>144</v>
      </c>
      <c r="AU680" s="18" t="s">
        <v>760</v>
      </c>
      <c r="AV680" s="18">
        <v>0</v>
      </c>
      <c r="AW680" s="18">
        <v>40000003</v>
      </c>
      <c r="AX680" s="19" t="s">
        <v>145</v>
      </c>
      <c r="AY680" s="19" t="s">
        <v>143</v>
      </c>
      <c r="AZ680" s="13">
        <v>0</v>
      </c>
      <c r="BA680" s="13">
        <v>0</v>
      </c>
      <c r="BB680" s="53"/>
      <c r="BC680" s="18">
        <v>0</v>
      </c>
      <c r="BD680" s="11">
        <v>0</v>
      </c>
      <c r="BE680" s="18">
        <v>0</v>
      </c>
      <c r="BF680" s="18">
        <v>0</v>
      </c>
      <c r="BG680" s="18">
        <v>0</v>
      </c>
      <c r="BH680" s="18">
        <v>0</v>
      </c>
      <c r="BI680" s="9">
        <v>0</v>
      </c>
      <c r="BJ680" s="6">
        <v>0</v>
      </c>
    </row>
    <row r="681" spans="3:62" ht="20.100000000000001" customHeight="1">
      <c r="C681" s="18">
        <v>65005003</v>
      </c>
      <c r="D681" s="19" t="s">
        <v>815</v>
      </c>
      <c r="E681" s="18">
        <v>1</v>
      </c>
      <c r="F681" s="18">
        <v>0</v>
      </c>
      <c r="G681" s="18">
        <v>0</v>
      </c>
      <c r="H681" s="13">
        <v>0</v>
      </c>
      <c r="I681" s="18">
        <v>1</v>
      </c>
      <c r="J681" s="18">
        <v>0</v>
      </c>
      <c r="K681" s="18">
        <v>0</v>
      </c>
      <c r="L681" s="18">
        <v>0</v>
      </c>
      <c r="M681" s="18">
        <v>0</v>
      </c>
      <c r="N681" s="18">
        <v>1</v>
      </c>
      <c r="O681" s="18">
        <v>0</v>
      </c>
      <c r="P681" s="18">
        <v>0</v>
      </c>
      <c r="Q681" s="18">
        <v>0</v>
      </c>
      <c r="R681" s="6">
        <v>0</v>
      </c>
      <c r="S681" s="13">
        <v>0</v>
      </c>
      <c r="T681" s="11">
        <v>1</v>
      </c>
      <c r="U681" s="18">
        <v>2</v>
      </c>
      <c r="V681" s="18">
        <v>0</v>
      </c>
      <c r="W681" s="18">
        <v>0</v>
      </c>
      <c r="X681" s="18">
        <v>0</v>
      </c>
      <c r="Y681" s="18">
        <v>0</v>
      </c>
      <c r="Z681" s="18">
        <v>0</v>
      </c>
      <c r="AA681" s="18">
        <v>0</v>
      </c>
      <c r="AB681" s="18">
        <v>1</v>
      </c>
      <c r="AC681" s="18">
        <v>0</v>
      </c>
      <c r="AD681" s="18">
        <v>18</v>
      </c>
      <c r="AE681" s="18">
        <v>0</v>
      </c>
      <c r="AF681" s="18">
        <v>0</v>
      </c>
      <c r="AG681" s="6">
        <v>2</v>
      </c>
      <c r="AH681" s="6">
        <v>0</v>
      </c>
      <c r="AI681" s="6">
        <v>0</v>
      </c>
      <c r="AJ681" s="6">
        <v>0</v>
      </c>
      <c r="AK681" s="18">
        <v>0</v>
      </c>
      <c r="AL681" s="18">
        <v>0</v>
      </c>
      <c r="AM681" s="18">
        <v>0</v>
      </c>
      <c r="AN681" s="18">
        <v>0</v>
      </c>
      <c r="AO681" s="18">
        <v>1000</v>
      </c>
      <c r="AP681" s="18">
        <v>0</v>
      </c>
      <c r="AQ681" s="18">
        <v>0</v>
      </c>
      <c r="AR681" s="6" t="s">
        <v>816</v>
      </c>
      <c r="AS681" s="18" t="s">
        <v>143</v>
      </c>
      <c r="AT681" s="19" t="s">
        <v>144</v>
      </c>
      <c r="AU681" s="18" t="s">
        <v>760</v>
      </c>
      <c r="AV681" s="18">
        <v>0</v>
      </c>
      <c r="AW681" s="18">
        <v>40000003</v>
      </c>
      <c r="AX681" s="19" t="s">
        <v>145</v>
      </c>
      <c r="AY681" s="19" t="s">
        <v>143</v>
      </c>
      <c r="AZ681" s="13">
        <v>0</v>
      </c>
      <c r="BA681" s="13">
        <v>0</v>
      </c>
      <c r="BB681" s="53"/>
      <c r="BC681" s="18">
        <v>0</v>
      </c>
      <c r="BD681" s="11">
        <v>0</v>
      </c>
      <c r="BE681" s="18">
        <v>0</v>
      </c>
      <c r="BF681" s="18">
        <v>0</v>
      </c>
      <c r="BG681" s="18">
        <v>0</v>
      </c>
      <c r="BH681" s="18">
        <v>0</v>
      </c>
      <c r="BI681" s="9">
        <v>0</v>
      </c>
      <c r="BJ681" s="6">
        <v>0</v>
      </c>
    </row>
    <row r="682" spans="3:62" ht="20.100000000000001" customHeight="1">
      <c r="C682" s="18">
        <v>65005004</v>
      </c>
      <c r="D682" s="19" t="s">
        <v>817</v>
      </c>
      <c r="E682" s="18">
        <v>1</v>
      </c>
      <c r="F682" s="18">
        <v>0</v>
      </c>
      <c r="G682" s="18">
        <v>0</v>
      </c>
      <c r="H682" s="13">
        <v>0</v>
      </c>
      <c r="I682" s="18">
        <v>1</v>
      </c>
      <c r="J682" s="18">
        <v>0</v>
      </c>
      <c r="K682" s="18">
        <v>0</v>
      </c>
      <c r="L682" s="18">
        <v>0</v>
      </c>
      <c r="M682" s="18">
        <v>0</v>
      </c>
      <c r="N682" s="18">
        <v>1</v>
      </c>
      <c r="O682" s="18">
        <v>0</v>
      </c>
      <c r="P682" s="18">
        <v>0</v>
      </c>
      <c r="Q682" s="18">
        <v>0</v>
      </c>
      <c r="R682" s="6">
        <v>0</v>
      </c>
      <c r="S682" s="13">
        <v>0</v>
      </c>
      <c r="T682" s="11">
        <v>1</v>
      </c>
      <c r="U682" s="18">
        <v>2</v>
      </c>
      <c r="V682" s="18">
        <v>0</v>
      </c>
      <c r="W682" s="18">
        <v>0</v>
      </c>
      <c r="X682" s="18">
        <v>0</v>
      </c>
      <c r="Y682" s="18">
        <v>0</v>
      </c>
      <c r="Z682" s="18">
        <v>0</v>
      </c>
      <c r="AA682" s="18">
        <v>0</v>
      </c>
      <c r="AB682" s="18">
        <v>1</v>
      </c>
      <c r="AC682" s="18">
        <v>0</v>
      </c>
      <c r="AD682" s="18">
        <v>18</v>
      </c>
      <c r="AE682" s="18">
        <v>0</v>
      </c>
      <c r="AF682" s="18">
        <v>0</v>
      </c>
      <c r="AG682" s="6">
        <v>2</v>
      </c>
      <c r="AH682" s="6">
        <v>0</v>
      </c>
      <c r="AI682" s="6">
        <v>0</v>
      </c>
      <c r="AJ682" s="6">
        <v>0</v>
      </c>
      <c r="AK682" s="18">
        <v>0</v>
      </c>
      <c r="AL682" s="18">
        <v>0</v>
      </c>
      <c r="AM682" s="18">
        <v>0</v>
      </c>
      <c r="AN682" s="18">
        <v>0</v>
      </c>
      <c r="AO682" s="18">
        <v>1000</v>
      </c>
      <c r="AP682" s="18">
        <v>0</v>
      </c>
      <c r="AQ682" s="18">
        <v>0</v>
      </c>
      <c r="AR682" s="6">
        <v>95005041</v>
      </c>
      <c r="AS682" s="18" t="s">
        <v>143</v>
      </c>
      <c r="AT682" s="19" t="s">
        <v>144</v>
      </c>
      <c r="AU682" s="18" t="s">
        <v>760</v>
      </c>
      <c r="AV682" s="18">
        <v>0</v>
      </c>
      <c r="AW682" s="18">
        <v>40000003</v>
      </c>
      <c r="AX682" s="19" t="s">
        <v>145</v>
      </c>
      <c r="AY682" s="19" t="s">
        <v>143</v>
      </c>
      <c r="AZ682" s="13">
        <v>0</v>
      </c>
      <c r="BA682" s="13">
        <v>0</v>
      </c>
      <c r="BB682" s="53"/>
      <c r="BC682" s="18">
        <v>0</v>
      </c>
      <c r="BD682" s="11">
        <v>0</v>
      </c>
      <c r="BE682" s="18">
        <v>0</v>
      </c>
      <c r="BF682" s="18">
        <v>0</v>
      </c>
      <c r="BG682" s="18">
        <v>0</v>
      </c>
      <c r="BH682" s="18">
        <v>0</v>
      </c>
      <c r="BI682" s="9">
        <v>0</v>
      </c>
      <c r="BJ682" s="6">
        <v>0</v>
      </c>
    </row>
    <row r="683" spans="3:62" ht="20.100000000000001" customHeight="1">
      <c r="C683" s="18">
        <v>65005005</v>
      </c>
      <c r="D683" s="19" t="s">
        <v>818</v>
      </c>
      <c r="E683" s="18">
        <v>1</v>
      </c>
      <c r="F683" s="18">
        <v>0</v>
      </c>
      <c r="G683" s="18">
        <v>0</v>
      </c>
      <c r="H683" s="13">
        <v>0</v>
      </c>
      <c r="I683" s="18">
        <v>1</v>
      </c>
      <c r="J683" s="18">
        <v>0</v>
      </c>
      <c r="K683" s="18">
        <v>0</v>
      </c>
      <c r="L683" s="18">
        <v>0</v>
      </c>
      <c r="M683" s="18">
        <v>0</v>
      </c>
      <c r="N683" s="18">
        <v>1</v>
      </c>
      <c r="O683" s="18">
        <v>0</v>
      </c>
      <c r="P683" s="18">
        <v>0</v>
      </c>
      <c r="Q683" s="18">
        <v>0</v>
      </c>
      <c r="R683" s="6">
        <v>0</v>
      </c>
      <c r="S683" s="13">
        <v>0</v>
      </c>
      <c r="T683" s="11">
        <v>1</v>
      </c>
      <c r="U683" s="18">
        <v>2</v>
      </c>
      <c r="V683" s="18">
        <v>0</v>
      </c>
      <c r="W683" s="18">
        <v>0</v>
      </c>
      <c r="X683" s="18">
        <v>0</v>
      </c>
      <c r="Y683" s="18">
        <v>0</v>
      </c>
      <c r="Z683" s="18">
        <v>0</v>
      </c>
      <c r="AA683" s="18">
        <v>0</v>
      </c>
      <c r="AB683" s="18">
        <v>1</v>
      </c>
      <c r="AC683" s="18">
        <v>0</v>
      </c>
      <c r="AD683" s="18">
        <v>18</v>
      </c>
      <c r="AE683" s="18">
        <v>0</v>
      </c>
      <c r="AF683" s="18">
        <v>0</v>
      </c>
      <c r="AG683" s="6">
        <v>2</v>
      </c>
      <c r="AH683" s="6">
        <v>0</v>
      </c>
      <c r="AI683" s="6">
        <v>0</v>
      </c>
      <c r="AJ683" s="6">
        <v>0</v>
      </c>
      <c r="AK683" s="18">
        <v>0</v>
      </c>
      <c r="AL683" s="18">
        <v>0</v>
      </c>
      <c r="AM683" s="18">
        <v>0</v>
      </c>
      <c r="AN683" s="18">
        <v>0</v>
      </c>
      <c r="AO683" s="18">
        <v>1000</v>
      </c>
      <c r="AP683" s="18">
        <v>0</v>
      </c>
      <c r="AQ683" s="18">
        <v>0</v>
      </c>
      <c r="AR683" s="6">
        <v>95005051</v>
      </c>
      <c r="AS683" s="18" t="s">
        <v>143</v>
      </c>
      <c r="AT683" s="19" t="s">
        <v>144</v>
      </c>
      <c r="AU683" s="18" t="s">
        <v>760</v>
      </c>
      <c r="AV683" s="18">
        <v>0</v>
      </c>
      <c r="AW683" s="18">
        <v>40000003</v>
      </c>
      <c r="AX683" s="19" t="s">
        <v>145</v>
      </c>
      <c r="AY683" s="19" t="s">
        <v>143</v>
      </c>
      <c r="AZ683" s="13">
        <v>0</v>
      </c>
      <c r="BA683" s="13">
        <v>0</v>
      </c>
      <c r="BB683" s="53"/>
      <c r="BC683" s="18">
        <v>0</v>
      </c>
      <c r="BD683" s="11">
        <v>0</v>
      </c>
      <c r="BE683" s="18">
        <v>0</v>
      </c>
      <c r="BF683" s="18">
        <v>0</v>
      </c>
      <c r="BG683" s="18">
        <v>0</v>
      </c>
      <c r="BH683" s="18">
        <v>0</v>
      </c>
      <c r="BI683" s="9">
        <v>0</v>
      </c>
      <c r="BJ683" s="6">
        <v>0</v>
      </c>
    </row>
    <row r="684" spans="3:62" ht="20.100000000000001" customHeight="1">
      <c r="C684" s="18">
        <v>65005006</v>
      </c>
      <c r="D684" s="19" t="s">
        <v>819</v>
      </c>
      <c r="E684" s="18">
        <v>1</v>
      </c>
      <c r="F684" s="18">
        <v>0</v>
      </c>
      <c r="G684" s="18">
        <v>0</v>
      </c>
      <c r="H684" s="13">
        <v>0</v>
      </c>
      <c r="I684" s="18">
        <v>1</v>
      </c>
      <c r="J684" s="18">
        <v>0</v>
      </c>
      <c r="K684" s="18">
        <v>0</v>
      </c>
      <c r="L684" s="18">
        <v>0</v>
      </c>
      <c r="M684" s="18">
        <v>0</v>
      </c>
      <c r="N684" s="18">
        <v>1</v>
      </c>
      <c r="O684" s="18">
        <v>0</v>
      </c>
      <c r="P684" s="18">
        <v>0</v>
      </c>
      <c r="Q684" s="18">
        <v>0</v>
      </c>
      <c r="R684" s="6">
        <v>0</v>
      </c>
      <c r="S684" s="13">
        <v>0</v>
      </c>
      <c r="T684" s="11">
        <v>1</v>
      </c>
      <c r="U684" s="18">
        <v>2</v>
      </c>
      <c r="V684" s="18">
        <v>0</v>
      </c>
      <c r="W684" s="18">
        <v>0</v>
      </c>
      <c r="X684" s="18">
        <v>0</v>
      </c>
      <c r="Y684" s="18">
        <v>0</v>
      </c>
      <c r="Z684" s="18">
        <v>0</v>
      </c>
      <c r="AA684" s="18">
        <v>0</v>
      </c>
      <c r="AB684" s="18">
        <v>1</v>
      </c>
      <c r="AC684" s="18">
        <v>0</v>
      </c>
      <c r="AD684" s="18">
        <v>18</v>
      </c>
      <c r="AE684" s="18">
        <v>0</v>
      </c>
      <c r="AF684" s="18">
        <v>0</v>
      </c>
      <c r="AG684" s="6">
        <v>2</v>
      </c>
      <c r="AH684" s="6">
        <v>0</v>
      </c>
      <c r="AI684" s="6">
        <v>0</v>
      </c>
      <c r="AJ684" s="6">
        <v>0</v>
      </c>
      <c r="AK684" s="18">
        <v>0</v>
      </c>
      <c r="AL684" s="18">
        <v>0</v>
      </c>
      <c r="AM684" s="18">
        <v>0</v>
      </c>
      <c r="AN684" s="18">
        <v>0</v>
      </c>
      <c r="AO684" s="18">
        <v>1000</v>
      </c>
      <c r="AP684" s="18">
        <v>0</v>
      </c>
      <c r="AQ684" s="18">
        <v>0</v>
      </c>
      <c r="AR684" s="6" t="s">
        <v>820</v>
      </c>
      <c r="AS684" s="18" t="s">
        <v>143</v>
      </c>
      <c r="AT684" s="19" t="s">
        <v>144</v>
      </c>
      <c r="AU684" s="18" t="s">
        <v>760</v>
      </c>
      <c r="AV684" s="18">
        <v>0</v>
      </c>
      <c r="AW684" s="18">
        <v>40000003</v>
      </c>
      <c r="AX684" s="19" t="s">
        <v>145</v>
      </c>
      <c r="AY684" s="19" t="s">
        <v>143</v>
      </c>
      <c r="AZ684" s="13">
        <v>0</v>
      </c>
      <c r="BA684" s="13">
        <v>0</v>
      </c>
      <c r="BB684" s="53"/>
      <c r="BC684" s="18">
        <v>0</v>
      </c>
      <c r="BD684" s="11">
        <v>0</v>
      </c>
      <c r="BE684" s="18">
        <v>0</v>
      </c>
      <c r="BF684" s="18">
        <v>0</v>
      </c>
      <c r="BG684" s="18">
        <v>0</v>
      </c>
      <c r="BH684" s="18">
        <v>0</v>
      </c>
      <c r="BI684" s="9">
        <v>0</v>
      </c>
      <c r="BJ684" s="6">
        <v>0</v>
      </c>
    </row>
    <row r="685" spans="3:62" ht="20.100000000000001" customHeight="1">
      <c r="C685" s="18">
        <v>65005101</v>
      </c>
      <c r="D685" s="19" t="s">
        <v>821</v>
      </c>
      <c r="E685" s="18">
        <v>1</v>
      </c>
      <c r="F685" s="18">
        <v>0</v>
      </c>
      <c r="G685" s="18">
        <v>0</v>
      </c>
      <c r="H685" s="13">
        <v>0</v>
      </c>
      <c r="I685" s="18">
        <v>1</v>
      </c>
      <c r="J685" s="18">
        <v>0</v>
      </c>
      <c r="K685" s="18">
        <v>0</v>
      </c>
      <c r="L685" s="18">
        <v>0</v>
      </c>
      <c r="M685" s="18">
        <v>0</v>
      </c>
      <c r="N685" s="18">
        <v>1</v>
      </c>
      <c r="O685" s="18">
        <v>0</v>
      </c>
      <c r="P685" s="18">
        <v>0</v>
      </c>
      <c r="Q685" s="18">
        <v>0</v>
      </c>
      <c r="R685" s="6">
        <v>0</v>
      </c>
      <c r="S685" s="13">
        <v>0</v>
      </c>
      <c r="T685" s="11">
        <v>1</v>
      </c>
      <c r="U685" s="18">
        <v>2</v>
      </c>
      <c r="V685" s="18">
        <v>0</v>
      </c>
      <c r="W685" s="18">
        <v>0</v>
      </c>
      <c r="X685" s="18">
        <v>0</v>
      </c>
      <c r="Y685" s="18">
        <v>0</v>
      </c>
      <c r="Z685" s="18">
        <v>0</v>
      </c>
      <c r="AA685" s="18">
        <v>0</v>
      </c>
      <c r="AB685" s="18">
        <v>1</v>
      </c>
      <c r="AC685" s="18">
        <v>0</v>
      </c>
      <c r="AD685" s="18">
        <v>18</v>
      </c>
      <c r="AE685" s="18">
        <v>0</v>
      </c>
      <c r="AF685" s="18">
        <v>0</v>
      </c>
      <c r="AG685" s="6">
        <v>2</v>
      </c>
      <c r="AH685" s="6">
        <v>0</v>
      </c>
      <c r="AI685" s="6">
        <v>0</v>
      </c>
      <c r="AJ685" s="6">
        <v>0</v>
      </c>
      <c r="AK685" s="18">
        <v>0</v>
      </c>
      <c r="AL685" s="18">
        <v>0</v>
      </c>
      <c r="AM685" s="18">
        <v>0</v>
      </c>
      <c r="AN685" s="18">
        <v>0</v>
      </c>
      <c r="AO685" s="18">
        <v>1000</v>
      </c>
      <c r="AP685" s="18">
        <v>0</v>
      </c>
      <c r="AQ685" s="18">
        <v>0</v>
      </c>
      <c r="AR685" s="6">
        <v>95005101</v>
      </c>
      <c r="AS685" s="18" t="s">
        <v>143</v>
      </c>
      <c r="AT685" s="19" t="s">
        <v>144</v>
      </c>
      <c r="AU685" s="18" t="s">
        <v>760</v>
      </c>
      <c r="AV685" s="18">
        <v>0</v>
      </c>
      <c r="AW685" s="18">
        <v>40000003</v>
      </c>
      <c r="AX685" s="19" t="s">
        <v>145</v>
      </c>
      <c r="AY685" s="19" t="s">
        <v>143</v>
      </c>
      <c r="AZ685" s="13">
        <v>0</v>
      </c>
      <c r="BA685" s="13">
        <v>0</v>
      </c>
      <c r="BB685" s="53"/>
      <c r="BC685" s="18">
        <v>0</v>
      </c>
      <c r="BD685" s="11">
        <v>0</v>
      </c>
      <c r="BE685" s="18">
        <v>0</v>
      </c>
      <c r="BF685" s="18">
        <v>0</v>
      </c>
      <c r="BG685" s="18">
        <v>0</v>
      </c>
      <c r="BH685" s="18">
        <v>0</v>
      </c>
      <c r="BI685" s="9">
        <v>0</v>
      </c>
      <c r="BJ685" s="6">
        <v>0</v>
      </c>
    </row>
    <row r="686" spans="3:62" ht="20.100000000000001" customHeight="1">
      <c r="C686" s="18">
        <v>65005102</v>
      </c>
      <c r="D686" s="19" t="s">
        <v>822</v>
      </c>
      <c r="E686" s="18">
        <v>1</v>
      </c>
      <c r="F686" s="18">
        <v>0</v>
      </c>
      <c r="G686" s="18">
        <v>0</v>
      </c>
      <c r="H686" s="13">
        <v>0</v>
      </c>
      <c r="I686" s="18">
        <v>1</v>
      </c>
      <c r="J686" s="18">
        <v>0</v>
      </c>
      <c r="K686" s="18">
        <v>0</v>
      </c>
      <c r="L686" s="18">
        <v>0</v>
      </c>
      <c r="M686" s="18">
        <v>0</v>
      </c>
      <c r="N686" s="18">
        <v>1</v>
      </c>
      <c r="O686" s="18">
        <v>0</v>
      </c>
      <c r="P686" s="18">
        <v>0</v>
      </c>
      <c r="Q686" s="18">
        <v>0</v>
      </c>
      <c r="R686" s="6">
        <v>0</v>
      </c>
      <c r="S686" s="13">
        <v>0</v>
      </c>
      <c r="T686" s="11">
        <v>1</v>
      </c>
      <c r="U686" s="18">
        <v>2</v>
      </c>
      <c r="V686" s="18">
        <v>0</v>
      </c>
      <c r="W686" s="18">
        <v>0</v>
      </c>
      <c r="X686" s="18">
        <v>0</v>
      </c>
      <c r="Y686" s="18">
        <v>0</v>
      </c>
      <c r="Z686" s="18">
        <v>0</v>
      </c>
      <c r="AA686" s="18">
        <v>0</v>
      </c>
      <c r="AB686" s="18">
        <v>1</v>
      </c>
      <c r="AC686" s="18">
        <v>0</v>
      </c>
      <c r="AD686" s="18">
        <v>18</v>
      </c>
      <c r="AE686" s="18">
        <v>0</v>
      </c>
      <c r="AF686" s="18">
        <v>0</v>
      </c>
      <c r="AG686" s="6">
        <v>2</v>
      </c>
      <c r="AH686" s="6">
        <v>0</v>
      </c>
      <c r="AI686" s="6">
        <v>0</v>
      </c>
      <c r="AJ686" s="6">
        <v>0</v>
      </c>
      <c r="AK686" s="18">
        <v>0</v>
      </c>
      <c r="AL686" s="18">
        <v>0</v>
      </c>
      <c r="AM686" s="18">
        <v>0</v>
      </c>
      <c r="AN686" s="18">
        <v>0</v>
      </c>
      <c r="AO686" s="18">
        <v>1000</v>
      </c>
      <c r="AP686" s="18">
        <v>0</v>
      </c>
      <c r="AQ686" s="18">
        <v>0</v>
      </c>
      <c r="AR686" s="6">
        <v>95005102</v>
      </c>
      <c r="AS686" s="18" t="s">
        <v>143</v>
      </c>
      <c r="AT686" s="19" t="s">
        <v>144</v>
      </c>
      <c r="AU686" s="18" t="s">
        <v>760</v>
      </c>
      <c r="AV686" s="18">
        <v>0</v>
      </c>
      <c r="AW686" s="18">
        <v>40000003</v>
      </c>
      <c r="AX686" s="19" t="s">
        <v>145</v>
      </c>
      <c r="AY686" s="19" t="s">
        <v>143</v>
      </c>
      <c r="AZ686" s="13">
        <v>0</v>
      </c>
      <c r="BA686" s="13">
        <v>0</v>
      </c>
      <c r="BB686" s="53"/>
      <c r="BC686" s="18">
        <v>0</v>
      </c>
      <c r="BD686" s="11">
        <v>0</v>
      </c>
      <c r="BE686" s="18">
        <v>0</v>
      </c>
      <c r="BF686" s="18">
        <v>0</v>
      </c>
      <c r="BG686" s="18">
        <v>0</v>
      </c>
      <c r="BH686" s="18">
        <v>0</v>
      </c>
      <c r="BI686" s="9">
        <v>0</v>
      </c>
      <c r="BJ686" s="6">
        <v>0</v>
      </c>
    </row>
    <row r="687" spans="3:62" ht="20.100000000000001" customHeight="1">
      <c r="C687" s="18">
        <v>65005103</v>
      </c>
      <c r="D687" s="19" t="s">
        <v>823</v>
      </c>
      <c r="E687" s="18">
        <v>1</v>
      </c>
      <c r="F687" s="18">
        <v>0</v>
      </c>
      <c r="G687" s="18">
        <v>0</v>
      </c>
      <c r="H687" s="13">
        <v>0</v>
      </c>
      <c r="I687" s="18">
        <v>1</v>
      </c>
      <c r="J687" s="18">
        <v>0</v>
      </c>
      <c r="K687" s="18">
        <v>0</v>
      </c>
      <c r="L687" s="18">
        <v>0</v>
      </c>
      <c r="M687" s="18">
        <v>0</v>
      </c>
      <c r="N687" s="18">
        <v>1</v>
      </c>
      <c r="O687" s="18">
        <v>0</v>
      </c>
      <c r="P687" s="18">
        <v>0</v>
      </c>
      <c r="Q687" s="18">
        <v>0</v>
      </c>
      <c r="R687" s="6">
        <v>0</v>
      </c>
      <c r="S687" s="13">
        <v>0</v>
      </c>
      <c r="T687" s="11">
        <v>1</v>
      </c>
      <c r="U687" s="18">
        <v>2</v>
      </c>
      <c r="V687" s="18">
        <v>0</v>
      </c>
      <c r="W687" s="18">
        <v>0</v>
      </c>
      <c r="X687" s="18">
        <v>0</v>
      </c>
      <c r="Y687" s="18">
        <v>0</v>
      </c>
      <c r="Z687" s="18">
        <v>0</v>
      </c>
      <c r="AA687" s="18">
        <v>0</v>
      </c>
      <c r="AB687" s="18">
        <v>1</v>
      </c>
      <c r="AC687" s="18">
        <v>0</v>
      </c>
      <c r="AD687" s="18">
        <v>18</v>
      </c>
      <c r="AE687" s="18">
        <v>0</v>
      </c>
      <c r="AF687" s="18">
        <v>0</v>
      </c>
      <c r="AG687" s="6">
        <v>2</v>
      </c>
      <c r="AH687" s="6">
        <v>0</v>
      </c>
      <c r="AI687" s="6">
        <v>0</v>
      </c>
      <c r="AJ687" s="6">
        <v>0</v>
      </c>
      <c r="AK687" s="18">
        <v>0</v>
      </c>
      <c r="AL687" s="18">
        <v>0</v>
      </c>
      <c r="AM687" s="18">
        <v>0</v>
      </c>
      <c r="AN687" s="18">
        <v>0</v>
      </c>
      <c r="AO687" s="18">
        <v>1000</v>
      </c>
      <c r="AP687" s="18">
        <v>0</v>
      </c>
      <c r="AQ687" s="18">
        <v>0</v>
      </c>
      <c r="AR687" s="6">
        <v>95005103</v>
      </c>
      <c r="AS687" s="18" t="s">
        <v>143</v>
      </c>
      <c r="AT687" s="19" t="s">
        <v>144</v>
      </c>
      <c r="AU687" s="18" t="s">
        <v>760</v>
      </c>
      <c r="AV687" s="18">
        <v>0</v>
      </c>
      <c r="AW687" s="18">
        <v>40000003</v>
      </c>
      <c r="AX687" s="19" t="s">
        <v>145</v>
      </c>
      <c r="AY687" s="19" t="s">
        <v>143</v>
      </c>
      <c r="AZ687" s="13">
        <v>0</v>
      </c>
      <c r="BA687" s="13">
        <v>0</v>
      </c>
      <c r="BB687" s="53"/>
      <c r="BC687" s="18">
        <v>0</v>
      </c>
      <c r="BD687" s="11">
        <v>0</v>
      </c>
      <c r="BE687" s="18">
        <v>0</v>
      </c>
      <c r="BF687" s="18">
        <v>0</v>
      </c>
      <c r="BG687" s="18">
        <v>0</v>
      </c>
      <c r="BH687" s="18">
        <v>0</v>
      </c>
      <c r="BI687" s="9">
        <v>0</v>
      </c>
      <c r="BJ687" s="6">
        <v>0</v>
      </c>
    </row>
    <row r="688" spans="3:62" ht="20.100000000000001" customHeight="1">
      <c r="C688" s="18">
        <v>65005104</v>
      </c>
      <c r="D688" s="19" t="s">
        <v>824</v>
      </c>
      <c r="E688" s="18">
        <v>1</v>
      </c>
      <c r="F688" s="18">
        <v>0</v>
      </c>
      <c r="G688" s="18">
        <v>0</v>
      </c>
      <c r="H688" s="13">
        <v>0</v>
      </c>
      <c r="I688" s="18">
        <v>1</v>
      </c>
      <c r="J688" s="18">
        <v>0</v>
      </c>
      <c r="K688" s="18">
        <v>0</v>
      </c>
      <c r="L688" s="18">
        <v>0</v>
      </c>
      <c r="M688" s="18">
        <v>0</v>
      </c>
      <c r="N688" s="18">
        <v>1</v>
      </c>
      <c r="O688" s="18">
        <v>0</v>
      </c>
      <c r="P688" s="18">
        <v>0</v>
      </c>
      <c r="Q688" s="18">
        <v>0</v>
      </c>
      <c r="R688" s="6">
        <v>0</v>
      </c>
      <c r="S688" s="13">
        <v>0</v>
      </c>
      <c r="T688" s="11">
        <v>1</v>
      </c>
      <c r="U688" s="18">
        <v>2</v>
      </c>
      <c r="V688" s="18">
        <v>0</v>
      </c>
      <c r="W688" s="18">
        <v>0</v>
      </c>
      <c r="X688" s="18">
        <v>0</v>
      </c>
      <c r="Y688" s="18">
        <v>0</v>
      </c>
      <c r="Z688" s="18">
        <v>0</v>
      </c>
      <c r="AA688" s="18">
        <v>0</v>
      </c>
      <c r="AB688" s="18">
        <v>1</v>
      </c>
      <c r="AC688" s="18">
        <v>0</v>
      </c>
      <c r="AD688" s="18">
        <v>18</v>
      </c>
      <c r="AE688" s="18">
        <v>0</v>
      </c>
      <c r="AF688" s="18">
        <v>0</v>
      </c>
      <c r="AG688" s="6">
        <v>2</v>
      </c>
      <c r="AH688" s="6">
        <v>0</v>
      </c>
      <c r="AI688" s="6">
        <v>0</v>
      </c>
      <c r="AJ688" s="6">
        <v>0</v>
      </c>
      <c r="AK688" s="18">
        <v>0</v>
      </c>
      <c r="AL688" s="18">
        <v>0</v>
      </c>
      <c r="AM688" s="18">
        <v>0</v>
      </c>
      <c r="AN688" s="18">
        <v>0</v>
      </c>
      <c r="AO688" s="18">
        <v>1000</v>
      </c>
      <c r="AP688" s="18">
        <v>0</v>
      </c>
      <c r="AQ688" s="18">
        <v>0</v>
      </c>
      <c r="AR688" s="6">
        <v>95005104</v>
      </c>
      <c r="AS688" s="18" t="s">
        <v>143</v>
      </c>
      <c r="AT688" s="19" t="s">
        <v>144</v>
      </c>
      <c r="AU688" s="18" t="s">
        <v>760</v>
      </c>
      <c r="AV688" s="18">
        <v>0</v>
      </c>
      <c r="AW688" s="18">
        <v>40000003</v>
      </c>
      <c r="AX688" s="19" t="s">
        <v>145</v>
      </c>
      <c r="AY688" s="19" t="s">
        <v>143</v>
      </c>
      <c r="AZ688" s="13">
        <v>0</v>
      </c>
      <c r="BA688" s="13">
        <v>0</v>
      </c>
      <c r="BB688" s="53"/>
      <c r="BC688" s="18">
        <v>0</v>
      </c>
      <c r="BD688" s="11">
        <v>0</v>
      </c>
      <c r="BE688" s="18">
        <v>0</v>
      </c>
      <c r="BF688" s="18">
        <v>0</v>
      </c>
      <c r="BG688" s="18">
        <v>0</v>
      </c>
      <c r="BH688" s="18">
        <v>0</v>
      </c>
      <c r="BI688" s="9">
        <v>0</v>
      </c>
      <c r="BJ688" s="6">
        <v>0</v>
      </c>
    </row>
    <row r="689" spans="3:62" ht="20.100000000000001" customHeight="1">
      <c r="C689" s="18">
        <v>65005105</v>
      </c>
      <c r="D689" s="19" t="s">
        <v>825</v>
      </c>
      <c r="E689" s="18">
        <v>1</v>
      </c>
      <c r="F689" s="18">
        <v>0</v>
      </c>
      <c r="G689" s="18">
        <v>0</v>
      </c>
      <c r="H689" s="13">
        <v>0</v>
      </c>
      <c r="I689" s="18">
        <v>1</v>
      </c>
      <c r="J689" s="18">
        <v>0</v>
      </c>
      <c r="K689" s="18">
        <v>0</v>
      </c>
      <c r="L689" s="18">
        <v>0</v>
      </c>
      <c r="M689" s="18">
        <v>0</v>
      </c>
      <c r="N689" s="18">
        <v>1</v>
      </c>
      <c r="O689" s="18">
        <v>0</v>
      </c>
      <c r="P689" s="18">
        <v>0</v>
      </c>
      <c r="Q689" s="18">
        <v>0</v>
      </c>
      <c r="R689" s="6">
        <v>0</v>
      </c>
      <c r="S689" s="13">
        <v>0</v>
      </c>
      <c r="T689" s="11">
        <v>1</v>
      </c>
      <c r="U689" s="18">
        <v>2</v>
      </c>
      <c r="V689" s="18">
        <v>0</v>
      </c>
      <c r="W689" s="18">
        <v>0</v>
      </c>
      <c r="X689" s="18">
        <v>0</v>
      </c>
      <c r="Y689" s="18">
        <v>0</v>
      </c>
      <c r="Z689" s="18">
        <v>0</v>
      </c>
      <c r="AA689" s="18">
        <v>0</v>
      </c>
      <c r="AB689" s="18">
        <v>1</v>
      </c>
      <c r="AC689" s="18">
        <v>0</v>
      </c>
      <c r="AD689" s="18">
        <v>18</v>
      </c>
      <c r="AE689" s="18">
        <v>0</v>
      </c>
      <c r="AF689" s="18">
        <v>0</v>
      </c>
      <c r="AG689" s="6">
        <v>2</v>
      </c>
      <c r="AH689" s="6">
        <v>0</v>
      </c>
      <c r="AI689" s="6">
        <v>0</v>
      </c>
      <c r="AJ689" s="6">
        <v>0</v>
      </c>
      <c r="AK689" s="18">
        <v>0</v>
      </c>
      <c r="AL689" s="18">
        <v>0</v>
      </c>
      <c r="AM689" s="18">
        <v>0</v>
      </c>
      <c r="AN689" s="18">
        <v>0</v>
      </c>
      <c r="AO689" s="18">
        <v>1000</v>
      </c>
      <c r="AP689" s="18">
        <v>0</v>
      </c>
      <c r="AQ689" s="18">
        <v>0</v>
      </c>
      <c r="AR689" s="6">
        <v>95005105</v>
      </c>
      <c r="AS689" s="18" t="s">
        <v>143</v>
      </c>
      <c r="AT689" s="19" t="s">
        <v>144</v>
      </c>
      <c r="AU689" s="18" t="s">
        <v>760</v>
      </c>
      <c r="AV689" s="18">
        <v>0</v>
      </c>
      <c r="AW689" s="18">
        <v>40000003</v>
      </c>
      <c r="AX689" s="19" t="s">
        <v>145</v>
      </c>
      <c r="AY689" s="19" t="s">
        <v>143</v>
      </c>
      <c r="AZ689" s="13">
        <v>0</v>
      </c>
      <c r="BA689" s="13">
        <v>0</v>
      </c>
      <c r="BB689" s="53"/>
      <c r="BC689" s="18">
        <v>0</v>
      </c>
      <c r="BD689" s="11">
        <v>0</v>
      </c>
      <c r="BE689" s="18">
        <v>0</v>
      </c>
      <c r="BF689" s="18">
        <v>0</v>
      </c>
      <c r="BG689" s="18">
        <v>0</v>
      </c>
      <c r="BH689" s="18">
        <v>0</v>
      </c>
      <c r="BI689" s="9">
        <v>0</v>
      </c>
      <c r="BJ689" s="6">
        <v>0</v>
      </c>
    </row>
    <row r="690" spans="3:62" ht="20.100000000000001" customHeight="1">
      <c r="C690" s="18">
        <v>66001001</v>
      </c>
      <c r="D690" s="19" t="s">
        <v>253</v>
      </c>
      <c r="E690" s="18">
        <v>1</v>
      </c>
      <c r="F690" s="18">
        <v>66001001</v>
      </c>
      <c r="G690" s="18">
        <v>0</v>
      </c>
      <c r="H690" s="13">
        <v>0</v>
      </c>
      <c r="I690" s="18">
        <v>1</v>
      </c>
      <c r="J690" s="18">
        <v>0</v>
      </c>
      <c r="K690" s="18">
        <v>0</v>
      </c>
      <c r="L690" s="18">
        <v>0</v>
      </c>
      <c r="M690" s="18">
        <v>0</v>
      </c>
      <c r="N690" s="18">
        <v>1</v>
      </c>
      <c r="O690" s="18">
        <v>0</v>
      </c>
      <c r="P690" s="18">
        <v>0</v>
      </c>
      <c r="Q690" s="18">
        <v>0</v>
      </c>
      <c r="R690" s="6">
        <v>0</v>
      </c>
      <c r="S690" s="13">
        <v>0</v>
      </c>
      <c r="T690" s="11">
        <v>1</v>
      </c>
      <c r="U690" s="18">
        <v>2</v>
      </c>
      <c r="V690" s="18">
        <v>0</v>
      </c>
      <c r="W690" s="18">
        <v>0</v>
      </c>
      <c r="X690" s="18">
        <v>0</v>
      </c>
      <c r="Y690" s="18">
        <v>0</v>
      </c>
      <c r="Z690" s="18">
        <v>0</v>
      </c>
      <c r="AA690" s="18">
        <v>0</v>
      </c>
      <c r="AB690" s="18">
        <v>0</v>
      </c>
      <c r="AC690" s="18">
        <v>0</v>
      </c>
      <c r="AD690" s="18">
        <v>18</v>
      </c>
      <c r="AE690" s="18">
        <v>0</v>
      </c>
      <c r="AF690" s="18">
        <v>0</v>
      </c>
      <c r="AG690" s="6">
        <v>2</v>
      </c>
      <c r="AH690" s="6">
        <v>0</v>
      </c>
      <c r="AI690" s="6">
        <v>0</v>
      </c>
      <c r="AJ690" s="6">
        <v>0</v>
      </c>
      <c r="AK690" s="18">
        <v>0</v>
      </c>
      <c r="AL690" s="18">
        <v>0</v>
      </c>
      <c r="AM690" s="18">
        <v>0</v>
      </c>
      <c r="AN690" s="18">
        <v>0</v>
      </c>
      <c r="AO690" s="18">
        <v>1000</v>
      </c>
      <c r="AP690" s="18">
        <v>0</v>
      </c>
      <c r="AQ690" s="18">
        <v>0</v>
      </c>
      <c r="AR690" s="6" t="s">
        <v>826</v>
      </c>
      <c r="AS690" s="18" t="s">
        <v>143</v>
      </c>
      <c r="AT690" s="19" t="s">
        <v>144</v>
      </c>
      <c r="AU690" s="18" t="s">
        <v>760</v>
      </c>
      <c r="AV690" s="18">
        <v>0</v>
      </c>
      <c r="AW690" s="18">
        <v>66001001</v>
      </c>
      <c r="AX690" s="19" t="s">
        <v>145</v>
      </c>
      <c r="AY690" s="19" t="s">
        <v>143</v>
      </c>
      <c r="AZ690" s="13">
        <v>0</v>
      </c>
      <c r="BA690" s="13">
        <v>0</v>
      </c>
      <c r="BB690" s="53" t="s">
        <v>827</v>
      </c>
      <c r="BC690" s="18">
        <v>0</v>
      </c>
      <c r="BD690" s="11">
        <v>0</v>
      </c>
      <c r="BE690" s="18">
        <v>0</v>
      </c>
      <c r="BF690" s="18">
        <v>0</v>
      </c>
      <c r="BG690" s="18">
        <v>0</v>
      </c>
      <c r="BH690" s="18">
        <v>0</v>
      </c>
      <c r="BI690" s="9">
        <v>0</v>
      </c>
      <c r="BJ690" s="6">
        <v>1</v>
      </c>
    </row>
    <row r="691" spans="3:62" ht="20.100000000000001" customHeight="1">
      <c r="C691" s="18">
        <v>66001002</v>
      </c>
      <c r="D691" s="19" t="s">
        <v>828</v>
      </c>
      <c r="E691" s="11">
        <v>1</v>
      </c>
      <c r="F691" s="18">
        <v>66001002</v>
      </c>
      <c r="G691" s="18">
        <v>0</v>
      </c>
      <c r="H691" s="13">
        <v>0</v>
      </c>
      <c r="I691" s="18">
        <v>1</v>
      </c>
      <c r="J691" s="18">
        <v>0</v>
      </c>
      <c r="K691" s="11">
        <v>0</v>
      </c>
      <c r="L691" s="18">
        <v>0</v>
      </c>
      <c r="M691" s="18">
        <v>0</v>
      </c>
      <c r="N691" s="18">
        <v>1</v>
      </c>
      <c r="O691" s="18">
        <v>0</v>
      </c>
      <c r="P691" s="18">
        <v>0</v>
      </c>
      <c r="Q691" s="18">
        <v>0</v>
      </c>
      <c r="R691" s="6">
        <v>0</v>
      </c>
      <c r="S691" s="13">
        <v>0</v>
      </c>
      <c r="T691" s="11">
        <v>1</v>
      </c>
      <c r="U691" s="18">
        <v>2</v>
      </c>
      <c r="V691" s="18">
        <v>0</v>
      </c>
      <c r="W691" s="18">
        <v>0.75</v>
      </c>
      <c r="X691" s="18">
        <v>0</v>
      </c>
      <c r="Y691" s="18">
        <v>0</v>
      </c>
      <c r="Z691" s="18">
        <v>0</v>
      </c>
      <c r="AA691" s="18">
        <v>0</v>
      </c>
      <c r="AB691" s="18">
        <v>0</v>
      </c>
      <c r="AC691" s="18">
        <v>0</v>
      </c>
      <c r="AD691" s="18">
        <v>24</v>
      </c>
      <c r="AE691" s="18">
        <v>1</v>
      </c>
      <c r="AF691" s="18">
        <v>4</v>
      </c>
      <c r="AG691" s="6">
        <v>2</v>
      </c>
      <c r="AH691" s="6">
        <v>1</v>
      </c>
      <c r="AI691" s="6">
        <v>0</v>
      </c>
      <c r="AJ691" s="6">
        <v>6</v>
      </c>
      <c r="AK691" s="18">
        <v>0</v>
      </c>
      <c r="AL691" s="18">
        <v>0</v>
      </c>
      <c r="AM691" s="18">
        <v>0</v>
      </c>
      <c r="AN691" s="18">
        <v>0.5</v>
      </c>
      <c r="AO691" s="18">
        <v>9000</v>
      </c>
      <c r="AP691" s="18">
        <v>0.5</v>
      </c>
      <c r="AQ691" s="18">
        <v>0</v>
      </c>
      <c r="AR691" s="6">
        <v>0</v>
      </c>
      <c r="AS691" s="18" t="s">
        <v>143</v>
      </c>
      <c r="AT691" s="19" t="s">
        <v>530</v>
      </c>
      <c r="AU691" s="18" t="s">
        <v>541</v>
      </c>
      <c r="AV691" s="18">
        <v>10002001</v>
      </c>
      <c r="AW691" s="18">
        <v>66001002</v>
      </c>
      <c r="AX691" s="19" t="s">
        <v>218</v>
      </c>
      <c r="AY691" s="19" t="s">
        <v>248</v>
      </c>
      <c r="AZ691" s="13">
        <v>0</v>
      </c>
      <c r="BA691" s="13">
        <v>0</v>
      </c>
      <c r="BB691" s="53" t="s">
        <v>829</v>
      </c>
      <c r="BC691" s="18">
        <v>0</v>
      </c>
      <c r="BD691" s="11">
        <v>0</v>
      </c>
      <c r="BE691" s="18">
        <v>0</v>
      </c>
      <c r="BF691" s="18">
        <v>0</v>
      </c>
      <c r="BG691" s="18">
        <v>0</v>
      </c>
      <c r="BH691" s="18">
        <v>0</v>
      </c>
      <c r="BI691" s="9">
        <v>0</v>
      </c>
      <c r="BJ691" s="6">
        <v>0</v>
      </c>
    </row>
    <row r="692" spans="3:62" ht="20.100000000000001" customHeight="1">
      <c r="C692" s="18">
        <v>66001003</v>
      </c>
      <c r="D692" s="19" t="s">
        <v>830</v>
      </c>
      <c r="E692" s="18">
        <v>1</v>
      </c>
      <c r="F692" s="18">
        <v>66001003</v>
      </c>
      <c r="G692" s="18">
        <v>0</v>
      </c>
      <c r="H692" s="13">
        <v>0</v>
      </c>
      <c r="I692" s="18">
        <v>1</v>
      </c>
      <c r="J692" s="18">
        <v>0</v>
      </c>
      <c r="K692" s="18">
        <v>0</v>
      </c>
      <c r="L692" s="18">
        <v>0</v>
      </c>
      <c r="M692" s="18">
        <v>0</v>
      </c>
      <c r="N692" s="18">
        <v>1</v>
      </c>
      <c r="O692" s="18">
        <v>0</v>
      </c>
      <c r="P692" s="18">
        <v>0</v>
      </c>
      <c r="Q692" s="18">
        <v>0</v>
      </c>
      <c r="R692" s="6">
        <v>0</v>
      </c>
      <c r="S692" s="13">
        <v>0</v>
      </c>
      <c r="T692" s="11">
        <v>1</v>
      </c>
      <c r="U692" s="18">
        <v>2</v>
      </c>
      <c r="V692" s="18">
        <v>0</v>
      </c>
      <c r="W692" s="18">
        <v>0</v>
      </c>
      <c r="X692" s="18">
        <v>0</v>
      </c>
      <c r="Y692" s="18">
        <v>0</v>
      </c>
      <c r="Z692" s="18">
        <v>0</v>
      </c>
      <c r="AA692" s="18">
        <v>0</v>
      </c>
      <c r="AB692" s="18">
        <v>0</v>
      </c>
      <c r="AC692" s="18">
        <v>0</v>
      </c>
      <c r="AD692" s="18">
        <v>18</v>
      </c>
      <c r="AE692" s="18">
        <v>0</v>
      </c>
      <c r="AF692" s="18">
        <v>0</v>
      </c>
      <c r="AG692" s="6">
        <v>2</v>
      </c>
      <c r="AH692" s="6">
        <v>0</v>
      </c>
      <c r="AI692" s="6">
        <v>0</v>
      </c>
      <c r="AJ692" s="6">
        <v>0</v>
      </c>
      <c r="AK692" s="18">
        <v>0</v>
      </c>
      <c r="AL692" s="18">
        <v>0</v>
      </c>
      <c r="AM692" s="18">
        <v>0</v>
      </c>
      <c r="AN692" s="18">
        <v>0</v>
      </c>
      <c r="AO692" s="18">
        <v>1000</v>
      </c>
      <c r="AP692" s="18">
        <v>0</v>
      </c>
      <c r="AQ692" s="18">
        <v>0</v>
      </c>
      <c r="AR692" s="6">
        <v>96001003</v>
      </c>
      <c r="AS692" s="18" t="s">
        <v>143</v>
      </c>
      <c r="AT692" s="19" t="s">
        <v>144</v>
      </c>
      <c r="AU692" s="18" t="s">
        <v>760</v>
      </c>
      <c r="AV692" s="18">
        <v>0</v>
      </c>
      <c r="AW692" s="18">
        <v>66001003</v>
      </c>
      <c r="AX692" s="19" t="s">
        <v>145</v>
      </c>
      <c r="AY692" s="19" t="s">
        <v>143</v>
      </c>
      <c r="AZ692" s="13">
        <v>0</v>
      </c>
      <c r="BA692" s="13">
        <v>0</v>
      </c>
      <c r="BB692" s="53" t="s">
        <v>831</v>
      </c>
      <c r="BC692" s="18">
        <v>0</v>
      </c>
      <c r="BD692" s="11">
        <v>0</v>
      </c>
      <c r="BE692" s="18">
        <v>0</v>
      </c>
      <c r="BF692" s="18">
        <v>0</v>
      </c>
      <c r="BG692" s="18">
        <v>0</v>
      </c>
      <c r="BH692" s="18">
        <v>0</v>
      </c>
      <c r="BI692" s="9">
        <v>0</v>
      </c>
      <c r="BJ692" s="6">
        <v>1</v>
      </c>
    </row>
    <row r="693" spans="3:62" ht="20.100000000000001" customHeight="1">
      <c r="C693" s="18">
        <v>66001004</v>
      </c>
      <c r="D693" s="19" t="s">
        <v>832</v>
      </c>
      <c r="E693" s="18">
        <v>1</v>
      </c>
      <c r="F693" s="18">
        <v>66001004</v>
      </c>
      <c r="G693" s="18">
        <v>0</v>
      </c>
      <c r="H693" s="13">
        <v>0</v>
      </c>
      <c r="I693" s="18">
        <v>1</v>
      </c>
      <c r="J693" s="18">
        <v>0</v>
      </c>
      <c r="K693" s="18">
        <v>0</v>
      </c>
      <c r="L693" s="18">
        <v>0</v>
      </c>
      <c r="M693" s="18">
        <v>0</v>
      </c>
      <c r="N693" s="18">
        <v>1</v>
      </c>
      <c r="O693" s="18">
        <v>0</v>
      </c>
      <c r="P693" s="18">
        <v>0</v>
      </c>
      <c r="Q693" s="18">
        <v>0</v>
      </c>
      <c r="R693" s="6">
        <v>0</v>
      </c>
      <c r="S693" s="13">
        <v>0</v>
      </c>
      <c r="T693" s="11">
        <v>1</v>
      </c>
      <c r="U693" s="18">
        <v>2</v>
      </c>
      <c r="V693" s="18">
        <v>0</v>
      </c>
      <c r="W693" s="18">
        <v>0</v>
      </c>
      <c r="X693" s="18">
        <v>0</v>
      </c>
      <c r="Y693" s="18">
        <v>0</v>
      </c>
      <c r="Z693" s="18">
        <v>0</v>
      </c>
      <c r="AA693" s="18">
        <v>0</v>
      </c>
      <c r="AB693" s="18">
        <v>0</v>
      </c>
      <c r="AC693" s="18">
        <v>0</v>
      </c>
      <c r="AD693" s="18">
        <v>18</v>
      </c>
      <c r="AE693" s="18">
        <v>0</v>
      </c>
      <c r="AF693" s="18">
        <v>0</v>
      </c>
      <c r="AG693" s="6">
        <v>2</v>
      </c>
      <c r="AH693" s="6">
        <v>0</v>
      </c>
      <c r="AI693" s="6">
        <v>0</v>
      </c>
      <c r="AJ693" s="6">
        <v>0</v>
      </c>
      <c r="AK693" s="18">
        <v>0</v>
      </c>
      <c r="AL693" s="18">
        <v>0</v>
      </c>
      <c r="AM693" s="18">
        <v>0</v>
      </c>
      <c r="AN693" s="18">
        <v>0</v>
      </c>
      <c r="AO693" s="18">
        <v>1000</v>
      </c>
      <c r="AP693" s="18">
        <v>0</v>
      </c>
      <c r="AQ693" s="18">
        <v>0</v>
      </c>
      <c r="AR693" s="6">
        <v>96001004</v>
      </c>
      <c r="AS693" s="18" t="s">
        <v>143</v>
      </c>
      <c r="AT693" s="19" t="s">
        <v>144</v>
      </c>
      <c r="AU693" s="18" t="s">
        <v>760</v>
      </c>
      <c r="AV693" s="18">
        <v>0</v>
      </c>
      <c r="AW693" s="18">
        <v>66001004</v>
      </c>
      <c r="AX693" s="19" t="s">
        <v>145</v>
      </c>
      <c r="AY693" s="19" t="s">
        <v>143</v>
      </c>
      <c r="AZ693" s="13">
        <v>0</v>
      </c>
      <c r="BA693" s="13">
        <v>0</v>
      </c>
      <c r="BB693" s="53" t="s">
        <v>833</v>
      </c>
      <c r="BC693" s="18">
        <v>0</v>
      </c>
      <c r="BD693" s="11">
        <v>0</v>
      </c>
      <c r="BE693" s="18">
        <v>0</v>
      </c>
      <c r="BF693" s="18">
        <v>0</v>
      </c>
      <c r="BG693" s="18">
        <v>0</v>
      </c>
      <c r="BH693" s="18">
        <v>0</v>
      </c>
      <c r="BI693" s="9">
        <v>0</v>
      </c>
      <c r="BJ693" s="6">
        <v>1</v>
      </c>
    </row>
    <row r="694" spans="3:62" ht="20.100000000000001" customHeight="1">
      <c r="C694" s="6">
        <v>66001005</v>
      </c>
      <c r="D694" s="7" t="s">
        <v>834</v>
      </c>
      <c r="E694" s="6">
        <v>1</v>
      </c>
      <c r="F694" s="6">
        <v>66001005</v>
      </c>
      <c r="G694" s="6">
        <v>0</v>
      </c>
      <c r="H694" s="6">
        <v>0</v>
      </c>
      <c r="I694" s="18">
        <v>1</v>
      </c>
      <c r="J694" s="18">
        <v>0</v>
      </c>
      <c r="K694" s="6">
        <v>0</v>
      </c>
      <c r="L694" s="6">
        <v>0</v>
      </c>
      <c r="M694" s="6">
        <v>0</v>
      </c>
      <c r="N694" s="6">
        <v>1</v>
      </c>
      <c r="O694" s="6">
        <v>0</v>
      </c>
      <c r="P694" s="6">
        <v>0</v>
      </c>
      <c r="Q694" s="6">
        <v>0</v>
      </c>
      <c r="R694" s="6">
        <v>0</v>
      </c>
      <c r="S694" s="6">
        <v>0</v>
      </c>
      <c r="T694" s="11">
        <v>1</v>
      </c>
      <c r="U694" s="6">
        <v>2</v>
      </c>
      <c r="V694" s="6">
        <v>0</v>
      </c>
      <c r="W694" s="6">
        <v>0</v>
      </c>
      <c r="X694" s="6">
        <v>0</v>
      </c>
      <c r="Y694" s="6">
        <v>1</v>
      </c>
      <c r="Z694" s="6">
        <v>0</v>
      </c>
      <c r="AA694" s="6">
        <v>0</v>
      </c>
      <c r="AB694" s="18">
        <v>0</v>
      </c>
      <c r="AC694" s="6">
        <v>0</v>
      </c>
      <c r="AD694" s="6">
        <v>18</v>
      </c>
      <c r="AE694" s="6">
        <v>1</v>
      </c>
      <c r="AF694" s="6">
        <v>3</v>
      </c>
      <c r="AG694" s="6">
        <v>2</v>
      </c>
      <c r="AH694" s="6">
        <v>0</v>
      </c>
      <c r="AI694" s="6">
        <v>1</v>
      </c>
      <c r="AJ694" s="6">
        <v>1.6</v>
      </c>
      <c r="AK694" s="6">
        <v>0</v>
      </c>
      <c r="AL694" s="6">
        <v>0</v>
      </c>
      <c r="AM694" s="6">
        <v>0</v>
      </c>
      <c r="AN694" s="6">
        <v>0.25</v>
      </c>
      <c r="AO694" s="6">
        <v>3000</v>
      </c>
      <c r="AP694" s="6">
        <v>0.1</v>
      </c>
      <c r="AQ694" s="6">
        <v>0</v>
      </c>
      <c r="AR694" s="6">
        <v>0</v>
      </c>
      <c r="AS694" s="6">
        <v>96001005</v>
      </c>
      <c r="AT694" s="7" t="s">
        <v>185</v>
      </c>
      <c r="AU694" s="6" t="s">
        <v>380</v>
      </c>
      <c r="AV694" s="6" t="s">
        <v>143</v>
      </c>
      <c r="AW694" s="6">
        <v>66001005</v>
      </c>
      <c r="AX694" s="7" t="s">
        <v>145</v>
      </c>
      <c r="AY694" s="6">
        <v>0</v>
      </c>
      <c r="AZ694" s="6">
        <v>0</v>
      </c>
      <c r="BA694" s="6">
        <v>0</v>
      </c>
      <c r="BB694" s="33" t="s">
        <v>835</v>
      </c>
      <c r="BC694" s="6">
        <v>0</v>
      </c>
      <c r="BD694" s="11">
        <v>0</v>
      </c>
      <c r="BE694" s="6">
        <v>0</v>
      </c>
      <c r="BF694" s="6">
        <v>0</v>
      </c>
      <c r="BG694" s="6">
        <v>0</v>
      </c>
      <c r="BH694" s="6">
        <v>0</v>
      </c>
      <c r="BI694" s="9">
        <v>0</v>
      </c>
      <c r="BJ694" s="6">
        <v>1</v>
      </c>
    </row>
    <row r="695" spans="3:62" ht="20.100000000000001" customHeight="1">
      <c r="C695" s="18">
        <v>66001006</v>
      </c>
      <c r="D695" s="19" t="s">
        <v>836</v>
      </c>
      <c r="E695" s="18">
        <v>1</v>
      </c>
      <c r="F695" s="18">
        <v>66001006</v>
      </c>
      <c r="G695" s="18">
        <v>0</v>
      </c>
      <c r="H695" s="13">
        <v>0</v>
      </c>
      <c r="I695" s="18">
        <v>1</v>
      </c>
      <c r="J695" s="18">
        <v>0</v>
      </c>
      <c r="K695" s="18">
        <v>0</v>
      </c>
      <c r="L695" s="18">
        <v>0</v>
      </c>
      <c r="M695" s="18">
        <v>0</v>
      </c>
      <c r="N695" s="18">
        <v>1</v>
      </c>
      <c r="O695" s="18">
        <v>0</v>
      </c>
      <c r="P695" s="18">
        <v>0</v>
      </c>
      <c r="Q695" s="18">
        <v>0</v>
      </c>
      <c r="R695" s="6">
        <v>0</v>
      </c>
      <c r="S695" s="13">
        <v>0</v>
      </c>
      <c r="T695" s="11">
        <v>1</v>
      </c>
      <c r="U695" s="18">
        <v>2</v>
      </c>
      <c r="V695" s="18">
        <v>0</v>
      </c>
      <c r="W695" s="18">
        <v>0</v>
      </c>
      <c r="X695" s="18">
        <v>0</v>
      </c>
      <c r="Y695" s="18">
        <v>0</v>
      </c>
      <c r="Z695" s="18">
        <v>0</v>
      </c>
      <c r="AA695" s="18">
        <v>0</v>
      </c>
      <c r="AB695" s="18">
        <v>0</v>
      </c>
      <c r="AC695" s="18">
        <v>0</v>
      </c>
      <c r="AD695" s="18">
        <v>18</v>
      </c>
      <c r="AE695" s="18">
        <v>0</v>
      </c>
      <c r="AF695" s="18">
        <v>0</v>
      </c>
      <c r="AG695" s="6">
        <v>2</v>
      </c>
      <c r="AH695" s="6">
        <v>0</v>
      </c>
      <c r="AI695" s="6">
        <v>0</v>
      </c>
      <c r="AJ695" s="6">
        <v>0</v>
      </c>
      <c r="AK695" s="18">
        <v>0</v>
      </c>
      <c r="AL695" s="18">
        <v>0</v>
      </c>
      <c r="AM695" s="18">
        <v>0</v>
      </c>
      <c r="AN695" s="18">
        <v>0</v>
      </c>
      <c r="AO695" s="18">
        <v>1000</v>
      </c>
      <c r="AP695" s="18">
        <v>0</v>
      </c>
      <c r="AQ695" s="18">
        <v>0</v>
      </c>
      <c r="AR695" s="6">
        <v>96001006</v>
      </c>
      <c r="AS695" s="18" t="s">
        <v>143</v>
      </c>
      <c r="AT695" s="19" t="s">
        <v>144</v>
      </c>
      <c r="AU695" s="18" t="s">
        <v>760</v>
      </c>
      <c r="AV695" s="18">
        <v>0</v>
      </c>
      <c r="AW695" s="18">
        <v>66001006</v>
      </c>
      <c r="AX695" s="19" t="s">
        <v>145</v>
      </c>
      <c r="AY695" s="19" t="s">
        <v>143</v>
      </c>
      <c r="AZ695" s="13">
        <v>0</v>
      </c>
      <c r="BA695" s="13">
        <v>0</v>
      </c>
      <c r="BB695" s="53" t="s">
        <v>837</v>
      </c>
      <c r="BC695" s="18">
        <v>0</v>
      </c>
      <c r="BD695" s="11">
        <v>0</v>
      </c>
      <c r="BE695" s="18">
        <v>0</v>
      </c>
      <c r="BF695" s="18">
        <v>0</v>
      </c>
      <c r="BG695" s="18">
        <v>0</v>
      </c>
      <c r="BH695" s="18">
        <v>0</v>
      </c>
      <c r="BI695" s="9">
        <v>0</v>
      </c>
      <c r="BJ695" s="6">
        <v>1</v>
      </c>
    </row>
    <row r="696" spans="3:62" ht="20.100000000000001" customHeight="1">
      <c r="C696" s="18">
        <v>66001007</v>
      </c>
      <c r="D696" s="7" t="s">
        <v>838</v>
      </c>
      <c r="E696" s="18">
        <v>1</v>
      </c>
      <c r="F696" s="18">
        <v>66001007</v>
      </c>
      <c r="G696" s="6">
        <v>0</v>
      </c>
      <c r="H696" s="6">
        <v>0</v>
      </c>
      <c r="I696" s="18">
        <v>1</v>
      </c>
      <c r="J696" s="18">
        <v>0</v>
      </c>
      <c r="K696" s="6">
        <v>0</v>
      </c>
      <c r="L696" s="6">
        <v>0</v>
      </c>
      <c r="M696" s="6">
        <v>0</v>
      </c>
      <c r="N696" s="6">
        <v>1</v>
      </c>
      <c r="O696" s="6">
        <v>0</v>
      </c>
      <c r="P696" s="6">
        <v>0</v>
      </c>
      <c r="Q696" s="6">
        <v>0</v>
      </c>
      <c r="R696" s="6">
        <v>0</v>
      </c>
      <c r="S696" s="6">
        <v>0</v>
      </c>
      <c r="T696" s="11">
        <v>1</v>
      </c>
      <c r="U696" s="6">
        <v>2</v>
      </c>
      <c r="V696" s="6">
        <v>0</v>
      </c>
      <c r="W696" s="6">
        <v>2.75</v>
      </c>
      <c r="X696" s="6">
        <v>0</v>
      </c>
      <c r="Y696" s="6">
        <v>0</v>
      </c>
      <c r="Z696" s="6">
        <v>0</v>
      </c>
      <c r="AA696" s="6">
        <v>0</v>
      </c>
      <c r="AB696" s="18">
        <v>0</v>
      </c>
      <c r="AC696" s="6">
        <v>0</v>
      </c>
      <c r="AD696" s="6">
        <v>15</v>
      </c>
      <c r="AE696" s="6">
        <v>0</v>
      </c>
      <c r="AF696" s="6">
        <v>0</v>
      </c>
      <c r="AG696" s="6">
        <v>7</v>
      </c>
      <c r="AH696" s="6">
        <v>0</v>
      </c>
      <c r="AI696" s="6">
        <v>0</v>
      </c>
      <c r="AJ696" s="6">
        <v>6</v>
      </c>
      <c r="AK696" s="6">
        <v>0</v>
      </c>
      <c r="AL696" s="6">
        <v>0</v>
      </c>
      <c r="AM696" s="6">
        <v>0</v>
      </c>
      <c r="AN696" s="6">
        <v>0.25</v>
      </c>
      <c r="AO696" s="6">
        <v>1000</v>
      </c>
      <c r="AP696" s="6">
        <v>0</v>
      </c>
      <c r="AQ696" s="6">
        <v>0</v>
      </c>
      <c r="AR696" s="6">
        <v>0</v>
      </c>
      <c r="AS696" s="6" t="s">
        <v>143</v>
      </c>
      <c r="AT696" s="7" t="s">
        <v>185</v>
      </c>
      <c r="AU696" s="6" t="s">
        <v>581</v>
      </c>
      <c r="AV696" s="6" t="s">
        <v>143</v>
      </c>
      <c r="AW696" s="6" t="s">
        <v>839</v>
      </c>
      <c r="AX696" s="7" t="s">
        <v>145</v>
      </c>
      <c r="AY696" s="6">
        <v>0</v>
      </c>
      <c r="AZ696" s="13">
        <v>0</v>
      </c>
      <c r="BA696" s="13">
        <v>0</v>
      </c>
      <c r="BB696" s="33" t="s">
        <v>840</v>
      </c>
      <c r="BC696" s="6">
        <v>0</v>
      </c>
      <c r="BD696" s="11">
        <v>0</v>
      </c>
      <c r="BE696" s="6">
        <v>0</v>
      </c>
      <c r="BF696" s="6">
        <v>0</v>
      </c>
      <c r="BG696" s="6">
        <v>0</v>
      </c>
      <c r="BH696" s="6">
        <v>0</v>
      </c>
      <c r="BI696" s="9">
        <v>0</v>
      </c>
      <c r="BJ696" s="6">
        <v>0</v>
      </c>
    </row>
    <row r="697" spans="3:62" ht="19.5" customHeight="1">
      <c r="C697" s="18">
        <v>66001008</v>
      </c>
      <c r="D697" s="19" t="s">
        <v>841</v>
      </c>
      <c r="E697" s="11">
        <v>1</v>
      </c>
      <c r="F697" s="18">
        <v>66001008</v>
      </c>
      <c r="G697" s="18">
        <v>0</v>
      </c>
      <c r="H697" s="13">
        <v>0</v>
      </c>
      <c r="I697" s="18">
        <v>1</v>
      </c>
      <c r="J697" s="18">
        <v>0</v>
      </c>
      <c r="K697" s="11">
        <v>0</v>
      </c>
      <c r="L697" s="18">
        <v>0</v>
      </c>
      <c r="M697" s="18">
        <v>0</v>
      </c>
      <c r="N697" s="18">
        <v>1</v>
      </c>
      <c r="O697" s="18">
        <v>0</v>
      </c>
      <c r="P697" s="18">
        <v>0</v>
      </c>
      <c r="Q697" s="18">
        <v>0</v>
      </c>
      <c r="R697" s="6">
        <v>0</v>
      </c>
      <c r="S697" s="13">
        <v>0</v>
      </c>
      <c r="T697" s="11">
        <v>1</v>
      </c>
      <c r="U697" s="18">
        <v>2</v>
      </c>
      <c r="V697" s="18">
        <v>0</v>
      </c>
      <c r="W697" s="18">
        <v>2.5</v>
      </c>
      <c r="X697" s="18">
        <v>0</v>
      </c>
      <c r="Y697" s="18">
        <v>0</v>
      </c>
      <c r="Z697" s="18">
        <v>0</v>
      </c>
      <c r="AA697" s="18">
        <v>0</v>
      </c>
      <c r="AB697" s="18">
        <v>0</v>
      </c>
      <c r="AC697" s="18">
        <v>0</v>
      </c>
      <c r="AD697" s="18">
        <v>15</v>
      </c>
      <c r="AE697" s="18">
        <v>1</v>
      </c>
      <c r="AF697" s="18">
        <v>3</v>
      </c>
      <c r="AG697" s="6">
        <v>2</v>
      </c>
      <c r="AH697" s="6">
        <v>1</v>
      </c>
      <c r="AI697" s="6">
        <v>0</v>
      </c>
      <c r="AJ697" s="6">
        <v>6</v>
      </c>
      <c r="AK697" s="18">
        <v>0</v>
      </c>
      <c r="AL697" s="18">
        <v>0</v>
      </c>
      <c r="AM697" s="18">
        <v>0</v>
      </c>
      <c r="AN697" s="18">
        <v>0.75</v>
      </c>
      <c r="AO697" s="18">
        <v>3000</v>
      </c>
      <c r="AP697" s="18">
        <v>0.75</v>
      </c>
      <c r="AQ697" s="18">
        <v>0</v>
      </c>
      <c r="AR697" s="6">
        <v>0</v>
      </c>
      <c r="AS697" s="18" t="s">
        <v>143</v>
      </c>
      <c r="AT697" s="19" t="s">
        <v>526</v>
      </c>
      <c r="AU697" s="18" t="s">
        <v>527</v>
      </c>
      <c r="AV697" s="18">
        <v>10000006</v>
      </c>
      <c r="AW697" s="18">
        <v>66001008</v>
      </c>
      <c r="AX697" s="19" t="s">
        <v>145</v>
      </c>
      <c r="AY697" s="19">
        <v>0</v>
      </c>
      <c r="AZ697" s="13">
        <v>0</v>
      </c>
      <c r="BA697" s="13">
        <v>0</v>
      </c>
      <c r="BB697" s="53" t="s">
        <v>842</v>
      </c>
      <c r="BC697" s="18">
        <v>0</v>
      </c>
      <c r="BD697" s="11">
        <v>0</v>
      </c>
      <c r="BE697" s="18">
        <v>0</v>
      </c>
      <c r="BF697" s="18">
        <v>0</v>
      </c>
      <c r="BG697" s="18">
        <v>0</v>
      </c>
      <c r="BH697" s="18">
        <v>0</v>
      </c>
      <c r="BI697" s="9">
        <v>0</v>
      </c>
      <c r="BJ697" s="6">
        <v>0</v>
      </c>
    </row>
    <row r="698" spans="3:62" ht="19.5" customHeight="1">
      <c r="C698" s="18">
        <v>66001009</v>
      </c>
      <c r="D698" s="19" t="s">
        <v>843</v>
      </c>
      <c r="E698" s="11">
        <v>1</v>
      </c>
      <c r="F698" s="18">
        <v>66001009</v>
      </c>
      <c r="G698" s="18">
        <v>0</v>
      </c>
      <c r="H698" s="13">
        <v>0</v>
      </c>
      <c r="I698" s="18">
        <v>1</v>
      </c>
      <c r="J698" s="18">
        <v>0</v>
      </c>
      <c r="K698" s="11">
        <v>0</v>
      </c>
      <c r="L698" s="18">
        <v>0</v>
      </c>
      <c r="M698" s="18">
        <v>0</v>
      </c>
      <c r="N698" s="18">
        <v>1</v>
      </c>
      <c r="O698" s="18">
        <v>0</v>
      </c>
      <c r="P698" s="18">
        <v>0</v>
      </c>
      <c r="Q698" s="18">
        <v>0</v>
      </c>
      <c r="R698" s="6">
        <v>0</v>
      </c>
      <c r="S698" s="13">
        <v>0</v>
      </c>
      <c r="T698" s="11">
        <v>1</v>
      </c>
      <c r="U698" s="18">
        <v>2</v>
      </c>
      <c r="V698" s="18">
        <v>0</v>
      </c>
      <c r="W698" s="18">
        <v>2</v>
      </c>
      <c r="X698" s="18">
        <v>0</v>
      </c>
      <c r="Y698" s="18">
        <v>0</v>
      </c>
      <c r="Z698" s="18">
        <v>0</v>
      </c>
      <c r="AA698" s="18">
        <v>0</v>
      </c>
      <c r="AB698" s="18">
        <v>0</v>
      </c>
      <c r="AC698" s="18">
        <v>0</v>
      </c>
      <c r="AD698" s="18">
        <v>15</v>
      </c>
      <c r="AE698" s="18">
        <v>1</v>
      </c>
      <c r="AF698" s="18">
        <v>3</v>
      </c>
      <c r="AG698" s="6">
        <v>2</v>
      </c>
      <c r="AH698" s="6">
        <v>1</v>
      </c>
      <c r="AI698" s="6">
        <v>0</v>
      </c>
      <c r="AJ698" s="6">
        <v>6</v>
      </c>
      <c r="AK698" s="18">
        <v>0</v>
      </c>
      <c r="AL698" s="18">
        <v>0</v>
      </c>
      <c r="AM698" s="18">
        <v>0</v>
      </c>
      <c r="AN698" s="18">
        <v>0.75</v>
      </c>
      <c r="AO698" s="18">
        <v>3000</v>
      </c>
      <c r="AP698" s="18">
        <v>0.75</v>
      </c>
      <c r="AQ698" s="18">
        <v>0</v>
      </c>
      <c r="AR698" s="6">
        <v>0</v>
      </c>
      <c r="AS698" s="18">
        <v>96001009</v>
      </c>
      <c r="AT698" s="19" t="s">
        <v>526</v>
      </c>
      <c r="AU698" s="18" t="s">
        <v>527</v>
      </c>
      <c r="AV698" s="18">
        <v>10000006</v>
      </c>
      <c r="AW698" s="18">
        <v>66001009</v>
      </c>
      <c r="AX698" s="19" t="s">
        <v>145</v>
      </c>
      <c r="AY698" s="19">
        <v>0</v>
      </c>
      <c r="AZ698" s="13">
        <v>0</v>
      </c>
      <c r="BA698" s="13">
        <v>0</v>
      </c>
      <c r="BB698" s="53" t="s">
        <v>844</v>
      </c>
      <c r="BC698" s="18">
        <v>0</v>
      </c>
      <c r="BD698" s="11">
        <v>0</v>
      </c>
      <c r="BE698" s="18">
        <v>0</v>
      </c>
      <c r="BF698" s="18">
        <v>0</v>
      </c>
      <c r="BG698" s="18">
        <v>0</v>
      </c>
      <c r="BH698" s="18">
        <v>0</v>
      </c>
      <c r="BI698" s="9">
        <v>0</v>
      </c>
      <c r="BJ698" s="6">
        <v>0</v>
      </c>
    </row>
    <row r="699" spans="3:62" ht="20.100000000000001" customHeight="1">
      <c r="C699" s="18">
        <v>66001010</v>
      </c>
      <c r="D699" s="19" t="s">
        <v>845</v>
      </c>
      <c r="E699" s="18">
        <v>1</v>
      </c>
      <c r="F699" s="18">
        <v>66001010</v>
      </c>
      <c r="G699" s="18">
        <v>0</v>
      </c>
      <c r="H699" s="13">
        <v>0</v>
      </c>
      <c r="I699" s="18">
        <v>1</v>
      </c>
      <c r="J699" s="18">
        <v>0</v>
      </c>
      <c r="K699" s="18">
        <v>0</v>
      </c>
      <c r="L699" s="18">
        <v>0</v>
      </c>
      <c r="M699" s="18">
        <v>0</v>
      </c>
      <c r="N699" s="18">
        <v>1</v>
      </c>
      <c r="O699" s="18">
        <v>0</v>
      </c>
      <c r="P699" s="18">
        <v>0</v>
      </c>
      <c r="Q699" s="18">
        <v>0</v>
      </c>
      <c r="R699" s="6">
        <v>0</v>
      </c>
      <c r="S699" s="13">
        <v>0</v>
      </c>
      <c r="T699" s="11">
        <v>1</v>
      </c>
      <c r="U699" s="18">
        <v>2</v>
      </c>
      <c r="V699" s="18">
        <v>0</v>
      </c>
      <c r="W699" s="18">
        <v>0</v>
      </c>
      <c r="X699" s="18">
        <v>0</v>
      </c>
      <c r="Y699" s="18">
        <v>0</v>
      </c>
      <c r="Z699" s="18">
        <v>0</v>
      </c>
      <c r="AA699" s="18">
        <v>0</v>
      </c>
      <c r="AB699" s="18">
        <v>0</v>
      </c>
      <c r="AC699" s="18">
        <v>0</v>
      </c>
      <c r="AD699" s="18">
        <v>18</v>
      </c>
      <c r="AE699" s="18">
        <v>0</v>
      </c>
      <c r="AF699" s="18">
        <v>0</v>
      </c>
      <c r="AG699" s="6">
        <v>2</v>
      </c>
      <c r="AH699" s="6">
        <v>0</v>
      </c>
      <c r="AI699" s="6">
        <v>0</v>
      </c>
      <c r="AJ699" s="6">
        <v>0</v>
      </c>
      <c r="AK699" s="18">
        <v>0</v>
      </c>
      <c r="AL699" s="18">
        <v>0</v>
      </c>
      <c r="AM699" s="18">
        <v>0</v>
      </c>
      <c r="AN699" s="18">
        <v>0</v>
      </c>
      <c r="AO699" s="18">
        <v>1000</v>
      </c>
      <c r="AP699" s="18">
        <v>0</v>
      </c>
      <c r="AQ699" s="18">
        <v>0</v>
      </c>
      <c r="AR699" s="6">
        <v>96001010</v>
      </c>
      <c r="AS699" s="18" t="s">
        <v>143</v>
      </c>
      <c r="AT699" s="19" t="s">
        <v>144</v>
      </c>
      <c r="AU699" s="18" t="s">
        <v>760</v>
      </c>
      <c r="AV699" s="18">
        <v>0</v>
      </c>
      <c r="AW699" s="18">
        <v>66001010</v>
      </c>
      <c r="AX699" s="19" t="s">
        <v>145</v>
      </c>
      <c r="AY699" s="19" t="s">
        <v>143</v>
      </c>
      <c r="AZ699" s="13">
        <v>0</v>
      </c>
      <c r="BA699" s="13">
        <v>0</v>
      </c>
      <c r="BB699" s="53" t="s">
        <v>846</v>
      </c>
      <c r="BC699" s="18">
        <v>0</v>
      </c>
      <c r="BD699" s="11">
        <v>0</v>
      </c>
      <c r="BE699" s="18">
        <v>0</v>
      </c>
      <c r="BF699" s="18">
        <v>0</v>
      </c>
      <c r="BG699" s="18">
        <v>0</v>
      </c>
      <c r="BH699" s="18">
        <v>0</v>
      </c>
      <c r="BI699" s="9">
        <v>0</v>
      </c>
      <c r="BJ699" s="6">
        <v>1</v>
      </c>
    </row>
    <row r="700" spans="3:62" ht="20.100000000000001" customHeight="1">
      <c r="C700" s="18">
        <v>66001011</v>
      </c>
      <c r="D700" s="12" t="s">
        <v>847</v>
      </c>
      <c r="E700" s="11">
        <v>1</v>
      </c>
      <c r="F700" s="18">
        <v>66001011</v>
      </c>
      <c r="G700" s="11">
        <v>0</v>
      </c>
      <c r="H700" s="13">
        <v>0</v>
      </c>
      <c r="I700" s="18">
        <v>1</v>
      </c>
      <c r="J700" s="18">
        <v>0</v>
      </c>
      <c r="K700" s="11">
        <v>0</v>
      </c>
      <c r="L700" s="11">
        <v>0</v>
      </c>
      <c r="M700" s="11">
        <v>0</v>
      </c>
      <c r="N700" s="11">
        <v>1</v>
      </c>
      <c r="O700" s="11">
        <v>0</v>
      </c>
      <c r="P700" s="11">
        <v>0</v>
      </c>
      <c r="Q700" s="11">
        <v>0</v>
      </c>
      <c r="R700" s="6">
        <v>0</v>
      </c>
      <c r="S700" s="11">
        <v>0</v>
      </c>
      <c r="T700" s="11">
        <v>1</v>
      </c>
      <c r="U700" s="11">
        <v>2</v>
      </c>
      <c r="V700" s="11">
        <v>0</v>
      </c>
      <c r="W700" s="11">
        <v>3</v>
      </c>
      <c r="X700" s="11">
        <v>0</v>
      </c>
      <c r="Y700" s="11">
        <v>0</v>
      </c>
      <c r="Z700" s="11">
        <v>0</v>
      </c>
      <c r="AA700" s="11">
        <v>0</v>
      </c>
      <c r="AB700" s="18">
        <v>0</v>
      </c>
      <c r="AC700" s="11">
        <v>0</v>
      </c>
      <c r="AD700" s="11">
        <v>18</v>
      </c>
      <c r="AE700" s="11">
        <v>2</v>
      </c>
      <c r="AF700" s="11" t="s">
        <v>505</v>
      </c>
      <c r="AG700" s="6">
        <v>2</v>
      </c>
      <c r="AH700" s="6">
        <v>2</v>
      </c>
      <c r="AI700" s="6">
        <v>0</v>
      </c>
      <c r="AJ700" s="6">
        <v>1.5</v>
      </c>
      <c r="AK700" s="11">
        <v>0</v>
      </c>
      <c r="AL700" s="11">
        <v>0</v>
      </c>
      <c r="AM700" s="11">
        <v>0</v>
      </c>
      <c r="AN700" s="11">
        <v>0.25</v>
      </c>
      <c r="AO700" s="11">
        <v>3000</v>
      </c>
      <c r="AP700" s="11">
        <v>0.25</v>
      </c>
      <c r="AQ700" s="11">
        <v>0</v>
      </c>
      <c r="AR700" s="6">
        <v>0</v>
      </c>
      <c r="AS700" s="11" t="s">
        <v>143</v>
      </c>
      <c r="AT700" s="12" t="s">
        <v>202</v>
      </c>
      <c r="AU700" s="11" t="s">
        <v>506</v>
      </c>
      <c r="AV700" s="18">
        <v>10001007</v>
      </c>
      <c r="AW700" s="18">
        <v>66001011</v>
      </c>
      <c r="AX700" s="12" t="s">
        <v>145</v>
      </c>
      <c r="AY700" s="11">
        <v>0</v>
      </c>
      <c r="AZ700" s="13">
        <v>0</v>
      </c>
      <c r="BA700" s="13">
        <v>0</v>
      </c>
      <c r="BB700" s="37" t="s">
        <v>848</v>
      </c>
      <c r="BC700" s="11">
        <v>0</v>
      </c>
      <c r="BD700" s="11">
        <v>0</v>
      </c>
      <c r="BE700" s="11">
        <v>0</v>
      </c>
      <c r="BF700" s="11">
        <v>0</v>
      </c>
      <c r="BG700" s="11">
        <v>0</v>
      </c>
      <c r="BH700" s="11">
        <v>0</v>
      </c>
      <c r="BI700" s="9">
        <v>0</v>
      </c>
      <c r="BJ700" s="6">
        <v>0</v>
      </c>
    </row>
    <row r="701" spans="3:62" ht="19.5" customHeight="1">
      <c r="C701" s="73">
        <v>66001012</v>
      </c>
      <c r="D701" s="77" t="s">
        <v>849</v>
      </c>
      <c r="E701" s="59">
        <v>1</v>
      </c>
      <c r="F701" s="73">
        <v>66001008</v>
      </c>
      <c r="G701" s="73">
        <v>0</v>
      </c>
      <c r="H701" s="78">
        <v>0</v>
      </c>
      <c r="I701" s="73">
        <v>1</v>
      </c>
      <c r="J701" s="73">
        <v>0</v>
      </c>
      <c r="K701" s="59">
        <v>0</v>
      </c>
      <c r="L701" s="73">
        <v>0</v>
      </c>
      <c r="M701" s="73">
        <v>0</v>
      </c>
      <c r="N701" s="73">
        <v>1</v>
      </c>
      <c r="O701" s="73">
        <v>0</v>
      </c>
      <c r="P701" s="73">
        <v>0</v>
      </c>
      <c r="Q701" s="73">
        <v>0</v>
      </c>
      <c r="R701" s="65">
        <v>0</v>
      </c>
      <c r="S701" s="78">
        <v>0</v>
      </c>
      <c r="T701" s="59">
        <v>1</v>
      </c>
      <c r="U701" s="73">
        <v>2</v>
      </c>
      <c r="V701" s="73">
        <v>0</v>
      </c>
      <c r="W701" s="73">
        <v>2.75</v>
      </c>
      <c r="X701" s="73">
        <v>0</v>
      </c>
      <c r="Y701" s="73">
        <v>0</v>
      </c>
      <c r="Z701" s="73">
        <v>0</v>
      </c>
      <c r="AA701" s="73">
        <v>0</v>
      </c>
      <c r="AB701" s="73">
        <v>0</v>
      </c>
      <c r="AC701" s="73">
        <v>0</v>
      </c>
      <c r="AD701" s="73">
        <v>15</v>
      </c>
      <c r="AE701" s="73">
        <v>1</v>
      </c>
      <c r="AF701" s="73">
        <v>3</v>
      </c>
      <c r="AG701" s="65">
        <v>2</v>
      </c>
      <c r="AH701" s="65">
        <v>1</v>
      </c>
      <c r="AI701" s="6">
        <v>0</v>
      </c>
      <c r="AJ701" s="65">
        <v>6</v>
      </c>
      <c r="AK701" s="73">
        <v>0</v>
      </c>
      <c r="AL701" s="73">
        <v>0</v>
      </c>
      <c r="AM701" s="73">
        <v>0</v>
      </c>
      <c r="AN701" s="73">
        <v>0.75</v>
      </c>
      <c r="AO701" s="73">
        <v>3000</v>
      </c>
      <c r="AP701" s="73">
        <v>1.5</v>
      </c>
      <c r="AQ701" s="73">
        <v>0</v>
      </c>
      <c r="AR701" s="65">
        <v>0</v>
      </c>
      <c r="AS701" s="73" t="s">
        <v>143</v>
      </c>
      <c r="AT701" s="77" t="s">
        <v>526</v>
      </c>
      <c r="AU701" s="73" t="s">
        <v>527</v>
      </c>
      <c r="AV701" s="73">
        <v>10000006</v>
      </c>
      <c r="AW701" s="73">
        <v>70405004</v>
      </c>
      <c r="AX701" s="77" t="s">
        <v>145</v>
      </c>
      <c r="AY701" s="77">
        <v>0</v>
      </c>
      <c r="AZ701" s="78">
        <v>0</v>
      </c>
      <c r="BA701" s="78">
        <v>0</v>
      </c>
      <c r="BB701" s="88" t="s">
        <v>850</v>
      </c>
      <c r="BC701" s="73">
        <v>0</v>
      </c>
      <c r="BD701" s="59">
        <v>0</v>
      </c>
      <c r="BE701" s="73">
        <v>0</v>
      </c>
      <c r="BF701" s="73">
        <v>0</v>
      </c>
      <c r="BG701" s="73">
        <v>0</v>
      </c>
      <c r="BH701" s="73">
        <v>0</v>
      </c>
      <c r="BI701" s="92">
        <v>0</v>
      </c>
      <c r="BJ701" s="6">
        <v>0</v>
      </c>
    </row>
    <row r="702" spans="3:62" ht="20.100000000000001" customHeight="1">
      <c r="C702" s="73">
        <v>66001013</v>
      </c>
      <c r="D702" s="77" t="s">
        <v>851</v>
      </c>
      <c r="E702" s="59">
        <v>1</v>
      </c>
      <c r="F702" s="73">
        <v>66001002</v>
      </c>
      <c r="G702" s="73">
        <v>0</v>
      </c>
      <c r="H702" s="78">
        <v>0</v>
      </c>
      <c r="I702" s="73">
        <v>1</v>
      </c>
      <c r="J702" s="73">
        <v>0</v>
      </c>
      <c r="K702" s="59">
        <v>0</v>
      </c>
      <c r="L702" s="73">
        <v>0</v>
      </c>
      <c r="M702" s="73">
        <v>0</v>
      </c>
      <c r="N702" s="73">
        <v>1</v>
      </c>
      <c r="O702" s="73">
        <v>1</v>
      </c>
      <c r="P702" s="73">
        <v>0</v>
      </c>
      <c r="Q702" s="73">
        <v>0</v>
      </c>
      <c r="R702" s="65">
        <v>0</v>
      </c>
      <c r="S702" s="78">
        <v>0</v>
      </c>
      <c r="T702" s="59">
        <v>1</v>
      </c>
      <c r="U702" s="73">
        <v>2</v>
      </c>
      <c r="V702" s="73">
        <v>0</v>
      </c>
      <c r="W702" s="73">
        <v>1</v>
      </c>
      <c r="X702" s="73">
        <v>0</v>
      </c>
      <c r="Y702" s="73">
        <v>0</v>
      </c>
      <c r="Z702" s="73">
        <v>0</v>
      </c>
      <c r="AA702" s="73">
        <v>0</v>
      </c>
      <c r="AB702" s="73">
        <v>0</v>
      </c>
      <c r="AC702" s="73">
        <v>0</v>
      </c>
      <c r="AD702" s="73">
        <v>9</v>
      </c>
      <c r="AE702" s="73">
        <v>1</v>
      </c>
      <c r="AF702" s="73">
        <v>4</v>
      </c>
      <c r="AG702" s="65">
        <v>9</v>
      </c>
      <c r="AH702" s="65">
        <v>0</v>
      </c>
      <c r="AI702" s="6">
        <v>0</v>
      </c>
      <c r="AJ702" s="65">
        <v>6</v>
      </c>
      <c r="AK702" s="73">
        <v>0</v>
      </c>
      <c r="AL702" s="73">
        <v>0</v>
      </c>
      <c r="AM702" s="73">
        <v>0</v>
      </c>
      <c r="AN702" s="73">
        <v>0.5</v>
      </c>
      <c r="AO702" s="73">
        <v>30000</v>
      </c>
      <c r="AP702" s="73">
        <v>0.5</v>
      </c>
      <c r="AQ702" s="73">
        <v>0</v>
      </c>
      <c r="AR702" s="65">
        <v>0</v>
      </c>
      <c r="AS702" s="73">
        <v>96001013</v>
      </c>
      <c r="AT702" s="77" t="s">
        <v>144</v>
      </c>
      <c r="AU702" s="73" t="s">
        <v>541</v>
      </c>
      <c r="AV702" s="73">
        <v>10000009</v>
      </c>
      <c r="AW702" s="73">
        <v>70405005</v>
      </c>
      <c r="AX702" s="77" t="s">
        <v>218</v>
      </c>
      <c r="AY702" s="77" t="s">
        <v>248</v>
      </c>
      <c r="AZ702" s="78">
        <v>0</v>
      </c>
      <c r="BA702" s="78">
        <v>0</v>
      </c>
      <c r="BB702" s="90" t="s">
        <v>852</v>
      </c>
      <c r="BC702" s="73">
        <v>0</v>
      </c>
      <c r="BD702" s="59">
        <v>0</v>
      </c>
      <c r="BE702" s="73">
        <v>0</v>
      </c>
      <c r="BF702" s="73">
        <v>0</v>
      </c>
      <c r="BG702" s="73">
        <v>0</v>
      </c>
      <c r="BH702" s="73">
        <v>0</v>
      </c>
      <c r="BI702" s="92">
        <v>0</v>
      </c>
      <c r="BJ702" s="6">
        <v>0</v>
      </c>
    </row>
    <row r="703" spans="3:62" ht="20.100000000000001" customHeight="1">
      <c r="C703" s="73">
        <v>66001014</v>
      </c>
      <c r="D703" s="77" t="s">
        <v>853</v>
      </c>
      <c r="E703" s="59">
        <v>1</v>
      </c>
      <c r="F703" s="73">
        <v>62012201</v>
      </c>
      <c r="G703" s="73">
        <v>0</v>
      </c>
      <c r="H703" s="78">
        <v>0</v>
      </c>
      <c r="I703" s="73">
        <v>1</v>
      </c>
      <c r="J703" s="73">
        <v>0</v>
      </c>
      <c r="K703" s="59">
        <v>0</v>
      </c>
      <c r="L703" s="73">
        <v>0</v>
      </c>
      <c r="M703" s="73">
        <v>0</v>
      </c>
      <c r="N703" s="73">
        <v>1</v>
      </c>
      <c r="O703" s="73">
        <v>0</v>
      </c>
      <c r="P703" s="73">
        <v>0</v>
      </c>
      <c r="Q703" s="73">
        <v>0</v>
      </c>
      <c r="R703" s="65">
        <v>0</v>
      </c>
      <c r="S703" s="78">
        <v>0</v>
      </c>
      <c r="T703" s="59">
        <v>1</v>
      </c>
      <c r="U703" s="73">
        <v>2</v>
      </c>
      <c r="V703" s="73">
        <v>0</v>
      </c>
      <c r="W703" s="73">
        <v>2</v>
      </c>
      <c r="X703" s="73">
        <v>0</v>
      </c>
      <c r="Y703" s="73">
        <v>0</v>
      </c>
      <c r="Z703" s="73">
        <v>0</v>
      </c>
      <c r="AA703" s="73">
        <v>0</v>
      </c>
      <c r="AB703" s="73">
        <v>0</v>
      </c>
      <c r="AC703" s="73">
        <v>0</v>
      </c>
      <c r="AD703" s="73">
        <v>12</v>
      </c>
      <c r="AE703" s="73">
        <v>1</v>
      </c>
      <c r="AF703" s="73">
        <v>3.5</v>
      </c>
      <c r="AG703" s="65">
        <v>0</v>
      </c>
      <c r="AH703" s="65">
        <v>0</v>
      </c>
      <c r="AI703" s="6">
        <v>0</v>
      </c>
      <c r="AJ703" s="65">
        <v>4</v>
      </c>
      <c r="AK703" s="73">
        <v>0</v>
      </c>
      <c r="AL703" s="73">
        <v>0</v>
      </c>
      <c r="AM703" s="73">
        <v>0</v>
      </c>
      <c r="AN703" s="73">
        <v>0.5</v>
      </c>
      <c r="AO703" s="73">
        <v>3000</v>
      </c>
      <c r="AP703" s="73">
        <v>0</v>
      </c>
      <c r="AQ703" s="73">
        <v>0</v>
      </c>
      <c r="AR703" s="65">
        <v>0</v>
      </c>
      <c r="AS703" s="73">
        <v>92005001</v>
      </c>
      <c r="AT703" s="77" t="s">
        <v>144</v>
      </c>
      <c r="AU703" s="73" t="s">
        <v>380</v>
      </c>
      <c r="AV703" s="73">
        <v>10000009</v>
      </c>
      <c r="AW703" s="73">
        <v>70405006</v>
      </c>
      <c r="AX703" s="77" t="s">
        <v>145</v>
      </c>
      <c r="AY703" s="77">
        <v>0</v>
      </c>
      <c r="AZ703" s="78">
        <v>0</v>
      </c>
      <c r="BA703" s="78">
        <v>0</v>
      </c>
      <c r="BB703" s="90" t="s">
        <v>854</v>
      </c>
      <c r="BC703" s="73">
        <v>0</v>
      </c>
      <c r="BD703" s="59">
        <v>0</v>
      </c>
      <c r="BE703" s="73">
        <v>0</v>
      </c>
      <c r="BF703" s="73">
        <v>0</v>
      </c>
      <c r="BG703" s="73">
        <v>0</v>
      </c>
      <c r="BH703" s="73">
        <v>0</v>
      </c>
      <c r="BI703" s="92">
        <v>0</v>
      </c>
      <c r="BJ703" s="6">
        <v>0</v>
      </c>
    </row>
    <row r="704" spans="3:62" ht="20.100000000000001" customHeight="1">
      <c r="C704" s="73">
        <v>66001015</v>
      </c>
      <c r="D704" s="77" t="s">
        <v>855</v>
      </c>
      <c r="E704" s="59">
        <v>1</v>
      </c>
      <c r="F704" s="73">
        <v>62011201</v>
      </c>
      <c r="G704" s="73">
        <v>0</v>
      </c>
      <c r="H704" s="78">
        <v>0</v>
      </c>
      <c r="I704" s="73">
        <v>1</v>
      </c>
      <c r="J704" s="73">
        <v>0</v>
      </c>
      <c r="K704" s="59">
        <v>0</v>
      </c>
      <c r="L704" s="73">
        <v>0</v>
      </c>
      <c r="M704" s="73">
        <v>0</v>
      </c>
      <c r="N704" s="73">
        <v>2</v>
      </c>
      <c r="O704" s="73">
        <v>1</v>
      </c>
      <c r="P704" s="73">
        <v>0.05</v>
      </c>
      <c r="Q704" s="73">
        <v>0</v>
      </c>
      <c r="R704" s="65">
        <v>0</v>
      </c>
      <c r="S704" s="78">
        <v>0</v>
      </c>
      <c r="T704" s="59">
        <v>1</v>
      </c>
      <c r="U704" s="73">
        <v>2</v>
      </c>
      <c r="V704" s="73">
        <v>0</v>
      </c>
      <c r="W704" s="73">
        <v>1.8</v>
      </c>
      <c r="X704" s="73">
        <v>700</v>
      </c>
      <c r="Y704" s="73">
        <v>0</v>
      </c>
      <c r="Z704" s="73">
        <v>0</v>
      </c>
      <c r="AA704" s="73">
        <v>0</v>
      </c>
      <c r="AB704" s="73">
        <v>1</v>
      </c>
      <c r="AC704" s="73">
        <v>0</v>
      </c>
      <c r="AD704" s="73">
        <v>10</v>
      </c>
      <c r="AE704" s="73">
        <v>1</v>
      </c>
      <c r="AF704" s="73">
        <v>1</v>
      </c>
      <c r="AG704" s="65">
        <v>2</v>
      </c>
      <c r="AH704" s="65">
        <v>2</v>
      </c>
      <c r="AI704" s="6">
        <v>0</v>
      </c>
      <c r="AJ704" s="65">
        <v>4</v>
      </c>
      <c r="AK704" s="73">
        <v>0</v>
      </c>
      <c r="AL704" s="73">
        <v>0</v>
      </c>
      <c r="AM704" s="73">
        <v>0</v>
      </c>
      <c r="AN704" s="73">
        <v>0.5</v>
      </c>
      <c r="AO704" s="73">
        <v>30000</v>
      </c>
      <c r="AP704" s="73">
        <v>0.5</v>
      </c>
      <c r="AQ704" s="73">
        <v>5</v>
      </c>
      <c r="AR704" s="65">
        <v>0</v>
      </c>
      <c r="AS704" s="73">
        <v>92002001</v>
      </c>
      <c r="AT704" s="77" t="s">
        <v>144</v>
      </c>
      <c r="AU704" s="73" t="s">
        <v>373</v>
      </c>
      <c r="AV704" s="73">
        <v>10003002</v>
      </c>
      <c r="AW704" s="73">
        <v>70405009</v>
      </c>
      <c r="AX704" s="77" t="s">
        <v>532</v>
      </c>
      <c r="AY704" s="77">
        <v>0</v>
      </c>
      <c r="AZ704" s="78">
        <v>0</v>
      </c>
      <c r="BA704" s="78">
        <v>0</v>
      </c>
      <c r="BB704" s="90" t="s">
        <v>856</v>
      </c>
      <c r="BC704" s="73">
        <v>0</v>
      </c>
      <c r="BD704" s="59">
        <v>0</v>
      </c>
      <c r="BE704" s="73">
        <v>0</v>
      </c>
      <c r="BF704" s="73">
        <v>0</v>
      </c>
      <c r="BG704" s="73">
        <v>0</v>
      </c>
      <c r="BH704" s="73">
        <v>0</v>
      </c>
      <c r="BI704" s="92">
        <v>0</v>
      </c>
      <c r="BJ704" s="6">
        <v>0</v>
      </c>
    </row>
    <row r="705" spans="3:62" ht="20.100000000000001" customHeight="1">
      <c r="C705" s="73">
        <v>66001016</v>
      </c>
      <c r="D705" s="77" t="s">
        <v>857</v>
      </c>
      <c r="E705" s="59">
        <v>1</v>
      </c>
      <c r="F705" s="73">
        <v>66001002</v>
      </c>
      <c r="G705" s="73">
        <v>0</v>
      </c>
      <c r="H705" s="78">
        <v>0</v>
      </c>
      <c r="I705" s="73">
        <v>1</v>
      </c>
      <c r="J705" s="73">
        <v>0</v>
      </c>
      <c r="K705" s="59">
        <v>0</v>
      </c>
      <c r="L705" s="73">
        <v>0</v>
      </c>
      <c r="M705" s="73">
        <v>0</v>
      </c>
      <c r="N705" s="73">
        <v>1</v>
      </c>
      <c r="O705" s="73">
        <v>0</v>
      </c>
      <c r="P705" s="73">
        <v>0</v>
      </c>
      <c r="Q705" s="73">
        <v>0</v>
      </c>
      <c r="R705" s="65">
        <v>0</v>
      </c>
      <c r="S705" s="78">
        <v>0</v>
      </c>
      <c r="T705" s="59">
        <v>1</v>
      </c>
      <c r="U705" s="73">
        <v>2</v>
      </c>
      <c r="V705" s="73">
        <v>0</v>
      </c>
      <c r="W705" s="73">
        <v>0.75</v>
      </c>
      <c r="X705" s="73">
        <v>0</v>
      </c>
      <c r="Y705" s="73">
        <v>0</v>
      </c>
      <c r="Z705" s="73">
        <v>0</v>
      </c>
      <c r="AA705" s="73">
        <v>0</v>
      </c>
      <c r="AB705" s="73">
        <v>0</v>
      </c>
      <c r="AC705" s="73">
        <v>0</v>
      </c>
      <c r="AD705" s="73">
        <v>24</v>
      </c>
      <c r="AE705" s="73">
        <v>1</v>
      </c>
      <c r="AF705" s="73">
        <v>4</v>
      </c>
      <c r="AG705" s="65">
        <v>2</v>
      </c>
      <c r="AH705" s="65">
        <v>1</v>
      </c>
      <c r="AI705" s="6">
        <v>0</v>
      </c>
      <c r="AJ705" s="65">
        <v>6</v>
      </c>
      <c r="AK705" s="73">
        <v>0</v>
      </c>
      <c r="AL705" s="73">
        <v>0</v>
      </c>
      <c r="AM705" s="73">
        <v>0</v>
      </c>
      <c r="AN705" s="73">
        <v>0.5</v>
      </c>
      <c r="AO705" s="73">
        <v>9000</v>
      </c>
      <c r="AP705" s="73">
        <v>0.5</v>
      </c>
      <c r="AQ705" s="73">
        <v>0</v>
      </c>
      <c r="AR705" s="65">
        <v>0</v>
      </c>
      <c r="AS705" s="73" t="s">
        <v>143</v>
      </c>
      <c r="AT705" s="77" t="s">
        <v>530</v>
      </c>
      <c r="AU705" s="73" t="s">
        <v>541</v>
      </c>
      <c r="AV705" s="73">
        <v>10002001</v>
      </c>
      <c r="AW705" s="73">
        <v>70405008</v>
      </c>
      <c r="AX705" s="77" t="s">
        <v>218</v>
      </c>
      <c r="AY705" s="77" t="s">
        <v>248</v>
      </c>
      <c r="AZ705" s="78">
        <v>0</v>
      </c>
      <c r="BA705" s="78">
        <v>0</v>
      </c>
      <c r="BB705" s="88" t="s">
        <v>858</v>
      </c>
      <c r="BC705" s="73">
        <v>0</v>
      </c>
      <c r="BD705" s="59">
        <v>0</v>
      </c>
      <c r="BE705" s="73">
        <v>0</v>
      </c>
      <c r="BF705" s="73">
        <v>0</v>
      </c>
      <c r="BG705" s="73">
        <v>0</v>
      </c>
      <c r="BH705" s="73">
        <v>0</v>
      </c>
      <c r="BI705" s="92">
        <v>0</v>
      </c>
      <c r="BJ705" s="6">
        <v>0</v>
      </c>
    </row>
    <row r="706" spans="3:62" ht="20.100000000000001" customHeight="1">
      <c r="C706" s="73">
        <v>66001017</v>
      </c>
      <c r="D706" s="84" t="s">
        <v>859</v>
      </c>
      <c r="E706" s="73">
        <v>1</v>
      </c>
      <c r="F706" s="59">
        <v>62021501</v>
      </c>
      <c r="G706" s="73">
        <v>0</v>
      </c>
      <c r="H706" s="78">
        <v>0</v>
      </c>
      <c r="I706" s="73">
        <v>1</v>
      </c>
      <c r="J706" s="73">
        <v>0</v>
      </c>
      <c r="K706" s="73">
        <v>0</v>
      </c>
      <c r="L706" s="59">
        <v>0</v>
      </c>
      <c r="M706" s="59">
        <v>0</v>
      </c>
      <c r="N706" s="59">
        <v>1</v>
      </c>
      <c r="O706" s="59">
        <v>0</v>
      </c>
      <c r="P706" s="59">
        <v>0</v>
      </c>
      <c r="Q706" s="59">
        <v>0</v>
      </c>
      <c r="R706" s="65">
        <v>0</v>
      </c>
      <c r="S706" s="59">
        <v>0</v>
      </c>
      <c r="T706" s="59">
        <v>1</v>
      </c>
      <c r="U706" s="59">
        <v>2</v>
      </c>
      <c r="V706" s="59">
        <v>0</v>
      </c>
      <c r="W706" s="59">
        <v>0</v>
      </c>
      <c r="X706" s="59">
        <v>0</v>
      </c>
      <c r="Y706" s="59">
        <v>0</v>
      </c>
      <c r="Z706" s="59">
        <v>0</v>
      </c>
      <c r="AA706" s="59">
        <v>0</v>
      </c>
      <c r="AB706" s="59">
        <v>0</v>
      </c>
      <c r="AC706" s="59">
        <v>0</v>
      </c>
      <c r="AD706" s="59">
        <v>15</v>
      </c>
      <c r="AE706" s="59">
        <v>0</v>
      </c>
      <c r="AF706" s="59">
        <v>0</v>
      </c>
      <c r="AG706" s="65">
        <v>0</v>
      </c>
      <c r="AH706" s="65">
        <v>0</v>
      </c>
      <c r="AI706" s="6">
        <v>0</v>
      </c>
      <c r="AJ706" s="65">
        <f>G67+AJ6720</f>
        <v>60010602</v>
      </c>
      <c r="AK706" s="59">
        <v>0</v>
      </c>
      <c r="AL706" s="59">
        <v>0</v>
      </c>
      <c r="AM706" s="59">
        <v>0</v>
      </c>
      <c r="AN706" s="73">
        <v>0.5</v>
      </c>
      <c r="AO706" s="59">
        <v>3000</v>
      </c>
      <c r="AP706" s="59">
        <v>0.5</v>
      </c>
      <c r="AQ706" s="59">
        <v>0</v>
      </c>
      <c r="AR706" s="65">
        <v>0</v>
      </c>
      <c r="AS706" s="59" t="s">
        <v>143</v>
      </c>
      <c r="AT706" s="84" t="s">
        <v>144</v>
      </c>
      <c r="AU706" s="59" t="s">
        <v>373</v>
      </c>
      <c r="AV706" s="73">
        <v>0</v>
      </c>
      <c r="AW706" s="73">
        <v>21101051</v>
      </c>
      <c r="AX706" s="84" t="s">
        <v>594</v>
      </c>
      <c r="AY706" s="124" t="s">
        <v>860</v>
      </c>
      <c r="AZ706" s="78">
        <v>0</v>
      </c>
      <c r="BA706" s="78">
        <v>0</v>
      </c>
      <c r="BB706" s="87" t="s">
        <v>861</v>
      </c>
      <c r="BC706" s="59">
        <v>0</v>
      </c>
      <c r="BD706" s="59">
        <v>0</v>
      </c>
      <c r="BE706" s="59">
        <v>0</v>
      </c>
      <c r="BF706" s="59">
        <v>0</v>
      </c>
      <c r="BG706" s="59">
        <v>0</v>
      </c>
      <c r="BH706" s="59">
        <v>0</v>
      </c>
      <c r="BI706" s="92">
        <v>0</v>
      </c>
      <c r="BJ706" s="6">
        <v>0</v>
      </c>
    </row>
    <row r="707" spans="3:62" ht="20.100000000000001" customHeight="1">
      <c r="C707" s="73">
        <v>66001018</v>
      </c>
      <c r="D707" s="77" t="s">
        <v>862</v>
      </c>
      <c r="E707" s="59">
        <v>1</v>
      </c>
      <c r="F707" s="73">
        <v>62011201</v>
      </c>
      <c r="G707" s="73">
        <v>0</v>
      </c>
      <c r="H707" s="78">
        <v>0</v>
      </c>
      <c r="I707" s="73">
        <v>1</v>
      </c>
      <c r="J707" s="73">
        <v>0</v>
      </c>
      <c r="K707" s="59">
        <v>0</v>
      </c>
      <c r="L707" s="73">
        <v>0</v>
      </c>
      <c r="M707" s="73">
        <v>0</v>
      </c>
      <c r="N707" s="73">
        <v>2</v>
      </c>
      <c r="O707" s="73">
        <v>3</v>
      </c>
      <c r="P707" s="73">
        <v>0.05</v>
      </c>
      <c r="Q707" s="73">
        <v>0</v>
      </c>
      <c r="R707" s="65">
        <v>0</v>
      </c>
      <c r="S707" s="78">
        <v>0</v>
      </c>
      <c r="T707" s="59">
        <v>1</v>
      </c>
      <c r="U707" s="73">
        <v>2</v>
      </c>
      <c r="V707" s="73">
        <v>0</v>
      </c>
      <c r="W707" s="73">
        <v>1.8</v>
      </c>
      <c r="X707" s="73">
        <v>700</v>
      </c>
      <c r="Y707" s="73">
        <v>0</v>
      </c>
      <c r="Z707" s="73">
        <v>0</v>
      </c>
      <c r="AA707" s="73">
        <v>0</v>
      </c>
      <c r="AB707" s="73">
        <v>1</v>
      </c>
      <c r="AC707" s="73">
        <v>0</v>
      </c>
      <c r="AD707" s="73">
        <v>10</v>
      </c>
      <c r="AE707" s="73">
        <v>1</v>
      </c>
      <c r="AF707" s="73">
        <v>1</v>
      </c>
      <c r="AG707" s="65">
        <v>2</v>
      </c>
      <c r="AH707" s="65">
        <v>2</v>
      </c>
      <c r="AI707" s="6">
        <v>0</v>
      </c>
      <c r="AJ707" s="65">
        <v>4</v>
      </c>
      <c r="AK707" s="73">
        <v>0</v>
      </c>
      <c r="AL707" s="73">
        <v>0</v>
      </c>
      <c r="AM707" s="73">
        <v>0</v>
      </c>
      <c r="AN707" s="73">
        <v>0.5</v>
      </c>
      <c r="AO707" s="73">
        <v>30000</v>
      </c>
      <c r="AP707" s="73">
        <v>0.5</v>
      </c>
      <c r="AQ707" s="73">
        <v>10</v>
      </c>
      <c r="AR707" s="65">
        <v>0</v>
      </c>
      <c r="AS707" s="73">
        <v>93000208</v>
      </c>
      <c r="AT707" s="77" t="s">
        <v>144</v>
      </c>
      <c r="AU707" s="73" t="s">
        <v>373</v>
      </c>
      <c r="AV707" s="73">
        <v>10003002</v>
      </c>
      <c r="AW707" s="73">
        <v>21100020</v>
      </c>
      <c r="AX707" s="77" t="s">
        <v>532</v>
      </c>
      <c r="AY707" s="77">
        <v>0</v>
      </c>
      <c r="AZ707" s="78">
        <v>0</v>
      </c>
      <c r="BA707" s="78">
        <v>0</v>
      </c>
      <c r="BB707" s="90" t="s">
        <v>863</v>
      </c>
      <c r="BC707" s="73">
        <v>0</v>
      </c>
      <c r="BD707" s="59">
        <v>0</v>
      </c>
      <c r="BE707" s="73">
        <v>0</v>
      </c>
      <c r="BF707" s="73">
        <v>0</v>
      </c>
      <c r="BG707" s="73">
        <v>0</v>
      </c>
      <c r="BH707" s="73">
        <v>0</v>
      </c>
      <c r="BI707" s="92">
        <v>0</v>
      </c>
      <c r="BJ707" s="6">
        <v>1</v>
      </c>
    </row>
    <row r="708" spans="3:62" ht="20.100000000000001" customHeight="1">
      <c r="C708" s="73">
        <v>66001019</v>
      </c>
      <c r="D708" s="84" t="s">
        <v>864</v>
      </c>
      <c r="E708" s="59">
        <v>1</v>
      </c>
      <c r="F708" s="59">
        <v>63003001</v>
      </c>
      <c r="G708" s="59">
        <v>0</v>
      </c>
      <c r="H708" s="78">
        <v>0</v>
      </c>
      <c r="I708" s="73">
        <v>1</v>
      </c>
      <c r="J708" s="73">
        <v>0</v>
      </c>
      <c r="K708" s="59">
        <v>0</v>
      </c>
      <c r="L708" s="59">
        <v>0</v>
      </c>
      <c r="M708" s="59">
        <v>0</v>
      </c>
      <c r="N708" s="59">
        <v>2</v>
      </c>
      <c r="O708" s="59">
        <v>2</v>
      </c>
      <c r="P708" s="59">
        <v>1</v>
      </c>
      <c r="Q708" s="59">
        <v>0</v>
      </c>
      <c r="R708" s="65">
        <v>0</v>
      </c>
      <c r="S708" s="59">
        <v>0</v>
      </c>
      <c r="T708" s="59">
        <v>1</v>
      </c>
      <c r="U708" s="59">
        <v>2</v>
      </c>
      <c r="V708" s="59">
        <v>0</v>
      </c>
      <c r="W708" s="73">
        <v>0</v>
      </c>
      <c r="X708" s="73">
        <v>0</v>
      </c>
      <c r="Y708" s="59">
        <v>0</v>
      </c>
      <c r="Z708" s="59">
        <v>0</v>
      </c>
      <c r="AA708" s="59">
        <v>0</v>
      </c>
      <c r="AB708" s="59">
        <v>1</v>
      </c>
      <c r="AC708" s="59">
        <v>0</v>
      </c>
      <c r="AD708" s="59">
        <v>60</v>
      </c>
      <c r="AE708" s="59">
        <v>1</v>
      </c>
      <c r="AF708" s="59">
        <v>10</v>
      </c>
      <c r="AG708" s="65">
        <v>0</v>
      </c>
      <c r="AH708" s="65">
        <v>0</v>
      </c>
      <c r="AI708" s="6">
        <v>0</v>
      </c>
      <c r="AJ708" s="65">
        <v>0</v>
      </c>
      <c r="AK708" s="59">
        <v>0</v>
      </c>
      <c r="AL708" s="59">
        <v>0</v>
      </c>
      <c r="AM708" s="59">
        <v>0</v>
      </c>
      <c r="AN708" s="59">
        <v>1</v>
      </c>
      <c r="AO708" s="59">
        <v>50000</v>
      </c>
      <c r="AP708" s="59">
        <v>0</v>
      </c>
      <c r="AQ708" s="59">
        <v>0</v>
      </c>
      <c r="AR708" s="65">
        <v>90503002</v>
      </c>
      <c r="AS708" s="59">
        <v>90503002</v>
      </c>
      <c r="AT708" s="84" t="s">
        <v>143</v>
      </c>
      <c r="AU708" s="59">
        <v>0</v>
      </c>
      <c r="AV708" s="73">
        <v>0</v>
      </c>
      <c r="AW708" s="73">
        <v>0</v>
      </c>
      <c r="AX708" s="84" t="s">
        <v>685</v>
      </c>
      <c r="AY708" s="59">
        <v>0</v>
      </c>
      <c r="AZ708" s="78">
        <v>0</v>
      </c>
      <c r="BA708" s="78">
        <v>0</v>
      </c>
      <c r="BB708" s="87" t="s">
        <v>865</v>
      </c>
      <c r="BC708" s="59">
        <v>0</v>
      </c>
      <c r="BD708" s="59">
        <v>0</v>
      </c>
      <c r="BE708" s="59">
        <v>0</v>
      </c>
      <c r="BF708" s="59">
        <v>0</v>
      </c>
      <c r="BG708" s="59">
        <v>0</v>
      </c>
      <c r="BH708" s="59">
        <v>0</v>
      </c>
      <c r="BI708" s="92">
        <v>0</v>
      </c>
      <c r="BJ708" s="6">
        <v>1</v>
      </c>
    </row>
    <row r="709" spans="3:62" ht="19.5" customHeight="1">
      <c r="C709" s="18">
        <v>66001020</v>
      </c>
      <c r="D709" s="19" t="s">
        <v>866</v>
      </c>
      <c r="E709" s="11">
        <v>0</v>
      </c>
      <c r="F709" s="18">
        <v>62022401</v>
      </c>
      <c r="G709" s="18">
        <v>0</v>
      </c>
      <c r="H709" s="13">
        <v>0</v>
      </c>
      <c r="I709" s="11">
        <v>1</v>
      </c>
      <c r="J709" s="18">
        <v>0</v>
      </c>
      <c r="K709" s="11">
        <v>0</v>
      </c>
      <c r="L709" s="18">
        <v>0</v>
      </c>
      <c r="M709" s="18">
        <v>0</v>
      </c>
      <c r="N709" s="18">
        <v>2</v>
      </c>
      <c r="O709" s="18">
        <v>1</v>
      </c>
      <c r="P709" s="18">
        <v>1</v>
      </c>
      <c r="Q709" s="18">
        <v>0</v>
      </c>
      <c r="R709" s="6">
        <v>0</v>
      </c>
      <c r="S709" s="13">
        <v>0</v>
      </c>
      <c r="T709" s="11">
        <v>1</v>
      </c>
      <c r="U709" s="18">
        <v>2</v>
      </c>
      <c r="V709" s="18">
        <v>0</v>
      </c>
      <c r="W709" s="18">
        <v>3</v>
      </c>
      <c r="X709" s="18">
        <v>0</v>
      </c>
      <c r="Y709" s="18">
        <v>0</v>
      </c>
      <c r="Z709" s="18">
        <v>0</v>
      </c>
      <c r="AA709" s="18">
        <v>0</v>
      </c>
      <c r="AB709" s="18">
        <v>0</v>
      </c>
      <c r="AC709" s="18">
        <v>0</v>
      </c>
      <c r="AD709" s="18">
        <v>1</v>
      </c>
      <c r="AE709" s="18">
        <v>1</v>
      </c>
      <c r="AF709" s="18">
        <v>3</v>
      </c>
      <c r="AG709" s="6">
        <v>2</v>
      </c>
      <c r="AH709" s="6">
        <v>1</v>
      </c>
      <c r="AI709" s="6">
        <v>0</v>
      </c>
      <c r="AJ709" s="6">
        <v>6</v>
      </c>
      <c r="AK709" s="18">
        <v>0</v>
      </c>
      <c r="AL709" s="18">
        <v>0</v>
      </c>
      <c r="AM709" s="18">
        <v>0</v>
      </c>
      <c r="AN709" s="18">
        <v>0</v>
      </c>
      <c r="AO709" s="18">
        <v>30000</v>
      </c>
      <c r="AP709" s="18">
        <v>0</v>
      </c>
      <c r="AQ709" s="18">
        <v>0</v>
      </c>
      <c r="AR709" s="6">
        <v>96001014</v>
      </c>
      <c r="AS709" s="18">
        <v>0</v>
      </c>
      <c r="AT709" s="19" t="s">
        <v>144</v>
      </c>
      <c r="AU709" s="18" t="s">
        <v>614</v>
      </c>
      <c r="AV709" s="18">
        <v>10003002</v>
      </c>
      <c r="AW709" s="18">
        <v>21102031</v>
      </c>
      <c r="AX709" s="19" t="s">
        <v>145</v>
      </c>
      <c r="AY709" s="19">
        <v>0</v>
      </c>
      <c r="AZ709" s="13">
        <v>0</v>
      </c>
      <c r="BA709" s="13">
        <v>0</v>
      </c>
      <c r="BB709" s="61"/>
      <c r="BC709" s="18">
        <v>0</v>
      </c>
      <c r="BD709" s="11">
        <v>0</v>
      </c>
      <c r="BE709" s="18">
        <v>0</v>
      </c>
      <c r="BF709" s="18">
        <v>0</v>
      </c>
      <c r="BG709" s="18">
        <v>0</v>
      </c>
      <c r="BH709" s="18">
        <v>0</v>
      </c>
      <c r="BI709" s="9">
        <v>0</v>
      </c>
      <c r="BJ709" s="6">
        <v>0</v>
      </c>
    </row>
    <row r="710" spans="3:62" ht="20.100000000000001" customHeight="1">
      <c r="C710" s="18">
        <v>68000001</v>
      </c>
      <c r="D710" s="19" t="s">
        <v>280</v>
      </c>
      <c r="E710" s="18">
        <v>1</v>
      </c>
      <c r="F710" s="18">
        <v>68000001</v>
      </c>
      <c r="G710" s="18">
        <v>0</v>
      </c>
      <c r="H710" s="13">
        <v>0</v>
      </c>
      <c r="I710" s="18">
        <v>1</v>
      </c>
      <c r="J710" s="18">
        <v>0</v>
      </c>
      <c r="K710" s="18">
        <v>0</v>
      </c>
      <c r="L710" s="18">
        <v>0</v>
      </c>
      <c r="M710" s="18">
        <v>0</v>
      </c>
      <c r="N710" s="18">
        <v>5</v>
      </c>
      <c r="O710" s="18">
        <v>0</v>
      </c>
      <c r="P710" s="18">
        <v>0</v>
      </c>
      <c r="Q710" s="18">
        <v>0</v>
      </c>
      <c r="R710" s="6">
        <v>0</v>
      </c>
      <c r="S710" s="13">
        <v>0</v>
      </c>
      <c r="T710" s="11">
        <v>1</v>
      </c>
      <c r="U710" s="18">
        <v>2</v>
      </c>
      <c r="V710" s="18">
        <v>0</v>
      </c>
      <c r="W710" s="18">
        <v>0</v>
      </c>
      <c r="X710" s="18">
        <v>0</v>
      </c>
      <c r="Y710" s="18">
        <v>0</v>
      </c>
      <c r="Z710" s="18">
        <v>0</v>
      </c>
      <c r="AA710" s="18">
        <v>0</v>
      </c>
      <c r="AB710" s="18">
        <v>1</v>
      </c>
      <c r="AC710" s="18">
        <v>0</v>
      </c>
      <c r="AD710" s="18">
        <v>0</v>
      </c>
      <c r="AE710" s="18">
        <v>0</v>
      </c>
      <c r="AF710" s="18">
        <v>0</v>
      </c>
      <c r="AG710" s="6">
        <v>2</v>
      </c>
      <c r="AH710" s="6">
        <v>0</v>
      </c>
      <c r="AI710" s="6">
        <v>0</v>
      </c>
      <c r="AJ710" s="6">
        <v>0</v>
      </c>
      <c r="AK710" s="18">
        <v>0</v>
      </c>
      <c r="AL710" s="18">
        <v>0</v>
      </c>
      <c r="AM710" s="18">
        <v>0</v>
      </c>
      <c r="AN710" s="18">
        <v>0</v>
      </c>
      <c r="AO710" s="18">
        <v>1000</v>
      </c>
      <c r="AP710" s="18">
        <v>0</v>
      </c>
      <c r="AQ710" s="18">
        <v>0</v>
      </c>
      <c r="AR710" s="6">
        <v>0</v>
      </c>
      <c r="AS710" s="18" t="s">
        <v>143</v>
      </c>
      <c r="AT710" s="19" t="s">
        <v>144</v>
      </c>
      <c r="AU710" s="18">
        <v>0</v>
      </c>
      <c r="AV710" s="18">
        <v>0</v>
      </c>
      <c r="AW710" s="18">
        <v>0</v>
      </c>
      <c r="AX710" s="19" t="s">
        <v>145</v>
      </c>
      <c r="AY710" s="19" t="s">
        <v>867</v>
      </c>
      <c r="AZ710" s="13">
        <v>0</v>
      </c>
      <c r="BA710" s="13">
        <v>0</v>
      </c>
      <c r="BB710" s="53" t="s">
        <v>868</v>
      </c>
      <c r="BC710" s="18">
        <v>0</v>
      </c>
      <c r="BD710" s="11">
        <v>0</v>
      </c>
      <c r="BE710" s="18">
        <v>0</v>
      </c>
      <c r="BF710" s="18">
        <v>0</v>
      </c>
      <c r="BG710" s="18">
        <v>0</v>
      </c>
      <c r="BH710" s="18">
        <v>0</v>
      </c>
      <c r="BI710" s="9">
        <v>0</v>
      </c>
      <c r="BJ710" s="6">
        <v>0</v>
      </c>
    </row>
    <row r="711" spans="3:62" ht="20.100000000000001" customHeight="1">
      <c r="C711" s="18">
        <v>68000002</v>
      </c>
      <c r="D711" s="19" t="s">
        <v>869</v>
      </c>
      <c r="E711" s="18">
        <v>1</v>
      </c>
      <c r="F711" s="18">
        <v>68000002</v>
      </c>
      <c r="G711" s="18">
        <v>0</v>
      </c>
      <c r="H711" s="13">
        <v>0</v>
      </c>
      <c r="I711" s="18">
        <v>1</v>
      </c>
      <c r="J711" s="18">
        <v>0</v>
      </c>
      <c r="K711" s="18">
        <v>0</v>
      </c>
      <c r="L711" s="18">
        <v>0</v>
      </c>
      <c r="M711" s="18">
        <v>0</v>
      </c>
      <c r="N711" s="18">
        <v>2</v>
      </c>
      <c r="O711" s="18">
        <v>0</v>
      </c>
      <c r="P711" s="18">
        <v>0</v>
      </c>
      <c r="Q711" s="18">
        <v>0</v>
      </c>
      <c r="R711" s="6">
        <v>0</v>
      </c>
      <c r="S711" s="13">
        <v>0</v>
      </c>
      <c r="T711" s="11">
        <v>1</v>
      </c>
      <c r="U711" s="18">
        <v>2</v>
      </c>
      <c r="V711" s="18">
        <v>0</v>
      </c>
      <c r="W711" s="18">
        <v>0</v>
      </c>
      <c r="X711" s="18">
        <v>0</v>
      </c>
      <c r="Y711" s="18">
        <v>0</v>
      </c>
      <c r="Z711" s="18">
        <v>0</v>
      </c>
      <c r="AA711" s="18">
        <v>0</v>
      </c>
      <c r="AB711" s="18">
        <v>1</v>
      </c>
      <c r="AC711" s="18">
        <v>0</v>
      </c>
      <c r="AD711" s="18">
        <v>0</v>
      </c>
      <c r="AE711" s="18">
        <v>0</v>
      </c>
      <c r="AF711" s="18">
        <v>0</v>
      </c>
      <c r="AG711" s="6">
        <v>2</v>
      </c>
      <c r="AH711" s="6">
        <v>0</v>
      </c>
      <c r="AI711" s="6">
        <v>0</v>
      </c>
      <c r="AJ711" s="6">
        <v>0</v>
      </c>
      <c r="AK711" s="18">
        <v>0</v>
      </c>
      <c r="AL711" s="18">
        <v>0</v>
      </c>
      <c r="AM711" s="18">
        <v>0</v>
      </c>
      <c r="AN711" s="18">
        <v>0</v>
      </c>
      <c r="AO711" s="18">
        <v>1000</v>
      </c>
      <c r="AP711" s="18">
        <v>0</v>
      </c>
      <c r="AQ711" s="18">
        <v>0</v>
      </c>
      <c r="AR711" s="6">
        <v>98000020</v>
      </c>
      <c r="AS711" s="18" t="s">
        <v>143</v>
      </c>
      <c r="AT711" s="19" t="s">
        <v>144</v>
      </c>
      <c r="AU711" s="18">
        <v>0</v>
      </c>
      <c r="AV711" s="18">
        <v>0</v>
      </c>
      <c r="AW711" s="18">
        <v>0</v>
      </c>
      <c r="AX711" s="19" t="s">
        <v>145</v>
      </c>
      <c r="AY711" s="19" t="s">
        <v>143</v>
      </c>
      <c r="AZ711" s="13">
        <v>0</v>
      </c>
      <c r="BA711" s="13">
        <v>0</v>
      </c>
      <c r="BB711" s="53" t="s">
        <v>870</v>
      </c>
      <c r="BC711" s="18">
        <v>0</v>
      </c>
      <c r="BD711" s="11">
        <v>0</v>
      </c>
      <c r="BE711" s="18">
        <v>0</v>
      </c>
      <c r="BF711" s="18">
        <v>0</v>
      </c>
      <c r="BG711" s="18">
        <v>0</v>
      </c>
      <c r="BH711" s="18">
        <v>0</v>
      </c>
      <c r="BI711" s="9">
        <v>0</v>
      </c>
      <c r="BJ711" s="6">
        <v>0</v>
      </c>
    </row>
    <row r="712" spans="3:62" ht="20.100000000000001" customHeight="1">
      <c r="C712" s="18">
        <v>68000003</v>
      </c>
      <c r="D712" s="19" t="s">
        <v>871</v>
      </c>
      <c r="E712" s="11">
        <v>1</v>
      </c>
      <c r="F712" s="18">
        <v>68000003</v>
      </c>
      <c r="G712" s="11">
        <v>0</v>
      </c>
      <c r="H712" s="13">
        <v>0</v>
      </c>
      <c r="I712" s="18">
        <v>1</v>
      </c>
      <c r="J712" s="18">
        <v>0</v>
      </c>
      <c r="K712" s="11">
        <v>0</v>
      </c>
      <c r="L712" s="11">
        <v>0</v>
      </c>
      <c r="M712" s="11">
        <v>0</v>
      </c>
      <c r="N712" s="11">
        <v>2</v>
      </c>
      <c r="O712" s="11">
        <v>1</v>
      </c>
      <c r="P712" s="11">
        <v>1</v>
      </c>
      <c r="Q712" s="11">
        <v>0</v>
      </c>
      <c r="R712" s="6">
        <v>0</v>
      </c>
      <c r="S712" s="11">
        <v>0</v>
      </c>
      <c r="T712" s="11">
        <v>0</v>
      </c>
      <c r="U712" s="11">
        <v>1</v>
      </c>
      <c r="V712" s="11">
        <v>0</v>
      </c>
      <c r="W712" s="11">
        <v>0.2</v>
      </c>
      <c r="X712" s="18">
        <v>0</v>
      </c>
      <c r="Y712" s="11">
        <v>0</v>
      </c>
      <c r="Z712" s="11">
        <v>0</v>
      </c>
      <c r="AA712" s="11">
        <v>0</v>
      </c>
      <c r="AB712" s="11">
        <v>1</v>
      </c>
      <c r="AC712" s="11">
        <v>0</v>
      </c>
      <c r="AD712" s="11">
        <v>0</v>
      </c>
      <c r="AE712" s="11">
        <v>2</v>
      </c>
      <c r="AF712" s="11" t="s">
        <v>168</v>
      </c>
      <c r="AG712" s="6">
        <v>2</v>
      </c>
      <c r="AH712" s="6">
        <v>0</v>
      </c>
      <c r="AI712" s="6">
        <v>0</v>
      </c>
      <c r="AJ712" s="6">
        <v>3</v>
      </c>
      <c r="AK712" s="11">
        <v>0</v>
      </c>
      <c r="AL712" s="11">
        <v>0</v>
      </c>
      <c r="AM712" s="11">
        <v>0</v>
      </c>
      <c r="AN712" s="11">
        <v>0</v>
      </c>
      <c r="AO712" s="11">
        <v>1000</v>
      </c>
      <c r="AP712" s="11">
        <v>0</v>
      </c>
      <c r="AQ712" s="11">
        <v>0</v>
      </c>
      <c r="AR712" s="6">
        <v>0</v>
      </c>
      <c r="AS712" s="11" t="s">
        <v>143</v>
      </c>
      <c r="AT712" s="19" t="s">
        <v>144</v>
      </c>
      <c r="AU712" s="11">
        <v>0</v>
      </c>
      <c r="AV712" s="18">
        <v>0</v>
      </c>
      <c r="AW712" s="10">
        <v>0</v>
      </c>
      <c r="AX712" s="12" t="s">
        <v>145</v>
      </c>
      <c r="AY712" s="11">
        <v>0</v>
      </c>
      <c r="AZ712" s="13">
        <v>0</v>
      </c>
      <c r="BA712" s="13">
        <v>0</v>
      </c>
      <c r="BB712" s="53" t="s">
        <v>872</v>
      </c>
      <c r="BC712" s="11">
        <v>0</v>
      </c>
      <c r="BD712" s="11">
        <v>0</v>
      </c>
      <c r="BE712" s="11">
        <v>0</v>
      </c>
      <c r="BF712" s="11">
        <v>0</v>
      </c>
      <c r="BG712" s="11">
        <v>0</v>
      </c>
      <c r="BH712" s="11">
        <v>0</v>
      </c>
      <c r="BI712" s="9">
        <v>0</v>
      </c>
      <c r="BJ712" s="6">
        <v>0</v>
      </c>
    </row>
    <row r="713" spans="3:62" ht="20.100000000000001" customHeight="1">
      <c r="C713" s="18">
        <v>68000004</v>
      </c>
      <c r="D713" s="19" t="s">
        <v>873</v>
      </c>
      <c r="E713" s="18">
        <v>1</v>
      </c>
      <c r="F713" s="18">
        <v>68000004</v>
      </c>
      <c r="G713" s="11">
        <v>0</v>
      </c>
      <c r="H713" s="13">
        <v>0</v>
      </c>
      <c r="I713" s="18">
        <v>1</v>
      </c>
      <c r="J713" s="18">
        <v>0</v>
      </c>
      <c r="K713" s="18">
        <v>0</v>
      </c>
      <c r="L713" s="11">
        <v>0</v>
      </c>
      <c r="M713" s="11">
        <v>0</v>
      </c>
      <c r="N713" s="11">
        <v>1</v>
      </c>
      <c r="O713" s="11">
        <v>1</v>
      </c>
      <c r="P713" s="11">
        <v>0.05</v>
      </c>
      <c r="Q713" s="11">
        <v>0</v>
      </c>
      <c r="R713" s="6">
        <v>0</v>
      </c>
      <c r="S713" s="11">
        <v>0</v>
      </c>
      <c r="T713" s="11">
        <v>1</v>
      </c>
      <c r="U713" s="11">
        <v>2</v>
      </c>
      <c r="V713" s="11">
        <v>0</v>
      </c>
      <c r="W713" s="11">
        <v>0</v>
      </c>
      <c r="X713" s="11">
        <v>0</v>
      </c>
      <c r="Y713" s="11">
        <v>0</v>
      </c>
      <c r="Z713" s="11">
        <v>0</v>
      </c>
      <c r="AA713" s="11">
        <v>0</v>
      </c>
      <c r="AB713" s="11">
        <v>1</v>
      </c>
      <c r="AC713" s="11">
        <v>68000008</v>
      </c>
      <c r="AD713" s="11">
        <v>30</v>
      </c>
      <c r="AE713" s="11">
        <v>0</v>
      </c>
      <c r="AF713" s="11">
        <v>0</v>
      </c>
      <c r="AG713" s="6">
        <v>2</v>
      </c>
      <c r="AH713" s="6">
        <v>2</v>
      </c>
      <c r="AI713" s="6">
        <v>0</v>
      </c>
      <c r="AJ713" s="6">
        <v>1.5</v>
      </c>
      <c r="AK713" s="11">
        <v>0</v>
      </c>
      <c r="AL713" s="11">
        <v>0</v>
      </c>
      <c r="AM713" s="11">
        <v>0</v>
      </c>
      <c r="AN713" s="11">
        <v>0.5</v>
      </c>
      <c r="AO713" s="11">
        <v>3000</v>
      </c>
      <c r="AP713" s="11">
        <v>0.5</v>
      </c>
      <c r="AQ713" s="11">
        <v>0</v>
      </c>
      <c r="AR713" s="6">
        <v>0</v>
      </c>
      <c r="AS713" s="11" t="s">
        <v>143</v>
      </c>
      <c r="AT713" s="12" t="s">
        <v>144</v>
      </c>
      <c r="AU713" s="11" t="s">
        <v>373</v>
      </c>
      <c r="AV713" s="18">
        <v>0</v>
      </c>
      <c r="AW713" s="18">
        <v>21101051</v>
      </c>
      <c r="AX713" s="12" t="s">
        <v>594</v>
      </c>
      <c r="AY713" s="120" t="s">
        <v>874</v>
      </c>
      <c r="AZ713" s="13">
        <v>0</v>
      </c>
      <c r="BA713" s="13">
        <v>0</v>
      </c>
      <c r="BB713" s="37" t="s">
        <v>875</v>
      </c>
      <c r="BC713" s="11">
        <v>0</v>
      </c>
      <c r="BD713" s="11">
        <v>0</v>
      </c>
      <c r="BE713" s="11">
        <v>0</v>
      </c>
      <c r="BF713" s="11">
        <v>0</v>
      </c>
      <c r="BG713" s="11">
        <v>0</v>
      </c>
      <c r="BH713" s="11">
        <v>0</v>
      </c>
      <c r="BI713" s="9">
        <v>0</v>
      </c>
      <c r="BJ713" s="6">
        <v>0</v>
      </c>
    </row>
    <row r="714" spans="3:62" ht="20.100000000000001" customHeight="1">
      <c r="C714" s="18">
        <v>68000005</v>
      </c>
      <c r="D714" s="19" t="s">
        <v>876</v>
      </c>
      <c r="E714" s="18">
        <v>1</v>
      </c>
      <c r="F714" s="18">
        <v>68000005</v>
      </c>
      <c r="G714" s="18">
        <v>0</v>
      </c>
      <c r="H714" s="13">
        <v>0</v>
      </c>
      <c r="I714" s="18">
        <v>1</v>
      </c>
      <c r="J714" s="18">
        <v>0</v>
      </c>
      <c r="K714" s="18">
        <v>0</v>
      </c>
      <c r="L714" s="18">
        <v>0</v>
      </c>
      <c r="M714" s="18">
        <v>0</v>
      </c>
      <c r="N714" s="18">
        <v>2</v>
      </c>
      <c r="O714" s="18">
        <v>3</v>
      </c>
      <c r="P714" s="18">
        <v>0.05</v>
      </c>
      <c r="Q714" s="18">
        <v>0</v>
      </c>
      <c r="R714" s="6">
        <v>0</v>
      </c>
      <c r="S714" s="13">
        <v>0</v>
      </c>
      <c r="T714" s="11">
        <v>1</v>
      </c>
      <c r="U714" s="18">
        <v>2</v>
      </c>
      <c r="V714" s="18">
        <v>0</v>
      </c>
      <c r="W714" s="18">
        <v>0</v>
      </c>
      <c r="X714" s="18">
        <v>0</v>
      </c>
      <c r="Y714" s="18">
        <v>0</v>
      </c>
      <c r="Z714" s="18">
        <v>0</v>
      </c>
      <c r="AA714" s="18">
        <v>0</v>
      </c>
      <c r="AB714" s="18">
        <v>1</v>
      </c>
      <c r="AC714" s="18">
        <v>0</v>
      </c>
      <c r="AD714" s="18">
        <v>1</v>
      </c>
      <c r="AE714" s="18">
        <v>0</v>
      </c>
      <c r="AF714" s="18">
        <v>0</v>
      </c>
      <c r="AG714" s="6">
        <v>2</v>
      </c>
      <c r="AH714" s="6">
        <v>0</v>
      </c>
      <c r="AI714" s="6">
        <v>0</v>
      </c>
      <c r="AJ714" s="6">
        <v>0</v>
      </c>
      <c r="AK714" s="18">
        <v>0</v>
      </c>
      <c r="AL714" s="18">
        <v>0</v>
      </c>
      <c r="AM714" s="18">
        <v>0</v>
      </c>
      <c r="AN714" s="18">
        <v>0</v>
      </c>
      <c r="AO714" s="18">
        <v>1000</v>
      </c>
      <c r="AP714" s="18">
        <v>0</v>
      </c>
      <c r="AQ714" s="18">
        <v>0</v>
      </c>
      <c r="AR714" s="6">
        <v>98000050</v>
      </c>
      <c r="AS714" s="18" t="s">
        <v>143</v>
      </c>
      <c r="AT714" s="19" t="s">
        <v>144</v>
      </c>
      <c r="AU714" s="18">
        <v>0</v>
      </c>
      <c r="AV714" s="18">
        <v>0</v>
      </c>
      <c r="AW714" s="18">
        <v>0</v>
      </c>
      <c r="AX714" s="19" t="s">
        <v>145</v>
      </c>
      <c r="AY714" s="19" t="s">
        <v>143</v>
      </c>
      <c r="AZ714" s="13">
        <v>0</v>
      </c>
      <c r="BA714" s="13">
        <v>0</v>
      </c>
      <c r="BB714" s="53" t="s">
        <v>877</v>
      </c>
      <c r="BC714" s="18">
        <v>0</v>
      </c>
      <c r="BD714" s="11">
        <v>0</v>
      </c>
      <c r="BE714" s="18">
        <v>0</v>
      </c>
      <c r="BF714" s="18">
        <v>0</v>
      </c>
      <c r="BG714" s="18">
        <v>0</v>
      </c>
      <c r="BH714" s="18">
        <v>0</v>
      </c>
      <c r="BI714" s="9">
        <v>0</v>
      </c>
      <c r="BJ714" s="6">
        <v>0</v>
      </c>
    </row>
    <row r="715" spans="3:62" ht="20.100000000000001" customHeight="1">
      <c r="C715" s="18">
        <v>68000006</v>
      </c>
      <c r="D715" s="19" t="s">
        <v>878</v>
      </c>
      <c r="E715" s="18">
        <v>1</v>
      </c>
      <c r="F715" s="18">
        <v>68000006</v>
      </c>
      <c r="G715" s="18">
        <v>0</v>
      </c>
      <c r="H715" s="13">
        <v>0</v>
      </c>
      <c r="I715" s="18">
        <v>1</v>
      </c>
      <c r="J715" s="18">
        <v>0</v>
      </c>
      <c r="K715" s="18">
        <v>0</v>
      </c>
      <c r="L715" s="18">
        <v>0</v>
      </c>
      <c r="M715" s="18">
        <v>0</v>
      </c>
      <c r="N715" s="18">
        <v>2</v>
      </c>
      <c r="O715" s="18">
        <v>1</v>
      </c>
      <c r="P715" s="18">
        <v>0.05</v>
      </c>
      <c r="Q715" s="18">
        <v>0</v>
      </c>
      <c r="R715" s="6">
        <v>0</v>
      </c>
      <c r="S715" s="13">
        <v>0</v>
      </c>
      <c r="T715" s="11">
        <v>1</v>
      </c>
      <c r="U715" s="18">
        <v>2</v>
      </c>
      <c r="V715" s="18">
        <v>0</v>
      </c>
      <c r="W715" s="18">
        <v>0</v>
      </c>
      <c r="X715" s="18">
        <v>0</v>
      </c>
      <c r="Y715" s="18">
        <v>0</v>
      </c>
      <c r="Z715" s="18">
        <v>0</v>
      </c>
      <c r="AA715" s="18">
        <v>0</v>
      </c>
      <c r="AB715" s="18">
        <v>1</v>
      </c>
      <c r="AC715" s="18">
        <v>0</v>
      </c>
      <c r="AD715" s="18">
        <v>18</v>
      </c>
      <c r="AE715" s="18">
        <v>0</v>
      </c>
      <c r="AF715" s="18">
        <v>0</v>
      </c>
      <c r="AG715" s="6">
        <v>2</v>
      </c>
      <c r="AH715" s="6">
        <v>0</v>
      </c>
      <c r="AI715" s="6">
        <v>0</v>
      </c>
      <c r="AJ715" s="6">
        <v>0</v>
      </c>
      <c r="AK715" s="18">
        <v>0</v>
      </c>
      <c r="AL715" s="18">
        <v>0</v>
      </c>
      <c r="AM715" s="18">
        <v>0</v>
      </c>
      <c r="AN715" s="18">
        <v>0</v>
      </c>
      <c r="AO715" s="18">
        <v>1000</v>
      </c>
      <c r="AP715" s="18">
        <v>0</v>
      </c>
      <c r="AQ715" s="18">
        <v>0</v>
      </c>
      <c r="AR715" s="6">
        <v>98000060</v>
      </c>
      <c r="AS715" s="18" t="s">
        <v>143</v>
      </c>
      <c r="AT715" s="19" t="s">
        <v>144</v>
      </c>
      <c r="AU715" s="18">
        <v>0</v>
      </c>
      <c r="AV715" s="18">
        <v>0</v>
      </c>
      <c r="AW715" s="18">
        <v>0</v>
      </c>
      <c r="AX715" s="19" t="s">
        <v>145</v>
      </c>
      <c r="AY715" s="19" t="s">
        <v>143</v>
      </c>
      <c r="AZ715" s="13">
        <v>0</v>
      </c>
      <c r="BA715" s="13">
        <v>0</v>
      </c>
      <c r="BB715" s="53" t="s">
        <v>879</v>
      </c>
      <c r="BC715" s="18">
        <v>0</v>
      </c>
      <c r="BD715" s="11">
        <v>0</v>
      </c>
      <c r="BE715" s="18">
        <v>0</v>
      </c>
      <c r="BF715" s="18">
        <v>0</v>
      </c>
      <c r="BG715" s="18">
        <v>0</v>
      </c>
      <c r="BH715" s="18">
        <v>0</v>
      </c>
      <c r="BI715" s="9">
        <v>0</v>
      </c>
      <c r="BJ715" s="6">
        <v>0</v>
      </c>
    </row>
    <row r="716" spans="3:62" ht="20.100000000000001" customHeight="1">
      <c r="C716" s="18">
        <v>68000007</v>
      </c>
      <c r="D716" s="19" t="s">
        <v>270</v>
      </c>
      <c r="E716" s="18">
        <v>1</v>
      </c>
      <c r="F716" s="18">
        <v>68000007</v>
      </c>
      <c r="G716" s="18">
        <v>0</v>
      </c>
      <c r="H716" s="13">
        <v>0</v>
      </c>
      <c r="I716" s="18">
        <v>1</v>
      </c>
      <c r="J716" s="18">
        <v>0</v>
      </c>
      <c r="K716" s="18">
        <v>0</v>
      </c>
      <c r="L716" s="18">
        <v>0</v>
      </c>
      <c r="M716" s="18">
        <v>0</v>
      </c>
      <c r="N716" s="18">
        <v>2</v>
      </c>
      <c r="O716" s="18">
        <v>1</v>
      </c>
      <c r="P716" s="18">
        <v>0.05</v>
      </c>
      <c r="Q716" s="18">
        <v>0</v>
      </c>
      <c r="R716" s="6">
        <v>0</v>
      </c>
      <c r="S716" s="13">
        <v>0</v>
      </c>
      <c r="T716" s="11">
        <v>1</v>
      </c>
      <c r="U716" s="18">
        <v>2</v>
      </c>
      <c r="V716" s="18">
        <v>0</v>
      </c>
      <c r="W716" s="18">
        <v>0</v>
      </c>
      <c r="X716" s="18">
        <v>0</v>
      </c>
      <c r="Y716" s="18">
        <v>0</v>
      </c>
      <c r="Z716" s="18">
        <v>0</v>
      </c>
      <c r="AA716" s="18">
        <v>0</v>
      </c>
      <c r="AB716" s="18">
        <v>1</v>
      </c>
      <c r="AC716" s="18">
        <v>0</v>
      </c>
      <c r="AD716" s="18">
        <v>18</v>
      </c>
      <c r="AE716" s="18">
        <v>0</v>
      </c>
      <c r="AF716" s="18">
        <v>0</v>
      </c>
      <c r="AG716" s="6">
        <v>2</v>
      </c>
      <c r="AH716" s="6">
        <v>0</v>
      </c>
      <c r="AI716" s="6">
        <v>0</v>
      </c>
      <c r="AJ716" s="6">
        <v>0</v>
      </c>
      <c r="AK716" s="18">
        <v>0</v>
      </c>
      <c r="AL716" s="18">
        <v>0</v>
      </c>
      <c r="AM716" s="18">
        <v>0</v>
      </c>
      <c r="AN716" s="18">
        <v>0</v>
      </c>
      <c r="AO716" s="18">
        <v>1000</v>
      </c>
      <c r="AP716" s="18">
        <v>0</v>
      </c>
      <c r="AQ716" s="18">
        <v>0</v>
      </c>
      <c r="AR716" s="6">
        <v>98000070</v>
      </c>
      <c r="AS716" s="18" t="s">
        <v>143</v>
      </c>
      <c r="AT716" s="19" t="s">
        <v>144</v>
      </c>
      <c r="AU716" s="18">
        <v>0</v>
      </c>
      <c r="AV716" s="18">
        <v>0</v>
      </c>
      <c r="AW716" s="18">
        <v>0</v>
      </c>
      <c r="AX716" s="19" t="s">
        <v>145</v>
      </c>
      <c r="AY716" s="19" t="s">
        <v>143</v>
      </c>
      <c r="AZ716" s="13">
        <v>0</v>
      </c>
      <c r="BA716" s="13">
        <v>0</v>
      </c>
      <c r="BB716" s="53" t="s">
        <v>880</v>
      </c>
      <c r="BC716" s="18">
        <v>0</v>
      </c>
      <c r="BD716" s="11">
        <v>0</v>
      </c>
      <c r="BE716" s="18">
        <v>0</v>
      </c>
      <c r="BF716" s="18">
        <v>0</v>
      </c>
      <c r="BG716" s="18">
        <v>0</v>
      </c>
      <c r="BH716" s="18">
        <v>0</v>
      </c>
      <c r="BI716" s="9">
        <v>0</v>
      </c>
      <c r="BJ716" s="6">
        <v>0</v>
      </c>
    </row>
    <row r="717" spans="3:62" ht="20.100000000000001" customHeight="1">
      <c r="C717" s="18">
        <v>68000008</v>
      </c>
      <c r="D717" s="19" t="s">
        <v>881</v>
      </c>
      <c r="E717" s="11">
        <v>1</v>
      </c>
      <c r="F717" s="18">
        <v>68000008</v>
      </c>
      <c r="G717" s="18">
        <v>0</v>
      </c>
      <c r="H717" s="13">
        <v>0</v>
      </c>
      <c r="I717" s="18">
        <v>1</v>
      </c>
      <c r="J717" s="18">
        <v>0</v>
      </c>
      <c r="K717" s="18">
        <v>0</v>
      </c>
      <c r="L717" s="11">
        <v>0</v>
      </c>
      <c r="M717" s="11">
        <v>0</v>
      </c>
      <c r="N717" s="11">
        <v>5</v>
      </c>
      <c r="O717" s="11">
        <v>0</v>
      </c>
      <c r="P717" s="11">
        <v>0</v>
      </c>
      <c r="Q717" s="11">
        <v>0</v>
      </c>
      <c r="R717" s="6">
        <v>0</v>
      </c>
      <c r="S717" s="11">
        <v>0</v>
      </c>
      <c r="T717" s="11">
        <v>1</v>
      </c>
      <c r="U717" s="11">
        <v>2</v>
      </c>
      <c r="V717" s="11">
        <v>0</v>
      </c>
      <c r="W717" s="18">
        <v>0</v>
      </c>
      <c r="X717" s="18">
        <v>0</v>
      </c>
      <c r="Y717" s="11">
        <v>0</v>
      </c>
      <c r="Z717" s="11">
        <v>0</v>
      </c>
      <c r="AA717" s="11">
        <v>0</v>
      </c>
      <c r="AB717" s="11">
        <v>0</v>
      </c>
      <c r="AC717" s="11">
        <v>0</v>
      </c>
      <c r="AD717" s="11">
        <v>9</v>
      </c>
      <c r="AE717" s="11">
        <v>2</v>
      </c>
      <c r="AF717" s="11" t="s">
        <v>152</v>
      </c>
      <c r="AG717" s="6">
        <v>2</v>
      </c>
      <c r="AH717" s="6">
        <v>0</v>
      </c>
      <c r="AI717" s="6">
        <v>0</v>
      </c>
      <c r="AJ717" s="6">
        <v>0</v>
      </c>
      <c r="AK717" s="11">
        <v>0</v>
      </c>
      <c r="AL717" s="11">
        <v>0</v>
      </c>
      <c r="AM717" s="11">
        <v>0</v>
      </c>
      <c r="AN717" s="11">
        <v>0.5</v>
      </c>
      <c r="AO717" s="11">
        <v>3000</v>
      </c>
      <c r="AP717" s="11">
        <v>0</v>
      </c>
      <c r="AQ717" s="11">
        <v>0</v>
      </c>
      <c r="AR717" s="6">
        <v>0</v>
      </c>
      <c r="AS717" s="11" t="s">
        <v>143</v>
      </c>
      <c r="AT717" s="19" t="s">
        <v>144</v>
      </c>
      <c r="AU717" s="11">
        <v>0</v>
      </c>
      <c r="AV717" s="18">
        <v>0</v>
      </c>
      <c r="AW717" s="18">
        <v>0</v>
      </c>
      <c r="AX717" s="12" t="s">
        <v>145</v>
      </c>
      <c r="AY717" s="11" t="s">
        <v>882</v>
      </c>
      <c r="AZ717" s="13">
        <v>0</v>
      </c>
      <c r="BA717" s="13">
        <v>0</v>
      </c>
      <c r="BB717" s="53" t="s">
        <v>883</v>
      </c>
      <c r="BC717" s="11">
        <v>0</v>
      </c>
      <c r="BD717" s="11">
        <v>0</v>
      </c>
      <c r="BE717" s="11">
        <v>0</v>
      </c>
      <c r="BF717" s="11">
        <v>0</v>
      </c>
      <c r="BG717" s="11">
        <v>0</v>
      </c>
      <c r="BH717" s="11">
        <v>0</v>
      </c>
      <c r="BI717" s="9">
        <v>0</v>
      </c>
      <c r="BJ717" s="6">
        <v>0</v>
      </c>
    </row>
    <row r="718" spans="3:62" ht="20.100000000000001" customHeight="1">
      <c r="C718" s="18">
        <v>68000009</v>
      </c>
      <c r="D718" s="19" t="s">
        <v>884</v>
      </c>
      <c r="E718" s="11">
        <v>1</v>
      </c>
      <c r="F718" s="18">
        <v>68000009</v>
      </c>
      <c r="G718" s="18">
        <v>0</v>
      </c>
      <c r="H718" s="13">
        <v>0</v>
      </c>
      <c r="I718" s="18">
        <v>1</v>
      </c>
      <c r="J718" s="18">
        <v>0</v>
      </c>
      <c r="K718" s="18">
        <v>0</v>
      </c>
      <c r="L718" s="11">
        <v>0</v>
      </c>
      <c r="M718" s="11">
        <v>0</v>
      </c>
      <c r="N718" s="11">
        <v>5</v>
      </c>
      <c r="O718" s="11">
        <v>0</v>
      </c>
      <c r="P718" s="11">
        <v>0</v>
      </c>
      <c r="Q718" s="11">
        <v>0</v>
      </c>
      <c r="R718" s="6">
        <v>0</v>
      </c>
      <c r="S718" s="11">
        <v>0</v>
      </c>
      <c r="T718" s="11">
        <v>1</v>
      </c>
      <c r="U718" s="11">
        <v>2</v>
      </c>
      <c r="V718" s="11">
        <v>0</v>
      </c>
      <c r="W718" s="18">
        <v>0</v>
      </c>
      <c r="X718" s="18">
        <v>0</v>
      </c>
      <c r="Y718" s="11">
        <v>0</v>
      </c>
      <c r="Z718" s="11">
        <v>0</v>
      </c>
      <c r="AA718" s="11">
        <v>0</v>
      </c>
      <c r="AB718" s="11">
        <v>0</v>
      </c>
      <c r="AC718" s="11">
        <v>0</v>
      </c>
      <c r="AD718" s="11">
        <v>9</v>
      </c>
      <c r="AE718" s="11">
        <v>2</v>
      </c>
      <c r="AF718" s="11" t="s">
        <v>152</v>
      </c>
      <c r="AG718" s="6">
        <v>2</v>
      </c>
      <c r="AH718" s="6">
        <v>0</v>
      </c>
      <c r="AI718" s="6">
        <v>0</v>
      </c>
      <c r="AJ718" s="6">
        <v>0</v>
      </c>
      <c r="AK718" s="11">
        <v>0</v>
      </c>
      <c r="AL718" s="11">
        <v>0</v>
      </c>
      <c r="AM718" s="11">
        <v>0</v>
      </c>
      <c r="AN718" s="11">
        <v>0.5</v>
      </c>
      <c r="AO718" s="11">
        <v>3000</v>
      </c>
      <c r="AP718" s="11">
        <v>0</v>
      </c>
      <c r="AQ718" s="11">
        <v>0</v>
      </c>
      <c r="AR718" s="6">
        <v>0</v>
      </c>
      <c r="AS718" s="11" t="s">
        <v>143</v>
      </c>
      <c r="AT718" s="19" t="s">
        <v>144</v>
      </c>
      <c r="AU718" s="11">
        <v>0</v>
      </c>
      <c r="AV718" s="18">
        <v>0</v>
      </c>
      <c r="AW718" s="18">
        <v>0</v>
      </c>
      <c r="AX718" s="12" t="s">
        <v>145</v>
      </c>
      <c r="AY718" s="11"/>
      <c r="AZ718" s="13">
        <v>0</v>
      </c>
      <c r="BA718" s="13">
        <v>0</v>
      </c>
      <c r="BB718" s="53" t="s">
        <v>885</v>
      </c>
      <c r="BC718" s="11">
        <v>0</v>
      </c>
      <c r="BD718" s="11">
        <v>0</v>
      </c>
      <c r="BE718" s="11">
        <v>0</v>
      </c>
      <c r="BF718" s="11">
        <v>0</v>
      </c>
      <c r="BG718" s="11">
        <v>0</v>
      </c>
      <c r="BH718" s="11">
        <v>0</v>
      </c>
      <c r="BI718" s="9">
        <v>0</v>
      </c>
      <c r="BJ718" s="6">
        <v>0</v>
      </c>
    </row>
    <row r="719" spans="3:62" ht="20.100000000000001" customHeight="1">
      <c r="C719" s="18">
        <v>68000010</v>
      </c>
      <c r="D719" s="19" t="s">
        <v>886</v>
      </c>
      <c r="E719" s="18">
        <v>1</v>
      </c>
      <c r="F719" s="18">
        <v>68000010</v>
      </c>
      <c r="G719" s="18">
        <v>0</v>
      </c>
      <c r="H719" s="13">
        <v>0</v>
      </c>
      <c r="I719" s="18">
        <v>1</v>
      </c>
      <c r="J719" s="18">
        <v>0</v>
      </c>
      <c r="K719" s="18">
        <v>0</v>
      </c>
      <c r="L719" s="18">
        <v>0</v>
      </c>
      <c r="M719" s="18">
        <v>0</v>
      </c>
      <c r="N719" s="18">
        <v>5</v>
      </c>
      <c r="O719" s="18">
        <v>0</v>
      </c>
      <c r="P719" s="18">
        <v>0</v>
      </c>
      <c r="Q719" s="18">
        <v>0</v>
      </c>
      <c r="R719" s="6">
        <v>0</v>
      </c>
      <c r="S719" s="13">
        <v>0</v>
      </c>
      <c r="T719" s="11">
        <v>1</v>
      </c>
      <c r="U719" s="18">
        <v>2</v>
      </c>
      <c r="V719" s="18">
        <v>0</v>
      </c>
      <c r="W719" s="18">
        <v>0</v>
      </c>
      <c r="X719" s="18">
        <v>0</v>
      </c>
      <c r="Y719" s="18">
        <v>0</v>
      </c>
      <c r="Z719" s="18">
        <v>0</v>
      </c>
      <c r="AA719" s="18">
        <v>0</v>
      </c>
      <c r="AB719" s="18">
        <v>1</v>
      </c>
      <c r="AC719" s="18">
        <v>0</v>
      </c>
      <c r="AD719" s="18">
        <v>18</v>
      </c>
      <c r="AE719" s="18">
        <v>0</v>
      </c>
      <c r="AF719" s="18">
        <v>0</v>
      </c>
      <c r="AG719" s="6">
        <v>2</v>
      </c>
      <c r="AH719" s="6">
        <v>0</v>
      </c>
      <c r="AI719" s="6">
        <v>0</v>
      </c>
      <c r="AJ719" s="6">
        <v>0</v>
      </c>
      <c r="AK719" s="18">
        <v>0</v>
      </c>
      <c r="AL719" s="18">
        <v>0</v>
      </c>
      <c r="AM719" s="18">
        <v>0</v>
      </c>
      <c r="AN719" s="18">
        <v>0</v>
      </c>
      <c r="AO719" s="18">
        <v>1000</v>
      </c>
      <c r="AP719" s="18">
        <v>0</v>
      </c>
      <c r="AQ719" s="18">
        <v>0</v>
      </c>
      <c r="AR719" s="6">
        <v>0</v>
      </c>
      <c r="AS719" s="18" t="s">
        <v>143</v>
      </c>
      <c r="AT719" s="19" t="s">
        <v>144</v>
      </c>
      <c r="AU719" s="18">
        <v>0</v>
      </c>
      <c r="AV719" s="18">
        <v>0</v>
      </c>
      <c r="AW719" s="18">
        <v>0</v>
      </c>
      <c r="AX719" s="19" t="s">
        <v>145</v>
      </c>
      <c r="AY719" s="19" t="s">
        <v>887</v>
      </c>
      <c r="AZ719" s="13">
        <v>0</v>
      </c>
      <c r="BA719" s="13">
        <v>0</v>
      </c>
      <c r="BB719" s="53" t="s">
        <v>888</v>
      </c>
      <c r="BC719" s="18">
        <v>0</v>
      </c>
      <c r="BD719" s="11">
        <v>0</v>
      </c>
      <c r="BE719" s="18">
        <v>0</v>
      </c>
      <c r="BF719" s="18">
        <v>0</v>
      </c>
      <c r="BG719" s="18">
        <v>0</v>
      </c>
      <c r="BH719" s="18">
        <v>0</v>
      </c>
      <c r="BI719" s="9">
        <v>0</v>
      </c>
      <c r="BJ719" s="6">
        <v>0</v>
      </c>
    </row>
    <row r="720" spans="3:62" ht="20.100000000000001" customHeight="1">
      <c r="C720" s="18">
        <v>68000011</v>
      </c>
      <c r="D720" s="19" t="s">
        <v>889</v>
      </c>
      <c r="E720" s="18">
        <v>1</v>
      </c>
      <c r="F720" s="18">
        <v>68000011</v>
      </c>
      <c r="G720" s="18">
        <v>0</v>
      </c>
      <c r="H720" s="13">
        <v>0</v>
      </c>
      <c r="I720" s="18">
        <v>1</v>
      </c>
      <c r="J720" s="18">
        <v>0</v>
      </c>
      <c r="K720" s="18">
        <v>0</v>
      </c>
      <c r="L720" s="18">
        <v>0</v>
      </c>
      <c r="M720" s="18">
        <v>0</v>
      </c>
      <c r="N720" s="18">
        <v>2</v>
      </c>
      <c r="O720" s="18">
        <v>1</v>
      </c>
      <c r="P720" s="18">
        <v>0.05</v>
      </c>
      <c r="Q720" s="18">
        <v>0</v>
      </c>
      <c r="R720" s="6">
        <v>0</v>
      </c>
      <c r="S720" s="13">
        <v>0</v>
      </c>
      <c r="T720" s="11">
        <v>1</v>
      </c>
      <c r="U720" s="18">
        <v>2</v>
      </c>
      <c r="V720" s="18">
        <v>0</v>
      </c>
      <c r="W720" s="18">
        <v>0</v>
      </c>
      <c r="X720" s="18">
        <v>0</v>
      </c>
      <c r="Y720" s="18">
        <v>0</v>
      </c>
      <c r="Z720" s="18">
        <v>0</v>
      </c>
      <c r="AA720" s="18">
        <v>0</v>
      </c>
      <c r="AB720" s="18">
        <v>1</v>
      </c>
      <c r="AC720" s="18">
        <v>0</v>
      </c>
      <c r="AD720" s="18">
        <v>18</v>
      </c>
      <c r="AE720" s="18">
        <v>0</v>
      </c>
      <c r="AF720" s="18">
        <v>0</v>
      </c>
      <c r="AG720" s="6">
        <v>2</v>
      </c>
      <c r="AH720" s="6">
        <v>0</v>
      </c>
      <c r="AI720" s="6">
        <v>0</v>
      </c>
      <c r="AJ720" s="6">
        <v>0</v>
      </c>
      <c r="AK720" s="18">
        <v>0</v>
      </c>
      <c r="AL720" s="18">
        <v>0</v>
      </c>
      <c r="AM720" s="18">
        <v>0</v>
      </c>
      <c r="AN720" s="18">
        <v>0</v>
      </c>
      <c r="AO720" s="18">
        <v>1000</v>
      </c>
      <c r="AP720" s="18">
        <v>0</v>
      </c>
      <c r="AQ720" s="18">
        <v>0</v>
      </c>
      <c r="AR720" s="6">
        <v>98000080</v>
      </c>
      <c r="AS720" s="18" t="s">
        <v>143</v>
      </c>
      <c r="AT720" s="19" t="s">
        <v>144</v>
      </c>
      <c r="AU720" s="18">
        <v>0</v>
      </c>
      <c r="AV720" s="18">
        <v>0</v>
      </c>
      <c r="AW720" s="18">
        <v>0</v>
      </c>
      <c r="AX720" s="19" t="s">
        <v>145</v>
      </c>
      <c r="AY720" s="19" t="s">
        <v>143</v>
      </c>
      <c r="AZ720" s="13">
        <v>0</v>
      </c>
      <c r="BA720" s="13">
        <v>0</v>
      </c>
      <c r="BB720" s="53" t="s">
        <v>890</v>
      </c>
      <c r="BC720" s="18">
        <v>0</v>
      </c>
      <c r="BD720" s="11">
        <v>0</v>
      </c>
      <c r="BE720" s="18">
        <v>0</v>
      </c>
      <c r="BF720" s="18">
        <v>0</v>
      </c>
      <c r="BG720" s="18">
        <v>0</v>
      </c>
      <c r="BH720" s="18">
        <v>0</v>
      </c>
      <c r="BI720" s="9">
        <v>0</v>
      </c>
      <c r="BJ720" s="6">
        <v>0</v>
      </c>
    </row>
    <row r="721" spans="3:62" ht="20.100000000000001" customHeight="1">
      <c r="C721" s="18">
        <v>68000012</v>
      </c>
      <c r="D721" s="19" t="s">
        <v>891</v>
      </c>
      <c r="E721" s="18">
        <v>1</v>
      </c>
      <c r="F721" s="18">
        <v>68000012</v>
      </c>
      <c r="G721" s="18">
        <v>0</v>
      </c>
      <c r="H721" s="13">
        <v>0</v>
      </c>
      <c r="I721" s="18">
        <v>1</v>
      </c>
      <c r="J721" s="18">
        <v>0</v>
      </c>
      <c r="K721" s="18">
        <v>0</v>
      </c>
      <c r="L721" s="18">
        <v>0</v>
      </c>
      <c r="M721" s="18">
        <v>0</v>
      </c>
      <c r="N721" s="18">
        <v>5</v>
      </c>
      <c r="O721" s="18">
        <v>0</v>
      </c>
      <c r="P721" s="18">
        <v>0</v>
      </c>
      <c r="Q721" s="18">
        <v>0</v>
      </c>
      <c r="R721" s="6">
        <v>0</v>
      </c>
      <c r="S721" s="13">
        <v>0</v>
      </c>
      <c r="T721" s="11">
        <v>1</v>
      </c>
      <c r="U721" s="18">
        <v>2</v>
      </c>
      <c r="V721" s="18">
        <v>0</v>
      </c>
      <c r="W721" s="18">
        <v>0</v>
      </c>
      <c r="X721" s="18">
        <v>0</v>
      </c>
      <c r="Y721" s="18">
        <v>0</v>
      </c>
      <c r="Z721" s="18">
        <v>0</v>
      </c>
      <c r="AA721" s="18">
        <v>0</v>
      </c>
      <c r="AB721" s="18">
        <v>1</v>
      </c>
      <c r="AC721" s="18">
        <v>0</v>
      </c>
      <c r="AD721" s="18">
        <v>18</v>
      </c>
      <c r="AE721" s="18">
        <v>0</v>
      </c>
      <c r="AF721" s="18">
        <v>0</v>
      </c>
      <c r="AG721" s="6">
        <v>2</v>
      </c>
      <c r="AH721" s="6">
        <v>0</v>
      </c>
      <c r="AI721" s="6">
        <v>0</v>
      </c>
      <c r="AJ721" s="6">
        <v>0</v>
      </c>
      <c r="AK721" s="18">
        <v>0</v>
      </c>
      <c r="AL721" s="18">
        <v>0</v>
      </c>
      <c r="AM721" s="18">
        <v>0</v>
      </c>
      <c r="AN721" s="18">
        <v>0</v>
      </c>
      <c r="AO721" s="18">
        <v>1000</v>
      </c>
      <c r="AP721" s="18">
        <v>0</v>
      </c>
      <c r="AQ721" s="18">
        <v>0</v>
      </c>
      <c r="AR721" s="6"/>
      <c r="AS721" s="18" t="s">
        <v>143</v>
      </c>
      <c r="AT721" s="19" t="s">
        <v>144</v>
      </c>
      <c r="AU721" s="18">
        <v>0</v>
      </c>
      <c r="AV721" s="18">
        <v>0</v>
      </c>
      <c r="AW721" s="18">
        <v>0</v>
      </c>
      <c r="AX721" s="19" t="s">
        <v>145</v>
      </c>
      <c r="AY721" s="19" t="s">
        <v>892</v>
      </c>
      <c r="AZ721" s="13">
        <v>0</v>
      </c>
      <c r="BA721" s="13">
        <v>0</v>
      </c>
      <c r="BB721" s="53" t="s">
        <v>893</v>
      </c>
      <c r="BC721" s="18">
        <v>0</v>
      </c>
      <c r="BD721" s="11">
        <v>0</v>
      </c>
      <c r="BE721" s="18">
        <v>0</v>
      </c>
      <c r="BF721" s="18">
        <v>0</v>
      </c>
      <c r="BG721" s="18">
        <v>0</v>
      </c>
      <c r="BH721" s="18">
        <v>0</v>
      </c>
      <c r="BI721" s="9">
        <v>0</v>
      </c>
      <c r="BJ721" s="6">
        <v>0</v>
      </c>
    </row>
    <row r="722" spans="3:62" ht="20.100000000000001" customHeight="1">
      <c r="C722" s="18">
        <v>68000013</v>
      </c>
      <c r="D722" s="19" t="s">
        <v>894</v>
      </c>
      <c r="E722" s="18">
        <v>1</v>
      </c>
      <c r="F722" s="18">
        <v>68000013</v>
      </c>
      <c r="G722" s="18">
        <v>0</v>
      </c>
      <c r="H722" s="13">
        <v>0</v>
      </c>
      <c r="I722" s="18">
        <v>1</v>
      </c>
      <c r="J722" s="18">
        <v>0</v>
      </c>
      <c r="K722" s="18">
        <v>0</v>
      </c>
      <c r="L722" s="18">
        <v>0</v>
      </c>
      <c r="M722" s="18">
        <v>0</v>
      </c>
      <c r="N722" s="18">
        <v>5</v>
      </c>
      <c r="O722" s="18">
        <v>0</v>
      </c>
      <c r="P722" s="18">
        <v>0</v>
      </c>
      <c r="Q722" s="18">
        <v>0</v>
      </c>
      <c r="R722" s="6">
        <v>0</v>
      </c>
      <c r="S722" s="13">
        <v>0</v>
      </c>
      <c r="T722" s="11">
        <v>1</v>
      </c>
      <c r="U722" s="18">
        <v>2</v>
      </c>
      <c r="V722" s="18">
        <v>0</v>
      </c>
      <c r="W722" s="18">
        <v>0</v>
      </c>
      <c r="X722" s="18">
        <v>0</v>
      </c>
      <c r="Y722" s="18">
        <v>0</v>
      </c>
      <c r="Z722" s="18">
        <v>0</v>
      </c>
      <c r="AA722" s="18">
        <v>0</v>
      </c>
      <c r="AB722" s="18">
        <v>1</v>
      </c>
      <c r="AC722" s="18">
        <v>0</v>
      </c>
      <c r="AD722" s="18">
        <v>18</v>
      </c>
      <c r="AE722" s="18">
        <v>0</v>
      </c>
      <c r="AF722" s="18">
        <v>0</v>
      </c>
      <c r="AG722" s="6">
        <v>2</v>
      </c>
      <c r="AH722" s="6">
        <v>0</v>
      </c>
      <c r="AI722" s="6">
        <v>0</v>
      </c>
      <c r="AJ722" s="6">
        <v>0</v>
      </c>
      <c r="AK722" s="18">
        <v>0</v>
      </c>
      <c r="AL722" s="18">
        <v>0</v>
      </c>
      <c r="AM722" s="18">
        <v>0</v>
      </c>
      <c r="AN722" s="18">
        <v>0</v>
      </c>
      <c r="AO722" s="18">
        <v>1000</v>
      </c>
      <c r="AP722" s="18">
        <v>0</v>
      </c>
      <c r="AQ722" s="18">
        <v>0</v>
      </c>
      <c r="AR722" s="6"/>
      <c r="AS722" s="18" t="s">
        <v>143</v>
      </c>
      <c r="AT722" s="19" t="s">
        <v>144</v>
      </c>
      <c r="AU722" s="18">
        <v>0</v>
      </c>
      <c r="AV722" s="18">
        <v>0</v>
      </c>
      <c r="AW722" s="18">
        <v>0</v>
      </c>
      <c r="AX722" s="19" t="s">
        <v>145</v>
      </c>
      <c r="AY722" s="19" t="s">
        <v>895</v>
      </c>
      <c r="AZ722" s="13">
        <v>0</v>
      </c>
      <c r="BA722" s="13">
        <v>0</v>
      </c>
      <c r="BB722" s="53" t="s">
        <v>896</v>
      </c>
      <c r="BC722" s="18">
        <v>0</v>
      </c>
      <c r="BD722" s="11">
        <v>0</v>
      </c>
      <c r="BE722" s="18">
        <v>0</v>
      </c>
      <c r="BF722" s="18">
        <v>0</v>
      </c>
      <c r="BG722" s="18">
        <v>0</v>
      </c>
      <c r="BH722" s="18">
        <v>0</v>
      </c>
      <c r="BI722" s="9">
        <v>0</v>
      </c>
      <c r="BJ722" s="6">
        <v>0</v>
      </c>
    </row>
    <row r="723" spans="3:62" ht="20.100000000000001" customHeight="1">
      <c r="C723" s="18">
        <v>68000014</v>
      </c>
      <c r="D723" s="19" t="s">
        <v>897</v>
      </c>
      <c r="E723" s="18">
        <v>1</v>
      </c>
      <c r="F723" s="18">
        <v>68000014</v>
      </c>
      <c r="G723" s="18">
        <v>0</v>
      </c>
      <c r="H723" s="13">
        <v>0</v>
      </c>
      <c r="I723" s="18">
        <v>1</v>
      </c>
      <c r="J723" s="18">
        <v>0</v>
      </c>
      <c r="K723" s="18">
        <v>0</v>
      </c>
      <c r="L723" s="18">
        <v>0</v>
      </c>
      <c r="M723" s="18">
        <v>0</v>
      </c>
      <c r="N723" s="18">
        <v>5</v>
      </c>
      <c r="O723" s="18">
        <v>0</v>
      </c>
      <c r="P723" s="18">
        <v>0</v>
      </c>
      <c r="Q723" s="18">
        <v>0</v>
      </c>
      <c r="R723" s="6">
        <v>0</v>
      </c>
      <c r="S723" s="13">
        <v>0</v>
      </c>
      <c r="T723" s="11">
        <v>1</v>
      </c>
      <c r="U723" s="18">
        <v>2</v>
      </c>
      <c r="V723" s="18">
        <v>0</v>
      </c>
      <c r="W723" s="18">
        <v>0</v>
      </c>
      <c r="X723" s="18">
        <v>0</v>
      </c>
      <c r="Y723" s="18">
        <v>0</v>
      </c>
      <c r="Z723" s="18">
        <v>0</v>
      </c>
      <c r="AA723" s="18">
        <v>0</v>
      </c>
      <c r="AB723" s="18">
        <v>1</v>
      </c>
      <c r="AC723" s="18">
        <v>0</v>
      </c>
      <c r="AD723" s="18">
        <v>18</v>
      </c>
      <c r="AE723" s="18">
        <v>0</v>
      </c>
      <c r="AF723" s="18">
        <v>0</v>
      </c>
      <c r="AG723" s="6">
        <v>2</v>
      </c>
      <c r="AH723" s="6">
        <v>0</v>
      </c>
      <c r="AI723" s="6">
        <v>0</v>
      </c>
      <c r="AJ723" s="6">
        <v>0</v>
      </c>
      <c r="AK723" s="18">
        <v>0</v>
      </c>
      <c r="AL723" s="18">
        <v>0</v>
      </c>
      <c r="AM723" s="18">
        <v>0</v>
      </c>
      <c r="AN723" s="18">
        <v>0</v>
      </c>
      <c r="AO723" s="18">
        <v>1000</v>
      </c>
      <c r="AP723" s="18">
        <v>0</v>
      </c>
      <c r="AQ723" s="18">
        <v>0</v>
      </c>
      <c r="AR723" s="6"/>
      <c r="AS723" s="18" t="s">
        <v>143</v>
      </c>
      <c r="AT723" s="19" t="s">
        <v>144</v>
      </c>
      <c r="AU723" s="18">
        <v>0</v>
      </c>
      <c r="AV723" s="18">
        <v>0</v>
      </c>
      <c r="AW723" s="18">
        <v>0</v>
      </c>
      <c r="AX723" s="19" t="s">
        <v>145</v>
      </c>
      <c r="AY723" s="19" t="s">
        <v>898</v>
      </c>
      <c r="AZ723" s="13">
        <v>0</v>
      </c>
      <c r="BA723" s="13">
        <v>0</v>
      </c>
      <c r="BB723" s="53" t="s">
        <v>899</v>
      </c>
      <c r="BC723" s="18">
        <v>0</v>
      </c>
      <c r="BD723" s="11">
        <v>0</v>
      </c>
      <c r="BE723" s="18">
        <v>0</v>
      </c>
      <c r="BF723" s="18">
        <v>0</v>
      </c>
      <c r="BG723" s="18">
        <v>0</v>
      </c>
      <c r="BH723" s="18">
        <v>0</v>
      </c>
      <c r="BI723" s="9">
        <v>0</v>
      </c>
      <c r="BJ723" s="6">
        <v>0</v>
      </c>
    </row>
    <row r="724" spans="3:62" ht="20.100000000000001" customHeight="1">
      <c r="C724" s="18">
        <v>68000015</v>
      </c>
      <c r="D724" s="19" t="s">
        <v>900</v>
      </c>
      <c r="E724" s="18">
        <v>1</v>
      </c>
      <c r="F724" s="18">
        <v>68000015</v>
      </c>
      <c r="G724" s="18">
        <v>0</v>
      </c>
      <c r="H724" s="13">
        <v>0</v>
      </c>
      <c r="I724" s="18">
        <v>1</v>
      </c>
      <c r="J724" s="18">
        <v>0</v>
      </c>
      <c r="K724" s="18">
        <v>0</v>
      </c>
      <c r="L724" s="18">
        <v>0</v>
      </c>
      <c r="M724" s="18">
        <v>0</v>
      </c>
      <c r="N724" s="18">
        <v>5</v>
      </c>
      <c r="O724" s="18">
        <v>0</v>
      </c>
      <c r="P724" s="18">
        <v>0</v>
      </c>
      <c r="Q724" s="18">
        <v>0</v>
      </c>
      <c r="R724" s="6">
        <v>0</v>
      </c>
      <c r="S724" s="13">
        <v>0</v>
      </c>
      <c r="T724" s="11">
        <v>1</v>
      </c>
      <c r="U724" s="18">
        <v>2</v>
      </c>
      <c r="V724" s="18">
        <v>0</v>
      </c>
      <c r="W724" s="18">
        <v>0</v>
      </c>
      <c r="X724" s="18">
        <v>0</v>
      </c>
      <c r="Y724" s="18">
        <v>0</v>
      </c>
      <c r="Z724" s="18">
        <v>0</v>
      </c>
      <c r="AA724" s="18">
        <v>0</v>
      </c>
      <c r="AB724" s="18">
        <v>1</v>
      </c>
      <c r="AC724" s="18">
        <v>0</v>
      </c>
      <c r="AD724" s="18">
        <v>18</v>
      </c>
      <c r="AE724" s="18">
        <v>0</v>
      </c>
      <c r="AF724" s="18">
        <v>0</v>
      </c>
      <c r="AG724" s="6">
        <v>2</v>
      </c>
      <c r="AH724" s="6">
        <v>0</v>
      </c>
      <c r="AI724" s="6">
        <v>0</v>
      </c>
      <c r="AJ724" s="6">
        <v>0</v>
      </c>
      <c r="AK724" s="18">
        <v>0</v>
      </c>
      <c r="AL724" s="18">
        <v>0</v>
      </c>
      <c r="AM724" s="18">
        <v>0</v>
      </c>
      <c r="AN724" s="18">
        <v>0</v>
      </c>
      <c r="AO724" s="18">
        <v>1000</v>
      </c>
      <c r="AP724" s="18">
        <v>0</v>
      </c>
      <c r="AQ724" s="18">
        <v>0</v>
      </c>
      <c r="AR724" s="6"/>
      <c r="AS724" s="18" t="s">
        <v>143</v>
      </c>
      <c r="AT724" s="19" t="s">
        <v>144</v>
      </c>
      <c r="AU724" s="18">
        <v>0</v>
      </c>
      <c r="AV724" s="18">
        <v>0</v>
      </c>
      <c r="AW724" s="18">
        <v>0</v>
      </c>
      <c r="AX724" s="19" t="s">
        <v>145</v>
      </c>
      <c r="AY724" s="19" t="s">
        <v>901</v>
      </c>
      <c r="AZ724" s="13">
        <v>0</v>
      </c>
      <c r="BA724" s="13">
        <v>0</v>
      </c>
      <c r="BB724" s="53" t="s">
        <v>902</v>
      </c>
      <c r="BC724" s="18">
        <v>0</v>
      </c>
      <c r="BD724" s="11">
        <v>0</v>
      </c>
      <c r="BE724" s="18">
        <v>0</v>
      </c>
      <c r="BF724" s="18">
        <v>0</v>
      </c>
      <c r="BG724" s="18">
        <v>0</v>
      </c>
      <c r="BH724" s="18">
        <v>0</v>
      </c>
      <c r="BI724" s="9">
        <v>0</v>
      </c>
      <c r="BJ724" s="6">
        <v>0</v>
      </c>
    </row>
    <row r="725" spans="3:62" ht="20.100000000000001" customHeight="1">
      <c r="C725" s="18">
        <v>68000016</v>
      </c>
      <c r="D725" s="19" t="s">
        <v>903</v>
      </c>
      <c r="E725" s="18">
        <v>1</v>
      </c>
      <c r="F725" s="18">
        <v>68000016</v>
      </c>
      <c r="G725" s="18">
        <v>0</v>
      </c>
      <c r="H725" s="13">
        <v>0</v>
      </c>
      <c r="I725" s="18">
        <v>1</v>
      </c>
      <c r="J725" s="18">
        <v>0</v>
      </c>
      <c r="K725" s="18">
        <v>0</v>
      </c>
      <c r="L725" s="18">
        <v>0</v>
      </c>
      <c r="M725" s="18">
        <v>0</v>
      </c>
      <c r="N725" s="18">
        <v>5</v>
      </c>
      <c r="O725" s="18">
        <v>0</v>
      </c>
      <c r="P725" s="18">
        <v>0</v>
      </c>
      <c r="Q725" s="18">
        <v>0</v>
      </c>
      <c r="R725" s="6">
        <v>0</v>
      </c>
      <c r="S725" s="13">
        <v>0</v>
      </c>
      <c r="T725" s="11">
        <v>1</v>
      </c>
      <c r="U725" s="18">
        <v>2</v>
      </c>
      <c r="V725" s="18">
        <v>0</v>
      </c>
      <c r="W725" s="18">
        <v>0</v>
      </c>
      <c r="X725" s="18">
        <v>0</v>
      </c>
      <c r="Y725" s="18">
        <v>0</v>
      </c>
      <c r="Z725" s="18">
        <v>0</v>
      </c>
      <c r="AA725" s="18">
        <v>0</v>
      </c>
      <c r="AB725" s="18">
        <v>1</v>
      </c>
      <c r="AC725" s="18">
        <v>0</v>
      </c>
      <c r="AD725" s="18">
        <v>18</v>
      </c>
      <c r="AE725" s="18">
        <v>0</v>
      </c>
      <c r="AF725" s="18">
        <v>0</v>
      </c>
      <c r="AG725" s="6">
        <v>2</v>
      </c>
      <c r="AH725" s="6">
        <v>0</v>
      </c>
      <c r="AI725" s="6">
        <v>0</v>
      </c>
      <c r="AJ725" s="6">
        <v>0</v>
      </c>
      <c r="AK725" s="18">
        <v>0</v>
      </c>
      <c r="AL725" s="18">
        <v>0</v>
      </c>
      <c r="AM725" s="18">
        <v>0</v>
      </c>
      <c r="AN725" s="18">
        <v>0</v>
      </c>
      <c r="AO725" s="18">
        <v>1000</v>
      </c>
      <c r="AP725" s="18">
        <v>0</v>
      </c>
      <c r="AQ725" s="18">
        <v>0</v>
      </c>
      <c r="AR725" s="6"/>
      <c r="AS725" s="18" t="s">
        <v>143</v>
      </c>
      <c r="AT725" s="19" t="s">
        <v>144</v>
      </c>
      <c r="AU725" s="18">
        <v>0</v>
      </c>
      <c r="AV725" s="18">
        <v>0</v>
      </c>
      <c r="AW725" s="18">
        <v>0</v>
      </c>
      <c r="AX725" s="19" t="s">
        <v>145</v>
      </c>
      <c r="AY725" s="19" t="s">
        <v>904</v>
      </c>
      <c r="AZ725" s="13">
        <v>0</v>
      </c>
      <c r="BA725" s="13">
        <v>0</v>
      </c>
      <c r="BB725" s="53" t="s">
        <v>905</v>
      </c>
      <c r="BC725" s="18">
        <v>0</v>
      </c>
      <c r="BD725" s="11">
        <v>0</v>
      </c>
      <c r="BE725" s="18">
        <v>0</v>
      </c>
      <c r="BF725" s="18">
        <v>0</v>
      </c>
      <c r="BG725" s="18">
        <v>0</v>
      </c>
      <c r="BH725" s="18">
        <v>0</v>
      </c>
      <c r="BI725" s="9">
        <v>0</v>
      </c>
      <c r="BJ725" s="6">
        <v>0</v>
      </c>
    </row>
    <row r="726" spans="3:62" ht="20.100000000000001" customHeight="1">
      <c r="C726" s="18">
        <v>68000017</v>
      </c>
      <c r="D726" s="19" t="s">
        <v>906</v>
      </c>
      <c r="E726" s="18">
        <v>1</v>
      </c>
      <c r="F726" s="18">
        <v>68000017</v>
      </c>
      <c r="G726" s="18">
        <v>0</v>
      </c>
      <c r="H726" s="13">
        <v>0</v>
      </c>
      <c r="I726" s="18">
        <v>1</v>
      </c>
      <c r="J726" s="18">
        <v>0</v>
      </c>
      <c r="K726" s="18">
        <v>0</v>
      </c>
      <c r="L726" s="18">
        <v>0</v>
      </c>
      <c r="M726" s="18">
        <v>0</v>
      </c>
      <c r="N726" s="18">
        <v>5</v>
      </c>
      <c r="O726" s="18">
        <v>0</v>
      </c>
      <c r="P726" s="18">
        <v>0</v>
      </c>
      <c r="Q726" s="18">
        <v>0</v>
      </c>
      <c r="R726" s="6">
        <v>0</v>
      </c>
      <c r="S726" s="13">
        <v>0</v>
      </c>
      <c r="T726" s="11">
        <v>1</v>
      </c>
      <c r="U726" s="18">
        <v>2</v>
      </c>
      <c r="V726" s="18">
        <v>0</v>
      </c>
      <c r="W726" s="18">
        <v>0</v>
      </c>
      <c r="X726" s="18">
        <v>0</v>
      </c>
      <c r="Y726" s="18">
        <v>0</v>
      </c>
      <c r="Z726" s="18">
        <v>0</v>
      </c>
      <c r="AA726" s="18">
        <v>0</v>
      </c>
      <c r="AB726" s="18">
        <v>1</v>
      </c>
      <c r="AC726" s="18">
        <v>0</v>
      </c>
      <c r="AD726" s="18">
        <v>18</v>
      </c>
      <c r="AE726" s="18">
        <v>0</v>
      </c>
      <c r="AF726" s="18">
        <v>0</v>
      </c>
      <c r="AG726" s="6">
        <v>2</v>
      </c>
      <c r="AH726" s="6">
        <v>0</v>
      </c>
      <c r="AI726" s="6">
        <v>0</v>
      </c>
      <c r="AJ726" s="6">
        <v>0</v>
      </c>
      <c r="AK726" s="18">
        <v>0</v>
      </c>
      <c r="AL726" s="18">
        <v>0</v>
      </c>
      <c r="AM726" s="18">
        <v>0</v>
      </c>
      <c r="AN726" s="18">
        <v>0</v>
      </c>
      <c r="AO726" s="18">
        <v>1000</v>
      </c>
      <c r="AP726" s="18">
        <v>0</v>
      </c>
      <c r="AQ726" s="18">
        <v>0</v>
      </c>
      <c r="AR726" s="6"/>
      <c r="AS726" s="18" t="s">
        <v>143</v>
      </c>
      <c r="AT726" s="19" t="s">
        <v>144</v>
      </c>
      <c r="AU726" s="18">
        <v>0</v>
      </c>
      <c r="AV726" s="18">
        <v>0</v>
      </c>
      <c r="AW726" s="18">
        <v>0</v>
      </c>
      <c r="AX726" s="19" t="s">
        <v>145</v>
      </c>
      <c r="AY726" s="19" t="s">
        <v>907</v>
      </c>
      <c r="AZ726" s="13">
        <v>0</v>
      </c>
      <c r="BA726" s="13">
        <v>0</v>
      </c>
      <c r="BB726" s="53" t="s">
        <v>908</v>
      </c>
      <c r="BC726" s="18">
        <v>0</v>
      </c>
      <c r="BD726" s="11">
        <v>0</v>
      </c>
      <c r="BE726" s="18">
        <v>0</v>
      </c>
      <c r="BF726" s="18">
        <v>0</v>
      </c>
      <c r="BG726" s="18">
        <v>0</v>
      </c>
      <c r="BH726" s="18">
        <v>0</v>
      </c>
      <c r="BI726" s="9">
        <v>0</v>
      </c>
      <c r="BJ726" s="6">
        <v>0</v>
      </c>
    </row>
    <row r="727" spans="3:62" ht="20.100000000000001" customHeight="1">
      <c r="C727" s="18">
        <v>68000101</v>
      </c>
      <c r="D727" s="19" t="s">
        <v>909</v>
      </c>
      <c r="E727" s="18">
        <v>1</v>
      </c>
      <c r="F727" s="18">
        <v>68000101</v>
      </c>
      <c r="G727" s="18">
        <v>0</v>
      </c>
      <c r="H727" s="13">
        <v>0</v>
      </c>
      <c r="I727" s="18">
        <v>1</v>
      </c>
      <c r="J727" s="18">
        <v>0</v>
      </c>
      <c r="K727" s="18">
        <v>0</v>
      </c>
      <c r="L727" s="18">
        <v>0</v>
      </c>
      <c r="M727" s="18">
        <v>0</v>
      </c>
      <c r="N727" s="18">
        <v>5</v>
      </c>
      <c r="O727" s="18">
        <v>0</v>
      </c>
      <c r="P727" s="18">
        <v>0</v>
      </c>
      <c r="Q727" s="18">
        <v>0</v>
      </c>
      <c r="R727" s="6">
        <v>0</v>
      </c>
      <c r="S727" s="13">
        <v>0</v>
      </c>
      <c r="T727" s="11">
        <v>1</v>
      </c>
      <c r="U727" s="18">
        <v>2</v>
      </c>
      <c r="V727" s="18">
        <v>0</v>
      </c>
      <c r="W727" s="18">
        <v>0</v>
      </c>
      <c r="X727" s="18">
        <v>0</v>
      </c>
      <c r="Y727" s="18">
        <v>0</v>
      </c>
      <c r="Z727" s="18">
        <v>0</v>
      </c>
      <c r="AA727" s="18">
        <v>0</v>
      </c>
      <c r="AB727" s="18">
        <v>1</v>
      </c>
      <c r="AC727" s="18">
        <v>0</v>
      </c>
      <c r="AD727" s="18">
        <v>18</v>
      </c>
      <c r="AE727" s="18">
        <v>0</v>
      </c>
      <c r="AF727" s="18">
        <v>0</v>
      </c>
      <c r="AG727" s="6">
        <v>2</v>
      </c>
      <c r="AH727" s="6">
        <v>0</v>
      </c>
      <c r="AI727" s="6">
        <v>0</v>
      </c>
      <c r="AJ727" s="6">
        <v>0</v>
      </c>
      <c r="AK727" s="18">
        <v>0</v>
      </c>
      <c r="AL727" s="18">
        <v>0</v>
      </c>
      <c r="AM727" s="18">
        <v>0</v>
      </c>
      <c r="AN727" s="18">
        <v>0</v>
      </c>
      <c r="AO727" s="18">
        <v>1000</v>
      </c>
      <c r="AP727" s="18">
        <v>0</v>
      </c>
      <c r="AQ727" s="18">
        <v>0</v>
      </c>
      <c r="AR727" s="6"/>
      <c r="AS727" s="18" t="s">
        <v>143</v>
      </c>
      <c r="AT727" s="19" t="s">
        <v>144</v>
      </c>
      <c r="AU727" s="18">
        <v>0</v>
      </c>
      <c r="AV727" s="18">
        <v>0</v>
      </c>
      <c r="AW727" s="18">
        <v>0</v>
      </c>
      <c r="AX727" s="19" t="s">
        <v>145</v>
      </c>
      <c r="AY727" s="19" t="s">
        <v>1434</v>
      </c>
      <c r="AZ727" s="13">
        <v>0</v>
      </c>
      <c r="BA727" s="13">
        <v>0</v>
      </c>
      <c r="BB727" s="53" t="s">
        <v>910</v>
      </c>
      <c r="BC727" s="18">
        <v>0</v>
      </c>
      <c r="BD727" s="11">
        <v>0</v>
      </c>
      <c r="BE727" s="18">
        <v>0</v>
      </c>
      <c r="BF727" s="18">
        <v>0</v>
      </c>
      <c r="BG727" s="18">
        <v>0</v>
      </c>
      <c r="BH727" s="18">
        <v>0</v>
      </c>
      <c r="BI727" s="9">
        <v>0</v>
      </c>
      <c r="BJ727" s="6">
        <v>0</v>
      </c>
    </row>
    <row r="728" spans="3:62" ht="20.100000000000001" customHeight="1">
      <c r="C728" s="18">
        <v>68000102</v>
      </c>
      <c r="D728" s="19" t="s">
        <v>911</v>
      </c>
      <c r="E728" s="18">
        <v>1</v>
      </c>
      <c r="F728" s="18">
        <v>68000102</v>
      </c>
      <c r="G728" s="18">
        <v>0</v>
      </c>
      <c r="H728" s="13">
        <v>0</v>
      </c>
      <c r="I728" s="18">
        <v>1</v>
      </c>
      <c r="J728" s="18">
        <v>0</v>
      </c>
      <c r="K728" s="18">
        <v>0</v>
      </c>
      <c r="L728" s="18">
        <v>0</v>
      </c>
      <c r="M728" s="18">
        <v>0</v>
      </c>
      <c r="N728" s="18">
        <v>2</v>
      </c>
      <c r="O728" s="18">
        <v>0</v>
      </c>
      <c r="P728" s="18">
        <v>0</v>
      </c>
      <c r="Q728" s="18">
        <v>0</v>
      </c>
      <c r="R728" s="6">
        <v>0</v>
      </c>
      <c r="S728" s="13">
        <v>0</v>
      </c>
      <c r="T728" s="11">
        <v>1</v>
      </c>
      <c r="U728" s="18">
        <v>2</v>
      </c>
      <c r="V728" s="18">
        <v>0</v>
      </c>
      <c r="W728" s="18">
        <v>0</v>
      </c>
      <c r="X728" s="18">
        <v>0</v>
      </c>
      <c r="Y728" s="18">
        <v>0</v>
      </c>
      <c r="Z728" s="18">
        <v>0</v>
      </c>
      <c r="AA728" s="18">
        <v>0</v>
      </c>
      <c r="AB728" s="18">
        <v>1</v>
      </c>
      <c r="AC728" s="18">
        <v>0</v>
      </c>
      <c r="AD728" s="18">
        <v>18</v>
      </c>
      <c r="AE728" s="18">
        <v>0</v>
      </c>
      <c r="AF728" s="18">
        <v>0</v>
      </c>
      <c r="AG728" s="6">
        <v>2</v>
      </c>
      <c r="AH728" s="6">
        <v>0</v>
      </c>
      <c r="AI728" s="6">
        <v>0</v>
      </c>
      <c r="AJ728" s="6">
        <v>0</v>
      </c>
      <c r="AK728" s="18">
        <v>0</v>
      </c>
      <c r="AL728" s="18">
        <v>0</v>
      </c>
      <c r="AM728" s="18">
        <v>0</v>
      </c>
      <c r="AN728" s="18">
        <v>0</v>
      </c>
      <c r="AO728" s="18">
        <v>1000</v>
      </c>
      <c r="AP728" s="18">
        <v>0</v>
      </c>
      <c r="AQ728" s="18">
        <v>0</v>
      </c>
      <c r="AR728" s="6"/>
      <c r="AS728" s="18" t="s">
        <v>143</v>
      </c>
      <c r="AT728" s="19" t="s">
        <v>144</v>
      </c>
      <c r="AU728" s="18">
        <v>0</v>
      </c>
      <c r="AV728" s="18">
        <v>0</v>
      </c>
      <c r="AW728" s="18">
        <v>0</v>
      </c>
      <c r="AX728" s="19" t="s">
        <v>145</v>
      </c>
      <c r="AY728" s="19" t="s">
        <v>143</v>
      </c>
      <c r="AZ728" s="13">
        <v>0</v>
      </c>
      <c r="BA728" s="13">
        <v>0</v>
      </c>
      <c r="BB728" s="53" t="s">
        <v>912</v>
      </c>
      <c r="BC728" s="18">
        <v>0</v>
      </c>
      <c r="BD728" s="11">
        <v>0</v>
      </c>
      <c r="BE728" s="18">
        <v>0</v>
      </c>
      <c r="BF728" s="18">
        <v>0</v>
      </c>
      <c r="BG728" s="18">
        <v>0</v>
      </c>
      <c r="BH728" s="18">
        <v>0</v>
      </c>
      <c r="BI728" s="9">
        <v>0</v>
      </c>
      <c r="BJ728" s="6">
        <v>0</v>
      </c>
    </row>
    <row r="729" spans="3:62" ht="20.100000000000001" customHeight="1">
      <c r="C729" s="18">
        <v>68000103</v>
      </c>
      <c r="D729" s="19" t="s">
        <v>913</v>
      </c>
      <c r="E729" s="18">
        <v>1</v>
      </c>
      <c r="F729" s="18">
        <v>68000103</v>
      </c>
      <c r="G729" s="18">
        <v>0</v>
      </c>
      <c r="H729" s="13">
        <v>0</v>
      </c>
      <c r="I729" s="18">
        <v>1</v>
      </c>
      <c r="J729" s="18">
        <v>0</v>
      </c>
      <c r="K729" s="18">
        <v>0</v>
      </c>
      <c r="L729" s="18">
        <v>0</v>
      </c>
      <c r="M729" s="18">
        <v>0</v>
      </c>
      <c r="N729" s="18">
        <v>2</v>
      </c>
      <c r="O729" s="18">
        <v>0</v>
      </c>
      <c r="P729" s="18">
        <v>0</v>
      </c>
      <c r="Q729" s="18">
        <v>0</v>
      </c>
      <c r="R729" s="6">
        <v>0</v>
      </c>
      <c r="S729" s="13">
        <v>0</v>
      </c>
      <c r="T729" s="11">
        <v>1</v>
      </c>
      <c r="U729" s="18">
        <v>2</v>
      </c>
      <c r="V729" s="18">
        <v>0</v>
      </c>
      <c r="W729" s="18">
        <v>0</v>
      </c>
      <c r="X729" s="18">
        <v>0</v>
      </c>
      <c r="Y729" s="18">
        <v>0</v>
      </c>
      <c r="Z729" s="18">
        <v>0</v>
      </c>
      <c r="AA729" s="18">
        <v>0</v>
      </c>
      <c r="AB729" s="18">
        <v>1</v>
      </c>
      <c r="AC729" s="18">
        <v>0</v>
      </c>
      <c r="AD729" s="18">
        <v>18</v>
      </c>
      <c r="AE729" s="18">
        <v>0</v>
      </c>
      <c r="AF729" s="18">
        <v>0</v>
      </c>
      <c r="AG729" s="6">
        <v>2</v>
      </c>
      <c r="AH729" s="6">
        <v>0</v>
      </c>
      <c r="AI729" s="6">
        <v>0</v>
      </c>
      <c r="AJ729" s="6">
        <v>0</v>
      </c>
      <c r="AK729" s="18">
        <v>0</v>
      </c>
      <c r="AL729" s="18">
        <v>0</v>
      </c>
      <c r="AM729" s="18">
        <v>0</v>
      </c>
      <c r="AN729" s="18">
        <v>0</v>
      </c>
      <c r="AO729" s="18">
        <v>1000</v>
      </c>
      <c r="AP729" s="18">
        <v>0</v>
      </c>
      <c r="AQ729" s="18">
        <v>0</v>
      </c>
      <c r="AR729" s="6"/>
      <c r="AS729" s="18" t="s">
        <v>143</v>
      </c>
      <c r="AT729" s="19" t="s">
        <v>144</v>
      </c>
      <c r="AU729" s="18">
        <v>0</v>
      </c>
      <c r="AV729" s="18">
        <v>0</v>
      </c>
      <c r="AW729" s="18">
        <v>0</v>
      </c>
      <c r="AX729" s="19" t="s">
        <v>145</v>
      </c>
      <c r="AY729" s="19" t="s">
        <v>143</v>
      </c>
      <c r="AZ729" s="13">
        <v>0</v>
      </c>
      <c r="BA729" s="13">
        <v>0</v>
      </c>
      <c r="BB729" s="53" t="s">
        <v>914</v>
      </c>
      <c r="BC729" s="18">
        <v>0</v>
      </c>
      <c r="BD729" s="11">
        <v>0</v>
      </c>
      <c r="BE729" s="18">
        <v>0</v>
      </c>
      <c r="BF729" s="18">
        <v>0</v>
      </c>
      <c r="BG729" s="18">
        <v>0</v>
      </c>
      <c r="BH729" s="18">
        <v>0</v>
      </c>
      <c r="BI729" s="9">
        <v>0</v>
      </c>
      <c r="BJ729" s="6">
        <v>0</v>
      </c>
    </row>
    <row r="730" spans="3:62" ht="20.100000000000001" customHeight="1">
      <c r="C730" s="18">
        <v>68000104</v>
      </c>
      <c r="D730" s="19" t="s">
        <v>915</v>
      </c>
      <c r="E730" s="18">
        <v>1</v>
      </c>
      <c r="F730" s="18">
        <v>68000104</v>
      </c>
      <c r="G730" s="18">
        <v>0</v>
      </c>
      <c r="H730" s="13">
        <v>0</v>
      </c>
      <c r="I730" s="18">
        <v>1</v>
      </c>
      <c r="J730" s="18">
        <v>0</v>
      </c>
      <c r="K730" s="18">
        <v>0</v>
      </c>
      <c r="L730" s="18">
        <v>0</v>
      </c>
      <c r="M730" s="18">
        <v>0</v>
      </c>
      <c r="N730" s="18">
        <v>2</v>
      </c>
      <c r="O730" s="18">
        <v>0</v>
      </c>
      <c r="P730" s="18">
        <v>0</v>
      </c>
      <c r="Q730" s="18">
        <v>0</v>
      </c>
      <c r="R730" s="6">
        <v>0</v>
      </c>
      <c r="S730" s="13">
        <v>0</v>
      </c>
      <c r="T730" s="11">
        <v>1</v>
      </c>
      <c r="U730" s="18">
        <v>2</v>
      </c>
      <c r="V730" s="18">
        <v>0</v>
      </c>
      <c r="W730" s="18">
        <v>0</v>
      </c>
      <c r="X730" s="18">
        <v>0</v>
      </c>
      <c r="Y730" s="18">
        <v>0</v>
      </c>
      <c r="Z730" s="18">
        <v>0</v>
      </c>
      <c r="AA730" s="18">
        <v>0</v>
      </c>
      <c r="AB730" s="18">
        <v>1</v>
      </c>
      <c r="AC730" s="18">
        <v>0</v>
      </c>
      <c r="AD730" s="18">
        <v>18</v>
      </c>
      <c r="AE730" s="18">
        <v>0</v>
      </c>
      <c r="AF730" s="18">
        <v>0</v>
      </c>
      <c r="AG730" s="6">
        <v>2</v>
      </c>
      <c r="AH730" s="6">
        <v>0</v>
      </c>
      <c r="AI730" s="6">
        <v>0</v>
      </c>
      <c r="AJ730" s="6">
        <v>0</v>
      </c>
      <c r="AK730" s="18">
        <v>0</v>
      </c>
      <c r="AL730" s="18">
        <v>0</v>
      </c>
      <c r="AM730" s="18">
        <v>0</v>
      </c>
      <c r="AN730" s="18">
        <v>0</v>
      </c>
      <c r="AO730" s="18">
        <v>1000</v>
      </c>
      <c r="AP730" s="18">
        <v>0</v>
      </c>
      <c r="AQ730" s="18">
        <v>0</v>
      </c>
      <c r="AR730" s="6"/>
      <c r="AS730" s="18" t="s">
        <v>143</v>
      </c>
      <c r="AT730" s="19" t="s">
        <v>144</v>
      </c>
      <c r="AU730" s="18">
        <v>0</v>
      </c>
      <c r="AV730" s="18">
        <v>0</v>
      </c>
      <c r="AW730" s="18">
        <v>0</v>
      </c>
      <c r="AX730" s="19" t="s">
        <v>145</v>
      </c>
      <c r="AY730" s="19" t="s">
        <v>143</v>
      </c>
      <c r="AZ730" s="13">
        <v>0</v>
      </c>
      <c r="BA730" s="13">
        <v>0</v>
      </c>
      <c r="BB730" s="53" t="s">
        <v>916</v>
      </c>
      <c r="BC730" s="18">
        <v>0</v>
      </c>
      <c r="BD730" s="11">
        <v>0</v>
      </c>
      <c r="BE730" s="18">
        <v>0</v>
      </c>
      <c r="BF730" s="18">
        <v>0</v>
      </c>
      <c r="BG730" s="18">
        <v>0</v>
      </c>
      <c r="BH730" s="18">
        <v>0</v>
      </c>
      <c r="BI730" s="9">
        <v>0</v>
      </c>
      <c r="BJ730" s="6">
        <v>0</v>
      </c>
    </row>
    <row r="731" spans="3:62" ht="20.100000000000001" customHeight="1">
      <c r="C731" s="18">
        <v>68000105</v>
      </c>
      <c r="D731" s="19" t="s">
        <v>917</v>
      </c>
      <c r="E731" s="18">
        <v>1</v>
      </c>
      <c r="F731" s="18">
        <v>68000105</v>
      </c>
      <c r="G731" s="18">
        <v>0</v>
      </c>
      <c r="H731" s="13">
        <v>0</v>
      </c>
      <c r="I731" s="18">
        <v>1</v>
      </c>
      <c r="J731" s="18">
        <v>0</v>
      </c>
      <c r="K731" s="18">
        <v>0</v>
      </c>
      <c r="L731" s="18">
        <v>0</v>
      </c>
      <c r="M731" s="18">
        <v>0</v>
      </c>
      <c r="N731" s="18">
        <v>2</v>
      </c>
      <c r="O731" s="18">
        <v>0</v>
      </c>
      <c r="P731" s="18">
        <v>0</v>
      </c>
      <c r="Q731" s="18">
        <v>0</v>
      </c>
      <c r="R731" s="6">
        <v>0</v>
      </c>
      <c r="S731" s="13">
        <v>0</v>
      </c>
      <c r="T731" s="11">
        <v>1</v>
      </c>
      <c r="U731" s="18">
        <v>2</v>
      </c>
      <c r="V731" s="18">
        <v>0</v>
      </c>
      <c r="W731" s="18">
        <v>0</v>
      </c>
      <c r="X731" s="18">
        <v>0</v>
      </c>
      <c r="Y731" s="18">
        <v>0</v>
      </c>
      <c r="Z731" s="18">
        <v>0</v>
      </c>
      <c r="AA731" s="18">
        <v>0</v>
      </c>
      <c r="AB731" s="18">
        <v>1</v>
      </c>
      <c r="AC731" s="18">
        <v>0</v>
      </c>
      <c r="AD731" s="18">
        <v>18</v>
      </c>
      <c r="AE731" s="18">
        <v>0</v>
      </c>
      <c r="AF731" s="18">
        <v>0</v>
      </c>
      <c r="AG731" s="6">
        <v>2</v>
      </c>
      <c r="AH731" s="6">
        <v>0</v>
      </c>
      <c r="AI731" s="6">
        <v>0</v>
      </c>
      <c r="AJ731" s="6">
        <v>0</v>
      </c>
      <c r="AK731" s="18">
        <v>0</v>
      </c>
      <c r="AL731" s="18">
        <v>0</v>
      </c>
      <c r="AM731" s="18">
        <v>0</v>
      </c>
      <c r="AN731" s="18">
        <v>0</v>
      </c>
      <c r="AO731" s="18">
        <v>1000</v>
      </c>
      <c r="AP731" s="18">
        <v>0</v>
      </c>
      <c r="AQ731" s="18">
        <v>0</v>
      </c>
      <c r="AR731" s="6"/>
      <c r="AS731" s="18" t="s">
        <v>143</v>
      </c>
      <c r="AT731" s="19" t="s">
        <v>144</v>
      </c>
      <c r="AU731" s="18">
        <v>0</v>
      </c>
      <c r="AV731" s="18">
        <v>0</v>
      </c>
      <c r="AW731" s="18">
        <v>0</v>
      </c>
      <c r="AX731" s="19" t="s">
        <v>145</v>
      </c>
      <c r="AY731" s="19" t="s">
        <v>143</v>
      </c>
      <c r="AZ731" s="13">
        <v>0</v>
      </c>
      <c r="BA731" s="13">
        <v>0</v>
      </c>
      <c r="BB731" s="53" t="s">
        <v>918</v>
      </c>
      <c r="BC731" s="18">
        <v>0</v>
      </c>
      <c r="BD731" s="11">
        <v>0</v>
      </c>
      <c r="BE731" s="18">
        <v>0</v>
      </c>
      <c r="BF731" s="18">
        <v>0</v>
      </c>
      <c r="BG731" s="18">
        <v>0</v>
      </c>
      <c r="BH731" s="18">
        <v>0</v>
      </c>
      <c r="BI731" s="9">
        <v>0</v>
      </c>
      <c r="BJ731" s="6">
        <v>0</v>
      </c>
    </row>
    <row r="732" spans="3:62" ht="20.100000000000001" customHeight="1">
      <c r="C732" s="18">
        <v>68000106</v>
      </c>
      <c r="D732" s="19" t="s">
        <v>919</v>
      </c>
      <c r="E732" s="18">
        <v>1</v>
      </c>
      <c r="F732" s="18">
        <v>68000106</v>
      </c>
      <c r="G732" s="18">
        <v>0</v>
      </c>
      <c r="H732" s="13">
        <v>0</v>
      </c>
      <c r="I732" s="18">
        <v>1</v>
      </c>
      <c r="J732" s="18">
        <v>0</v>
      </c>
      <c r="K732" s="18">
        <v>0</v>
      </c>
      <c r="L732" s="18">
        <v>0</v>
      </c>
      <c r="M732" s="18">
        <v>0</v>
      </c>
      <c r="N732" s="18">
        <v>2</v>
      </c>
      <c r="O732" s="18">
        <v>0</v>
      </c>
      <c r="P732" s="18">
        <v>0</v>
      </c>
      <c r="Q732" s="18">
        <v>0</v>
      </c>
      <c r="R732" s="6">
        <v>0</v>
      </c>
      <c r="S732" s="13">
        <v>0</v>
      </c>
      <c r="T732" s="11">
        <v>1</v>
      </c>
      <c r="U732" s="18">
        <v>2</v>
      </c>
      <c r="V732" s="18">
        <v>0</v>
      </c>
      <c r="W732" s="18">
        <v>0</v>
      </c>
      <c r="X732" s="18">
        <v>0</v>
      </c>
      <c r="Y732" s="18">
        <v>0</v>
      </c>
      <c r="Z732" s="18">
        <v>0</v>
      </c>
      <c r="AA732" s="18">
        <v>0</v>
      </c>
      <c r="AB732" s="18">
        <v>1</v>
      </c>
      <c r="AC732" s="18">
        <v>0</v>
      </c>
      <c r="AD732" s="18">
        <v>18</v>
      </c>
      <c r="AE732" s="18">
        <v>0</v>
      </c>
      <c r="AF732" s="18">
        <v>0</v>
      </c>
      <c r="AG732" s="6">
        <v>2</v>
      </c>
      <c r="AH732" s="6">
        <v>0</v>
      </c>
      <c r="AI732" s="6">
        <v>0</v>
      </c>
      <c r="AJ732" s="6">
        <v>0</v>
      </c>
      <c r="AK732" s="18">
        <v>0</v>
      </c>
      <c r="AL732" s="18">
        <v>0</v>
      </c>
      <c r="AM732" s="18">
        <v>0</v>
      </c>
      <c r="AN732" s="18">
        <v>0</v>
      </c>
      <c r="AO732" s="18">
        <v>1000</v>
      </c>
      <c r="AP732" s="18">
        <v>0</v>
      </c>
      <c r="AQ732" s="18">
        <v>0</v>
      </c>
      <c r="AR732" s="6"/>
      <c r="AS732" s="18" t="s">
        <v>143</v>
      </c>
      <c r="AT732" s="19" t="s">
        <v>144</v>
      </c>
      <c r="AU732" s="18">
        <v>0</v>
      </c>
      <c r="AV732" s="18">
        <v>0</v>
      </c>
      <c r="AW732" s="18">
        <v>0</v>
      </c>
      <c r="AX732" s="19" t="s">
        <v>145</v>
      </c>
      <c r="AY732" s="19" t="s">
        <v>143</v>
      </c>
      <c r="AZ732" s="13">
        <v>0</v>
      </c>
      <c r="BA732" s="13">
        <v>0</v>
      </c>
      <c r="BB732" s="53" t="s">
        <v>920</v>
      </c>
      <c r="BC732" s="18">
        <v>0</v>
      </c>
      <c r="BD732" s="11">
        <v>0</v>
      </c>
      <c r="BE732" s="18">
        <v>0</v>
      </c>
      <c r="BF732" s="18">
        <v>0</v>
      </c>
      <c r="BG732" s="18">
        <v>0</v>
      </c>
      <c r="BH732" s="18">
        <v>0</v>
      </c>
      <c r="BI732" s="9">
        <v>0</v>
      </c>
      <c r="BJ732" s="6">
        <v>0</v>
      </c>
    </row>
    <row r="733" spans="3:62" ht="20.100000000000001" customHeight="1">
      <c r="C733" s="18">
        <v>68000107</v>
      </c>
      <c r="D733" s="19" t="s">
        <v>921</v>
      </c>
      <c r="E733" s="18">
        <v>1</v>
      </c>
      <c r="F733" s="18">
        <v>68000107</v>
      </c>
      <c r="G733" s="18">
        <v>0</v>
      </c>
      <c r="H733" s="13">
        <v>0</v>
      </c>
      <c r="I733" s="18">
        <v>1</v>
      </c>
      <c r="J733" s="18">
        <v>0</v>
      </c>
      <c r="K733" s="18">
        <v>0</v>
      </c>
      <c r="L733" s="18">
        <v>0</v>
      </c>
      <c r="M733" s="18">
        <v>0</v>
      </c>
      <c r="N733" s="18">
        <v>2</v>
      </c>
      <c r="O733" s="18">
        <v>0</v>
      </c>
      <c r="P733" s="18">
        <v>0</v>
      </c>
      <c r="Q733" s="18">
        <v>0</v>
      </c>
      <c r="R733" s="6">
        <v>0</v>
      </c>
      <c r="S733" s="13">
        <v>0</v>
      </c>
      <c r="T733" s="11">
        <v>1</v>
      </c>
      <c r="U733" s="18">
        <v>2</v>
      </c>
      <c r="V733" s="18">
        <v>0</v>
      </c>
      <c r="W733" s="18">
        <v>0</v>
      </c>
      <c r="X733" s="18">
        <v>0</v>
      </c>
      <c r="Y733" s="18">
        <v>0</v>
      </c>
      <c r="Z733" s="18">
        <v>0</v>
      </c>
      <c r="AA733" s="18">
        <v>0</v>
      </c>
      <c r="AB733" s="18">
        <v>1</v>
      </c>
      <c r="AC733" s="18">
        <v>0</v>
      </c>
      <c r="AD733" s="18">
        <v>18</v>
      </c>
      <c r="AE733" s="18">
        <v>0</v>
      </c>
      <c r="AF733" s="18">
        <v>0</v>
      </c>
      <c r="AG733" s="6">
        <v>2</v>
      </c>
      <c r="AH733" s="6">
        <v>0</v>
      </c>
      <c r="AI733" s="6">
        <v>0</v>
      </c>
      <c r="AJ733" s="6">
        <v>0</v>
      </c>
      <c r="AK733" s="18">
        <v>0</v>
      </c>
      <c r="AL733" s="18">
        <v>0</v>
      </c>
      <c r="AM733" s="18">
        <v>0</v>
      </c>
      <c r="AN733" s="18">
        <v>0</v>
      </c>
      <c r="AO733" s="18">
        <v>1000</v>
      </c>
      <c r="AP733" s="18">
        <v>0</v>
      </c>
      <c r="AQ733" s="18">
        <v>0</v>
      </c>
      <c r="AR733" s="6"/>
      <c r="AS733" s="18" t="s">
        <v>143</v>
      </c>
      <c r="AT733" s="19" t="s">
        <v>144</v>
      </c>
      <c r="AU733" s="18">
        <v>0</v>
      </c>
      <c r="AV733" s="18">
        <v>0</v>
      </c>
      <c r="AW733" s="18">
        <v>0</v>
      </c>
      <c r="AX733" s="19" t="s">
        <v>145</v>
      </c>
      <c r="AY733" s="19" t="s">
        <v>143</v>
      </c>
      <c r="AZ733" s="13">
        <v>0</v>
      </c>
      <c r="BA733" s="13">
        <v>0</v>
      </c>
      <c r="BB733" s="53" t="s">
        <v>922</v>
      </c>
      <c r="BC733" s="18">
        <v>0</v>
      </c>
      <c r="BD733" s="11">
        <v>0</v>
      </c>
      <c r="BE733" s="18">
        <v>0</v>
      </c>
      <c r="BF733" s="18">
        <v>0</v>
      </c>
      <c r="BG733" s="18">
        <v>0</v>
      </c>
      <c r="BH733" s="18">
        <v>0</v>
      </c>
      <c r="BI733" s="9">
        <v>0</v>
      </c>
      <c r="BJ733" s="6">
        <v>0</v>
      </c>
    </row>
    <row r="734" spans="3:62" ht="20.100000000000001" customHeight="1">
      <c r="C734" s="18">
        <v>68000108</v>
      </c>
      <c r="D734" s="19" t="s">
        <v>923</v>
      </c>
      <c r="E734" s="18">
        <v>1</v>
      </c>
      <c r="F734" s="18">
        <v>68000108</v>
      </c>
      <c r="G734" s="18">
        <v>0</v>
      </c>
      <c r="H734" s="13">
        <v>0</v>
      </c>
      <c r="I734" s="18">
        <v>1</v>
      </c>
      <c r="J734" s="18">
        <v>0</v>
      </c>
      <c r="K734" s="18">
        <v>0</v>
      </c>
      <c r="L734" s="18">
        <v>0</v>
      </c>
      <c r="M734" s="18">
        <v>0</v>
      </c>
      <c r="N734" s="18">
        <v>2</v>
      </c>
      <c r="O734" s="18">
        <v>0</v>
      </c>
      <c r="P734" s="18">
        <v>0</v>
      </c>
      <c r="Q734" s="18">
        <v>0</v>
      </c>
      <c r="R734" s="6">
        <v>0</v>
      </c>
      <c r="S734" s="13">
        <v>0</v>
      </c>
      <c r="T734" s="11">
        <v>1</v>
      </c>
      <c r="U734" s="18">
        <v>2</v>
      </c>
      <c r="V734" s="18">
        <v>0</v>
      </c>
      <c r="W734" s="18">
        <v>0</v>
      </c>
      <c r="X734" s="18">
        <v>0</v>
      </c>
      <c r="Y734" s="18">
        <v>0</v>
      </c>
      <c r="Z734" s="18">
        <v>0</v>
      </c>
      <c r="AA734" s="18">
        <v>0</v>
      </c>
      <c r="AB734" s="18">
        <v>1</v>
      </c>
      <c r="AC734" s="18">
        <v>0</v>
      </c>
      <c r="AD734" s="18">
        <v>18</v>
      </c>
      <c r="AE734" s="18">
        <v>0</v>
      </c>
      <c r="AF734" s="18">
        <v>0</v>
      </c>
      <c r="AG734" s="6">
        <v>2</v>
      </c>
      <c r="AH734" s="6">
        <v>0</v>
      </c>
      <c r="AI734" s="6">
        <v>0</v>
      </c>
      <c r="AJ734" s="6">
        <v>0</v>
      </c>
      <c r="AK734" s="18">
        <v>0</v>
      </c>
      <c r="AL734" s="18">
        <v>0</v>
      </c>
      <c r="AM734" s="18">
        <v>0</v>
      </c>
      <c r="AN734" s="18">
        <v>0</v>
      </c>
      <c r="AO734" s="18">
        <v>1000</v>
      </c>
      <c r="AP734" s="18">
        <v>0</v>
      </c>
      <c r="AQ734" s="18">
        <v>0</v>
      </c>
      <c r="AR734" s="6"/>
      <c r="AS734" s="18" t="s">
        <v>143</v>
      </c>
      <c r="AT734" s="19" t="s">
        <v>144</v>
      </c>
      <c r="AU734" s="18">
        <v>0</v>
      </c>
      <c r="AV734" s="18">
        <v>0</v>
      </c>
      <c r="AW734" s="18">
        <v>0</v>
      </c>
      <c r="AX734" s="19" t="s">
        <v>145</v>
      </c>
      <c r="AY734" s="19" t="s">
        <v>143</v>
      </c>
      <c r="AZ734" s="13">
        <v>0</v>
      </c>
      <c r="BA734" s="13">
        <v>0</v>
      </c>
      <c r="BB734" s="53" t="s">
        <v>924</v>
      </c>
      <c r="BC734" s="18">
        <v>0</v>
      </c>
      <c r="BD734" s="11">
        <v>0</v>
      </c>
      <c r="BE734" s="18">
        <v>0</v>
      </c>
      <c r="BF734" s="18">
        <v>0</v>
      </c>
      <c r="BG734" s="18">
        <v>0</v>
      </c>
      <c r="BH734" s="18">
        <v>0</v>
      </c>
      <c r="BI734" s="9">
        <v>0</v>
      </c>
      <c r="BJ734" s="6">
        <v>0</v>
      </c>
    </row>
    <row r="735" spans="3:62" ht="20.100000000000001" customHeight="1">
      <c r="C735" s="18">
        <v>68000109</v>
      </c>
      <c r="D735" s="19" t="s">
        <v>925</v>
      </c>
      <c r="E735" s="18">
        <v>1</v>
      </c>
      <c r="F735" s="18">
        <v>68000109</v>
      </c>
      <c r="G735" s="18">
        <v>0</v>
      </c>
      <c r="H735" s="13">
        <v>0</v>
      </c>
      <c r="I735" s="18">
        <v>1</v>
      </c>
      <c r="J735" s="18">
        <v>0</v>
      </c>
      <c r="K735" s="18">
        <v>0</v>
      </c>
      <c r="L735" s="18">
        <v>0</v>
      </c>
      <c r="M735" s="18">
        <v>0</v>
      </c>
      <c r="N735" s="18">
        <v>5</v>
      </c>
      <c r="O735" s="18">
        <v>0</v>
      </c>
      <c r="P735" s="18">
        <v>0</v>
      </c>
      <c r="Q735" s="18">
        <v>0</v>
      </c>
      <c r="R735" s="6">
        <v>0</v>
      </c>
      <c r="S735" s="13">
        <v>0</v>
      </c>
      <c r="T735" s="11">
        <v>1</v>
      </c>
      <c r="U735" s="18">
        <v>2</v>
      </c>
      <c r="V735" s="18">
        <v>0</v>
      </c>
      <c r="W735" s="18">
        <v>0</v>
      </c>
      <c r="X735" s="18">
        <v>0</v>
      </c>
      <c r="Y735" s="18">
        <v>0</v>
      </c>
      <c r="Z735" s="18">
        <v>0</v>
      </c>
      <c r="AA735" s="18">
        <v>0</v>
      </c>
      <c r="AB735" s="18">
        <v>1</v>
      </c>
      <c r="AC735" s="18">
        <v>0</v>
      </c>
      <c r="AD735" s="18">
        <v>18</v>
      </c>
      <c r="AE735" s="18">
        <v>0</v>
      </c>
      <c r="AF735" s="18">
        <v>0</v>
      </c>
      <c r="AG735" s="6">
        <v>2</v>
      </c>
      <c r="AH735" s="6">
        <v>0</v>
      </c>
      <c r="AI735" s="6">
        <v>0</v>
      </c>
      <c r="AJ735" s="6">
        <v>0</v>
      </c>
      <c r="AK735" s="18">
        <v>0</v>
      </c>
      <c r="AL735" s="18">
        <v>0</v>
      </c>
      <c r="AM735" s="18">
        <v>0</v>
      </c>
      <c r="AN735" s="18">
        <v>0</v>
      </c>
      <c r="AO735" s="18">
        <v>1000</v>
      </c>
      <c r="AP735" s="18">
        <v>0</v>
      </c>
      <c r="AQ735" s="18">
        <v>0</v>
      </c>
      <c r="AR735" s="6"/>
      <c r="AS735" s="18" t="s">
        <v>143</v>
      </c>
      <c r="AT735" s="19" t="s">
        <v>144</v>
      </c>
      <c r="AU735" s="18">
        <v>0</v>
      </c>
      <c r="AV735" s="18">
        <v>0</v>
      </c>
      <c r="AW735" s="18">
        <v>0</v>
      </c>
      <c r="AX735" s="19" t="s">
        <v>145</v>
      </c>
      <c r="AY735" s="19" t="s">
        <v>926</v>
      </c>
      <c r="AZ735" s="13">
        <v>0</v>
      </c>
      <c r="BA735" s="13">
        <v>0</v>
      </c>
      <c r="BB735" s="53" t="s">
        <v>927</v>
      </c>
      <c r="BC735" s="18">
        <v>0</v>
      </c>
      <c r="BD735" s="11">
        <v>0</v>
      </c>
      <c r="BE735" s="18">
        <v>0</v>
      </c>
      <c r="BF735" s="18">
        <v>0</v>
      </c>
      <c r="BG735" s="18">
        <v>0</v>
      </c>
      <c r="BH735" s="18">
        <v>0</v>
      </c>
      <c r="BI735" s="9">
        <v>0</v>
      </c>
      <c r="BJ735" s="6">
        <v>0</v>
      </c>
    </row>
    <row r="736" spans="3:62" ht="20.100000000000001" customHeight="1">
      <c r="C736" s="18">
        <v>68000110</v>
      </c>
      <c r="D736" s="19" t="s">
        <v>928</v>
      </c>
      <c r="E736" s="18">
        <v>1</v>
      </c>
      <c r="F736" s="18">
        <v>68000110</v>
      </c>
      <c r="G736" s="18">
        <v>0</v>
      </c>
      <c r="H736" s="13">
        <v>0</v>
      </c>
      <c r="I736" s="18">
        <v>1</v>
      </c>
      <c r="J736" s="18">
        <v>0</v>
      </c>
      <c r="K736" s="18">
        <v>0</v>
      </c>
      <c r="L736" s="18">
        <v>0</v>
      </c>
      <c r="M736" s="18">
        <v>0</v>
      </c>
      <c r="N736" s="18">
        <v>2</v>
      </c>
      <c r="O736" s="18">
        <v>1</v>
      </c>
      <c r="P736" s="18">
        <v>0.05</v>
      </c>
      <c r="Q736" s="18">
        <v>0</v>
      </c>
      <c r="R736" s="6">
        <v>0</v>
      </c>
      <c r="S736" s="13">
        <v>0</v>
      </c>
      <c r="T736" s="11">
        <v>1</v>
      </c>
      <c r="U736" s="18">
        <v>2</v>
      </c>
      <c r="V736" s="18">
        <v>0</v>
      </c>
      <c r="W736" s="18">
        <v>0</v>
      </c>
      <c r="X736" s="18">
        <v>0</v>
      </c>
      <c r="Y736" s="18">
        <v>0</v>
      </c>
      <c r="Z736" s="18">
        <v>0</v>
      </c>
      <c r="AA736" s="18">
        <v>0</v>
      </c>
      <c r="AB736" s="18">
        <v>1</v>
      </c>
      <c r="AC736" s="18">
        <v>0</v>
      </c>
      <c r="AD736" s="18">
        <v>18</v>
      </c>
      <c r="AE736" s="18">
        <v>0</v>
      </c>
      <c r="AF736" s="18">
        <v>0</v>
      </c>
      <c r="AG736" s="6">
        <v>2</v>
      </c>
      <c r="AH736" s="6">
        <v>0</v>
      </c>
      <c r="AI736" s="6">
        <v>0</v>
      </c>
      <c r="AJ736" s="6">
        <v>0</v>
      </c>
      <c r="AK736" s="18">
        <v>0</v>
      </c>
      <c r="AL736" s="18">
        <v>0</v>
      </c>
      <c r="AM736" s="18">
        <v>0</v>
      </c>
      <c r="AN736" s="18">
        <v>0</v>
      </c>
      <c r="AO736" s="18">
        <v>1000</v>
      </c>
      <c r="AP736" s="18">
        <v>0</v>
      </c>
      <c r="AQ736" s="18">
        <v>0</v>
      </c>
      <c r="AR736" s="125" t="s">
        <v>929</v>
      </c>
      <c r="AS736" s="18" t="s">
        <v>143</v>
      </c>
      <c r="AT736" s="19" t="s">
        <v>144</v>
      </c>
      <c r="AU736" s="18">
        <v>0</v>
      </c>
      <c r="AV736" s="18">
        <v>0</v>
      </c>
      <c r="AW736" s="18">
        <v>0</v>
      </c>
      <c r="AX736" s="19" t="s">
        <v>145</v>
      </c>
      <c r="AY736" s="19" t="s">
        <v>143</v>
      </c>
      <c r="AZ736" s="13">
        <v>0</v>
      </c>
      <c r="BA736" s="13">
        <v>0</v>
      </c>
      <c r="BB736" s="53" t="s">
        <v>930</v>
      </c>
      <c r="BC736" s="18">
        <v>0</v>
      </c>
      <c r="BD736" s="11">
        <v>0</v>
      </c>
      <c r="BE736" s="18">
        <v>0</v>
      </c>
      <c r="BF736" s="18">
        <v>0</v>
      </c>
      <c r="BG736" s="18">
        <v>0</v>
      </c>
      <c r="BH736" s="18">
        <v>0</v>
      </c>
      <c r="BI736" s="9">
        <v>0</v>
      </c>
      <c r="BJ736" s="6">
        <v>0</v>
      </c>
    </row>
    <row r="737" spans="2:62" ht="20.100000000000001" customHeight="1">
      <c r="C737" s="18">
        <v>68000111</v>
      </c>
      <c r="D737" s="19" t="s">
        <v>931</v>
      </c>
      <c r="E737" s="18">
        <v>1</v>
      </c>
      <c r="F737" s="18">
        <v>68000111</v>
      </c>
      <c r="G737" s="18">
        <v>0</v>
      </c>
      <c r="H737" s="13">
        <v>0</v>
      </c>
      <c r="I737" s="18">
        <v>1</v>
      </c>
      <c r="J737" s="18">
        <v>0</v>
      </c>
      <c r="K737" s="18">
        <v>0</v>
      </c>
      <c r="L737" s="18">
        <v>0</v>
      </c>
      <c r="M737" s="18">
        <v>0</v>
      </c>
      <c r="N737" s="18">
        <v>2</v>
      </c>
      <c r="O737" s="18">
        <v>3</v>
      </c>
      <c r="P737" s="18">
        <v>0.05</v>
      </c>
      <c r="Q737" s="18">
        <v>0</v>
      </c>
      <c r="R737" s="6">
        <v>0</v>
      </c>
      <c r="S737" s="13">
        <v>0</v>
      </c>
      <c r="T737" s="11">
        <v>1</v>
      </c>
      <c r="U737" s="18">
        <v>2</v>
      </c>
      <c r="V737" s="18">
        <v>0</v>
      </c>
      <c r="W737" s="18">
        <v>0</v>
      </c>
      <c r="X737" s="18">
        <v>0</v>
      </c>
      <c r="Y737" s="18">
        <v>0</v>
      </c>
      <c r="Z737" s="18">
        <v>0</v>
      </c>
      <c r="AA737" s="18">
        <v>0</v>
      </c>
      <c r="AB737" s="18">
        <v>1</v>
      </c>
      <c r="AC737" s="18">
        <v>0</v>
      </c>
      <c r="AD737" s="18">
        <v>18</v>
      </c>
      <c r="AE737" s="18">
        <v>0</v>
      </c>
      <c r="AF737" s="18">
        <v>0</v>
      </c>
      <c r="AG737" s="6">
        <v>2</v>
      </c>
      <c r="AH737" s="6">
        <v>0</v>
      </c>
      <c r="AI737" s="6">
        <v>0</v>
      </c>
      <c r="AJ737" s="6">
        <v>0</v>
      </c>
      <c r="AK737" s="18">
        <v>0</v>
      </c>
      <c r="AL737" s="18">
        <v>0</v>
      </c>
      <c r="AM737" s="18">
        <v>0</v>
      </c>
      <c r="AN737" s="18">
        <v>0</v>
      </c>
      <c r="AO737" s="18">
        <v>1000</v>
      </c>
      <c r="AP737" s="18">
        <v>0</v>
      </c>
      <c r="AQ737" s="18">
        <v>0</v>
      </c>
      <c r="AR737" s="125" t="s">
        <v>929</v>
      </c>
      <c r="AS737" s="18" t="s">
        <v>143</v>
      </c>
      <c r="AT737" s="19" t="s">
        <v>144</v>
      </c>
      <c r="AU737" s="18">
        <v>0</v>
      </c>
      <c r="AV737" s="18">
        <v>0</v>
      </c>
      <c r="AW737" s="18">
        <v>0</v>
      </c>
      <c r="AX737" s="19" t="s">
        <v>145</v>
      </c>
      <c r="AY737" s="19" t="s">
        <v>143</v>
      </c>
      <c r="AZ737" s="13">
        <v>0</v>
      </c>
      <c r="BA737" s="13">
        <v>0</v>
      </c>
      <c r="BB737" s="53" t="s">
        <v>932</v>
      </c>
      <c r="BC737" s="18">
        <v>0</v>
      </c>
      <c r="BD737" s="11">
        <v>0</v>
      </c>
      <c r="BE737" s="18">
        <v>0</v>
      </c>
      <c r="BF737" s="18">
        <v>0</v>
      </c>
      <c r="BG737" s="18">
        <v>0</v>
      </c>
      <c r="BH737" s="18">
        <v>0</v>
      </c>
      <c r="BI737" s="9">
        <v>0</v>
      </c>
      <c r="BJ737" s="6">
        <v>0</v>
      </c>
    </row>
    <row r="738" spans="2:62" ht="20.100000000000001" customHeight="1">
      <c r="C738" s="18">
        <v>68000112</v>
      </c>
      <c r="D738" s="19" t="s">
        <v>933</v>
      </c>
      <c r="E738" s="18">
        <v>1</v>
      </c>
      <c r="F738" s="18">
        <v>68000112</v>
      </c>
      <c r="G738" s="18">
        <v>0</v>
      </c>
      <c r="H738" s="13">
        <v>0</v>
      </c>
      <c r="I738" s="18">
        <v>1</v>
      </c>
      <c r="J738" s="18">
        <v>0</v>
      </c>
      <c r="K738" s="18">
        <v>0</v>
      </c>
      <c r="L738" s="18">
        <v>0</v>
      </c>
      <c r="M738" s="18">
        <v>0</v>
      </c>
      <c r="N738" s="18">
        <v>2</v>
      </c>
      <c r="O738" s="18">
        <v>2</v>
      </c>
      <c r="P738" s="18">
        <v>0.5</v>
      </c>
      <c r="Q738" s="18">
        <v>0</v>
      </c>
      <c r="R738" s="6">
        <v>0</v>
      </c>
      <c r="S738" s="13">
        <v>0</v>
      </c>
      <c r="T738" s="11">
        <v>1</v>
      </c>
      <c r="U738" s="18">
        <v>2</v>
      </c>
      <c r="V738" s="18">
        <v>0</v>
      </c>
      <c r="W738" s="18">
        <v>0</v>
      </c>
      <c r="X738" s="18">
        <v>0</v>
      </c>
      <c r="Y738" s="18">
        <v>0</v>
      </c>
      <c r="Z738" s="18">
        <v>0</v>
      </c>
      <c r="AA738" s="18">
        <v>0</v>
      </c>
      <c r="AB738" s="18">
        <v>1</v>
      </c>
      <c r="AC738" s="18">
        <v>0</v>
      </c>
      <c r="AD738" s="18">
        <v>30</v>
      </c>
      <c r="AE738" s="18">
        <v>0</v>
      </c>
      <c r="AF738" s="18">
        <v>0</v>
      </c>
      <c r="AG738" s="6">
        <v>2</v>
      </c>
      <c r="AH738" s="6">
        <v>0</v>
      </c>
      <c r="AI738" s="6">
        <v>0</v>
      </c>
      <c r="AJ738" s="6">
        <v>0</v>
      </c>
      <c r="AK738" s="18">
        <v>0</v>
      </c>
      <c r="AL738" s="18">
        <v>0</v>
      </c>
      <c r="AM738" s="18">
        <v>0</v>
      </c>
      <c r="AN738" s="18">
        <v>0</v>
      </c>
      <c r="AO738" s="18">
        <v>1000</v>
      </c>
      <c r="AP738" s="18">
        <v>0</v>
      </c>
      <c r="AQ738" s="18">
        <v>0</v>
      </c>
      <c r="AR738" s="125" t="s">
        <v>929</v>
      </c>
      <c r="AS738" s="18" t="s">
        <v>143</v>
      </c>
      <c r="AT738" s="19" t="s">
        <v>144</v>
      </c>
      <c r="AU738" s="18">
        <v>0</v>
      </c>
      <c r="AV738" s="18">
        <v>0</v>
      </c>
      <c r="AW738" s="18">
        <v>0</v>
      </c>
      <c r="AX738" s="19" t="s">
        <v>145</v>
      </c>
      <c r="AY738" s="19" t="s">
        <v>143</v>
      </c>
      <c r="AZ738" s="13">
        <v>0</v>
      </c>
      <c r="BA738" s="13">
        <v>0</v>
      </c>
      <c r="BB738" s="53" t="s">
        <v>934</v>
      </c>
      <c r="BC738" s="18">
        <v>0</v>
      </c>
      <c r="BD738" s="11">
        <v>0</v>
      </c>
      <c r="BE738" s="18">
        <v>0</v>
      </c>
      <c r="BF738" s="18">
        <v>0</v>
      </c>
      <c r="BG738" s="18">
        <v>0</v>
      </c>
      <c r="BH738" s="18">
        <v>0</v>
      </c>
      <c r="BI738" s="9">
        <v>0</v>
      </c>
      <c r="BJ738" s="6">
        <v>0</v>
      </c>
    </row>
    <row r="739" spans="2:62" ht="20.100000000000001" customHeight="1">
      <c r="C739" s="18">
        <v>68000113</v>
      </c>
      <c r="D739" s="19" t="s">
        <v>935</v>
      </c>
      <c r="E739" s="18">
        <v>1</v>
      </c>
      <c r="F739" s="18">
        <v>68000113</v>
      </c>
      <c r="G739" s="18">
        <v>0</v>
      </c>
      <c r="H739" s="13">
        <v>0</v>
      </c>
      <c r="I739" s="18">
        <v>1</v>
      </c>
      <c r="J739" s="18">
        <v>0</v>
      </c>
      <c r="K739" s="18">
        <v>0</v>
      </c>
      <c r="L739" s="18">
        <v>0</v>
      </c>
      <c r="M739" s="18">
        <v>0</v>
      </c>
      <c r="N739" s="18">
        <v>2</v>
      </c>
      <c r="O739" s="18">
        <v>0</v>
      </c>
      <c r="P739" s="18">
        <v>0</v>
      </c>
      <c r="Q739" s="18">
        <v>0</v>
      </c>
      <c r="R739" s="6">
        <v>0</v>
      </c>
      <c r="S739" s="13">
        <v>0</v>
      </c>
      <c r="T739" s="11">
        <v>1</v>
      </c>
      <c r="U739" s="18">
        <v>2</v>
      </c>
      <c r="V739" s="18">
        <v>0</v>
      </c>
      <c r="W739" s="18">
        <v>0</v>
      </c>
      <c r="X739" s="18">
        <v>0</v>
      </c>
      <c r="Y739" s="18">
        <v>0</v>
      </c>
      <c r="Z739" s="18">
        <v>0</v>
      </c>
      <c r="AA739" s="18">
        <v>0</v>
      </c>
      <c r="AB739" s="18">
        <v>1</v>
      </c>
      <c r="AC739" s="18">
        <v>0</v>
      </c>
      <c r="AD739" s="18">
        <v>18</v>
      </c>
      <c r="AE739" s="18">
        <v>0</v>
      </c>
      <c r="AF739" s="18">
        <v>0</v>
      </c>
      <c r="AG739" s="6">
        <v>2</v>
      </c>
      <c r="AH739" s="6">
        <v>0</v>
      </c>
      <c r="AI739" s="6">
        <v>0</v>
      </c>
      <c r="AJ739" s="6">
        <v>0</v>
      </c>
      <c r="AK739" s="18">
        <v>0</v>
      </c>
      <c r="AL739" s="18">
        <v>0</v>
      </c>
      <c r="AM739" s="18">
        <v>0</v>
      </c>
      <c r="AN739" s="18">
        <v>0</v>
      </c>
      <c r="AO739" s="18">
        <v>1000</v>
      </c>
      <c r="AP739" s="18">
        <v>0</v>
      </c>
      <c r="AQ739" s="18">
        <v>0</v>
      </c>
      <c r="AR739" s="6"/>
      <c r="AS739" s="18" t="s">
        <v>143</v>
      </c>
      <c r="AT739" s="19" t="s">
        <v>144</v>
      </c>
      <c r="AU739" s="18">
        <v>0</v>
      </c>
      <c r="AV739" s="18">
        <v>0</v>
      </c>
      <c r="AW739" s="18">
        <v>0</v>
      </c>
      <c r="AX739" s="19" t="s">
        <v>145</v>
      </c>
      <c r="AY739" s="19" t="s">
        <v>143</v>
      </c>
      <c r="AZ739" s="13">
        <v>0</v>
      </c>
      <c r="BA739" s="13">
        <v>0</v>
      </c>
      <c r="BB739" s="53" t="s">
        <v>936</v>
      </c>
      <c r="BC739" s="18">
        <v>0</v>
      </c>
      <c r="BD739" s="11">
        <v>0</v>
      </c>
      <c r="BE739" s="18">
        <v>0</v>
      </c>
      <c r="BF739" s="18">
        <v>0</v>
      </c>
      <c r="BG739" s="18">
        <v>0</v>
      </c>
      <c r="BH739" s="18">
        <v>0</v>
      </c>
      <c r="BI739" s="9">
        <v>0</v>
      </c>
      <c r="BJ739" s="6">
        <v>0</v>
      </c>
    </row>
    <row r="740" spans="2:62" ht="20.100000000000001" customHeight="1">
      <c r="C740" s="18">
        <v>69000001</v>
      </c>
      <c r="D740" s="51" t="s">
        <v>937</v>
      </c>
      <c r="E740" s="9">
        <v>1</v>
      </c>
      <c r="F740" s="8">
        <v>60090002</v>
      </c>
      <c r="G740" s="9">
        <v>0</v>
      </c>
      <c r="H740" s="10">
        <v>0</v>
      </c>
      <c r="I740" s="9">
        <v>1</v>
      </c>
      <c r="J740" s="9">
        <v>0</v>
      </c>
      <c r="K740" s="10">
        <v>0</v>
      </c>
      <c r="L740" s="10">
        <v>0</v>
      </c>
      <c r="M740" s="9" t="s">
        <v>938</v>
      </c>
      <c r="N740" s="9">
        <v>3</v>
      </c>
      <c r="O740" s="9">
        <v>0</v>
      </c>
      <c r="P740" s="9">
        <v>0</v>
      </c>
      <c r="Q740" s="9">
        <v>0</v>
      </c>
      <c r="R740" s="6">
        <v>0</v>
      </c>
      <c r="S740" s="9">
        <v>0</v>
      </c>
      <c r="T740" s="11">
        <v>1</v>
      </c>
      <c r="U740" s="9">
        <v>0</v>
      </c>
      <c r="V740" s="10">
        <v>0</v>
      </c>
      <c r="W740" s="9">
        <v>0</v>
      </c>
      <c r="X740" s="9">
        <v>0</v>
      </c>
      <c r="Y740" s="9">
        <v>0</v>
      </c>
      <c r="Z740" s="9">
        <v>0</v>
      </c>
      <c r="AA740" s="10">
        <v>0</v>
      </c>
      <c r="AB740" s="9">
        <v>0</v>
      </c>
      <c r="AC740" s="9">
        <v>0</v>
      </c>
      <c r="AD740" s="9">
        <v>0</v>
      </c>
      <c r="AE740" s="9">
        <v>0</v>
      </c>
      <c r="AF740" s="9">
        <v>0</v>
      </c>
      <c r="AG740" s="10">
        <v>0</v>
      </c>
      <c r="AH740" s="28">
        <v>0</v>
      </c>
      <c r="AI740" s="6">
        <v>0</v>
      </c>
      <c r="AJ740" s="9">
        <v>0</v>
      </c>
      <c r="AK740" s="29">
        <v>0</v>
      </c>
      <c r="AL740" s="9">
        <v>0</v>
      </c>
      <c r="AM740" s="9">
        <v>0</v>
      </c>
      <c r="AN740" s="9">
        <v>0</v>
      </c>
      <c r="AO740" s="9">
        <v>0</v>
      </c>
      <c r="AP740" s="9">
        <v>0</v>
      </c>
      <c r="AQ740" s="9">
        <v>0</v>
      </c>
      <c r="AR740" s="6">
        <v>0</v>
      </c>
      <c r="AS740" s="32">
        <v>0</v>
      </c>
      <c r="AT740" s="9">
        <v>0</v>
      </c>
      <c r="AU740" s="10">
        <v>0</v>
      </c>
      <c r="AV740" s="10">
        <v>0</v>
      </c>
      <c r="AW740" s="10">
        <v>0</v>
      </c>
      <c r="AX740" s="19" t="s">
        <v>145</v>
      </c>
      <c r="AY740" s="105">
        <v>0</v>
      </c>
      <c r="AZ740" s="106">
        <v>0</v>
      </c>
      <c r="BA740" s="106">
        <v>1</v>
      </c>
      <c r="BB740" s="107" t="s">
        <v>939</v>
      </c>
      <c r="BC740" s="9">
        <v>0</v>
      </c>
      <c r="BD740" s="9">
        <v>0</v>
      </c>
      <c r="BE740" s="18">
        <v>0</v>
      </c>
      <c r="BF740" s="9">
        <v>0</v>
      </c>
      <c r="BG740" s="9">
        <v>0</v>
      </c>
      <c r="BH740" s="29">
        <v>0</v>
      </c>
      <c r="BI740" s="9">
        <v>0</v>
      </c>
      <c r="BJ740" s="6">
        <v>0</v>
      </c>
    </row>
    <row r="741" spans="2:62" ht="20.100000000000001" customHeight="1">
      <c r="C741" s="18">
        <v>69000002</v>
      </c>
      <c r="D741" s="19" t="s">
        <v>940</v>
      </c>
      <c r="E741" s="18">
        <v>1</v>
      </c>
      <c r="F741" s="18">
        <v>68000110</v>
      </c>
      <c r="G741" s="18">
        <v>0</v>
      </c>
      <c r="H741" s="13">
        <v>0</v>
      </c>
      <c r="I741" s="9">
        <v>1</v>
      </c>
      <c r="J741" s="18">
        <v>0</v>
      </c>
      <c r="K741" s="18">
        <v>0</v>
      </c>
      <c r="L741" s="18">
        <v>0</v>
      </c>
      <c r="M741" s="18">
        <v>0</v>
      </c>
      <c r="N741" s="18">
        <v>2</v>
      </c>
      <c r="O741" s="18">
        <v>1</v>
      </c>
      <c r="P741" s="18">
        <v>0.05</v>
      </c>
      <c r="Q741" s="18">
        <v>0</v>
      </c>
      <c r="R741" s="6">
        <v>0</v>
      </c>
      <c r="S741" s="13">
        <v>0</v>
      </c>
      <c r="T741" s="11">
        <v>1</v>
      </c>
      <c r="U741" s="18">
        <v>2</v>
      </c>
      <c r="V741" s="18">
        <v>0</v>
      </c>
      <c r="W741" s="18">
        <v>0</v>
      </c>
      <c r="X741" s="18">
        <v>0</v>
      </c>
      <c r="Y741" s="18">
        <v>0</v>
      </c>
      <c r="Z741" s="18">
        <v>0</v>
      </c>
      <c r="AA741" s="18">
        <v>0</v>
      </c>
      <c r="AB741" s="18">
        <v>1</v>
      </c>
      <c r="AC741" s="18">
        <v>0</v>
      </c>
      <c r="AD741" s="18">
        <v>18</v>
      </c>
      <c r="AE741" s="18">
        <v>0</v>
      </c>
      <c r="AF741" s="18">
        <v>0</v>
      </c>
      <c r="AG741" s="6">
        <v>2</v>
      </c>
      <c r="AH741" s="6">
        <v>0</v>
      </c>
      <c r="AI741" s="6">
        <v>0</v>
      </c>
      <c r="AJ741" s="6">
        <v>0</v>
      </c>
      <c r="AK741" s="18">
        <v>0</v>
      </c>
      <c r="AL741" s="18">
        <v>0</v>
      </c>
      <c r="AM741" s="18">
        <v>0</v>
      </c>
      <c r="AN741" s="18">
        <v>0</v>
      </c>
      <c r="AO741" s="18">
        <v>1000</v>
      </c>
      <c r="AP741" s="18">
        <v>0</v>
      </c>
      <c r="AQ741" s="18">
        <v>0</v>
      </c>
      <c r="AR741" s="103">
        <v>69000021</v>
      </c>
      <c r="AS741" s="18" t="s">
        <v>143</v>
      </c>
      <c r="AT741" s="19" t="s">
        <v>144</v>
      </c>
      <c r="AU741" s="18">
        <v>0</v>
      </c>
      <c r="AV741" s="18">
        <v>0</v>
      </c>
      <c r="AW741" s="18">
        <v>0</v>
      </c>
      <c r="AX741" s="19" t="s">
        <v>145</v>
      </c>
      <c r="AY741" s="19" t="s">
        <v>143</v>
      </c>
      <c r="AZ741" s="13">
        <v>0</v>
      </c>
      <c r="BA741" s="106">
        <v>1</v>
      </c>
      <c r="BB741" s="53" t="s">
        <v>930</v>
      </c>
      <c r="BC741" s="18">
        <v>0</v>
      </c>
      <c r="BD741" s="11">
        <v>0</v>
      </c>
      <c r="BE741" s="18">
        <v>0</v>
      </c>
      <c r="BF741" s="18">
        <v>0</v>
      </c>
      <c r="BG741" s="18">
        <v>0</v>
      </c>
      <c r="BH741" s="18">
        <v>0</v>
      </c>
      <c r="BI741" s="9">
        <v>0</v>
      </c>
      <c r="BJ741" s="6">
        <v>0</v>
      </c>
    </row>
    <row r="742" spans="2:62" ht="20.100000000000001" customHeight="1">
      <c r="C742" s="18">
        <v>69000003</v>
      </c>
      <c r="D742" s="51" t="s">
        <v>941</v>
      </c>
      <c r="E742" s="9">
        <v>1</v>
      </c>
      <c r="F742" s="8">
        <v>60090002</v>
      </c>
      <c r="G742" s="9">
        <v>0</v>
      </c>
      <c r="H742" s="10">
        <v>0</v>
      </c>
      <c r="I742" s="9">
        <v>1</v>
      </c>
      <c r="J742" s="9">
        <v>0</v>
      </c>
      <c r="K742" s="10">
        <v>0</v>
      </c>
      <c r="L742" s="10">
        <v>0</v>
      </c>
      <c r="M742" s="9" t="s">
        <v>942</v>
      </c>
      <c r="N742" s="9">
        <v>3</v>
      </c>
      <c r="O742" s="9">
        <v>0</v>
      </c>
      <c r="P742" s="9">
        <v>0</v>
      </c>
      <c r="Q742" s="9">
        <v>0</v>
      </c>
      <c r="R742" s="6">
        <v>0</v>
      </c>
      <c r="S742" s="9">
        <v>0</v>
      </c>
      <c r="T742" s="11">
        <v>1</v>
      </c>
      <c r="U742" s="9">
        <v>0</v>
      </c>
      <c r="V742" s="10">
        <v>0</v>
      </c>
      <c r="W742" s="9">
        <v>0</v>
      </c>
      <c r="X742" s="9">
        <v>0</v>
      </c>
      <c r="Y742" s="9">
        <v>0</v>
      </c>
      <c r="Z742" s="9">
        <v>0</v>
      </c>
      <c r="AA742" s="10">
        <v>0</v>
      </c>
      <c r="AB742" s="9">
        <v>0</v>
      </c>
      <c r="AC742" s="9">
        <v>0</v>
      </c>
      <c r="AD742" s="9">
        <v>0</v>
      </c>
      <c r="AE742" s="9">
        <v>0</v>
      </c>
      <c r="AF742" s="9">
        <v>0</v>
      </c>
      <c r="AG742" s="10">
        <v>0</v>
      </c>
      <c r="AH742" s="28">
        <v>0</v>
      </c>
      <c r="AI742" s="6">
        <v>0</v>
      </c>
      <c r="AJ742" s="9">
        <v>0</v>
      </c>
      <c r="AK742" s="29">
        <v>0</v>
      </c>
      <c r="AL742" s="9">
        <v>0</v>
      </c>
      <c r="AM742" s="9">
        <v>0</v>
      </c>
      <c r="AN742" s="9">
        <v>0</v>
      </c>
      <c r="AO742" s="9">
        <v>0</v>
      </c>
      <c r="AP742" s="9">
        <v>0</v>
      </c>
      <c r="AQ742" s="9">
        <v>0</v>
      </c>
      <c r="AR742" s="6">
        <v>0</v>
      </c>
      <c r="AS742" s="32">
        <v>0</v>
      </c>
      <c r="AT742" s="9">
        <v>0</v>
      </c>
      <c r="AU742" s="10">
        <v>0</v>
      </c>
      <c r="AV742" s="10">
        <v>0</v>
      </c>
      <c r="AW742" s="10">
        <v>0</v>
      </c>
      <c r="AX742" s="19" t="s">
        <v>145</v>
      </c>
      <c r="AY742" s="105">
        <v>0</v>
      </c>
      <c r="AZ742" s="106">
        <v>0</v>
      </c>
      <c r="BA742" s="106">
        <v>1</v>
      </c>
      <c r="BB742" s="107" t="s">
        <v>939</v>
      </c>
      <c r="BC742" s="9">
        <v>0</v>
      </c>
      <c r="BD742" s="9">
        <v>0</v>
      </c>
      <c r="BE742" s="18">
        <v>0</v>
      </c>
      <c r="BF742" s="9">
        <v>0</v>
      </c>
      <c r="BG742" s="9">
        <v>0</v>
      </c>
      <c r="BH742" s="29">
        <v>0</v>
      </c>
      <c r="BI742" s="9">
        <v>0</v>
      </c>
      <c r="BJ742" s="6">
        <v>0</v>
      </c>
    </row>
    <row r="743" spans="2:62" ht="20.100000000000001" customHeight="1">
      <c r="C743" s="18">
        <v>69000004</v>
      </c>
      <c r="D743" s="19" t="s">
        <v>943</v>
      </c>
      <c r="E743" s="18">
        <v>1</v>
      </c>
      <c r="F743" s="18">
        <v>68000110</v>
      </c>
      <c r="G743" s="18">
        <v>0</v>
      </c>
      <c r="H743" s="13">
        <v>0</v>
      </c>
      <c r="I743" s="9">
        <v>1</v>
      </c>
      <c r="J743" s="18">
        <v>0</v>
      </c>
      <c r="K743" s="18">
        <v>0</v>
      </c>
      <c r="L743" s="18">
        <v>0</v>
      </c>
      <c r="M743" s="18">
        <v>0</v>
      </c>
      <c r="N743" s="18">
        <v>2</v>
      </c>
      <c r="O743" s="18">
        <v>3</v>
      </c>
      <c r="P743" s="18">
        <v>0.2</v>
      </c>
      <c r="Q743" s="18">
        <v>0</v>
      </c>
      <c r="R743" s="6">
        <v>0</v>
      </c>
      <c r="S743" s="13">
        <v>0</v>
      </c>
      <c r="T743" s="11">
        <v>1</v>
      </c>
      <c r="U743" s="18">
        <v>2</v>
      </c>
      <c r="V743" s="18">
        <v>0</v>
      </c>
      <c r="W743" s="18">
        <v>0</v>
      </c>
      <c r="X743" s="18">
        <v>0</v>
      </c>
      <c r="Y743" s="18">
        <v>0</v>
      </c>
      <c r="Z743" s="18">
        <v>0</v>
      </c>
      <c r="AA743" s="18">
        <v>0</v>
      </c>
      <c r="AB743" s="18">
        <v>1</v>
      </c>
      <c r="AC743" s="18">
        <v>0</v>
      </c>
      <c r="AD743" s="18">
        <v>18</v>
      </c>
      <c r="AE743" s="18">
        <v>0</v>
      </c>
      <c r="AF743" s="18">
        <v>0</v>
      </c>
      <c r="AG743" s="6">
        <v>2</v>
      </c>
      <c r="AH743" s="6">
        <v>0</v>
      </c>
      <c r="AI743" s="6">
        <v>0</v>
      </c>
      <c r="AJ743" s="6">
        <v>0</v>
      </c>
      <c r="AK743" s="18">
        <v>0</v>
      </c>
      <c r="AL743" s="18">
        <v>0</v>
      </c>
      <c r="AM743" s="18">
        <v>0</v>
      </c>
      <c r="AN743" s="18">
        <v>0</v>
      </c>
      <c r="AO743" s="18">
        <v>1000</v>
      </c>
      <c r="AP743" s="18">
        <v>0</v>
      </c>
      <c r="AQ743" s="18">
        <v>0</v>
      </c>
      <c r="AR743" s="103">
        <v>69000041</v>
      </c>
      <c r="AS743" s="18" t="s">
        <v>143</v>
      </c>
      <c r="AT743" s="19" t="s">
        <v>144</v>
      </c>
      <c r="AU743" s="18">
        <v>0</v>
      </c>
      <c r="AV743" s="18">
        <v>0</v>
      </c>
      <c r="AW743" s="18">
        <v>0</v>
      </c>
      <c r="AX743" s="19" t="s">
        <v>145</v>
      </c>
      <c r="AY743" s="19" t="s">
        <v>143</v>
      </c>
      <c r="AZ743" s="13">
        <v>0</v>
      </c>
      <c r="BA743" s="106">
        <v>1</v>
      </c>
      <c r="BB743" s="33" t="s">
        <v>944</v>
      </c>
      <c r="BC743" s="18">
        <v>0</v>
      </c>
      <c r="BD743" s="11">
        <v>0</v>
      </c>
      <c r="BE743" s="18">
        <v>0</v>
      </c>
      <c r="BF743" s="18">
        <v>0</v>
      </c>
      <c r="BG743" s="18">
        <v>0</v>
      </c>
      <c r="BH743" s="18">
        <v>0</v>
      </c>
      <c r="BI743" s="9">
        <v>0</v>
      </c>
      <c r="BJ743" s="6">
        <v>0</v>
      </c>
    </row>
    <row r="744" spans="2:62" ht="20.100000000000001" customHeight="1">
      <c r="C744" s="18">
        <v>69000005</v>
      </c>
      <c r="D744" s="51" t="s">
        <v>945</v>
      </c>
      <c r="E744" s="9">
        <v>1</v>
      </c>
      <c r="F744" s="8">
        <v>60090002</v>
      </c>
      <c r="G744" s="9">
        <v>0</v>
      </c>
      <c r="H744" s="10">
        <v>0</v>
      </c>
      <c r="I744" s="9">
        <v>1</v>
      </c>
      <c r="J744" s="9">
        <v>0</v>
      </c>
      <c r="K744" s="10">
        <v>0</v>
      </c>
      <c r="L744" s="10">
        <v>0</v>
      </c>
      <c r="M744" s="9" t="s">
        <v>946</v>
      </c>
      <c r="N744" s="9">
        <v>3</v>
      </c>
      <c r="O744" s="9">
        <v>0</v>
      </c>
      <c r="P744" s="9">
        <v>0</v>
      </c>
      <c r="Q744" s="9">
        <v>0</v>
      </c>
      <c r="R744" s="6">
        <v>0</v>
      </c>
      <c r="S744" s="9">
        <v>0</v>
      </c>
      <c r="T744" s="11">
        <v>1</v>
      </c>
      <c r="U744" s="9">
        <v>0</v>
      </c>
      <c r="V744" s="10">
        <v>0</v>
      </c>
      <c r="W744" s="9">
        <v>0</v>
      </c>
      <c r="X744" s="9">
        <v>0</v>
      </c>
      <c r="Y744" s="9">
        <v>0</v>
      </c>
      <c r="Z744" s="9">
        <v>0</v>
      </c>
      <c r="AA744" s="10">
        <v>0</v>
      </c>
      <c r="AB744" s="9">
        <v>0</v>
      </c>
      <c r="AC744" s="9">
        <v>0</v>
      </c>
      <c r="AD744" s="9">
        <v>0</v>
      </c>
      <c r="AE744" s="9">
        <v>0</v>
      </c>
      <c r="AF744" s="9">
        <v>0</v>
      </c>
      <c r="AG744" s="10">
        <v>0</v>
      </c>
      <c r="AH744" s="28">
        <v>0</v>
      </c>
      <c r="AI744" s="6">
        <v>0</v>
      </c>
      <c r="AJ744" s="9">
        <v>0</v>
      </c>
      <c r="AK744" s="29">
        <v>0</v>
      </c>
      <c r="AL744" s="9">
        <v>0</v>
      </c>
      <c r="AM744" s="9">
        <v>0</v>
      </c>
      <c r="AN744" s="9">
        <v>0</v>
      </c>
      <c r="AO744" s="9">
        <v>0</v>
      </c>
      <c r="AP744" s="9">
        <v>0</v>
      </c>
      <c r="AQ744" s="9">
        <v>0</v>
      </c>
      <c r="AR744" s="6">
        <v>0</v>
      </c>
      <c r="AS744" s="32">
        <v>0</v>
      </c>
      <c r="AT744" s="9">
        <v>0</v>
      </c>
      <c r="AU744" s="10">
        <v>0</v>
      </c>
      <c r="AV744" s="10">
        <v>0</v>
      </c>
      <c r="AW744" s="10">
        <v>0</v>
      </c>
      <c r="AX744" s="19" t="s">
        <v>145</v>
      </c>
      <c r="AY744" s="105">
        <v>0</v>
      </c>
      <c r="AZ744" s="106">
        <v>0</v>
      </c>
      <c r="BA744" s="106">
        <v>1</v>
      </c>
      <c r="BB744" s="107" t="s">
        <v>939</v>
      </c>
      <c r="BC744" s="9">
        <v>0</v>
      </c>
      <c r="BD744" s="9">
        <v>0</v>
      </c>
      <c r="BE744" s="18">
        <v>0</v>
      </c>
      <c r="BF744" s="9">
        <v>0</v>
      </c>
      <c r="BG744" s="9">
        <v>0</v>
      </c>
      <c r="BH744" s="29">
        <v>0</v>
      </c>
      <c r="BI744" s="9">
        <v>0</v>
      </c>
      <c r="BJ744" s="6">
        <v>0</v>
      </c>
    </row>
    <row r="745" spans="2:62" ht="20.100000000000001" customHeight="1">
      <c r="B745" s="94"/>
      <c r="C745" s="18">
        <v>69000006</v>
      </c>
      <c r="D745" s="7" t="s">
        <v>947</v>
      </c>
      <c r="E745" s="18">
        <v>1</v>
      </c>
      <c r="F745" s="18">
        <v>66001007</v>
      </c>
      <c r="G745" s="6">
        <v>0</v>
      </c>
      <c r="H745" s="6">
        <v>0</v>
      </c>
      <c r="I745" s="9">
        <v>1</v>
      </c>
      <c r="J745" s="18">
        <v>0</v>
      </c>
      <c r="K745" s="6">
        <v>0</v>
      </c>
      <c r="L745" s="6">
        <v>0</v>
      </c>
      <c r="M745" s="6">
        <v>0</v>
      </c>
      <c r="N745" s="6">
        <v>2</v>
      </c>
      <c r="O745" s="6">
        <v>3</v>
      </c>
      <c r="P745" s="6">
        <v>0.05</v>
      </c>
      <c r="Q745" s="6">
        <v>0</v>
      </c>
      <c r="R745" s="6">
        <v>0</v>
      </c>
      <c r="S745" s="6">
        <v>0</v>
      </c>
      <c r="T745" s="11">
        <v>1</v>
      </c>
      <c r="U745" s="6">
        <v>2</v>
      </c>
      <c r="V745" s="6">
        <v>1000</v>
      </c>
      <c r="W745" s="6">
        <v>0</v>
      </c>
      <c r="X745" s="6">
        <v>0</v>
      </c>
      <c r="Y745" s="6">
        <v>0</v>
      </c>
      <c r="Z745" s="6">
        <v>0</v>
      </c>
      <c r="AA745" s="6">
        <v>0</v>
      </c>
      <c r="AB745" s="18">
        <v>0</v>
      </c>
      <c r="AC745" s="6">
        <v>0</v>
      </c>
      <c r="AD745" s="6">
        <v>15</v>
      </c>
      <c r="AE745" s="6">
        <v>0</v>
      </c>
      <c r="AF745" s="6">
        <v>0</v>
      </c>
      <c r="AG745" s="6">
        <v>7</v>
      </c>
      <c r="AH745" s="6">
        <v>0</v>
      </c>
      <c r="AI745" s="6">
        <v>0</v>
      </c>
      <c r="AJ745" s="6">
        <v>6</v>
      </c>
      <c r="AK745" s="6">
        <v>0</v>
      </c>
      <c r="AL745" s="6">
        <v>0</v>
      </c>
      <c r="AM745" s="6">
        <v>0</v>
      </c>
      <c r="AN745" s="6">
        <v>0.5</v>
      </c>
      <c r="AO745" s="6">
        <v>1000</v>
      </c>
      <c r="AP745" s="6">
        <v>0</v>
      </c>
      <c r="AQ745" s="6">
        <v>0</v>
      </c>
      <c r="AR745" s="6">
        <v>0</v>
      </c>
      <c r="AS745" s="6" t="s">
        <v>143</v>
      </c>
      <c r="AT745" s="7" t="s">
        <v>185</v>
      </c>
      <c r="AU745" s="6" t="s">
        <v>581</v>
      </c>
      <c r="AV745" s="6" t="s">
        <v>143</v>
      </c>
      <c r="AW745" s="6" t="s">
        <v>839</v>
      </c>
      <c r="AX745" s="7" t="s">
        <v>145</v>
      </c>
      <c r="AY745" s="6">
        <v>0</v>
      </c>
      <c r="AZ745" s="13">
        <v>0</v>
      </c>
      <c r="BA745" s="106">
        <v>1</v>
      </c>
      <c r="BB745" s="33" t="s">
        <v>948</v>
      </c>
      <c r="BC745" s="6">
        <v>0</v>
      </c>
      <c r="BD745" s="11">
        <v>0</v>
      </c>
      <c r="BE745" s="6">
        <v>0</v>
      </c>
      <c r="BF745" s="6">
        <v>0</v>
      </c>
      <c r="BG745" s="6">
        <v>0</v>
      </c>
      <c r="BH745" s="6">
        <v>0</v>
      </c>
      <c r="BI745" s="9">
        <v>0</v>
      </c>
      <c r="BJ745" s="6">
        <v>0</v>
      </c>
    </row>
    <row r="746" spans="2:62" ht="20.100000000000001" customHeight="1">
      <c r="C746" s="18">
        <v>69000007</v>
      </c>
      <c r="D746" s="7" t="s">
        <v>949</v>
      </c>
      <c r="E746" s="18">
        <v>1</v>
      </c>
      <c r="F746" s="18">
        <v>68000110</v>
      </c>
      <c r="G746" s="18">
        <v>0</v>
      </c>
      <c r="H746" s="13">
        <v>0</v>
      </c>
      <c r="I746" s="9">
        <v>1</v>
      </c>
      <c r="J746" s="18">
        <v>0</v>
      </c>
      <c r="K746" s="18">
        <v>0</v>
      </c>
      <c r="L746" s="18">
        <v>0</v>
      </c>
      <c r="M746" s="18">
        <v>0</v>
      </c>
      <c r="N746" s="18">
        <v>2</v>
      </c>
      <c r="O746" s="18">
        <v>1</v>
      </c>
      <c r="P746" s="18">
        <v>0.05</v>
      </c>
      <c r="Q746" s="18">
        <v>0</v>
      </c>
      <c r="R746" s="6">
        <v>0</v>
      </c>
      <c r="S746" s="13">
        <v>0</v>
      </c>
      <c r="T746" s="11">
        <v>1</v>
      </c>
      <c r="U746" s="18">
        <v>2</v>
      </c>
      <c r="V746" s="18">
        <v>0</v>
      </c>
      <c r="W746" s="18">
        <v>0</v>
      </c>
      <c r="X746" s="18">
        <v>0</v>
      </c>
      <c r="Y746" s="18">
        <v>0</v>
      </c>
      <c r="Z746" s="18">
        <v>0</v>
      </c>
      <c r="AA746" s="18">
        <v>0</v>
      </c>
      <c r="AB746" s="18">
        <v>1</v>
      </c>
      <c r="AC746" s="18">
        <v>0</v>
      </c>
      <c r="AD746" s="18">
        <v>18</v>
      </c>
      <c r="AE746" s="18">
        <v>0</v>
      </c>
      <c r="AF746" s="18">
        <v>0</v>
      </c>
      <c r="AG746" s="6">
        <v>2</v>
      </c>
      <c r="AH746" s="6">
        <v>0</v>
      </c>
      <c r="AI746" s="6">
        <v>0</v>
      </c>
      <c r="AJ746" s="6">
        <v>0</v>
      </c>
      <c r="AK746" s="18">
        <v>0</v>
      </c>
      <c r="AL746" s="18">
        <v>0</v>
      </c>
      <c r="AM746" s="18">
        <v>0</v>
      </c>
      <c r="AN746" s="18">
        <v>0</v>
      </c>
      <c r="AO746" s="18">
        <v>1000</v>
      </c>
      <c r="AP746" s="18">
        <v>0</v>
      </c>
      <c r="AQ746" s="18">
        <v>0</v>
      </c>
      <c r="AR746" s="103">
        <v>69000071</v>
      </c>
      <c r="AS746" s="18" t="s">
        <v>143</v>
      </c>
      <c r="AT746" s="19" t="s">
        <v>144</v>
      </c>
      <c r="AU746" s="18">
        <v>0</v>
      </c>
      <c r="AV746" s="18">
        <v>0</v>
      </c>
      <c r="AW746" s="18">
        <v>0</v>
      </c>
      <c r="AX746" s="19" t="s">
        <v>145</v>
      </c>
      <c r="AY746" s="19" t="s">
        <v>143</v>
      </c>
      <c r="AZ746" s="13">
        <v>0</v>
      </c>
      <c r="BA746" s="106">
        <v>1</v>
      </c>
      <c r="BB746" s="33" t="s">
        <v>950</v>
      </c>
      <c r="BC746" s="18">
        <v>0</v>
      </c>
      <c r="BD746" s="11">
        <v>0</v>
      </c>
      <c r="BE746" s="18">
        <v>0</v>
      </c>
      <c r="BF746" s="18">
        <v>0</v>
      </c>
      <c r="BG746" s="18">
        <v>0</v>
      </c>
      <c r="BH746" s="18">
        <v>0</v>
      </c>
      <c r="BI746" s="9">
        <v>0</v>
      </c>
      <c r="BJ746" s="6">
        <v>0</v>
      </c>
    </row>
    <row r="747" spans="2:62" ht="20.100000000000001" customHeight="1">
      <c r="C747" s="18">
        <v>69000008</v>
      </c>
      <c r="D747" s="51" t="s">
        <v>951</v>
      </c>
      <c r="E747" s="9">
        <v>1</v>
      </c>
      <c r="F747" s="8">
        <v>60090002</v>
      </c>
      <c r="G747" s="9">
        <v>0</v>
      </c>
      <c r="H747" s="10">
        <v>0</v>
      </c>
      <c r="I747" s="9">
        <v>1</v>
      </c>
      <c r="J747" s="9">
        <v>0</v>
      </c>
      <c r="K747" s="10">
        <v>0</v>
      </c>
      <c r="L747" s="10">
        <v>0</v>
      </c>
      <c r="M747" s="9" t="s">
        <v>952</v>
      </c>
      <c r="N747" s="9">
        <v>3</v>
      </c>
      <c r="O747" s="9">
        <v>0</v>
      </c>
      <c r="P747" s="9">
        <v>0</v>
      </c>
      <c r="Q747" s="9">
        <v>0</v>
      </c>
      <c r="R747" s="6">
        <v>0</v>
      </c>
      <c r="S747" s="9">
        <v>0</v>
      </c>
      <c r="T747" s="11">
        <v>1</v>
      </c>
      <c r="U747" s="9">
        <v>0</v>
      </c>
      <c r="V747" s="10">
        <v>0</v>
      </c>
      <c r="W747" s="9">
        <v>0</v>
      </c>
      <c r="X747" s="9">
        <v>0</v>
      </c>
      <c r="Y747" s="9">
        <v>0</v>
      </c>
      <c r="Z747" s="9">
        <v>0</v>
      </c>
      <c r="AA747" s="10">
        <v>0</v>
      </c>
      <c r="AB747" s="9">
        <v>0</v>
      </c>
      <c r="AC747" s="9">
        <v>0</v>
      </c>
      <c r="AD747" s="9">
        <v>0</v>
      </c>
      <c r="AE747" s="9">
        <v>0</v>
      </c>
      <c r="AF747" s="9">
        <v>0</v>
      </c>
      <c r="AG747" s="10">
        <v>0</v>
      </c>
      <c r="AH747" s="28">
        <v>0</v>
      </c>
      <c r="AI747" s="6">
        <v>0</v>
      </c>
      <c r="AJ747" s="9">
        <v>0</v>
      </c>
      <c r="AK747" s="29">
        <v>0</v>
      </c>
      <c r="AL747" s="9">
        <v>0</v>
      </c>
      <c r="AM747" s="9">
        <v>0</v>
      </c>
      <c r="AN747" s="9">
        <v>0</v>
      </c>
      <c r="AO747" s="9">
        <v>0</v>
      </c>
      <c r="AP747" s="9">
        <v>0</v>
      </c>
      <c r="AQ747" s="9">
        <v>0</v>
      </c>
      <c r="AR747" s="6">
        <v>0</v>
      </c>
      <c r="AS747" s="32">
        <v>0</v>
      </c>
      <c r="AT747" s="9">
        <v>0</v>
      </c>
      <c r="AU747" s="10">
        <v>0</v>
      </c>
      <c r="AV747" s="10">
        <v>0</v>
      </c>
      <c r="AW747" s="10">
        <v>0</v>
      </c>
      <c r="AX747" s="19" t="s">
        <v>145</v>
      </c>
      <c r="AY747" s="105">
        <v>0</v>
      </c>
      <c r="AZ747" s="106">
        <v>0</v>
      </c>
      <c r="BA747" s="106">
        <v>1</v>
      </c>
      <c r="BB747" s="107" t="s">
        <v>939</v>
      </c>
      <c r="BC747" s="9">
        <v>0</v>
      </c>
      <c r="BD747" s="9">
        <v>0</v>
      </c>
      <c r="BE747" s="18">
        <v>0</v>
      </c>
      <c r="BF747" s="9">
        <v>0</v>
      </c>
      <c r="BG747" s="9">
        <v>0</v>
      </c>
      <c r="BH747" s="29">
        <v>0</v>
      </c>
      <c r="BI747" s="9">
        <v>0</v>
      </c>
      <c r="BJ747" s="6">
        <v>0</v>
      </c>
    </row>
    <row r="748" spans="2:62" ht="20.100000000000001" customHeight="1">
      <c r="C748" s="18">
        <v>69000009</v>
      </c>
      <c r="D748" s="51" t="s">
        <v>953</v>
      </c>
      <c r="E748" s="9">
        <v>1</v>
      </c>
      <c r="F748" s="8">
        <v>60090002</v>
      </c>
      <c r="G748" s="9">
        <v>0</v>
      </c>
      <c r="H748" s="10">
        <v>0</v>
      </c>
      <c r="I748" s="9">
        <v>1</v>
      </c>
      <c r="J748" s="9">
        <v>0</v>
      </c>
      <c r="K748" s="10">
        <v>0</v>
      </c>
      <c r="L748" s="10">
        <v>0</v>
      </c>
      <c r="M748" s="9" t="s">
        <v>952</v>
      </c>
      <c r="N748" s="9">
        <v>3</v>
      </c>
      <c r="O748" s="9">
        <v>0</v>
      </c>
      <c r="P748" s="9">
        <v>0</v>
      </c>
      <c r="Q748" s="9">
        <v>0</v>
      </c>
      <c r="R748" s="6">
        <v>0</v>
      </c>
      <c r="S748" s="9">
        <v>0</v>
      </c>
      <c r="T748" s="11">
        <v>1</v>
      </c>
      <c r="U748" s="9">
        <v>0</v>
      </c>
      <c r="V748" s="10">
        <v>0</v>
      </c>
      <c r="W748" s="9">
        <v>0</v>
      </c>
      <c r="X748" s="9">
        <v>0</v>
      </c>
      <c r="Y748" s="9">
        <v>0</v>
      </c>
      <c r="Z748" s="9">
        <v>0</v>
      </c>
      <c r="AA748" s="10">
        <v>0</v>
      </c>
      <c r="AB748" s="9">
        <v>0</v>
      </c>
      <c r="AC748" s="9">
        <v>0</v>
      </c>
      <c r="AD748" s="9">
        <v>0</v>
      </c>
      <c r="AE748" s="9">
        <v>0</v>
      </c>
      <c r="AF748" s="9">
        <v>0</v>
      </c>
      <c r="AG748" s="10">
        <v>0</v>
      </c>
      <c r="AH748" s="28">
        <v>0</v>
      </c>
      <c r="AI748" s="6">
        <v>0</v>
      </c>
      <c r="AJ748" s="9">
        <v>0</v>
      </c>
      <c r="AK748" s="29">
        <v>0</v>
      </c>
      <c r="AL748" s="9">
        <v>0</v>
      </c>
      <c r="AM748" s="9">
        <v>0</v>
      </c>
      <c r="AN748" s="9">
        <v>0</v>
      </c>
      <c r="AO748" s="9">
        <v>0</v>
      </c>
      <c r="AP748" s="9">
        <v>0</v>
      </c>
      <c r="AQ748" s="9">
        <v>0</v>
      </c>
      <c r="AR748" s="6">
        <v>0</v>
      </c>
      <c r="AS748" s="32">
        <v>0</v>
      </c>
      <c r="AT748" s="9">
        <v>0</v>
      </c>
      <c r="AU748" s="10">
        <v>0</v>
      </c>
      <c r="AV748" s="10">
        <v>0</v>
      </c>
      <c r="AW748" s="10">
        <v>0</v>
      </c>
      <c r="AX748" s="19" t="s">
        <v>145</v>
      </c>
      <c r="AY748" s="105">
        <v>0</v>
      </c>
      <c r="AZ748" s="106">
        <v>0</v>
      </c>
      <c r="BA748" s="106">
        <v>1</v>
      </c>
      <c r="BB748" s="107" t="s">
        <v>939</v>
      </c>
      <c r="BC748" s="9">
        <v>0</v>
      </c>
      <c r="BD748" s="9">
        <v>0</v>
      </c>
      <c r="BE748" s="18">
        <v>0</v>
      </c>
      <c r="BF748" s="9">
        <v>0</v>
      </c>
      <c r="BG748" s="9">
        <v>0</v>
      </c>
      <c r="BH748" s="29">
        <v>0</v>
      </c>
      <c r="BI748" s="9">
        <v>0</v>
      </c>
      <c r="BJ748" s="6">
        <v>0</v>
      </c>
    </row>
    <row r="749" spans="2:62" ht="20.100000000000001" customHeight="1">
      <c r="C749" s="18">
        <v>69000010</v>
      </c>
      <c r="D749" s="19" t="s">
        <v>954</v>
      </c>
      <c r="E749" s="18">
        <v>1</v>
      </c>
      <c r="F749" s="18">
        <v>68000110</v>
      </c>
      <c r="G749" s="18">
        <v>0</v>
      </c>
      <c r="H749" s="13">
        <v>0</v>
      </c>
      <c r="I749" s="9">
        <v>1</v>
      </c>
      <c r="J749" s="18">
        <v>0</v>
      </c>
      <c r="K749" s="18">
        <v>0</v>
      </c>
      <c r="L749" s="18">
        <v>0</v>
      </c>
      <c r="M749" s="18">
        <v>0</v>
      </c>
      <c r="N749" s="18">
        <v>2</v>
      </c>
      <c r="O749" s="18">
        <v>3</v>
      </c>
      <c r="P749" s="18">
        <v>0.05</v>
      </c>
      <c r="Q749" s="18">
        <v>0</v>
      </c>
      <c r="R749" s="6">
        <v>0</v>
      </c>
      <c r="S749" s="13">
        <v>0</v>
      </c>
      <c r="T749" s="11">
        <v>1</v>
      </c>
      <c r="U749" s="18">
        <v>2</v>
      </c>
      <c r="V749" s="18">
        <v>0</v>
      </c>
      <c r="W749" s="18">
        <v>0</v>
      </c>
      <c r="X749" s="18">
        <v>0</v>
      </c>
      <c r="Y749" s="18">
        <v>0</v>
      </c>
      <c r="Z749" s="18">
        <v>0</v>
      </c>
      <c r="AA749" s="18">
        <v>0</v>
      </c>
      <c r="AB749" s="18">
        <v>1</v>
      </c>
      <c r="AC749" s="18">
        <v>0</v>
      </c>
      <c r="AD749" s="18">
        <v>18</v>
      </c>
      <c r="AE749" s="18">
        <v>0</v>
      </c>
      <c r="AF749" s="18">
        <v>0</v>
      </c>
      <c r="AG749" s="6">
        <v>2</v>
      </c>
      <c r="AH749" s="6">
        <v>0</v>
      </c>
      <c r="AI749" s="6">
        <v>0</v>
      </c>
      <c r="AJ749" s="6">
        <v>0</v>
      </c>
      <c r="AK749" s="18">
        <v>0</v>
      </c>
      <c r="AL749" s="18">
        <v>0</v>
      </c>
      <c r="AM749" s="18">
        <v>0</v>
      </c>
      <c r="AN749" s="18">
        <v>0</v>
      </c>
      <c r="AO749" s="18">
        <v>1000</v>
      </c>
      <c r="AP749" s="18">
        <v>0</v>
      </c>
      <c r="AQ749" s="18">
        <v>0</v>
      </c>
      <c r="AR749" s="103">
        <v>69000101</v>
      </c>
      <c r="AS749" s="18" t="s">
        <v>143</v>
      </c>
      <c r="AT749" s="19" t="s">
        <v>144</v>
      </c>
      <c r="AU749" s="18">
        <v>0</v>
      </c>
      <c r="AV749" s="18">
        <v>0</v>
      </c>
      <c r="AW749" s="18">
        <v>0</v>
      </c>
      <c r="AX749" s="19" t="s">
        <v>145</v>
      </c>
      <c r="AY749" s="19" t="s">
        <v>143</v>
      </c>
      <c r="AZ749" s="13">
        <v>0</v>
      </c>
      <c r="BA749" s="106">
        <v>1</v>
      </c>
      <c r="BB749" s="53" t="s">
        <v>930</v>
      </c>
      <c r="BC749" s="18">
        <v>0</v>
      </c>
      <c r="BD749" s="11">
        <v>0</v>
      </c>
      <c r="BE749" s="18">
        <v>0</v>
      </c>
      <c r="BF749" s="18">
        <v>0</v>
      </c>
      <c r="BG749" s="18">
        <v>0</v>
      </c>
      <c r="BH749" s="18">
        <v>0</v>
      </c>
      <c r="BI749" s="9">
        <v>0</v>
      </c>
      <c r="BJ749" s="6">
        <v>0</v>
      </c>
    </row>
    <row r="750" spans="2:62" ht="20.100000000000001" customHeight="1">
      <c r="C750" s="18">
        <v>69000011</v>
      </c>
      <c r="D750" s="7" t="s">
        <v>955</v>
      </c>
      <c r="E750" s="18">
        <v>1</v>
      </c>
      <c r="F750" s="18">
        <v>68000110</v>
      </c>
      <c r="G750" s="18">
        <v>0</v>
      </c>
      <c r="H750" s="13">
        <v>0</v>
      </c>
      <c r="I750" s="9">
        <v>1</v>
      </c>
      <c r="J750" s="18">
        <v>0</v>
      </c>
      <c r="K750" s="18">
        <v>0</v>
      </c>
      <c r="L750" s="18">
        <v>0</v>
      </c>
      <c r="M750" s="18">
        <v>0</v>
      </c>
      <c r="N750" s="18">
        <v>2</v>
      </c>
      <c r="O750" s="18">
        <v>1</v>
      </c>
      <c r="P750" s="18">
        <v>0.05</v>
      </c>
      <c r="Q750" s="18">
        <v>0</v>
      </c>
      <c r="R750" s="6">
        <v>0</v>
      </c>
      <c r="S750" s="13">
        <v>0</v>
      </c>
      <c r="T750" s="11">
        <v>1</v>
      </c>
      <c r="U750" s="18">
        <v>2</v>
      </c>
      <c r="V750" s="18">
        <v>0</v>
      </c>
      <c r="W750" s="18">
        <v>0</v>
      </c>
      <c r="X750" s="18">
        <v>0</v>
      </c>
      <c r="Y750" s="18">
        <v>0</v>
      </c>
      <c r="Z750" s="18">
        <v>0</v>
      </c>
      <c r="AA750" s="18">
        <v>0</v>
      </c>
      <c r="AB750" s="18">
        <v>1</v>
      </c>
      <c r="AC750" s="18">
        <v>0</v>
      </c>
      <c r="AD750" s="18">
        <v>18</v>
      </c>
      <c r="AE750" s="18">
        <v>0</v>
      </c>
      <c r="AF750" s="18">
        <v>0</v>
      </c>
      <c r="AG750" s="6">
        <v>2</v>
      </c>
      <c r="AH750" s="6">
        <v>0</v>
      </c>
      <c r="AI750" s="6">
        <v>0</v>
      </c>
      <c r="AJ750" s="6">
        <v>0</v>
      </c>
      <c r="AK750" s="18">
        <v>0</v>
      </c>
      <c r="AL750" s="18">
        <v>0</v>
      </c>
      <c r="AM750" s="18">
        <v>0</v>
      </c>
      <c r="AN750" s="18">
        <v>0</v>
      </c>
      <c r="AO750" s="18">
        <v>1000</v>
      </c>
      <c r="AP750" s="18">
        <v>0</v>
      </c>
      <c r="AQ750" s="18">
        <v>0</v>
      </c>
      <c r="AR750" s="103">
        <v>69000111</v>
      </c>
      <c r="AS750" s="18" t="s">
        <v>143</v>
      </c>
      <c r="AT750" s="19" t="s">
        <v>144</v>
      </c>
      <c r="AU750" s="18">
        <v>0</v>
      </c>
      <c r="AV750" s="18">
        <v>0</v>
      </c>
      <c r="AW750" s="18">
        <v>0</v>
      </c>
      <c r="AX750" s="19" t="s">
        <v>145</v>
      </c>
      <c r="AY750" s="19" t="s">
        <v>143</v>
      </c>
      <c r="AZ750" s="13">
        <v>0</v>
      </c>
      <c r="BA750" s="106">
        <v>1</v>
      </c>
      <c r="BB750" s="33" t="s">
        <v>950</v>
      </c>
      <c r="BC750" s="18">
        <v>0</v>
      </c>
      <c r="BD750" s="11">
        <v>0</v>
      </c>
      <c r="BE750" s="18">
        <v>0</v>
      </c>
      <c r="BF750" s="18">
        <v>0</v>
      </c>
      <c r="BG750" s="18">
        <v>0</v>
      </c>
      <c r="BH750" s="18">
        <v>0</v>
      </c>
      <c r="BI750" s="9">
        <v>0</v>
      </c>
      <c r="BJ750" s="6">
        <v>0</v>
      </c>
    </row>
    <row r="751" spans="2:62" ht="20.100000000000001" customHeight="1">
      <c r="B751" s="94"/>
      <c r="C751" s="18">
        <v>69000012</v>
      </c>
      <c r="D751" s="7" t="s">
        <v>956</v>
      </c>
      <c r="E751" s="18">
        <v>1</v>
      </c>
      <c r="F751" s="18">
        <v>66001007</v>
      </c>
      <c r="G751" s="6">
        <v>0</v>
      </c>
      <c r="H751" s="6">
        <v>0</v>
      </c>
      <c r="I751" s="18">
        <v>1</v>
      </c>
      <c r="J751" s="18">
        <v>0</v>
      </c>
      <c r="K751" s="6">
        <v>0</v>
      </c>
      <c r="L751" s="6">
        <v>0</v>
      </c>
      <c r="M751" s="6">
        <v>0</v>
      </c>
      <c r="N751" s="6">
        <v>2</v>
      </c>
      <c r="O751" s="6">
        <v>3</v>
      </c>
      <c r="P751" s="6">
        <v>0.15</v>
      </c>
      <c r="Q751" s="6">
        <v>0</v>
      </c>
      <c r="R751" s="6">
        <v>0</v>
      </c>
      <c r="S751" s="6">
        <v>0</v>
      </c>
      <c r="T751" s="11">
        <v>1</v>
      </c>
      <c r="U751" s="6">
        <v>2</v>
      </c>
      <c r="V751" s="6">
        <v>0</v>
      </c>
      <c r="W751" s="6">
        <v>0</v>
      </c>
      <c r="X751" s="6">
        <v>0</v>
      </c>
      <c r="Y751" s="6">
        <v>0</v>
      </c>
      <c r="Z751" s="6">
        <v>0</v>
      </c>
      <c r="AA751" s="6">
        <v>0</v>
      </c>
      <c r="AB751" s="18">
        <v>0</v>
      </c>
      <c r="AC751" s="6">
        <v>0</v>
      </c>
      <c r="AD751" s="6">
        <v>15</v>
      </c>
      <c r="AE751" s="6">
        <v>0</v>
      </c>
      <c r="AF751" s="6">
        <v>0</v>
      </c>
      <c r="AG751" s="6">
        <v>7</v>
      </c>
      <c r="AH751" s="6">
        <v>0</v>
      </c>
      <c r="AI751" s="6">
        <v>0</v>
      </c>
      <c r="AJ751" s="6">
        <v>6</v>
      </c>
      <c r="AK751" s="6">
        <v>0</v>
      </c>
      <c r="AL751" s="6">
        <v>0</v>
      </c>
      <c r="AM751" s="6">
        <v>0</v>
      </c>
      <c r="AN751" s="6">
        <v>0.5</v>
      </c>
      <c r="AO751" s="6">
        <v>1000</v>
      </c>
      <c r="AP751" s="6">
        <v>0</v>
      </c>
      <c r="AQ751" s="6">
        <v>0</v>
      </c>
      <c r="AR751" s="103">
        <v>0</v>
      </c>
      <c r="AS751" s="6">
        <v>69000121</v>
      </c>
      <c r="AT751" s="7" t="s">
        <v>185</v>
      </c>
      <c r="AU751" s="6" t="s">
        <v>581</v>
      </c>
      <c r="AV751" s="6" t="s">
        <v>143</v>
      </c>
      <c r="AW751" s="6" t="s">
        <v>839</v>
      </c>
      <c r="AX751" s="7" t="s">
        <v>145</v>
      </c>
      <c r="AY751" s="6">
        <v>0</v>
      </c>
      <c r="AZ751" s="13">
        <v>0</v>
      </c>
      <c r="BA751" s="106">
        <v>1</v>
      </c>
      <c r="BB751" s="33" t="s">
        <v>948</v>
      </c>
      <c r="BC751" s="6">
        <v>0</v>
      </c>
      <c r="BD751" s="11">
        <v>0</v>
      </c>
      <c r="BE751" s="6">
        <v>0</v>
      </c>
      <c r="BF751" s="6">
        <v>0</v>
      </c>
      <c r="BG751" s="6">
        <v>0</v>
      </c>
      <c r="BH751" s="6">
        <v>0</v>
      </c>
      <c r="BI751" s="9">
        <v>0</v>
      </c>
      <c r="BJ751" s="6">
        <v>0</v>
      </c>
    </row>
    <row r="752" spans="2:62" ht="20.100000000000001" customHeight="1">
      <c r="C752" s="95">
        <v>90090001</v>
      </c>
      <c r="D752" s="96" t="s">
        <v>957</v>
      </c>
      <c r="E752" s="97">
        <v>1</v>
      </c>
      <c r="F752" s="98">
        <v>60010001</v>
      </c>
      <c r="G752" s="98">
        <v>0</v>
      </c>
      <c r="H752" s="99">
        <v>0</v>
      </c>
      <c r="I752" s="95">
        <v>1</v>
      </c>
      <c r="J752" s="95">
        <v>0</v>
      </c>
      <c r="K752" s="99">
        <v>0</v>
      </c>
      <c r="L752" s="99">
        <v>0</v>
      </c>
      <c r="M752" s="97">
        <v>0</v>
      </c>
      <c r="N752" s="98">
        <v>1</v>
      </c>
      <c r="O752" s="98">
        <v>0</v>
      </c>
      <c r="P752" s="98">
        <v>0</v>
      </c>
      <c r="Q752" s="98">
        <v>0</v>
      </c>
      <c r="R752" s="95">
        <v>0</v>
      </c>
      <c r="S752" s="97">
        <v>0</v>
      </c>
      <c r="T752" s="95">
        <v>1</v>
      </c>
      <c r="U752" s="98">
        <v>1</v>
      </c>
      <c r="V752" s="99">
        <v>0</v>
      </c>
      <c r="W752" s="97">
        <v>1</v>
      </c>
      <c r="X752" s="98">
        <v>100</v>
      </c>
      <c r="Y752" s="97">
        <v>0</v>
      </c>
      <c r="Z752" s="97">
        <v>0</v>
      </c>
      <c r="AA752" s="99">
        <v>0</v>
      </c>
      <c r="AB752" s="97">
        <v>0</v>
      </c>
      <c r="AC752" s="97">
        <v>0</v>
      </c>
      <c r="AD752" s="97">
        <v>3</v>
      </c>
      <c r="AE752" s="97">
        <v>1</v>
      </c>
      <c r="AF752" s="97">
        <v>1</v>
      </c>
      <c r="AG752" s="95">
        <v>1</v>
      </c>
      <c r="AH752" s="95">
        <v>1</v>
      </c>
      <c r="AI752" s="95">
        <v>0</v>
      </c>
      <c r="AJ752" s="97">
        <v>1</v>
      </c>
      <c r="AK752" s="102">
        <v>0</v>
      </c>
      <c r="AL752" s="97">
        <v>0</v>
      </c>
      <c r="AM752" s="97">
        <v>0</v>
      </c>
      <c r="AN752" s="97">
        <v>0.5</v>
      </c>
      <c r="AO752" s="97">
        <v>2000</v>
      </c>
      <c r="AP752" s="97">
        <v>0.5</v>
      </c>
      <c r="AQ752" s="97">
        <v>20</v>
      </c>
      <c r="AR752" s="95">
        <v>0</v>
      </c>
      <c r="AS752" s="104">
        <v>90010002</v>
      </c>
      <c r="AT752" s="97" t="s">
        <v>144</v>
      </c>
      <c r="AU752" s="99">
        <v>0</v>
      </c>
      <c r="AV752" s="99">
        <v>0</v>
      </c>
      <c r="AW752" s="99">
        <v>20000025</v>
      </c>
      <c r="AX752" s="108" t="s">
        <v>145</v>
      </c>
      <c r="AY752" s="109">
        <v>0</v>
      </c>
      <c r="AZ752" s="110">
        <v>0</v>
      </c>
      <c r="BA752" s="110">
        <v>0</v>
      </c>
      <c r="BB752" s="111" t="s">
        <v>958</v>
      </c>
      <c r="BC752" s="97">
        <v>0</v>
      </c>
      <c r="BD752" s="95">
        <v>0</v>
      </c>
      <c r="BE752" s="95">
        <v>0</v>
      </c>
      <c r="BF752" s="97">
        <v>0</v>
      </c>
      <c r="BG752" s="97">
        <v>0</v>
      </c>
      <c r="BH752" s="102">
        <v>0</v>
      </c>
      <c r="BI752" s="97">
        <v>0</v>
      </c>
      <c r="BJ752" s="95">
        <v>0</v>
      </c>
    </row>
    <row r="753" spans="3:62" ht="20.100000000000001" customHeight="1">
      <c r="C753" s="95">
        <v>90090002</v>
      </c>
      <c r="D753" s="100" t="s">
        <v>959</v>
      </c>
      <c r="E753" s="97">
        <v>1</v>
      </c>
      <c r="F753" s="97">
        <v>60010002</v>
      </c>
      <c r="G753" s="97">
        <v>0</v>
      </c>
      <c r="H753" s="99">
        <v>0</v>
      </c>
      <c r="I753" s="95">
        <v>1</v>
      </c>
      <c r="J753" s="95">
        <v>0</v>
      </c>
      <c r="K753" s="99">
        <v>0</v>
      </c>
      <c r="L753" s="99">
        <v>0</v>
      </c>
      <c r="M753" s="97">
        <v>0</v>
      </c>
      <c r="N753" s="97">
        <v>1</v>
      </c>
      <c r="O753" s="97">
        <v>0</v>
      </c>
      <c r="P753" s="97">
        <v>0</v>
      </c>
      <c r="Q753" s="97">
        <v>0</v>
      </c>
      <c r="R753" s="95">
        <v>0</v>
      </c>
      <c r="S753" s="97">
        <v>0</v>
      </c>
      <c r="T753" s="95">
        <v>1</v>
      </c>
      <c r="U753" s="97">
        <v>1</v>
      </c>
      <c r="V753" s="99">
        <v>0</v>
      </c>
      <c r="W753" s="97">
        <v>1</v>
      </c>
      <c r="X753" s="97">
        <v>100</v>
      </c>
      <c r="Y753" s="97">
        <v>0</v>
      </c>
      <c r="Z753" s="97">
        <v>0</v>
      </c>
      <c r="AA753" s="99">
        <v>0</v>
      </c>
      <c r="AB753" s="97">
        <v>0</v>
      </c>
      <c r="AC753" s="97">
        <v>0</v>
      </c>
      <c r="AD753" s="97">
        <v>5</v>
      </c>
      <c r="AE753" s="97">
        <v>2</v>
      </c>
      <c r="AF753" s="97" t="s">
        <v>340</v>
      </c>
      <c r="AG753" s="95">
        <v>1</v>
      </c>
      <c r="AH753" s="95">
        <v>1</v>
      </c>
      <c r="AI753" s="95">
        <v>0</v>
      </c>
      <c r="AJ753" s="97">
        <v>1</v>
      </c>
      <c r="AK753" s="102">
        <v>0</v>
      </c>
      <c r="AL753" s="97">
        <v>0</v>
      </c>
      <c r="AM753" s="97">
        <v>0</v>
      </c>
      <c r="AN753" s="97">
        <v>0.5</v>
      </c>
      <c r="AO753" s="97">
        <v>10000</v>
      </c>
      <c r="AP753" s="97">
        <v>0</v>
      </c>
      <c r="AQ753" s="97">
        <v>0</v>
      </c>
      <c r="AR753" s="95">
        <v>0</v>
      </c>
      <c r="AS753" s="104">
        <v>0</v>
      </c>
      <c r="AT753" s="97" t="s">
        <v>144</v>
      </c>
      <c r="AU753" s="99">
        <v>0</v>
      </c>
      <c r="AV753" s="99">
        <v>0</v>
      </c>
      <c r="AW753" s="99">
        <v>20000035</v>
      </c>
      <c r="AX753" s="108" t="s">
        <v>145</v>
      </c>
      <c r="AY753" s="109">
        <v>0</v>
      </c>
      <c r="AZ753" s="110">
        <v>0</v>
      </c>
      <c r="BA753" s="110">
        <v>0</v>
      </c>
      <c r="BB753" s="111" t="s">
        <v>960</v>
      </c>
      <c r="BC753" s="97">
        <v>0</v>
      </c>
      <c r="BD753" s="95">
        <v>0</v>
      </c>
      <c r="BE753" s="95">
        <v>0</v>
      </c>
      <c r="BF753" s="97">
        <v>0</v>
      </c>
      <c r="BG753" s="97">
        <v>0</v>
      </c>
      <c r="BH753" s="102">
        <v>0</v>
      </c>
      <c r="BI753" s="97">
        <v>0</v>
      </c>
      <c r="BJ753" s="95">
        <v>0</v>
      </c>
    </row>
    <row r="754" spans="3:62" ht="20.100000000000001" customHeight="1">
      <c r="C754" s="95">
        <v>90090003</v>
      </c>
      <c r="D754" s="97" t="s">
        <v>961</v>
      </c>
      <c r="E754" s="97">
        <v>1</v>
      </c>
      <c r="F754" s="97">
        <v>60010002</v>
      </c>
      <c r="G754" s="101">
        <v>60090007</v>
      </c>
      <c r="H754" s="99">
        <v>0</v>
      </c>
      <c r="I754" s="95">
        <v>1</v>
      </c>
      <c r="J754" s="95">
        <v>0</v>
      </c>
      <c r="K754" s="99">
        <v>0</v>
      </c>
      <c r="L754" s="99">
        <v>0</v>
      </c>
      <c r="M754" s="97">
        <v>0</v>
      </c>
      <c r="N754" s="97">
        <v>1</v>
      </c>
      <c r="O754" s="97">
        <v>0</v>
      </c>
      <c r="P754" s="97">
        <v>0</v>
      </c>
      <c r="Q754" s="97">
        <v>0</v>
      </c>
      <c r="R754" s="95">
        <v>0</v>
      </c>
      <c r="S754" s="97">
        <v>0</v>
      </c>
      <c r="T754" s="95">
        <v>1</v>
      </c>
      <c r="U754" s="97">
        <v>1</v>
      </c>
      <c r="V754" s="99">
        <v>0</v>
      </c>
      <c r="W754" s="97">
        <v>0.8</v>
      </c>
      <c r="X754" s="97">
        <v>100</v>
      </c>
      <c r="Y754" s="97">
        <v>0</v>
      </c>
      <c r="Z754" s="97">
        <v>0</v>
      </c>
      <c r="AA754" s="99">
        <v>0</v>
      </c>
      <c r="AB754" s="97">
        <v>0</v>
      </c>
      <c r="AC754" s="97">
        <v>0</v>
      </c>
      <c r="AD754" s="97">
        <v>1</v>
      </c>
      <c r="AE754" s="97">
        <v>1</v>
      </c>
      <c r="AF754" s="97">
        <v>15</v>
      </c>
      <c r="AG754" s="95">
        <v>0</v>
      </c>
      <c r="AH754" s="95">
        <v>0</v>
      </c>
      <c r="AI754" s="95">
        <v>0</v>
      </c>
      <c r="AJ754" s="97">
        <v>0</v>
      </c>
      <c r="AK754" s="102">
        <v>0</v>
      </c>
      <c r="AL754" s="97">
        <v>0</v>
      </c>
      <c r="AM754" s="97">
        <v>0</v>
      </c>
      <c r="AN754" s="97">
        <v>0.5</v>
      </c>
      <c r="AO754" s="97">
        <v>0</v>
      </c>
      <c r="AP754" s="97">
        <v>0.5</v>
      </c>
      <c r="AQ754" s="97">
        <v>20</v>
      </c>
      <c r="AR754" s="95">
        <v>0</v>
      </c>
      <c r="AS754" s="104">
        <v>0</v>
      </c>
      <c r="AT754" s="97" t="s">
        <v>144</v>
      </c>
      <c r="AU754" s="99">
        <v>0</v>
      </c>
      <c r="AV754" s="99">
        <v>0</v>
      </c>
      <c r="AW754" s="99">
        <v>20000007</v>
      </c>
      <c r="AX754" s="108" t="s">
        <v>145</v>
      </c>
      <c r="AY754" s="109">
        <v>0</v>
      </c>
      <c r="AZ754" s="110">
        <v>0</v>
      </c>
      <c r="BA754" s="110">
        <v>0</v>
      </c>
      <c r="BB754" s="111" t="s">
        <v>222</v>
      </c>
      <c r="BC754" s="97">
        <v>0</v>
      </c>
      <c r="BD754" s="95">
        <v>0</v>
      </c>
      <c r="BE754" s="95">
        <v>0</v>
      </c>
      <c r="BF754" s="97">
        <v>1</v>
      </c>
      <c r="BG754" s="97">
        <v>0</v>
      </c>
      <c r="BH754" s="102">
        <v>0</v>
      </c>
      <c r="BI754" s="97">
        <v>0</v>
      </c>
      <c r="BJ754" s="95">
        <v>0</v>
      </c>
    </row>
    <row r="755" spans="3:62" ht="20.100000000000001" customHeight="1">
      <c r="C755" s="95">
        <v>90090004</v>
      </c>
      <c r="D755" s="97" t="s">
        <v>253</v>
      </c>
      <c r="E755" s="97">
        <v>1</v>
      </c>
      <c r="F755" s="97">
        <v>60010002</v>
      </c>
      <c r="G755" s="97">
        <v>0</v>
      </c>
      <c r="H755" s="99">
        <v>0</v>
      </c>
      <c r="I755" s="95">
        <v>1</v>
      </c>
      <c r="J755" s="95">
        <v>0</v>
      </c>
      <c r="K755" s="99">
        <v>0</v>
      </c>
      <c r="L755" s="99">
        <v>0</v>
      </c>
      <c r="M755" s="97">
        <v>0</v>
      </c>
      <c r="N755" s="97">
        <v>1</v>
      </c>
      <c r="O755" s="97">
        <v>0</v>
      </c>
      <c r="P755" s="97">
        <v>0</v>
      </c>
      <c r="Q755" s="97">
        <v>0</v>
      </c>
      <c r="R755" s="95">
        <v>0</v>
      </c>
      <c r="S755" s="97">
        <v>0</v>
      </c>
      <c r="T755" s="95">
        <v>1</v>
      </c>
      <c r="U755" s="97">
        <v>1</v>
      </c>
      <c r="V755" s="99">
        <v>0</v>
      </c>
      <c r="W755" s="97">
        <v>0</v>
      </c>
      <c r="X755" s="97">
        <v>100</v>
      </c>
      <c r="Y755" s="97">
        <v>0</v>
      </c>
      <c r="Z755" s="97">
        <v>0</v>
      </c>
      <c r="AA755" s="99">
        <v>0</v>
      </c>
      <c r="AB755" s="97">
        <v>0</v>
      </c>
      <c r="AC755" s="97">
        <v>1</v>
      </c>
      <c r="AD755" s="97">
        <v>5</v>
      </c>
      <c r="AE755" s="97">
        <v>0</v>
      </c>
      <c r="AF755" s="97">
        <v>0</v>
      </c>
      <c r="AG755" s="95">
        <v>0</v>
      </c>
      <c r="AH755" s="95">
        <v>0</v>
      </c>
      <c r="AI755" s="95">
        <v>0</v>
      </c>
      <c r="AJ755" s="97">
        <v>0</v>
      </c>
      <c r="AK755" s="102">
        <v>0</v>
      </c>
      <c r="AL755" s="97">
        <v>0</v>
      </c>
      <c r="AM755" s="97">
        <v>0</v>
      </c>
      <c r="AN755" s="97">
        <v>0</v>
      </c>
      <c r="AO755" s="97">
        <v>2000</v>
      </c>
      <c r="AP755" s="97">
        <v>0</v>
      </c>
      <c r="AQ755" s="97">
        <v>0</v>
      </c>
      <c r="AR755" s="95">
        <v>0</v>
      </c>
      <c r="AS755" s="104" t="s">
        <v>962</v>
      </c>
      <c r="AT755" s="97" t="s">
        <v>144</v>
      </c>
      <c r="AU755" s="99">
        <v>0</v>
      </c>
      <c r="AV755" s="99">
        <v>0</v>
      </c>
      <c r="AW755" s="99">
        <v>20000025</v>
      </c>
      <c r="AX755" s="108" t="s">
        <v>145</v>
      </c>
      <c r="AY755" s="109">
        <v>0</v>
      </c>
      <c r="AZ755" s="110">
        <v>0</v>
      </c>
      <c r="BA755" s="110">
        <v>0</v>
      </c>
      <c r="BB755" s="111" t="s">
        <v>222</v>
      </c>
      <c r="BC755" s="97">
        <v>0</v>
      </c>
      <c r="BD755" s="95">
        <v>0</v>
      </c>
      <c r="BE755" s="95">
        <v>0</v>
      </c>
      <c r="BF755" s="97">
        <v>0</v>
      </c>
      <c r="BG755" s="97">
        <v>0</v>
      </c>
      <c r="BH755" s="102">
        <v>0</v>
      </c>
      <c r="BI755" s="97">
        <v>0</v>
      </c>
      <c r="BJ755" s="95">
        <v>0</v>
      </c>
    </row>
    <row r="756" spans="3:62" ht="20.100000000000001" customHeight="1">
      <c r="C756" s="95">
        <v>90090005</v>
      </c>
      <c r="D756" s="97" t="s">
        <v>963</v>
      </c>
      <c r="E756" s="97">
        <v>1</v>
      </c>
      <c r="F756" s="97">
        <v>60010002</v>
      </c>
      <c r="G756" s="97">
        <v>0</v>
      </c>
      <c r="H756" s="99">
        <v>0</v>
      </c>
      <c r="I756" s="95">
        <v>1</v>
      </c>
      <c r="J756" s="95">
        <v>0</v>
      </c>
      <c r="K756" s="99">
        <v>0</v>
      </c>
      <c r="L756" s="99">
        <v>0</v>
      </c>
      <c r="M756" s="97">
        <v>0</v>
      </c>
      <c r="N756" s="97">
        <v>1</v>
      </c>
      <c r="O756" s="97">
        <v>0</v>
      </c>
      <c r="P756" s="97">
        <v>0</v>
      </c>
      <c r="Q756" s="97">
        <v>0</v>
      </c>
      <c r="R756" s="95">
        <v>0</v>
      </c>
      <c r="S756" s="97">
        <v>0</v>
      </c>
      <c r="T756" s="95">
        <v>1</v>
      </c>
      <c r="U756" s="97">
        <v>1</v>
      </c>
      <c r="V756" s="99">
        <v>0</v>
      </c>
      <c r="W756" s="97">
        <v>1</v>
      </c>
      <c r="X756" s="97">
        <v>20</v>
      </c>
      <c r="Y756" s="97">
        <v>0</v>
      </c>
      <c r="Z756" s="97">
        <v>0</v>
      </c>
      <c r="AA756" s="99">
        <v>0</v>
      </c>
      <c r="AB756" s="97">
        <v>1</v>
      </c>
      <c r="AC756" s="97">
        <v>1</v>
      </c>
      <c r="AD756" s="97">
        <v>3</v>
      </c>
      <c r="AE756" s="97">
        <v>1</v>
      </c>
      <c r="AF756" s="97">
        <v>2</v>
      </c>
      <c r="AG756" s="95">
        <v>0</v>
      </c>
      <c r="AH756" s="95">
        <v>0</v>
      </c>
      <c r="AI756" s="95">
        <v>0</v>
      </c>
      <c r="AJ756" s="97">
        <v>0</v>
      </c>
      <c r="AK756" s="102">
        <v>0</v>
      </c>
      <c r="AL756" s="97">
        <v>0</v>
      </c>
      <c r="AM756" s="97">
        <v>0</v>
      </c>
      <c r="AN756" s="97">
        <v>0</v>
      </c>
      <c r="AO756" s="97">
        <v>2000</v>
      </c>
      <c r="AP756" s="97">
        <v>0.5</v>
      </c>
      <c r="AQ756" s="97">
        <v>0</v>
      </c>
      <c r="AR756" s="95">
        <v>0</v>
      </c>
      <c r="AS756" s="104" t="s">
        <v>964</v>
      </c>
      <c r="AT756" s="97" t="s">
        <v>202</v>
      </c>
      <c r="AU756" s="99">
        <v>0</v>
      </c>
      <c r="AV756" s="99">
        <v>10000001</v>
      </c>
      <c r="AW756" s="99">
        <v>20000025</v>
      </c>
      <c r="AX756" s="108" t="s">
        <v>145</v>
      </c>
      <c r="AY756" s="109">
        <v>0</v>
      </c>
      <c r="AZ756" s="110">
        <v>0</v>
      </c>
      <c r="BA756" s="110">
        <v>0</v>
      </c>
      <c r="BB756" s="111" t="s">
        <v>965</v>
      </c>
      <c r="BC756" s="97">
        <v>0</v>
      </c>
      <c r="BD756" s="95">
        <v>0</v>
      </c>
      <c r="BE756" s="95">
        <v>0</v>
      </c>
      <c r="BF756" s="97">
        <v>0</v>
      </c>
      <c r="BG756" s="97">
        <v>0</v>
      </c>
      <c r="BH756" s="102">
        <v>0</v>
      </c>
      <c r="BI756" s="97">
        <v>0</v>
      </c>
      <c r="BJ756" s="95">
        <v>0</v>
      </c>
    </row>
    <row r="757" spans="3:62" ht="20.100000000000001" customHeight="1">
      <c r="C757" s="95">
        <v>90090006</v>
      </c>
      <c r="D757" s="97" t="s">
        <v>184</v>
      </c>
      <c r="E757" s="97">
        <v>1</v>
      </c>
      <c r="F757" s="97">
        <v>60010002</v>
      </c>
      <c r="G757" s="97">
        <v>0</v>
      </c>
      <c r="H757" s="99">
        <v>0</v>
      </c>
      <c r="I757" s="95">
        <v>1</v>
      </c>
      <c r="J757" s="95">
        <v>0</v>
      </c>
      <c r="K757" s="99">
        <v>0</v>
      </c>
      <c r="L757" s="99">
        <v>0</v>
      </c>
      <c r="M757" s="97">
        <v>0</v>
      </c>
      <c r="N757" s="97">
        <v>1</v>
      </c>
      <c r="O757" s="97">
        <v>0</v>
      </c>
      <c r="P757" s="97">
        <v>0</v>
      </c>
      <c r="Q757" s="97">
        <v>0</v>
      </c>
      <c r="R757" s="95">
        <v>0</v>
      </c>
      <c r="S757" s="97">
        <v>0</v>
      </c>
      <c r="T757" s="95">
        <v>1</v>
      </c>
      <c r="U757" s="97">
        <v>1</v>
      </c>
      <c r="V757" s="99">
        <v>0</v>
      </c>
      <c r="W757" s="97">
        <v>1</v>
      </c>
      <c r="X757" s="97">
        <v>10</v>
      </c>
      <c r="Y757" s="97">
        <v>0</v>
      </c>
      <c r="Z757" s="97">
        <v>0</v>
      </c>
      <c r="AA757" s="99">
        <v>0</v>
      </c>
      <c r="AB757" s="97">
        <v>1</v>
      </c>
      <c r="AC757" s="97">
        <v>1</v>
      </c>
      <c r="AD757" s="97">
        <v>4</v>
      </c>
      <c r="AE757" s="97">
        <v>1</v>
      </c>
      <c r="AF757" s="97">
        <v>2</v>
      </c>
      <c r="AG757" s="95">
        <v>0</v>
      </c>
      <c r="AH757" s="95">
        <v>0</v>
      </c>
      <c r="AI757" s="95">
        <v>0</v>
      </c>
      <c r="AJ757" s="97">
        <v>0</v>
      </c>
      <c r="AK757" s="102">
        <v>0</v>
      </c>
      <c r="AL757" s="97">
        <v>0</v>
      </c>
      <c r="AM757" s="97">
        <v>0</v>
      </c>
      <c r="AN757" s="97">
        <v>0.5</v>
      </c>
      <c r="AO757" s="97">
        <v>3000</v>
      </c>
      <c r="AP757" s="97">
        <v>0</v>
      </c>
      <c r="AQ757" s="97">
        <v>0</v>
      </c>
      <c r="AR757" s="95">
        <v>0</v>
      </c>
      <c r="AS757" s="104">
        <v>0</v>
      </c>
      <c r="AT757" s="97" t="s">
        <v>185</v>
      </c>
      <c r="AU757" s="99">
        <v>0</v>
      </c>
      <c r="AV757" s="99">
        <v>10000001</v>
      </c>
      <c r="AW757" s="99">
        <v>20000002</v>
      </c>
      <c r="AX757" s="108" t="s">
        <v>145</v>
      </c>
      <c r="AY757" s="109">
        <v>0</v>
      </c>
      <c r="AZ757" s="110">
        <v>0</v>
      </c>
      <c r="BA757" s="110">
        <v>0</v>
      </c>
      <c r="BB757" s="111" t="s">
        <v>966</v>
      </c>
      <c r="BC757" s="97">
        <v>0</v>
      </c>
      <c r="BD757" s="95">
        <v>0</v>
      </c>
      <c r="BE757" s="95">
        <v>0</v>
      </c>
      <c r="BF757" s="97">
        <v>0</v>
      </c>
      <c r="BG757" s="97">
        <v>0</v>
      </c>
      <c r="BH757" s="102">
        <v>0</v>
      </c>
      <c r="BI757" s="97">
        <v>0</v>
      </c>
      <c r="BJ757" s="95">
        <v>0</v>
      </c>
    </row>
    <row r="758" spans="3:62" ht="20.100000000000001" customHeight="1">
      <c r="C758" s="95">
        <v>90090007</v>
      </c>
      <c r="D758" s="97" t="s">
        <v>967</v>
      </c>
      <c r="E758" s="97">
        <v>1</v>
      </c>
      <c r="F758" s="97">
        <v>60010002</v>
      </c>
      <c r="G758" s="97">
        <v>0</v>
      </c>
      <c r="H758" s="99">
        <v>0</v>
      </c>
      <c r="I758" s="95">
        <v>1</v>
      </c>
      <c r="J758" s="95">
        <v>0</v>
      </c>
      <c r="K758" s="99">
        <v>0</v>
      </c>
      <c r="L758" s="99">
        <v>0</v>
      </c>
      <c r="M758" s="97">
        <v>0</v>
      </c>
      <c r="N758" s="97">
        <v>1</v>
      </c>
      <c r="O758" s="97">
        <v>0</v>
      </c>
      <c r="P758" s="97">
        <v>0</v>
      </c>
      <c r="Q758" s="97">
        <v>0</v>
      </c>
      <c r="R758" s="95">
        <v>0</v>
      </c>
      <c r="S758" s="97">
        <v>0</v>
      </c>
      <c r="T758" s="95">
        <v>1</v>
      </c>
      <c r="U758" s="97">
        <v>1</v>
      </c>
      <c r="V758" s="99">
        <v>0</v>
      </c>
      <c r="W758" s="97">
        <v>0.8</v>
      </c>
      <c r="X758" s="97">
        <v>100</v>
      </c>
      <c r="Y758" s="97">
        <v>0</v>
      </c>
      <c r="Z758" s="97">
        <v>0</v>
      </c>
      <c r="AA758" s="99">
        <v>0</v>
      </c>
      <c r="AB758" s="97">
        <v>0</v>
      </c>
      <c r="AC758" s="97">
        <v>0</v>
      </c>
      <c r="AD758" s="97">
        <v>1</v>
      </c>
      <c r="AE758" s="97">
        <v>1</v>
      </c>
      <c r="AF758" s="97">
        <v>15</v>
      </c>
      <c r="AG758" s="95">
        <v>0</v>
      </c>
      <c r="AH758" s="95">
        <v>0</v>
      </c>
      <c r="AI758" s="95">
        <v>0</v>
      </c>
      <c r="AJ758" s="97">
        <v>0</v>
      </c>
      <c r="AK758" s="102">
        <v>0</v>
      </c>
      <c r="AL758" s="97">
        <v>0</v>
      </c>
      <c r="AM758" s="97">
        <v>0</v>
      </c>
      <c r="AN758" s="97">
        <v>0.5</v>
      </c>
      <c r="AO758" s="97">
        <v>0</v>
      </c>
      <c r="AP758" s="97">
        <v>0.5</v>
      </c>
      <c r="AQ758" s="97">
        <v>20</v>
      </c>
      <c r="AR758" s="95">
        <v>0</v>
      </c>
      <c r="AS758" s="104">
        <v>0</v>
      </c>
      <c r="AT758" s="97" t="s">
        <v>144</v>
      </c>
      <c r="AU758" s="99">
        <v>0</v>
      </c>
      <c r="AV758" s="99">
        <v>0</v>
      </c>
      <c r="AW758" s="99">
        <v>20000007</v>
      </c>
      <c r="AX758" s="108" t="s">
        <v>145</v>
      </c>
      <c r="AY758" s="109">
        <v>0</v>
      </c>
      <c r="AZ758" s="110">
        <v>0</v>
      </c>
      <c r="BA758" s="110">
        <v>0</v>
      </c>
      <c r="BB758" s="111" t="s">
        <v>222</v>
      </c>
      <c r="BC758" s="97">
        <v>0</v>
      </c>
      <c r="BD758" s="95">
        <v>0</v>
      </c>
      <c r="BE758" s="95">
        <v>0</v>
      </c>
      <c r="BF758" s="97">
        <v>1</v>
      </c>
      <c r="BG758" s="97">
        <v>0</v>
      </c>
      <c r="BH758" s="102">
        <v>0</v>
      </c>
      <c r="BI758" s="97">
        <v>0</v>
      </c>
      <c r="BJ758" s="95">
        <v>0</v>
      </c>
    </row>
    <row r="759" spans="3:62" ht="20.100000000000001" customHeight="1">
      <c r="C759" s="95">
        <v>90090008</v>
      </c>
      <c r="D759" s="97" t="s">
        <v>968</v>
      </c>
      <c r="E759" s="97">
        <v>1</v>
      </c>
      <c r="F759" s="97">
        <v>60010002</v>
      </c>
      <c r="G759" s="97">
        <v>0</v>
      </c>
      <c r="H759" s="99">
        <v>0</v>
      </c>
      <c r="I759" s="95">
        <v>1</v>
      </c>
      <c r="J759" s="95">
        <v>0</v>
      </c>
      <c r="K759" s="99">
        <v>0</v>
      </c>
      <c r="L759" s="99">
        <v>0</v>
      </c>
      <c r="M759" s="97">
        <v>0</v>
      </c>
      <c r="N759" s="97">
        <v>1</v>
      </c>
      <c r="O759" s="97">
        <v>0</v>
      </c>
      <c r="P759" s="97">
        <v>0</v>
      </c>
      <c r="Q759" s="97">
        <v>0</v>
      </c>
      <c r="R759" s="95">
        <v>0</v>
      </c>
      <c r="S759" s="97">
        <v>0</v>
      </c>
      <c r="T759" s="95">
        <v>1</v>
      </c>
      <c r="U759" s="97">
        <v>1</v>
      </c>
      <c r="V759" s="99">
        <v>0</v>
      </c>
      <c r="W759" s="97">
        <v>0.8</v>
      </c>
      <c r="X759" s="97">
        <v>100</v>
      </c>
      <c r="Y759" s="97">
        <v>0</v>
      </c>
      <c r="Z759" s="97">
        <v>0</v>
      </c>
      <c r="AA759" s="99">
        <v>0</v>
      </c>
      <c r="AB759" s="97">
        <v>0</v>
      </c>
      <c r="AC759" s="97">
        <v>0</v>
      </c>
      <c r="AD759" s="97">
        <v>1</v>
      </c>
      <c r="AE759" s="97">
        <v>1</v>
      </c>
      <c r="AF759" s="97">
        <v>15</v>
      </c>
      <c r="AG759" s="95">
        <v>0</v>
      </c>
      <c r="AH759" s="95">
        <v>0</v>
      </c>
      <c r="AI759" s="95">
        <v>0</v>
      </c>
      <c r="AJ759" s="97">
        <v>0</v>
      </c>
      <c r="AK759" s="102">
        <v>0</v>
      </c>
      <c r="AL759" s="97">
        <v>0</v>
      </c>
      <c r="AM759" s="97">
        <v>0</v>
      </c>
      <c r="AN759" s="97">
        <v>0.5</v>
      </c>
      <c r="AO759" s="97">
        <v>0</v>
      </c>
      <c r="AP759" s="97">
        <v>0.5</v>
      </c>
      <c r="AQ759" s="97">
        <v>0</v>
      </c>
      <c r="AR759" s="95">
        <v>0</v>
      </c>
      <c r="AS759" s="104">
        <v>0</v>
      </c>
      <c r="AT759" s="97" t="s">
        <v>144</v>
      </c>
      <c r="AU759" s="99">
        <v>0</v>
      </c>
      <c r="AV759" s="99">
        <v>10000004</v>
      </c>
      <c r="AW759" s="99">
        <v>0</v>
      </c>
      <c r="AX759" s="108" t="s">
        <v>145</v>
      </c>
      <c r="AY759" s="109">
        <v>0</v>
      </c>
      <c r="AZ759" s="110">
        <v>0</v>
      </c>
      <c r="BA759" s="110">
        <v>0</v>
      </c>
      <c r="BB759" s="111" t="s">
        <v>222</v>
      </c>
      <c r="BC759" s="97">
        <v>0</v>
      </c>
      <c r="BD759" s="95">
        <v>0</v>
      </c>
      <c r="BE759" s="95">
        <v>0</v>
      </c>
      <c r="BF759" s="97">
        <v>1</v>
      </c>
      <c r="BG759" s="97">
        <v>0</v>
      </c>
      <c r="BH759" s="102">
        <v>0</v>
      </c>
      <c r="BI759" s="97">
        <v>0</v>
      </c>
      <c r="BJ759" s="95">
        <v>0</v>
      </c>
    </row>
    <row r="760" spans="3:62" ht="20.100000000000001" customHeight="1">
      <c r="C760" s="95">
        <v>90090009</v>
      </c>
      <c r="D760" s="97" t="s">
        <v>969</v>
      </c>
      <c r="E760" s="97">
        <v>1</v>
      </c>
      <c r="F760" s="97">
        <v>60010002</v>
      </c>
      <c r="G760" s="97">
        <v>0</v>
      </c>
      <c r="H760" s="99">
        <v>0</v>
      </c>
      <c r="I760" s="95">
        <v>1</v>
      </c>
      <c r="J760" s="95">
        <v>0</v>
      </c>
      <c r="K760" s="99">
        <v>0</v>
      </c>
      <c r="L760" s="99">
        <v>0</v>
      </c>
      <c r="M760" s="97">
        <v>0</v>
      </c>
      <c r="N760" s="97">
        <v>1</v>
      </c>
      <c r="O760" s="97">
        <v>0</v>
      </c>
      <c r="P760" s="97">
        <v>0</v>
      </c>
      <c r="Q760" s="97">
        <v>0</v>
      </c>
      <c r="R760" s="95">
        <v>0</v>
      </c>
      <c r="S760" s="97">
        <v>0</v>
      </c>
      <c r="T760" s="95">
        <v>1</v>
      </c>
      <c r="U760" s="97">
        <v>1</v>
      </c>
      <c r="V760" s="99">
        <v>0</v>
      </c>
      <c r="W760" s="97">
        <v>0</v>
      </c>
      <c r="X760" s="97">
        <v>0</v>
      </c>
      <c r="Y760" s="97">
        <v>0</v>
      </c>
      <c r="Z760" s="97">
        <v>0</v>
      </c>
      <c r="AA760" s="99">
        <v>0</v>
      </c>
      <c r="AB760" s="97">
        <v>0</v>
      </c>
      <c r="AC760" s="97">
        <v>1</v>
      </c>
      <c r="AD760" s="97">
        <v>5</v>
      </c>
      <c r="AE760" s="97">
        <v>0</v>
      </c>
      <c r="AF760" s="97">
        <v>0</v>
      </c>
      <c r="AG760" s="95">
        <v>0</v>
      </c>
      <c r="AH760" s="95">
        <v>0</v>
      </c>
      <c r="AI760" s="95">
        <v>0</v>
      </c>
      <c r="AJ760" s="97">
        <v>0</v>
      </c>
      <c r="AK760" s="102">
        <v>0</v>
      </c>
      <c r="AL760" s="97">
        <v>0</v>
      </c>
      <c r="AM760" s="97">
        <v>0</v>
      </c>
      <c r="AN760" s="97">
        <v>0</v>
      </c>
      <c r="AO760" s="97">
        <v>1000</v>
      </c>
      <c r="AP760" s="97">
        <v>0</v>
      </c>
      <c r="AQ760" s="97">
        <v>0</v>
      </c>
      <c r="AR760" s="95">
        <v>0</v>
      </c>
      <c r="AS760" s="104" t="s">
        <v>143</v>
      </c>
      <c r="AT760" s="97" t="s">
        <v>185</v>
      </c>
      <c r="AU760" s="99">
        <v>0</v>
      </c>
      <c r="AV760" s="99">
        <v>10000001</v>
      </c>
      <c r="AW760" s="99">
        <v>0</v>
      </c>
      <c r="AX760" s="108" t="s">
        <v>145</v>
      </c>
      <c r="AY760" s="109">
        <v>0</v>
      </c>
      <c r="AZ760" s="110">
        <v>0</v>
      </c>
      <c r="BA760" s="110">
        <v>0</v>
      </c>
      <c r="BB760" s="111" t="s">
        <v>969</v>
      </c>
      <c r="BC760" s="97">
        <v>0</v>
      </c>
      <c r="BD760" s="95">
        <v>0</v>
      </c>
      <c r="BE760" s="95">
        <v>0</v>
      </c>
      <c r="BF760" s="97">
        <v>0</v>
      </c>
      <c r="BG760" s="97">
        <v>0</v>
      </c>
      <c r="BH760" s="102">
        <v>0</v>
      </c>
      <c r="BI760" s="97">
        <v>0</v>
      </c>
      <c r="BJ760" s="95">
        <v>0</v>
      </c>
    </row>
    <row r="761" spans="3:62" ht="20.100000000000001" customHeight="1">
      <c r="C761" s="95">
        <v>90090010</v>
      </c>
      <c r="D761" s="97" t="s">
        <v>970</v>
      </c>
      <c r="E761" s="97">
        <v>1</v>
      </c>
      <c r="F761" s="97">
        <v>60010002</v>
      </c>
      <c r="G761" s="97">
        <v>0</v>
      </c>
      <c r="H761" s="99">
        <v>0</v>
      </c>
      <c r="I761" s="95">
        <v>1</v>
      </c>
      <c r="J761" s="95">
        <v>0</v>
      </c>
      <c r="K761" s="99">
        <v>0</v>
      </c>
      <c r="L761" s="99">
        <v>0</v>
      </c>
      <c r="M761" s="97">
        <v>0</v>
      </c>
      <c r="N761" s="97">
        <v>1</v>
      </c>
      <c r="O761" s="97">
        <v>0</v>
      </c>
      <c r="P761" s="97">
        <v>0</v>
      </c>
      <c r="Q761" s="97">
        <v>0</v>
      </c>
      <c r="R761" s="95">
        <v>0</v>
      </c>
      <c r="S761" s="97">
        <v>0</v>
      </c>
      <c r="T761" s="95">
        <v>1</v>
      </c>
      <c r="U761" s="97">
        <v>1</v>
      </c>
      <c r="V761" s="99">
        <v>0</v>
      </c>
      <c r="W761" s="97">
        <v>0</v>
      </c>
      <c r="X761" s="97">
        <v>0</v>
      </c>
      <c r="Y761" s="97">
        <v>0</v>
      </c>
      <c r="Z761" s="97">
        <v>0</v>
      </c>
      <c r="AA761" s="99">
        <v>0</v>
      </c>
      <c r="AB761" s="97">
        <v>0</v>
      </c>
      <c r="AC761" s="97">
        <v>1</v>
      </c>
      <c r="AD761" s="97">
        <v>5</v>
      </c>
      <c r="AE761" s="97">
        <v>1</v>
      </c>
      <c r="AF761" s="97">
        <v>5</v>
      </c>
      <c r="AG761" s="95">
        <v>0</v>
      </c>
      <c r="AH761" s="95">
        <v>0</v>
      </c>
      <c r="AI761" s="95">
        <v>0</v>
      </c>
      <c r="AJ761" s="97">
        <v>0</v>
      </c>
      <c r="AK761" s="102">
        <v>0</v>
      </c>
      <c r="AL761" s="97">
        <v>0</v>
      </c>
      <c r="AM761" s="97">
        <v>0</v>
      </c>
      <c r="AN761" s="97">
        <v>0</v>
      </c>
      <c r="AO761" s="97">
        <v>1000</v>
      </c>
      <c r="AP761" s="97">
        <v>0</v>
      </c>
      <c r="AQ761" s="97">
        <v>0</v>
      </c>
      <c r="AR761" s="95">
        <v>0</v>
      </c>
      <c r="AS761" s="104">
        <v>0</v>
      </c>
      <c r="AT761" s="97" t="s">
        <v>185</v>
      </c>
      <c r="AU761" s="99">
        <v>0</v>
      </c>
      <c r="AV761" s="99">
        <v>10000001</v>
      </c>
      <c r="AW761" s="99">
        <v>0</v>
      </c>
      <c r="AX761" s="108" t="s">
        <v>145</v>
      </c>
      <c r="AY761" s="109">
        <v>0</v>
      </c>
      <c r="AZ761" s="110">
        <v>0</v>
      </c>
      <c r="BA761" s="110">
        <v>0</v>
      </c>
      <c r="BB761" s="111" t="s">
        <v>970</v>
      </c>
      <c r="BC761" s="97">
        <v>0</v>
      </c>
      <c r="BD761" s="95">
        <v>0</v>
      </c>
      <c r="BE761" s="95">
        <v>0</v>
      </c>
      <c r="BF761" s="97">
        <v>0</v>
      </c>
      <c r="BG761" s="97">
        <v>0</v>
      </c>
      <c r="BH761" s="102">
        <v>0</v>
      </c>
      <c r="BI761" s="97">
        <v>0</v>
      </c>
      <c r="BJ761" s="95">
        <v>0</v>
      </c>
    </row>
    <row r="762" spans="3:62" ht="20.100000000000001" customHeight="1">
      <c r="C762" s="95">
        <v>90090011</v>
      </c>
      <c r="D762" s="97" t="s">
        <v>971</v>
      </c>
      <c r="E762" s="97">
        <v>1</v>
      </c>
      <c r="F762" s="97">
        <v>60010002</v>
      </c>
      <c r="G762" s="97">
        <v>0</v>
      </c>
      <c r="H762" s="99">
        <v>0</v>
      </c>
      <c r="I762" s="95">
        <v>1</v>
      </c>
      <c r="J762" s="95">
        <v>0</v>
      </c>
      <c r="K762" s="99">
        <v>0</v>
      </c>
      <c r="L762" s="99">
        <v>0</v>
      </c>
      <c r="M762" s="97">
        <v>0</v>
      </c>
      <c r="N762" s="97">
        <v>1</v>
      </c>
      <c r="O762" s="97">
        <v>0</v>
      </c>
      <c r="P762" s="97">
        <v>0</v>
      </c>
      <c r="Q762" s="97">
        <v>0</v>
      </c>
      <c r="R762" s="95">
        <v>0</v>
      </c>
      <c r="S762" s="97">
        <v>0</v>
      </c>
      <c r="T762" s="95">
        <v>1</v>
      </c>
      <c r="U762" s="97">
        <v>1</v>
      </c>
      <c r="V762" s="99">
        <v>0</v>
      </c>
      <c r="W762" s="97">
        <v>0</v>
      </c>
      <c r="X762" s="97">
        <v>0</v>
      </c>
      <c r="Y762" s="97">
        <v>0</v>
      </c>
      <c r="Z762" s="97">
        <v>0</v>
      </c>
      <c r="AA762" s="99">
        <v>0</v>
      </c>
      <c r="AB762" s="97">
        <v>0</v>
      </c>
      <c r="AC762" s="97">
        <v>1</v>
      </c>
      <c r="AD762" s="97">
        <v>5</v>
      </c>
      <c r="AE762" s="97">
        <v>2</v>
      </c>
      <c r="AF762" s="97" t="s">
        <v>340</v>
      </c>
      <c r="AG762" s="95">
        <v>1</v>
      </c>
      <c r="AH762" s="95">
        <v>1</v>
      </c>
      <c r="AI762" s="95">
        <v>0</v>
      </c>
      <c r="AJ762" s="97">
        <v>1</v>
      </c>
      <c r="AK762" s="102">
        <v>0</v>
      </c>
      <c r="AL762" s="97">
        <v>0</v>
      </c>
      <c r="AM762" s="97">
        <v>0</v>
      </c>
      <c r="AN762" s="97">
        <v>0</v>
      </c>
      <c r="AO762" s="97">
        <v>1000</v>
      </c>
      <c r="AP762" s="97">
        <v>0</v>
      </c>
      <c r="AQ762" s="97">
        <v>0</v>
      </c>
      <c r="AR762" s="95">
        <v>0</v>
      </c>
      <c r="AS762" s="104">
        <v>0</v>
      </c>
      <c r="AT762" s="97" t="s">
        <v>185</v>
      </c>
      <c r="AU762" s="99">
        <v>0</v>
      </c>
      <c r="AV762" s="99">
        <v>10000001</v>
      </c>
      <c r="AW762" s="99">
        <v>0</v>
      </c>
      <c r="AX762" s="108" t="s">
        <v>145</v>
      </c>
      <c r="AY762" s="109">
        <v>0</v>
      </c>
      <c r="AZ762" s="110">
        <v>0</v>
      </c>
      <c r="BA762" s="110">
        <v>0</v>
      </c>
      <c r="BB762" s="111" t="s">
        <v>971</v>
      </c>
      <c r="BC762" s="97">
        <v>0</v>
      </c>
      <c r="BD762" s="95">
        <v>0</v>
      </c>
      <c r="BE762" s="95">
        <v>0</v>
      </c>
      <c r="BF762" s="97">
        <v>0</v>
      </c>
      <c r="BG762" s="97">
        <v>0</v>
      </c>
      <c r="BH762" s="102">
        <v>0</v>
      </c>
      <c r="BI762" s="97">
        <v>0</v>
      </c>
      <c r="BJ762" s="95">
        <v>0</v>
      </c>
    </row>
    <row r="763" spans="3:62" ht="20.100000000000001" customHeight="1">
      <c r="C763" s="95">
        <v>90090101</v>
      </c>
      <c r="D763" s="97" t="s">
        <v>963</v>
      </c>
      <c r="E763" s="98">
        <v>1</v>
      </c>
      <c r="F763" s="97">
        <v>60010101</v>
      </c>
      <c r="G763" s="97">
        <v>0</v>
      </c>
      <c r="H763" s="99">
        <v>0</v>
      </c>
      <c r="I763" s="95">
        <v>1</v>
      </c>
      <c r="J763" s="95">
        <v>0</v>
      </c>
      <c r="K763" s="99">
        <v>0</v>
      </c>
      <c r="L763" s="99">
        <v>0</v>
      </c>
      <c r="M763" s="97">
        <v>0</v>
      </c>
      <c r="N763" s="97">
        <v>1</v>
      </c>
      <c r="O763" s="97">
        <v>0</v>
      </c>
      <c r="P763" s="97">
        <v>0</v>
      </c>
      <c r="Q763" s="97">
        <v>0</v>
      </c>
      <c r="R763" s="95">
        <v>0</v>
      </c>
      <c r="S763" s="97">
        <v>0</v>
      </c>
      <c r="T763" s="95">
        <v>1</v>
      </c>
      <c r="U763" s="97">
        <v>1</v>
      </c>
      <c r="V763" s="99">
        <v>0</v>
      </c>
      <c r="W763" s="97">
        <v>1</v>
      </c>
      <c r="X763" s="97">
        <v>20</v>
      </c>
      <c r="Y763" s="97">
        <v>0</v>
      </c>
      <c r="Z763" s="97">
        <v>0</v>
      </c>
      <c r="AA763" s="99">
        <v>0</v>
      </c>
      <c r="AB763" s="97">
        <v>1</v>
      </c>
      <c r="AC763" s="97">
        <v>1</v>
      </c>
      <c r="AD763" s="97">
        <v>3</v>
      </c>
      <c r="AE763" s="97">
        <v>1</v>
      </c>
      <c r="AF763" s="97">
        <v>2</v>
      </c>
      <c r="AG763" s="95">
        <v>0</v>
      </c>
      <c r="AH763" s="95">
        <v>0</v>
      </c>
      <c r="AI763" s="95">
        <v>0</v>
      </c>
      <c r="AJ763" s="97">
        <v>0</v>
      </c>
      <c r="AK763" s="102">
        <v>0</v>
      </c>
      <c r="AL763" s="97">
        <v>0</v>
      </c>
      <c r="AM763" s="97">
        <v>0</v>
      </c>
      <c r="AN763" s="97">
        <v>0.5</v>
      </c>
      <c r="AO763" s="97">
        <v>2000</v>
      </c>
      <c r="AP763" s="97">
        <v>0.5</v>
      </c>
      <c r="AQ763" s="97">
        <v>0</v>
      </c>
      <c r="AR763" s="95">
        <v>0</v>
      </c>
      <c r="AS763" s="104">
        <v>0</v>
      </c>
      <c r="AT763" s="97" t="s">
        <v>202</v>
      </c>
      <c r="AU763" s="99">
        <v>0</v>
      </c>
      <c r="AV763" s="99">
        <v>10000001</v>
      </c>
      <c r="AW763" s="99">
        <v>20000025</v>
      </c>
      <c r="AX763" s="108" t="s">
        <v>145</v>
      </c>
      <c r="AY763" s="109">
        <v>0</v>
      </c>
      <c r="AZ763" s="110">
        <v>0</v>
      </c>
      <c r="BA763" s="110">
        <v>0</v>
      </c>
      <c r="BB763" s="111" t="s">
        <v>965</v>
      </c>
      <c r="BC763" s="97">
        <v>0</v>
      </c>
      <c r="BD763" s="95">
        <v>0</v>
      </c>
      <c r="BE763" s="95">
        <v>0</v>
      </c>
      <c r="BF763" s="97">
        <v>0</v>
      </c>
      <c r="BG763" s="97">
        <v>0</v>
      </c>
      <c r="BH763" s="102">
        <v>0</v>
      </c>
      <c r="BI763" s="97">
        <v>0</v>
      </c>
      <c r="BJ763" s="95">
        <v>0</v>
      </c>
    </row>
    <row r="764" spans="3:62" ht="20.100000000000001" customHeight="1">
      <c r="C764" s="95">
        <v>90090201</v>
      </c>
      <c r="D764" s="97" t="s">
        <v>184</v>
      </c>
      <c r="E764" s="97">
        <v>1</v>
      </c>
      <c r="F764" s="97">
        <v>60010201</v>
      </c>
      <c r="G764" s="97">
        <v>0</v>
      </c>
      <c r="H764" s="99">
        <v>0</v>
      </c>
      <c r="I764" s="95">
        <v>1</v>
      </c>
      <c r="J764" s="95">
        <v>0</v>
      </c>
      <c r="K764" s="99">
        <v>0</v>
      </c>
      <c r="L764" s="99">
        <v>0</v>
      </c>
      <c r="M764" s="97">
        <v>0</v>
      </c>
      <c r="N764" s="97">
        <v>1</v>
      </c>
      <c r="O764" s="97">
        <v>0</v>
      </c>
      <c r="P764" s="97">
        <v>0</v>
      </c>
      <c r="Q764" s="97">
        <v>0</v>
      </c>
      <c r="R764" s="95">
        <v>0</v>
      </c>
      <c r="S764" s="97">
        <v>0</v>
      </c>
      <c r="T764" s="95">
        <v>1</v>
      </c>
      <c r="U764" s="97">
        <v>1</v>
      </c>
      <c r="V764" s="99">
        <v>0</v>
      </c>
      <c r="W764" s="97">
        <v>1</v>
      </c>
      <c r="X764" s="97">
        <v>10</v>
      </c>
      <c r="Y764" s="97">
        <v>0</v>
      </c>
      <c r="Z764" s="97">
        <v>0</v>
      </c>
      <c r="AA764" s="99">
        <v>0</v>
      </c>
      <c r="AB764" s="97">
        <v>1</v>
      </c>
      <c r="AC764" s="97">
        <v>1</v>
      </c>
      <c r="AD764" s="97">
        <v>4</v>
      </c>
      <c r="AE764" s="97">
        <v>1</v>
      </c>
      <c r="AF764" s="97">
        <v>2</v>
      </c>
      <c r="AG764" s="95">
        <v>0</v>
      </c>
      <c r="AH764" s="95">
        <v>0</v>
      </c>
      <c r="AI764" s="95">
        <v>0</v>
      </c>
      <c r="AJ764" s="97">
        <v>0</v>
      </c>
      <c r="AK764" s="102">
        <v>0</v>
      </c>
      <c r="AL764" s="97">
        <v>0</v>
      </c>
      <c r="AM764" s="97">
        <v>0</v>
      </c>
      <c r="AN764" s="97">
        <v>1</v>
      </c>
      <c r="AO764" s="97">
        <v>3000</v>
      </c>
      <c r="AP764" s="97">
        <v>0</v>
      </c>
      <c r="AQ764" s="97">
        <v>0</v>
      </c>
      <c r="AR764" s="95">
        <v>0</v>
      </c>
      <c r="AS764" s="104">
        <v>0</v>
      </c>
      <c r="AT764" s="97" t="s">
        <v>185</v>
      </c>
      <c r="AU764" s="99">
        <v>0</v>
      </c>
      <c r="AV764" s="99">
        <v>10000001</v>
      </c>
      <c r="AW764" s="99">
        <v>20000002</v>
      </c>
      <c r="AX764" s="108" t="s">
        <v>145</v>
      </c>
      <c r="AY764" s="109">
        <v>0</v>
      </c>
      <c r="AZ764" s="110">
        <v>0</v>
      </c>
      <c r="BA764" s="110">
        <v>0</v>
      </c>
      <c r="BB764" s="111" t="s">
        <v>966</v>
      </c>
      <c r="BC764" s="97">
        <v>0</v>
      </c>
      <c r="BD764" s="95">
        <v>0</v>
      </c>
      <c r="BE764" s="95">
        <v>0</v>
      </c>
      <c r="BF764" s="97">
        <v>0</v>
      </c>
      <c r="BG764" s="97">
        <v>0</v>
      </c>
      <c r="BH764" s="102">
        <v>0</v>
      </c>
      <c r="BI764" s="97">
        <v>0</v>
      </c>
      <c r="BJ764" s="95">
        <v>0</v>
      </c>
    </row>
    <row r="765" spans="3:62" ht="20.100000000000001" customHeight="1">
      <c r="C765" s="95">
        <v>90090301</v>
      </c>
      <c r="D765" s="97" t="s">
        <v>972</v>
      </c>
      <c r="E765" s="97">
        <v>1</v>
      </c>
      <c r="F765" s="97">
        <v>60010301</v>
      </c>
      <c r="G765" s="97">
        <v>0</v>
      </c>
      <c r="H765" s="99">
        <v>0</v>
      </c>
      <c r="I765" s="95">
        <v>1</v>
      </c>
      <c r="J765" s="95">
        <v>0</v>
      </c>
      <c r="K765" s="99">
        <v>0</v>
      </c>
      <c r="L765" s="99">
        <v>0</v>
      </c>
      <c r="M765" s="97">
        <v>0</v>
      </c>
      <c r="N765" s="97">
        <v>1</v>
      </c>
      <c r="O765" s="97">
        <v>0</v>
      </c>
      <c r="P765" s="97">
        <v>0</v>
      </c>
      <c r="Q765" s="97">
        <v>0</v>
      </c>
      <c r="R765" s="95">
        <v>0</v>
      </c>
      <c r="S765" s="97">
        <v>0</v>
      </c>
      <c r="T765" s="95">
        <v>1</v>
      </c>
      <c r="U765" s="97">
        <v>1</v>
      </c>
      <c r="V765" s="99">
        <v>0</v>
      </c>
      <c r="W765" s="97">
        <v>1</v>
      </c>
      <c r="X765" s="97">
        <v>20</v>
      </c>
      <c r="Y765" s="97">
        <v>0</v>
      </c>
      <c r="Z765" s="97">
        <v>0</v>
      </c>
      <c r="AA765" s="99">
        <v>0</v>
      </c>
      <c r="AB765" s="97">
        <v>1</v>
      </c>
      <c r="AC765" s="97">
        <v>1</v>
      </c>
      <c r="AD765" s="97">
        <v>3</v>
      </c>
      <c r="AE765" s="97">
        <v>1</v>
      </c>
      <c r="AF765" s="97">
        <v>2</v>
      </c>
      <c r="AG765" s="95">
        <v>0</v>
      </c>
      <c r="AH765" s="95">
        <v>0</v>
      </c>
      <c r="AI765" s="95">
        <v>0</v>
      </c>
      <c r="AJ765" s="97">
        <v>0</v>
      </c>
      <c r="AK765" s="102">
        <v>0</v>
      </c>
      <c r="AL765" s="97">
        <v>0</v>
      </c>
      <c r="AM765" s="97">
        <v>0</v>
      </c>
      <c r="AN765" s="97">
        <v>0.5</v>
      </c>
      <c r="AO765" s="97">
        <v>2000</v>
      </c>
      <c r="AP765" s="97">
        <v>0.5</v>
      </c>
      <c r="AQ765" s="97">
        <v>0</v>
      </c>
      <c r="AR765" s="95">
        <v>0</v>
      </c>
      <c r="AS765" s="104">
        <v>90010003</v>
      </c>
      <c r="AT765" s="97" t="s">
        <v>202</v>
      </c>
      <c r="AU765" s="99">
        <v>0</v>
      </c>
      <c r="AV765" s="99">
        <v>0</v>
      </c>
      <c r="AW765" s="99">
        <v>20000025</v>
      </c>
      <c r="AX765" s="108" t="s">
        <v>145</v>
      </c>
      <c r="AY765" s="109">
        <v>0</v>
      </c>
      <c r="AZ765" s="110">
        <v>0</v>
      </c>
      <c r="BA765" s="110">
        <v>0</v>
      </c>
      <c r="BB765" s="111" t="s">
        <v>965</v>
      </c>
      <c r="BC765" s="97">
        <v>0</v>
      </c>
      <c r="BD765" s="95">
        <v>0</v>
      </c>
      <c r="BE765" s="95">
        <v>0</v>
      </c>
      <c r="BF765" s="97">
        <v>0</v>
      </c>
      <c r="BG765" s="97">
        <v>0</v>
      </c>
      <c r="BH765" s="102">
        <v>0</v>
      </c>
      <c r="BI765" s="97">
        <v>0</v>
      </c>
      <c r="BJ765" s="95">
        <v>0</v>
      </c>
    </row>
    <row r="766" spans="3:62" ht="20.100000000000001" customHeight="1">
      <c r="C766" s="95">
        <v>90090401</v>
      </c>
      <c r="D766" s="97" t="s">
        <v>260</v>
      </c>
      <c r="E766" s="97">
        <v>1</v>
      </c>
      <c r="F766" s="97">
        <v>60010401</v>
      </c>
      <c r="G766" s="97">
        <v>0</v>
      </c>
      <c r="H766" s="99">
        <v>0</v>
      </c>
      <c r="I766" s="95">
        <v>1</v>
      </c>
      <c r="J766" s="95">
        <v>0</v>
      </c>
      <c r="K766" s="99">
        <v>0</v>
      </c>
      <c r="L766" s="99">
        <v>0</v>
      </c>
      <c r="M766" s="97">
        <v>0</v>
      </c>
      <c r="N766" s="97">
        <v>1</v>
      </c>
      <c r="O766" s="97">
        <v>0</v>
      </c>
      <c r="P766" s="97">
        <v>0</v>
      </c>
      <c r="Q766" s="97">
        <v>0</v>
      </c>
      <c r="R766" s="95">
        <v>0</v>
      </c>
      <c r="S766" s="97">
        <v>0</v>
      </c>
      <c r="T766" s="95">
        <v>1</v>
      </c>
      <c r="U766" s="97">
        <v>1</v>
      </c>
      <c r="V766" s="99">
        <v>0</v>
      </c>
      <c r="W766" s="97">
        <v>0</v>
      </c>
      <c r="X766" s="97">
        <v>0</v>
      </c>
      <c r="Y766" s="97">
        <v>0</v>
      </c>
      <c r="Z766" s="97">
        <v>0</v>
      </c>
      <c r="AA766" s="99">
        <v>0</v>
      </c>
      <c r="AB766" s="97">
        <v>0</v>
      </c>
      <c r="AC766" s="97">
        <v>1</v>
      </c>
      <c r="AD766" s="97">
        <v>5</v>
      </c>
      <c r="AE766" s="97">
        <v>0</v>
      </c>
      <c r="AF766" s="97">
        <v>0</v>
      </c>
      <c r="AG766" s="95">
        <v>0</v>
      </c>
      <c r="AH766" s="95">
        <v>0</v>
      </c>
      <c r="AI766" s="95">
        <v>0</v>
      </c>
      <c r="AJ766" s="97">
        <v>0</v>
      </c>
      <c r="AK766" s="102">
        <v>0</v>
      </c>
      <c r="AL766" s="97">
        <v>0</v>
      </c>
      <c r="AM766" s="97">
        <v>0</v>
      </c>
      <c r="AN766" s="97">
        <v>0</v>
      </c>
      <c r="AO766" s="97">
        <v>0</v>
      </c>
      <c r="AP766" s="97">
        <v>0</v>
      </c>
      <c r="AQ766" s="97">
        <v>0</v>
      </c>
      <c r="AR766" s="95">
        <v>0</v>
      </c>
      <c r="AS766" s="104">
        <v>90010004</v>
      </c>
      <c r="AT766" s="97" t="s">
        <v>144</v>
      </c>
      <c r="AU766" s="99">
        <v>0</v>
      </c>
      <c r="AV766" s="99">
        <v>0</v>
      </c>
      <c r="AW766" s="99">
        <v>0</v>
      </c>
      <c r="AX766" s="108" t="s">
        <v>145</v>
      </c>
      <c r="AY766" s="109">
        <v>0</v>
      </c>
      <c r="AZ766" s="110">
        <v>0</v>
      </c>
      <c r="BA766" s="110">
        <v>0</v>
      </c>
      <c r="BB766" s="111" t="s">
        <v>222</v>
      </c>
      <c r="BC766" s="97">
        <v>0</v>
      </c>
      <c r="BD766" s="95">
        <v>0</v>
      </c>
      <c r="BE766" s="95">
        <v>0</v>
      </c>
      <c r="BF766" s="97">
        <v>0</v>
      </c>
      <c r="BG766" s="97">
        <v>0</v>
      </c>
      <c r="BH766" s="102">
        <v>0</v>
      </c>
      <c r="BI766" s="97">
        <v>0</v>
      </c>
      <c r="BJ766" s="95">
        <v>0</v>
      </c>
    </row>
    <row r="767" spans="3:62" ht="20.100000000000001" customHeight="1">
      <c r="C767" s="95">
        <v>90090501</v>
      </c>
      <c r="D767" s="97" t="s">
        <v>973</v>
      </c>
      <c r="E767" s="97">
        <v>1</v>
      </c>
      <c r="F767" s="97">
        <v>60010501</v>
      </c>
      <c r="G767" s="97">
        <v>0</v>
      </c>
      <c r="H767" s="99">
        <v>0</v>
      </c>
      <c r="I767" s="95">
        <v>1</v>
      </c>
      <c r="J767" s="95">
        <v>0</v>
      </c>
      <c r="K767" s="99">
        <v>0</v>
      </c>
      <c r="L767" s="99">
        <v>0</v>
      </c>
      <c r="M767" s="97">
        <v>0</v>
      </c>
      <c r="N767" s="97">
        <v>1</v>
      </c>
      <c r="O767" s="97">
        <v>0</v>
      </c>
      <c r="P767" s="97">
        <v>0</v>
      </c>
      <c r="Q767" s="97">
        <v>0</v>
      </c>
      <c r="R767" s="95">
        <v>0</v>
      </c>
      <c r="S767" s="97">
        <v>0</v>
      </c>
      <c r="T767" s="95">
        <v>1</v>
      </c>
      <c r="U767" s="97">
        <v>1</v>
      </c>
      <c r="V767" s="99">
        <v>0</v>
      </c>
      <c r="W767" s="97">
        <v>0</v>
      </c>
      <c r="X767" s="97">
        <v>100</v>
      </c>
      <c r="Y767" s="97">
        <v>0</v>
      </c>
      <c r="Z767" s="97">
        <v>0</v>
      </c>
      <c r="AA767" s="99">
        <v>0</v>
      </c>
      <c r="AB767" s="97">
        <v>0</v>
      </c>
      <c r="AC767" s="97">
        <v>1</v>
      </c>
      <c r="AD767" s="97">
        <v>5</v>
      </c>
      <c r="AE767" s="97">
        <v>0</v>
      </c>
      <c r="AF767" s="97">
        <v>0</v>
      </c>
      <c r="AG767" s="95">
        <v>0</v>
      </c>
      <c r="AH767" s="95">
        <v>0</v>
      </c>
      <c r="AI767" s="95">
        <v>0</v>
      </c>
      <c r="AJ767" s="97">
        <v>0</v>
      </c>
      <c r="AK767" s="102">
        <v>0</v>
      </c>
      <c r="AL767" s="97">
        <v>0</v>
      </c>
      <c r="AM767" s="97">
        <v>0</v>
      </c>
      <c r="AN767" s="97">
        <v>0</v>
      </c>
      <c r="AO767" s="97">
        <v>2000</v>
      </c>
      <c r="AP767" s="97">
        <v>0</v>
      </c>
      <c r="AQ767" s="97">
        <v>0</v>
      </c>
      <c r="AR767" s="95">
        <v>0</v>
      </c>
      <c r="AS767" s="104">
        <v>90010001</v>
      </c>
      <c r="AT767" s="97" t="s">
        <v>144</v>
      </c>
      <c r="AU767" s="99">
        <v>0</v>
      </c>
      <c r="AV767" s="99">
        <v>0</v>
      </c>
      <c r="AW767" s="99">
        <v>20000025</v>
      </c>
      <c r="AX767" s="108" t="s">
        <v>145</v>
      </c>
      <c r="AY767" s="109">
        <v>0</v>
      </c>
      <c r="AZ767" s="110">
        <v>0</v>
      </c>
      <c r="BA767" s="110">
        <v>0</v>
      </c>
      <c r="BB767" s="111" t="s">
        <v>222</v>
      </c>
      <c r="BC767" s="97">
        <v>0</v>
      </c>
      <c r="BD767" s="95">
        <v>0</v>
      </c>
      <c r="BE767" s="95">
        <v>0</v>
      </c>
      <c r="BF767" s="97">
        <v>0</v>
      </c>
      <c r="BG767" s="97">
        <v>0</v>
      </c>
      <c r="BH767" s="102">
        <v>0</v>
      </c>
      <c r="BI767" s="97">
        <v>0</v>
      </c>
      <c r="BJ767" s="95">
        <v>0</v>
      </c>
    </row>
    <row r="768" spans="3:62" ht="20.100000000000001" customHeight="1">
      <c r="C768" s="95">
        <v>90090601</v>
      </c>
      <c r="D768" s="97" t="s">
        <v>974</v>
      </c>
      <c r="E768" s="97">
        <v>1</v>
      </c>
      <c r="F768" s="97">
        <v>60010601</v>
      </c>
      <c r="G768" s="97">
        <v>0</v>
      </c>
      <c r="H768" s="99">
        <v>0</v>
      </c>
      <c r="I768" s="95">
        <v>1</v>
      </c>
      <c r="J768" s="95">
        <v>0</v>
      </c>
      <c r="K768" s="99">
        <v>0</v>
      </c>
      <c r="L768" s="99">
        <v>0</v>
      </c>
      <c r="M768" s="97">
        <v>0</v>
      </c>
      <c r="N768" s="97">
        <v>1</v>
      </c>
      <c r="O768" s="97">
        <v>0</v>
      </c>
      <c r="P768" s="97">
        <v>0</v>
      </c>
      <c r="Q768" s="97">
        <v>0</v>
      </c>
      <c r="R768" s="95">
        <v>0</v>
      </c>
      <c r="S768" s="97">
        <v>0</v>
      </c>
      <c r="T768" s="95">
        <v>1</v>
      </c>
      <c r="U768" s="97">
        <v>1</v>
      </c>
      <c r="V768" s="99">
        <v>0</v>
      </c>
      <c r="W768" s="97">
        <v>0</v>
      </c>
      <c r="X768" s="97">
        <v>100</v>
      </c>
      <c r="Y768" s="97">
        <v>0</v>
      </c>
      <c r="Z768" s="97">
        <v>0</v>
      </c>
      <c r="AA768" s="99">
        <v>0</v>
      </c>
      <c r="AB768" s="97">
        <v>0</v>
      </c>
      <c r="AC768" s="97">
        <v>1</v>
      </c>
      <c r="AD768" s="97">
        <v>5</v>
      </c>
      <c r="AE768" s="97">
        <v>0</v>
      </c>
      <c r="AF768" s="97">
        <v>0</v>
      </c>
      <c r="AG768" s="95">
        <v>0</v>
      </c>
      <c r="AH768" s="95">
        <v>0</v>
      </c>
      <c r="AI768" s="95">
        <v>0</v>
      </c>
      <c r="AJ768" s="97">
        <v>0</v>
      </c>
      <c r="AK768" s="102">
        <v>0</v>
      </c>
      <c r="AL768" s="97">
        <v>0</v>
      </c>
      <c r="AM768" s="97">
        <v>0</v>
      </c>
      <c r="AN768" s="97">
        <v>0</v>
      </c>
      <c r="AO768" s="97">
        <v>2000</v>
      </c>
      <c r="AP768" s="97">
        <v>0</v>
      </c>
      <c r="AQ768" s="97">
        <v>0</v>
      </c>
      <c r="AR768" s="95">
        <v>0</v>
      </c>
      <c r="AS768" s="104">
        <v>90010001</v>
      </c>
      <c r="AT768" s="97" t="s">
        <v>144</v>
      </c>
      <c r="AU768" s="99">
        <v>0</v>
      </c>
      <c r="AV768" s="99">
        <v>0</v>
      </c>
      <c r="AW768" s="99">
        <v>20000025</v>
      </c>
      <c r="AX768" s="108" t="s">
        <v>145</v>
      </c>
      <c r="AY768" s="109">
        <v>0</v>
      </c>
      <c r="AZ768" s="110">
        <v>0</v>
      </c>
      <c r="BA768" s="110">
        <v>0</v>
      </c>
      <c r="BB768" s="111" t="s">
        <v>222</v>
      </c>
      <c r="BC768" s="97">
        <v>0</v>
      </c>
      <c r="BD768" s="95">
        <v>0</v>
      </c>
      <c r="BE768" s="95">
        <v>0</v>
      </c>
      <c r="BF768" s="97">
        <v>0</v>
      </c>
      <c r="BG768" s="97">
        <v>0</v>
      </c>
      <c r="BH768" s="102">
        <v>0</v>
      </c>
      <c r="BI768" s="97">
        <v>0</v>
      </c>
      <c r="BJ768" s="95">
        <v>0</v>
      </c>
    </row>
    <row r="769" spans="3:62" ht="20.100000000000001" customHeight="1">
      <c r="C769" s="95">
        <v>90090701</v>
      </c>
      <c r="D769" s="97" t="s">
        <v>975</v>
      </c>
      <c r="E769" s="97">
        <v>1</v>
      </c>
      <c r="F769" s="97">
        <v>60010701</v>
      </c>
      <c r="G769" s="97">
        <v>0</v>
      </c>
      <c r="H769" s="99">
        <v>0</v>
      </c>
      <c r="I769" s="95">
        <v>1</v>
      </c>
      <c r="J769" s="95">
        <v>0</v>
      </c>
      <c r="K769" s="99">
        <v>0</v>
      </c>
      <c r="L769" s="99">
        <v>0</v>
      </c>
      <c r="M769" s="97">
        <v>0</v>
      </c>
      <c r="N769" s="97">
        <v>1</v>
      </c>
      <c r="O769" s="97">
        <v>0</v>
      </c>
      <c r="P769" s="97">
        <v>0</v>
      </c>
      <c r="Q769" s="97">
        <v>0</v>
      </c>
      <c r="R769" s="95">
        <v>0</v>
      </c>
      <c r="S769" s="97">
        <v>0</v>
      </c>
      <c r="T769" s="95">
        <v>1</v>
      </c>
      <c r="U769" s="97">
        <v>1</v>
      </c>
      <c r="V769" s="99">
        <v>0</v>
      </c>
      <c r="W769" s="97">
        <v>1</v>
      </c>
      <c r="X769" s="97">
        <v>20</v>
      </c>
      <c r="Y769" s="97">
        <v>0</v>
      </c>
      <c r="Z769" s="97">
        <v>0</v>
      </c>
      <c r="AA769" s="99">
        <v>0</v>
      </c>
      <c r="AB769" s="97">
        <v>1</v>
      </c>
      <c r="AC769" s="97">
        <v>1</v>
      </c>
      <c r="AD769" s="97">
        <v>3</v>
      </c>
      <c r="AE769" s="97">
        <v>1</v>
      </c>
      <c r="AF769" s="97">
        <v>2</v>
      </c>
      <c r="AG769" s="95">
        <v>0</v>
      </c>
      <c r="AH769" s="95">
        <v>0</v>
      </c>
      <c r="AI769" s="95">
        <v>0</v>
      </c>
      <c r="AJ769" s="97">
        <v>0</v>
      </c>
      <c r="AK769" s="102">
        <v>0</v>
      </c>
      <c r="AL769" s="97">
        <v>0</v>
      </c>
      <c r="AM769" s="97">
        <v>0</v>
      </c>
      <c r="AN769" s="97">
        <v>0</v>
      </c>
      <c r="AO769" s="97">
        <v>2000</v>
      </c>
      <c r="AP769" s="97">
        <v>0.5</v>
      </c>
      <c r="AQ769" s="97">
        <v>0</v>
      </c>
      <c r="AR769" s="95">
        <v>0</v>
      </c>
      <c r="AS769" s="104">
        <v>0</v>
      </c>
      <c r="AT769" s="97" t="s">
        <v>202</v>
      </c>
      <c r="AU769" s="99">
        <v>0</v>
      </c>
      <c r="AV769" s="99">
        <v>10000001</v>
      </c>
      <c r="AW769" s="99">
        <v>20000025</v>
      </c>
      <c r="AX769" s="108" t="s">
        <v>145</v>
      </c>
      <c r="AY769" s="109">
        <v>0</v>
      </c>
      <c r="AZ769" s="110">
        <v>0</v>
      </c>
      <c r="BA769" s="110">
        <v>0</v>
      </c>
      <c r="BB769" s="111" t="s">
        <v>965</v>
      </c>
      <c r="BC769" s="97">
        <v>0</v>
      </c>
      <c r="BD769" s="95">
        <v>0</v>
      </c>
      <c r="BE769" s="95">
        <v>0</v>
      </c>
      <c r="BF769" s="97">
        <v>0</v>
      </c>
      <c r="BG769" s="97">
        <v>0</v>
      </c>
      <c r="BH769" s="102">
        <v>0</v>
      </c>
      <c r="BI769" s="97">
        <v>0</v>
      </c>
      <c r="BJ769" s="95">
        <v>0</v>
      </c>
    </row>
    <row r="770" spans="3:62" ht="20.100000000000001" customHeight="1">
      <c r="C770" s="95">
        <v>90090801</v>
      </c>
      <c r="D770" s="97" t="s">
        <v>976</v>
      </c>
      <c r="E770" s="97">
        <v>1</v>
      </c>
      <c r="F770" s="97">
        <v>60010801</v>
      </c>
      <c r="G770" s="98">
        <v>0</v>
      </c>
      <c r="H770" s="99">
        <v>0</v>
      </c>
      <c r="I770" s="95">
        <v>1</v>
      </c>
      <c r="J770" s="95">
        <v>0</v>
      </c>
      <c r="K770" s="99">
        <v>0</v>
      </c>
      <c r="L770" s="99">
        <v>0</v>
      </c>
      <c r="M770" s="97">
        <v>0</v>
      </c>
      <c r="N770" s="98">
        <v>1</v>
      </c>
      <c r="O770" s="98">
        <v>0</v>
      </c>
      <c r="P770" s="98">
        <v>0</v>
      </c>
      <c r="Q770" s="98">
        <v>0</v>
      </c>
      <c r="R770" s="95">
        <v>0</v>
      </c>
      <c r="S770" s="97">
        <v>0</v>
      </c>
      <c r="T770" s="95">
        <v>1</v>
      </c>
      <c r="U770" s="98">
        <v>1</v>
      </c>
      <c r="V770" s="99">
        <v>0</v>
      </c>
      <c r="W770" s="97">
        <v>1</v>
      </c>
      <c r="X770" s="98">
        <v>100</v>
      </c>
      <c r="Y770" s="97">
        <v>0</v>
      </c>
      <c r="Z770" s="97">
        <v>0</v>
      </c>
      <c r="AA770" s="99">
        <v>0</v>
      </c>
      <c r="AB770" s="97">
        <v>0</v>
      </c>
      <c r="AC770" s="97">
        <v>0</v>
      </c>
      <c r="AD770" s="97">
        <v>3</v>
      </c>
      <c r="AE770" s="97">
        <v>1</v>
      </c>
      <c r="AF770" s="97">
        <v>1</v>
      </c>
      <c r="AG770" s="95">
        <v>1</v>
      </c>
      <c r="AH770" s="95">
        <v>1</v>
      </c>
      <c r="AI770" s="95">
        <v>0</v>
      </c>
      <c r="AJ770" s="97">
        <v>1</v>
      </c>
      <c r="AK770" s="102">
        <v>0</v>
      </c>
      <c r="AL770" s="97">
        <v>0</v>
      </c>
      <c r="AM770" s="97">
        <v>0</v>
      </c>
      <c r="AN770" s="97">
        <v>0.5</v>
      </c>
      <c r="AO770" s="97">
        <v>2000</v>
      </c>
      <c r="AP770" s="97">
        <v>0.5</v>
      </c>
      <c r="AQ770" s="97">
        <v>20</v>
      </c>
      <c r="AR770" s="95">
        <v>0</v>
      </c>
      <c r="AS770" s="104">
        <v>90010002</v>
      </c>
      <c r="AT770" s="97" t="s">
        <v>144</v>
      </c>
      <c r="AU770" s="99">
        <v>0</v>
      </c>
      <c r="AV770" s="99">
        <v>0</v>
      </c>
      <c r="AW770" s="99">
        <v>20000025</v>
      </c>
      <c r="AX770" s="108" t="s">
        <v>145</v>
      </c>
      <c r="AY770" s="109">
        <v>0</v>
      </c>
      <c r="AZ770" s="110">
        <v>0</v>
      </c>
      <c r="BA770" s="110">
        <v>0</v>
      </c>
      <c r="BB770" s="111" t="s">
        <v>958</v>
      </c>
      <c r="BC770" s="97">
        <v>0</v>
      </c>
      <c r="BD770" s="95">
        <v>0</v>
      </c>
      <c r="BE770" s="95">
        <v>0</v>
      </c>
      <c r="BF770" s="97">
        <v>0</v>
      </c>
      <c r="BG770" s="97">
        <v>0</v>
      </c>
      <c r="BH770" s="102">
        <v>0</v>
      </c>
      <c r="BI770" s="97">
        <v>0</v>
      </c>
      <c r="BJ770" s="95">
        <v>0</v>
      </c>
    </row>
    <row r="771" spans="3:62" ht="20.100000000000001" customHeight="1">
      <c r="C771" s="95">
        <v>90090901</v>
      </c>
      <c r="D771" s="97" t="s">
        <v>977</v>
      </c>
      <c r="E771" s="97">
        <v>1</v>
      </c>
      <c r="F771" s="97">
        <v>60010901</v>
      </c>
      <c r="G771" s="97">
        <v>0</v>
      </c>
      <c r="H771" s="99">
        <v>0</v>
      </c>
      <c r="I771" s="95">
        <v>1</v>
      </c>
      <c r="J771" s="95">
        <v>0</v>
      </c>
      <c r="K771" s="99">
        <v>0</v>
      </c>
      <c r="L771" s="99">
        <v>0</v>
      </c>
      <c r="M771" s="97">
        <v>0</v>
      </c>
      <c r="N771" s="97">
        <v>1</v>
      </c>
      <c r="O771" s="97">
        <v>0</v>
      </c>
      <c r="P771" s="97">
        <v>0</v>
      </c>
      <c r="Q771" s="97">
        <v>0</v>
      </c>
      <c r="R771" s="95">
        <v>0</v>
      </c>
      <c r="S771" s="97">
        <v>0</v>
      </c>
      <c r="T771" s="95">
        <v>1</v>
      </c>
      <c r="U771" s="97">
        <v>1</v>
      </c>
      <c r="V771" s="99">
        <v>0</v>
      </c>
      <c r="W771" s="97">
        <v>0</v>
      </c>
      <c r="X771" s="97">
        <v>100</v>
      </c>
      <c r="Y771" s="97">
        <v>0</v>
      </c>
      <c r="Z771" s="97">
        <v>0</v>
      </c>
      <c r="AA771" s="99">
        <v>0</v>
      </c>
      <c r="AB771" s="97">
        <v>0</v>
      </c>
      <c r="AC771" s="97">
        <v>1</v>
      </c>
      <c r="AD771" s="97">
        <v>5</v>
      </c>
      <c r="AE771" s="97">
        <v>0</v>
      </c>
      <c r="AF771" s="97">
        <v>0</v>
      </c>
      <c r="AG771" s="95">
        <v>0</v>
      </c>
      <c r="AH771" s="95">
        <v>0</v>
      </c>
      <c r="AI771" s="95">
        <v>0</v>
      </c>
      <c r="AJ771" s="97">
        <v>0</v>
      </c>
      <c r="AK771" s="102">
        <v>0</v>
      </c>
      <c r="AL771" s="97">
        <v>0</v>
      </c>
      <c r="AM771" s="97">
        <v>0</v>
      </c>
      <c r="AN771" s="97">
        <v>0</v>
      </c>
      <c r="AO771" s="97">
        <v>2000</v>
      </c>
      <c r="AP771" s="97">
        <v>0</v>
      </c>
      <c r="AQ771" s="97">
        <v>0</v>
      </c>
      <c r="AR771" s="95">
        <v>0</v>
      </c>
      <c r="AS771" s="104">
        <v>90010001</v>
      </c>
      <c r="AT771" s="97" t="s">
        <v>144</v>
      </c>
      <c r="AU771" s="99">
        <v>0</v>
      </c>
      <c r="AV771" s="99">
        <v>0</v>
      </c>
      <c r="AW771" s="99">
        <v>20000025</v>
      </c>
      <c r="AX771" s="108" t="s">
        <v>145</v>
      </c>
      <c r="AY771" s="108">
        <v>0</v>
      </c>
      <c r="AZ771" s="108">
        <v>0</v>
      </c>
      <c r="BA771" s="108">
        <v>0</v>
      </c>
      <c r="BB771" s="111" t="s">
        <v>222</v>
      </c>
      <c r="BC771" s="97">
        <v>0</v>
      </c>
      <c r="BD771" s="95">
        <v>0</v>
      </c>
      <c r="BE771" s="95">
        <v>0</v>
      </c>
      <c r="BF771" s="97">
        <v>0</v>
      </c>
      <c r="BG771" s="97">
        <v>0</v>
      </c>
      <c r="BH771" s="102">
        <v>0</v>
      </c>
      <c r="BI771" s="97">
        <v>0</v>
      </c>
      <c r="BJ771" s="95">
        <v>0</v>
      </c>
    </row>
    <row r="772" spans="3:62" ht="20.100000000000001" customHeight="1">
      <c r="C772" s="95">
        <v>90091001</v>
      </c>
      <c r="D772" s="97" t="s">
        <v>262</v>
      </c>
      <c r="E772" s="97">
        <v>1</v>
      </c>
      <c r="F772" s="97">
        <v>60011001</v>
      </c>
      <c r="G772" s="97">
        <v>0</v>
      </c>
      <c r="H772" s="99">
        <v>0</v>
      </c>
      <c r="I772" s="95">
        <v>1</v>
      </c>
      <c r="J772" s="95">
        <v>0</v>
      </c>
      <c r="K772" s="99">
        <v>0</v>
      </c>
      <c r="L772" s="99">
        <v>0</v>
      </c>
      <c r="M772" s="97">
        <v>0</v>
      </c>
      <c r="N772" s="97">
        <v>1</v>
      </c>
      <c r="O772" s="97">
        <v>0</v>
      </c>
      <c r="P772" s="97">
        <v>0</v>
      </c>
      <c r="Q772" s="97">
        <v>0</v>
      </c>
      <c r="R772" s="95">
        <v>0</v>
      </c>
      <c r="S772" s="97">
        <v>0</v>
      </c>
      <c r="T772" s="95">
        <v>1</v>
      </c>
      <c r="U772" s="97">
        <v>1</v>
      </c>
      <c r="V772" s="99">
        <v>0</v>
      </c>
      <c r="W772" s="97">
        <v>0</v>
      </c>
      <c r="X772" s="97">
        <v>100</v>
      </c>
      <c r="Y772" s="97">
        <v>0</v>
      </c>
      <c r="Z772" s="97">
        <v>0</v>
      </c>
      <c r="AA772" s="99">
        <v>0</v>
      </c>
      <c r="AB772" s="97">
        <v>0</v>
      </c>
      <c r="AC772" s="97">
        <v>1</v>
      </c>
      <c r="AD772" s="97">
        <v>5</v>
      </c>
      <c r="AE772" s="97">
        <v>0</v>
      </c>
      <c r="AF772" s="97">
        <v>0</v>
      </c>
      <c r="AG772" s="95">
        <v>0</v>
      </c>
      <c r="AH772" s="95">
        <v>0</v>
      </c>
      <c r="AI772" s="95">
        <v>0</v>
      </c>
      <c r="AJ772" s="97">
        <v>0</v>
      </c>
      <c r="AK772" s="102">
        <v>0</v>
      </c>
      <c r="AL772" s="97">
        <v>0</v>
      </c>
      <c r="AM772" s="97">
        <v>0</v>
      </c>
      <c r="AN772" s="97">
        <v>0</v>
      </c>
      <c r="AO772" s="97">
        <v>2000</v>
      </c>
      <c r="AP772" s="97">
        <v>0</v>
      </c>
      <c r="AQ772" s="97">
        <v>0</v>
      </c>
      <c r="AR772" s="95">
        <v>0</v>
      </c>
      <c r="AS772" s="104">
        <v>90010001</v>
      </c>
      <c r="AT772" s="97" t="s">
        <v>144</v>
      </c>
      <c r="AU772" s="99">
        <v>0</v>
      </c>
      <c r="AV772" s="99">
        <v>0</v>
      </c>
      <c r="AW772" s="99">
        <v>20000025</v>
      </c>
      <c r="AX772" s="108" t="s">
        <v>145</v>
      </c>
      <c r="AY772" s="108">
        <v>0</v>
      </c>
      <c r="AZ772" s="108">
        <v>0</v>
      </c>
      <c r="BA772" s="108">
        <v>0</v>
      </c>
      <c r="BB772" s="111" t="s">
        <v>222</v>
      </c>
      <c r="BC772" s="97">
        <v>0</v>
      </c>
      <c r="BD772" s="95">
        <v>0</v>
      </c>
      <c r="BE772" s="95">
        <v>0</v>
      </c>
      <c r="BF772" s="97">
        <v>0</v>
      </c>
      <c r="BG772" s="97">
        <v>0</v>
      </c>
      <c r="BH772" s="102">
        <v>0</v>
      </c>
      <c r="BI772" s="97">
        <v>0</v>
      </c>
      <c r="BJ772" s="95">
        <v>0</v>
      </c>
    </row>
    <row r="773" spans="3:62" ht="20.100000000000001" customHeight="1">
      <c r="C773" s="95">
        <v>90091101</v>
      </c>
      <c r="D773" s="97" t="s">
        <v>200</v>
      </c>
      <c r="E773" s="97">
        <v>1</v>
      </c>
      <c r="F773" s="97">
        <v>60011101</v>
      </c>
      <c r="G773" s="97">
        <v>0</v>
      </c>
      <c r="H773" s="99">
        <v>0</v>
      </c>
      <c r="I773" s="95">
        <v>1</v>
      </c>
      <c r="J773" s="95">
        <v>0</v>
      </c>
      <c r="K773" s="99">
        <v>0</v>
      </c>
      <c r="L773" s="99">
        <v>0</v>
      </c>
      <c r="M773" s="97">
        <v>0</v>
      </c>
      <c r="N773" s="97">
        <v>1</v>
      </c>
      <c r="O773" s="97">
        <v>0</v>
      </c>
      <c r="P773" s="97">
        <v>0</v>
      </c>
      <c r="Q773" s="97">
        <v>0</v>
      </c>
      <c r="R773" s="95">
        <v>0</v>
      </c>
      <c r="S773" s="97">
        <v>0</v>
      </c>
      <c r="T773" s="95">
        <v>1</v>
      </c>
      <c r="U773" s="97">
        <v>1</v>
      </c>
      <c r="V773" s="99">
        <v>0</v>
      </c>
      <c r="W773" s="97">
        <v>1</v>
      </c>
      <c r="X773" s="97">
        <v>20</v>
      </c>
      <c r="Y773" s="97">
        <v>0</v>
      </c>
      <c r="Z773" s="97">
        <v>0</v>
      </c>
      <c r="AA773" s="99">
        <v>0</v>
      </c>
      <c r="AB773" s="97">
        <v>1</v>
      </c>
      <c r="AC773" s="97">
        <v>1</v>
      </c>
      <c r="AD773" s="97">
        <v>3</v>
      </c>
      <c r="AE773" s="97">
        <v>1</v>
      </c>
      <c r="AF773" s="97">
        <v>2</v>
      </c>
      <c r="AG773" s="95">
        <v>0</v>
      </c>
      <c r="AH773" s="95">
        <v>0</v>
      </c>
      <c r="AI773" s="95">
        <v>0</v>
      </c>
      <c r="AJ773" s="97">
        <v>0</v>
      </c>
      <c r="AK773" s="102">
        <v>0</v>
      </c>
      <c r="AL773" s="97">
        <v>0</v>
      </c>
      <c r="AM773" s="97">
        <v>0</v>
      </c>
      <c r="AN773" s="97">
        <v>0</v>
      </c>
      <c r="AO773" s="97">
        <v>2000</v>
      </c>
      <c r="AP773" s="97">
        <v>0.5</v>
      </c>
      <c r="AQ773" s="97">
        <v>0</v>
      </c>
      <c r="AR773" s="95">
        <v>0</v>
      </c>
      <c r="AS773" s="104">
        <v>0</v>
      </c>
      <c r="AT773" s="97" t="s">
        <v>202</v>
      </c>
      <c r="AU773" s="99">
        <v>0</v>
      </c>
      <c r="AV773" s="99">
        <v>10000001</v>
      </c>
      <c r="AW773" s="99">
        <v>20000025</v>
      </c>
      <c r="AX773" s="108" t="s">
        <v>145</v>
      </c>
      <c r="AY773" s="108">
        <v>0</v>
      </c>
      <c r="AZ773" s="108">
        <v>0</v>
      </c>
      <c r="BA773" s="108">
        <v>0</v>
      </c>
      <c r="BB773" s="111" t="s">
        <v>965</v>
      </c>
      <c r="BC773" s="97">
        <v>0</v>
      </c>
      <c r="BD773" s="95">
        <v>0</v>
      </c>
      <c r="BE773" s="95">
        <v>0</v>
      </c>
      <c r="BF773" s="97">
        <v>0</v>
      </c>
      <c r="BG773" s="97">
        <v>0</v>
      </c>
      <c r="BH773" s="102">
        <v>0</v>
      </c>
      <c r="BI773" s="97">
        <v>0</v>
      </c>
      <c r="BJ773" s="95">
        <v>0</v>
      </c>
    </row>
    <row r="774" spans="3:62" ht="20.100000000000001" customHeight="1">
      <c r="C774" s="95">
        <v>90091201</v>
      </c>
      <c r="D774" s="97" t="s">
        <v>978</v>
      </c>
      <c r="E774" s="97">
        <v>1</v>
      </c>
      <c r="F774" s="97">
        <v>60011201</v>
      </c>
      <c r="G774" s="97">
        <v>0</v>
      </c>
      <c r="H774" s="99">
        <v>0</v>
      </c>
      <c r="I774" s="95">
        <v>1</v>
      </c>
      <c r="J774" s="95">
        <v>0</v>
      </c>
      <c r="K774" s="99">
        <v>0</v>
      </c>
      <c r="L774" s="99">
        <v>0</v>
      </c>
      <c r="M774" s="97">
        <v>0</v>
      </c>
      <c r="N774" s="97">
        <v>1</v>
      </c>
      <c r="O774" s="97">
        <v>0</v>
      </c>
      <c r="P774" s="97">
        <v>0</v>
      </c>
      <c r="Q774" s="97">
        <v>0</v>
      </c>
      <c r="R774" s="95">
        <v>0</v>
      </c>
      <c r="S774" s="97">
        <v>0</v>
      </c>
      <c r="T774" s="95">
        <v>1</v>
      </c>
      <c r="U774" s="97">
        <v>1</v>
      </c>
      <c r="V774" s="99">
        <v>0</v>
      </c>
      <c r="W774" s="97">
        <v>1</v>
      </c>
      <c r="X774" s="97">
        <v>20</v>
      </c>
      <c r="Y774" s="97">
        <v>0</v>
      </c>
      <c r="Z774" s="97">
        <v>0</v>
      </c>
      <c r="AA774" s="99">
        <v>0</v>
      </c>
      <c r="AB774" s="97">
        <v>1</v>
      </c>
      <c r="AC774" s="97">
        <v>1</v>
      </c>
      <c r="AD774" s="97">
        <v>3</v>
      </c>
      <c r="AE774" s="97">
        <v>1</v>
      </c>
      <c r="AF774" s="97">
        <v>2</v>
      </c>
      <c r="AG774" s="95">
        <v>0</v>
      </c>
      <c r="AH774" s="95">
        <v>0</v>
      </c>
      <c r="AI774" s="95">
        <v>0</v>
      </c>
      <c r="AJ774" s="97">
        <v>0</v>
      </c>
      <c r="AK774" s="102">
        <v>0</v>
      </c>
      <c r="AL774" s="97">
        <v>0</v>
      </c>
      <c r="AM774" s="97">
        <v>0</v>
      </c>
      <c r="AN774" s="97">
        <v>0</v>
      </c>
      <c r="AO774" s="97">
        <v>2000</v>
      </c>
      <c r="AP774" s="97">
        <v>0.5</v>
      </c>
      <c r="AQ774" s="97">
        <v>0</v>
      </c>
      <c r="AR774" s="95">
        <v>0</v>
      </c>
      <c r="AS774" s="104">
        <v>0</v>
      </c>
      <c r="AT774" s="97" t="s">
        <v>202</v>
      </c>
      <c r="AU774" s="99">
        <v>0</v>
      </c>
      <c r="AV774" s="99">
        <v>10000001</v>
      </c>
      <c r="AW774" s="99">
        <v>20000025</v>
      </c>
      <c r="AX774" s="108" t="s">
        <v>145</v>
      </c>
      <c r="AY774" s="108">
        <v>0</v>
      </c>
      <c r="AZ774" s="108">
        <v>0</v>
      </c>
      <c r="BA774" s="108">
        <v>0</v>
      </c>
      <c r="BB774" s="111" t="s">
        <v>965</v>
      </c>
      <c r="BC774" s="97">
        <v>0</v>
      </c>
      <c r="BD774" s="95">
        <v>0</v>
      </c>
      <c r="BE774" s="95">
        <v>0</v>
      </c>
      <c r="BF774" s="97">
        <v>0</v>
      </c>
      <c r="BG774" s="97">
        <v>0</v>
      </c>
      <c r="BH774" s="102">
        <v>0</v>
      </c>
      <c r="BI774" s="97">
        <v>0</v>
      </c>
      <c r="BJ774" s="95">
        <v>0</v>
      </c>
    </row>
    <row r="775" spans="3:62" ht="20.100000000000001" customHeight="1">
      <c r="C775" s="95">
        <v>90091301</v>
      </c>
      <c r="D775" s="97" t="s">
        <v>979</v>
      </c>
      <c r="E775" s="97">
        <v>0</v>
      </c>
      <c r="F775" s="97">
        <v>60011201</v>
      </c>
      <c r="G775" s="97">
        <v>0</v>
      </c>
      <c r="H775" s="99">
        <v>0</v>
      </c>
      <c r="I775" s="95">
        <v>1</v>
      </c>
      <c r="J775" s="95">
        <v>0</v>
      </c>
      <c r="K775" s="99">
        <v>0</v>
      </c>
      <c r="L775" s="99">
        <v>0</v>
      </c>
      <c r="M775" s="97" t="s">
        <v>980</v>
      </c>
      <c r="N775" s="97">
        <v>3</v>
      </c>
      <c r="O775" s="97">
        <v>0</v>
      </c>
      <c r="P775" s="97">
        <v>0</v>
      </c>
      <c r="Q775" s="97">
        <v>0</v>
      </c>
      <c r="R775" s="95">
        <v>0</v>
      </c>
      <c r="S775" s="97">
        <v>0</v>
      </c>
      <c r="T775" s="95">
        <v>1</v>
      </c>
      <c r="U775" s="97">
        <v>0</v>
      </c>
      <c r="V775" s="99">
        <v>0</v>
      </c>
      <c r="W775" s="97">
        <v>0</v>
      </c>
      <c r="X775" s="97">
        <v>0</v>
      </c>
      <c r="Y775" s="97">
        <v>0</v>
      </c>
      <c r="Z775" s="97">
        <v>0</v>
      </c>
      <c r="AA775" s="99">
        <v>0</v>
      </c>
      <c r="AB775" s="97">
        <v>0</v>
      </c>
      <c r="AC775" s="97">
        <v>0</v>
      </c>
      <c r="AD775" s="97">
        <v>0</v>
      </c>
      <c r="AE775" s="97">
        <v>0</v>
      </c>
      <c r="AF775" s="97">
        <v>0</v>
      </c>
      <c r="AG775" s="95">
        <v>0</v>
      </c>
      <c r="AH775" s="95">
        <v>0</v>
      </c>
      <c r="AI775" s="95">
        <v>0</v>
      </c>
      <c r="AJ775" s="97">
        <v>0</v>
      </c>
      <c r="AK775" s="102">
        <v>0</v>
      </c>
      <c r="AL775" s="97">
        <v>0</v>
      </c>
      <c r="AM775" s="97">
        <v>0</v>
      </c>
      <c r="AN775" s="97">
        <v>0</v>
      </c>
      <c r="AO775" s="97">
        <v>0</v>
      </c>
      <c r="AP775" s="97">
        <v>0</v>
      </c>
      <c r="AQ775" s="97">
        <v>0</v>
      </c>
      <c r="AR775" s="95">
        <v>0</v>
      </c>
      <c r="AS775" s="104">
        <v>0</v>
      </c>
      <c r="AT775" s="97">
        <v>0</v>
      </c>
      <c r="AU775" s="99">
        <v>0</v>
      </c>
      <c r="AV775" s="99">
        <v>0</v>
      </c>
      <c r="AW775" s="99">
        <v>0</v>
      </c>
      <c r="AX775" s="108" t="s">
        <v>145</v>
      </c>
      <c r="AY775" s="108">
        <v>0</v>
      </c>
      <c r="AZ775" s="108">
        <v>0</v>
      </c>
      <c r="BA775" s="108">
        <v>0</v>
      </c>
      <c r="BB775" s="111" t="s">
        <v>965</v>
      </c>
      <c r="BC775" s="97">
        <v>0</v>
      </c>
      <c r="BD775" s="95">
        <v>0</v>
      </c>
      <c r="BE775" s="95">
        <v>0</v>
      </c>
      <c r="BF775" s="97">
        <v>0</v>
      </c>
      <c r="BG775" s="97">
        <v>0</v>
      </c>
      <c r="BH775" s="102">
        <v>0</v>
      </c>
      <c r="BI775" s="97">
        <v>0</v>
      </c>
      <c r="BJ775" s="95">
        <v>0</v>
      </c>
    </row>
    <row r="776" spans="3:62" ht="20.100000000000001" customHeight="1">
      <c r="C776" s="95">
        <v>60020901</v>
      </c>
      <c r="D776" s="97" t="s">
        <v>981</v>
      </c>
      <c r="E776" s="97">
        <v>1</v>
      </c>
      <c r="F776" s="97">
        <v>60010002</v>
      </c>
      <c r="G776" s="97">
        <v>0</v>
      </c>
      <c r="H776" s="99">
        <v>0</v>
      </c>
      <c r="I776" s="95">
        <v>1</v>
      </c>
      <c r="J776" s="95">
        <v>0</v>
      </c>
      <c r="K776" s="99">
        <v>0</v>
      </c>
      <c r="L776" s="99">
        <v>0</v>
      </c>
      <c r="M776" s="97">
        <v>0</v>
      </c>
      <c r="N776" s="97">
        <v>2</v>
      </c>
      <c r="O776" s="97">
        <v>1</v>
      </c>
      <c r="P776" s="97">
        <v>0.5</v>
      </c>
      <c r="Q776" s="97">
        <v>0</v>
      </c>
      <c r="R776" s="95">
        <v>0</v>
      </c>
      <c r="S776" s="97">
        <v>0</v>
      </c>
      <c r="T776" s="95">
        <v>1</v>
      </c>
      <c r="U776" s="97">
        <v>1</v>
      </c>
      <c r="V776" s="99">
        <v>0</v>
      </c>
      <c r="W776" s="97">
        <v>0</v>
      </c>
      <c r="X776" s="97">
        <v>0</v>
      </c>
      <c r="Y776" s="97">
        <v>0</v>
      </c>
      <c r="Z776" s="97">
        <v>0</v>
      </c>
      <c r="AA776" s="99">
        <v>0</v>
      </c>
      <c r="AB776" s="97">
        <v>0</v>
      </c>
      <c r="AC776" s="97">
        <v>1</v>
      </c>
      <c r="AD776" s="97">
        <v>5</v>
      </c>
      <c r="AE776" s="97">
        <v>0</v>
      </c>
      <c r="AF776" s="97">
        <v>0</v>
      </c>
      <c r="AG776" s="95">
        <v>0</v>
      </c>
      <c r="AH776" s="95">
        <v>0</v>
      </c>
      <c r="AI776" s="95">
        <v>0</v>
      </c>
      <c r="AJ776" s="97">
        <v>0</v>
      </c>
      <c r="AK776" s="102">
        <v>0</v>
      </c>
      <c r="AL776" s="97">
        <v>0</v>
      </c>
      <c r="AM776" s="97">
        <v>0</v>
      </c>
      <c r="AN776" s="97">
        <v>0</v>
      </c>
      <c r="AO776" s="97">
        <v>2000</v>
      </c>
      <c r="AP776" s="97">
        <v>0</v>
      </c>
      <c r="AQ776" s="97">
        <v>0</v>
      </c>
      <c r="AR776" s="95">
        <v>0</v>
      </c>
      <c r="AS776" s="104">
        <v>90010008</v>
      </c>
      <c r="AT776" s="97" t="s">
        <v>144</v>
      </c>
      <c r="AU776" s="99">
        <v>0</v>
      </c>
      <c r="AV776" s="99">
        <v>0</v>
      </c>
      <c r="AW776" s="99">
        <v>20000025</v>
      </c>
      <c r="AX776" s="108" t="s">
        <v>145</v>
      </c>
      <c r="AY776" s="108">
        <v>0</v>
      </c>
      <c r="AZ776" s="108">
        <v>0</v>
      </c>
      <c r="BA776" s="108">
        <v>0</v>
      </c>
      <c r="BB776" s="111" t="s">
        <v>222</v>
      </c>
      <c r="BC776" s="97">
        <v>0</v>
      </c>
      <c r="BD776" s="95">
        <v>0</v>
      </c>
      <c r="BE776" s="95">
        <v>0</v>
      </c>
      <c r="BF776" s="97">
        <v>0</v>
      </c>
      <c r="BG776" s="97">
        <v>0</v>
      </c>
      <c r="BH776" s="102">
        <v>0</v>
      </c>
      <c r="BI776" s="97">
        <v>0</v>
      </c>
      <c r="BJ776" s="95">
        <v>0</v>
      </c>
    </row>
    <row r="777" spans="3:62" ht="20.100000000000001" customHeight="1">
      <c r="C777" s="95">
        <v>60020902</v>
      </c>
      <c r="D777" s="97" t="s">
        <v>982</v>
      </c>
      <c r="E777" s="97">
        <v>1</v>
      </c>
      <c r="F777" s="97">
        <v>60010002</v>
      </c>
      <c r="G777" s="97">
        <v>0</v>
      </c>
      <c r="H777" s="99">
        <v>0</v>
      </c>
      <c r="I777" s="95">
        <v>1</v>
      </c>
      <c r="J777" s="95">
        <v>0</v>
      </c>
      <c r="K777" s="99">
        <v>0</v>
      </c>
      <c r="L777" s="99">
        <v>0</v>
      </c>
      <c r="M777" s="97">
        <v>0</v>
      </c>
      <c r="N777" s="97">
        <v>2</v>
      </c>
      <c r="O777" s="97">
        <v>2</v>
      </c>
      <c r="P777" s="97">
        <v>0.5</v>
      </c>
      <c r="Q777" s="97">
        <v>1</v>
      </c>
      <c r="R777" s="95">
        <v>0</v>
      </c>
      <c r="S777" s="97">
        <v>0</v>
      </c>
      <c r="T777" s="95">
        <v>1</v>
      </c>
      <c r="U777" s="97">
        <v>1</v>
      </c>
      <c r="V777" s="99">
        <v>0</v>
      </c>
      <c r="W777" s="97">
        <v>0</v>
      </c>
      <c r="X777" s="97">
        <v>0</v>
      </c>
      <c r="Y777" s="97">
        <v>0</v>
      </c>
      <c r="Z777" s="97">
        <v>0</v>
      </c>
      <c r="AA777" s="99">
        <v>0</v>
      </c>
      <c r="AB777" s="97">
        <v>0</v>
      </c>
      <c r="AC777" s="97">
        <v>1</v>
      </c>
      <c r="AD777" s="97">
        <v>5</v>
      </c>
      <c r="AE777" s="97">
        <v>0</v>
      </c>
      <c r="AF777" s="97">
        <v>0</v>
      </c>
      <c r="AG777" s="95">
        <v>0</v>
      </c>
      <c r="AH777" s="95">
        <v>0</v>
      </c>
      <c r="AI777" s="95">
        <v>0</v>
      </c>
      <c r="AJ777" s="97">
        <v>0</v>
      </c>
      <c r="AK777" s="102">
        <v>0</v>
      </c>
      <c r="AL777" s="97">
        <v>0</v>
      </c>
      <c r="AM777" s="97">
        <v>0</v>
      </c>
      <c r="AN777" s="97">
        <v>0</v>
      </c>
      <c r="AO777" s="97">
        <v>2000</v>
      </c>
      <c r="AP777" s="97">
        <v>0</v>
      </c>
      <c r="AQ777" s="97">
        <v>0</v>
      </c>
      <c r="AR777" s="95">
        <v>0</v>
      </c>
      <c r="AS777" s="104">
        <v>90010007</v>
      </c>
      <c r="AT777" s="97" t="s">
        <v>144</v>
      </c>
      <c r="AU777" s="99">
        <v>0</v>
      </c>
      <c r="AV777" s="99">
        <v>0</v>
      </c>
      <c r="AW777" s="99">
        <v>20000025</v>
      </c>
      <c r="AX777" s="108" t="s">
        <v>145</v>
      </c>
      <c r="AY777" s="108">
        <v>0</v>
      </c>
      <c r="AZ777" s="108">
        <v>0</v>
      </c>
      <c r="BA777" s="108">
        <v>0</v>
      </c>
      <c r="BB777" s="111">
        <v>111</v>
      </c>
      <c r="BC777" s="97">
        <v>0</v>
      </c>
      <c r="BD777" s="95">
        <v>0</v>
      </c>
      <c r="BE777" s="95">
        <v>0</v>
      </c>
      <c r="BF777" s="97">
        <v>0</v>
      </c>
      <c r="BG777" s="97">
        <v>0</v>
      </c>
      <c r="BH777" s="102">
        <v>0</v>
      </c>
      <c r="BI777" s="97">
        <v>0</v>
      </c>
      <c r="BJ777" s="95">
        <v>0</v>
      </c>
    </row>
    <row r="778" spans="3:62" ht="20.100000000000001" customHeight="1">
      <c r="C778" s="95">
        <v>60020903</v>
      </c>
      <c r="D778" s="97" t="s">
        <v>983</v>
      </c>
      <c r="E778" s="97">
        <v>1</v>
      </c>
      <c r="F778" s="97">
        <v>60010002</v>
      </c>
      <c r="G778" s="97">
        <v>0</v>
      </c>
      <c r="H778" s="99">
        <v>0</v>
      </c>
      <c r="I778" s="95">
        <v>1</v>
      </c>
      <c r="J778" s="95">
        <v>0</v>
      </c>
      <c r="K778" s="99">
        <v>0</v>
      </c>
      <c r="L778" s="99">
        <v>0</v>
      </c>
      <c r="M778" s="97">
        <v>0</v>
      </c>
      <c r="N778" s="97">
        <v>1</v>
      </c>
      <c r="O778" s="97">
        <v>0</v>
      </c>
      <c r="P778" s="97">
        <v>0</v>
      </c>
      <c r="Q778" s="97">
        <v>0</v>
      </c>
      <c r="R778" s="95">
        <v>0</v>
      </c>
      <c r="S778" s="97">
        <v>0</v>
      </c>
      <c r="T778" s="95">
        <v>1</v>
      </c>
      <c r="U778" s="97">
        <v>1</v>
      </c>
      <c r="V778" s="99">
        <v>0</v>
      </c>
      <c r="W778" s="97">
        <v>1</v>
      </c>
      <c r="X778" s="97">
        <v>100</v>
      </c>
      <c r="Y778" s="97">
        <v>0</v>
      </c>
      <c r="Z778" s="97">
        <v>0</v>
      </c>
      <c r="AA778" s="99">
        <v>0</v>
      </c>
      <c r="AB778" s="97">
        <v>0</v>
      </c>
      <c r="AC778" s="97">
        <v>0</v>
      </c>
      <c r="AD778" s="97">
        <v>5</v>
      </c>
      <c r="AE778" s="97">
        <v>2</v>
      </c>
      <c r="AF778" s="97" t="s">
        <v>340</v>
      </c>
      <c r="AG778" s="95">
        <v>1</v>
      </c>
      <c r="AH778" s="95">
        <v>1</v>
      </c>
      <c r="AI778" s="95">
        <v>0</v>
      </c>
      <c r="AJ778" s="97">
        <v>1</v>
      </c>
      <c r="AK778" s="102">
        <v>0</v>
      </c>
      <c r="AL778" s="97">
        <v>0</v>
      </c>
      <c r="AM778" s="97">
        <v>0</v>
      </c>
      <c r="AN778" s="97">
        <v>0.5</v>
      </c>
      <c r="AO778" s="97">
        <v>10000</v>
      </c>
      <c r="AP778" s="97">
        <v>0</v>
      </c>
      <c r="AQ778" s="97">
        <v>0</v>
      </c>
      <c r="AR778" s="95">
        <v>0</v>
      </c>
      <c r="AS778" s="104">
        <v>0</v>
      </c>
      <c r="AT778" s="97" t="s">
        <v>144</v>
      </c>
      <c r="AU778" s="99">
        <v>0</v>
      </c>
      <c r="AV778" s="99">
        <v>0</v>
      </c>
      <c r="AW778" s="99">
        <v>20000035</v>
      </c>
      <c r="AX778" s="108" t="s">
        <v>145</v>
      </c>
      <c r="AY778" s="108">
        <v>0</v>
      </c>
      <c r="AZ778" s="108">
        <v>0</v>
      </c>
      <c r="BA778" s="108">
        <v>0</v>
      </c>
      <c r="BB778" s="111" t="s">
        <v>960</v>
      </c>
      <c r="BC778" s="97">
        <v>0</v>
      </c>
      <c r="BD778" s="95">
        <v>0</v>
      </c>
      <c r="BE778" s="95">
        <v>0</v>
      </c>
      <c r="BF778" s="97">
        <v>0</v>
      </c>
      <c r="BG778" s="97">
        <v>3</v>
      </c>
      <c r="BH778" s="102">
        <v>0</v>
      </c>
      <c r="BI778" s="97">
        <v>0</v>
      </c>
      <c r="BJ778" s="95">
        <v>0</v>
      </c>
    </row>
    <row r="779" spans="3:62" ht="20.100000000000001" customHeight="1">
      <c r="C779" s="95">
        <v>60020904</v>
      </c>
      <c r="D779" s="97" t="s">
        <v>984</v>
      </c>
      <c r="E779" s="97">
        <v>1</v>
      </c>
      <c r="F779" s="97">
        <v>60010002</v>
      </c>
      <c r="G779" s="97">
        <v>0</v>
      </c>
      <c r="H779" s="99">
        <v>0</v>
      </c>
      <c r="I779" s="95">
        <v>1</v>
      </c>
      <c r="J779" s="95">
        <v>0</v>
      </c>
      <c r="K779" s="99">
        <v>0</v>
      </c>
      <c r="L779" s="99">
        <v>0</v>
      </c>
      <c r="M779" s="97">
        <v>0</v>
      </c>
      <c r="N779" s="97">
        <v>2</v>
      </c>
      <c r="O779" s="97">
        <v>0</v>
      </c>
      <c r="P779" s="97">
        <v>0.5</v>
      </c>
      <c r="Q779" s="97">
        <v>0</v>
      </c>
      <c r="R779" s="95">
        <v>0</v>
      </c>
      <c r="S779" s="97">
        <v>0</v>
      </c>
      <c r="T779" s="95">
        <v>1</v>
      </c>
      <c r="U779" s="97">
        <v>1</v>
      </c>
      <c r="V779" s="99">
        <v>0</v>
      </c>
      <c r="W779" s="97">
        <v>0</v>
      </c>
      <c r="X779" s="97">
        <v>100</v>
      </c>
      <c r="Y779" s="97">
        <v>0</v>
      </c>
      <c r="Z779" s="97">
        <v>0</v>
      </c>
      <c r="AA779" s="99">
        <v>0</v>
      </c>
      <c r="AB779" s="97">
        <v>0</v>
      </c>
      <c r="AC779" s="97">
        <v>1</v>
      </c>
      <c r="AD779" s="97">
        <v>5</v>
      </c>
      <c r="AE779" s="97">
        <v>0</v>
      </c>
      <c r="AF779" s="97">
        <v>0</v>
      </c>
      <c r="AG779" s="95">
        <v>0</v>
      </c>
      <c r="AH779" s="95">
        <v>0</v>
      </c>
      <c r="AI779" s="95">
        <v>0</v>
      </c>
      <c r="AJ779" s="97">
        <v>0</v>
      </c>
      <c r="AK779" s="102">
        <v>0</v>
      </c>
      <c r="AL779" s="97">
        <v>0</v>
      </c>
      <c r="AM779" s="97">
        <v>0</v>
      </c>
      <c r="AN779" s="97">
        <v>0</v>
      </c>
      <c r="AO779" s="97">
        <v>2000</v>
      </c>
      <c r="AP779" s="97">
        <v>0</v>
      </c>
      <c r="AQ779" s="97">
        <v>0</v>
      </c>
      <c r="AR779" s="95">
        <v>0</v>
      </c>
      <c r="AS779" s="104" t="s">
        <v>962</v>
      </c>
      <c r="AT779" s="97" t="s">
        <v>144</v>
      </c>
      <c r="AU779" s="99">
        <v>0</v>
      </c>
      <c r="AV779" s="99">
        <v>0</v>
      </c>
      <c r="AW779" s="99">
        <v>20000025</v>
      </c>
      <c r="AX779" s="108" t="s">
        <v>145</v>
      </c>
      <c r="AY779" s="108">
        <v>0</v>
      </c>
      <c r="AZ779" s="108">
        <v>0</v>
      </c>
      <c r="BA779" s="108">
        <v>0</v>
      </c>
      <c r="BB779" s="111" t="s">
        <v>222</v>
      </c>
      <c r="BC779" s="97">
        <v>0</v>
      </c>
      <c r="BD779" s="95">
        <v>0</v>
      </c>
      <c r="BE779" s="95">
        <v>0</v>
      </c>
      <c r="BF779" s="97">
        <v>0</v>
      </c>
      <c r="BG779" s="97">
        <v>0</v>
      </c>
      <c r="BH779" s="102">
        <v>0</v>
      </c>
      <c r="BI779" s="97">
        <v>0</v>
      </c>
      <c r="BJ779" s="95">
        <v>0</v>
      </c>
    </row>
    <row r="780" spans="3:62" ht="20.100000000000001" customHeight="1">
      <c r="C780" s="95">
        <v>60020905</v>
      </c>
      <c r="D780" s="97" t="s">
        <v>985</v>
      </c>
      <c r="E780" s="97">
        <v>1</v>
      </c>
      <c r="F780" s="97">
        <v>60010002</v>
      </c>
      <c r="G780" s="97">
        <v>0</v>
      </c>
      <c r="H780" s="99">
        <v>0</v>
      </c>
      <c r="I780" s="95">
        <v>1</v>
      </c>
      <c r="J780" s="95">
        <v>0</v>
      </c>
      <c r="K780" s="99">
        <v>0</v>
      </c>
      <c r="L780" s="99">
        <v>0</v>
      </c>
      <c r="M780" s="97">
        <v>0</v>
      </c>
      <c r="N780" s="97">
        <v>2</v>
      </c>
      <c r="O780" s="97">
        <v>0</v>
      </c>
      <c r="P780" s="97">
        <v>0.5</v>
      </c>
      <c r="Q780" s="97">
        <v>0</v>
      </c>
      <c r="R780" s="95">
        <v>0</v>
      </c>
      <c r="S780" s="97">
        <v>0</v>
      </c>
      <c r="T780" s="95">
        <v>1</v>
      </c>
      <c r="U780" s="97">
        <v>1</v>
      </c>
      <c r="V780" s="99">
        <v>0</v>
      </c>
      <c r="W780" s="97">
        <v>0</v>
      </c>
      <c r="X780" s="97">
        <v>100</v>
      </c>
      <c r="Y780" s="97">
        <v>0</v>
      </c>
      <c r="Z780" s="97">
        <v>0</v>
      </c>
      <c r="AA780" s="99">
        <v>0</v>
      </c>
      <c r="AB780" s="97">
        <v>0</v>
      </c>
      <c r="AC780" s="97">
        <v>1</v>
      </c>
      <c r="AD780" s="97">
        <v>5</v>
      </c>
      <c r="AE780" s="97">
        <v>0</v>
      </c>
      <c r="AF780" s="97">
        <v>0</v>
      </c>
      <c r="AG780" s="95">
        <v>0</v>
      </c>
      <c r="AH780" s="95">
        <v>0</v>
      </c>
      <c r="AI780" s="95">
        <v>0</v>
      </c>
      <c r="AJ780" s="97">
        <v>0</v>
      </c>
      <c r="AK780" s="102">
        <v>0</v>
      </c>
      <c r="AL780" s="97">
        <v>0</v>
      </c>
      <c r="AM780" s="97">
        <v>0</v>
      </c>
      <c r="AN780" s="97">
        <v>0</v>
      </c>
      <c r="AO780" s="97">
        <v>2000</v>
      </c>
      <c r="AP780" s="97">
        <v>0</v>
      </c>
      <c r="AQ780" s="97">
        <v>0</v>
      </c>
      <c r="AR780" s="95">
        <v>0</v>
      </c>
      <c r="AS780" s="104">
        <v>90010001</v>
      </c>
      <c r="AT780" s="97" t="s">
        <v>144</v>
      </c>
      <c r="AU780" s="99">
        <v>0</v>
      </c>
      <c r="AV780" s="99">
        <v>0</v>
      </c>
      <c r="AW780" s="99">
        <v>20000025</v>
      </c>
      <c r="AX780" s="108" t="s">
        <v>145</v>
      </c>
      <c r="AY780" s="108">
        <v>0</v>
      </c>
      <c r="AZ780" s="108">
        <v>0</v>
      </c>
      <c r="BA780" s="108">
        <v>0</v>
      </c>
      <c r="BB780" s="111" t="s">
        <v>222</v>
      </c>
      <c r="BC780" s="97">
        <v>0</v>
      </c>
      <c r="BD780" s="95">
        <v>0</v>
      </c>
      <c r="BE780" s="95">
        <v>0</v>
      </c>
      <c r="BF780" s="97">
        <v>0</v>
      </c>
      <c r="BG780" s="97">
        <v>0</v>
      </c>
      <c r="BH780" s="102">
        <v>0</v>
      </c>
      <c r="BI780" s="97">
        <v>0</v>
      </c>
      <c r="BJ780" s="95">
        <v>0</v>
      </c>
    </row>
    <row r="781" spans="3:62" ht="20.100000000000001" customHeight="1">
      <c r="C781" s="95">
        <v>60020001</v>
      </c>
      <c r="D781" s="100" t="s">
        <v>986</v>
      </c>
      <c r="E781" s="97">
        <v>1</v>
      </c>
      <c r="F781" s="97">
        <v>60010002</v>
      </c>
      <c r="G781" s="97">
        <v>0</v>
      </c>
      <c r="H781" s="99">
        <v>0</v>
      </c>
      <c r="I781" s="95">
        <v>1</v>
      </c>
      <c r="J781" s="95">
        <v>0</v>
      </c>
      <c r="K781" s="99">
        <v>0</v>
      </c>
      <c r="L781" s="99">
        <v>0</v>
      </c>
      <c r="M781" s="97">
        <v>0</v>
      </c>
      <c r="N781" s="97">
        <v>1</v>
      </c>
      <c r="O781" s="97">
        <v>0</v>
      </c>
      <c r="P781" s="97">
        <v>0</v>
      </c>
      <c r="Q781" s="97">
        <v>0</v>
      </c>
      <c r="R781" s="95">
        <v>0</v>
      </c>
      <c r="S781" s="97">
        <v>0</v>
      </c>
      <c r="T781" s="95">
        <v>0</v>
      </c>
      <c r="U781" s="97">
        <v>1</v>
      </c>
      <c r="V781" s="99">
        <v>0</v>
      </c>
      <c r="W781" s="97">
        <v>1</v>
      </c>
      <c r="X781" s="97">
        <v>0</v>
      </c>
      <c r="Y781" s="97">
        <v>0</v>
      </c>
      <c r="Z781" s="97">
        <v>0</v>
      </c>
      <c r="AA781" s="99">
        <v>0</v>
      </c>
      <c r="AB781" s="97">
        <v>0</v>
      </c>
      <c r="AC781" s="97">
        <v>0</v>
      </c>
      <c r="AD781" s="97">
        <v>1</v>
      </c>
      <c r="AE781" s="97">
        <v>0</v>
      </c>
      <c r="AF781" s="97">
        <v>1</v>
      </c>
      <c r="AG781" s="95">
        <v>0</v>
      </c>
      <c r="AH781" s="95">
        <v>0</v>
      </c>
      <c r="AI781" s="95">
        <v>0</v>
      </c>
      <c r="AJ781" s="97">
        <v>0</v>
      </c>
      <c r="AK781" s="102">
        <v>0</v>
      </c>
      <c r="AL781" s="97">
        <v>0</v>
      </c>
      <c r="AM781" s="97">
        <v>0</v>
      </c>
      <c r="AN781" s="97">
        <v>0</v>
      </c>
      <c r="AO781" s="97">
        <v>2000</v>
      </c>
      <c r="AP781" s="97">
        <v>0</v>
      </c>
      <c r="AQ781" s="97">
        <v>0</v>
      </c>
      <c r="AR781" s="95">
        <v>0</v>
      </c>
      <c r="AS781" s="104">
        <v>0</v>
      </c>
      <c r="AT781" s="108" t="s">
        <v>489</v>
      </c>
      <c r="AU781" s="99">
        <v>0</v>
      </c>
      <c r="AV781" s="99">
        <v>0</v>
      </c>
      <c r="AW781" s="99">
        <v>0</v>
      </c>
      <c r="AX781" s="108" t="s">
        <v>145</v>
      </c>
      <c r="AY781" s="108">
        <v>0</v>
      </c>
      <c r="AZ781" s="108">
        <v>0</v>
      </c>
      <c r="BA781" s="108">
        <v>0</v>
      </c>
      <c r="BB781" s="111" t="s">
        <v>402</v>
      </c>
      <c r="BC781" s="97">
        <v>0</v>
      </c>
      <c r="BD781" s="95">
        <v>0</v>
      </c>
      <c r="BE781" s="95">
        <v>0</v>
      </c>
      <c r="BF781" s="97">
        <v>0</v>
      </c>
      <c r="BG781" s="97">
        <v>0</v>
      </c>
      <c r="BH781" s="102">
        <v>0</v>
      </c>
      <c r="BI781" s="97">
        <v>0</v>
      </c>
      <c r="BJ781" s="95">
        <v>0</v>
      </c>
    </row>
    <row r="782" spans="3:62" ht="20.100000000000001" customHeight="1">
      <c r="C782" s="95">
        <v>60020002</v>
      </c>
      <c r="D782" s="97" t="s">
        <v>987</v>
      </c>
      <c r="E782" s="97">
        <v>1</v>
      </c>
      <c r="F782" s="97">
        <v>60010002</v>
      </c>
      <c r="G782" s="97">
        <v>0</v>
      </c>
      <c r="H782" s="99">
        <v>0</v>
      </c>
      <c r="I782" s="95">
        <v>1</v>
      </c>
      <c r="J782" s="95">
        <v>0</v>
      </c>
      <c r="K782" s="99">
        <v>0</v>
      </c>
      <c r="L782" s="99">
        <v>0</v>
      </c>
      <c r="M782" s="97">
        <v>0</v>
      </c>
      <c r="N782" s="97">
        <v>2</v>
      </c>
      <c r="O782" s="97">
        <v>1</v>
      </c>
      <c r="P782" s="97">
        <v>1</v>
      </c>
      <c r="Q782" s="97">
        <v>0</v>
      </c>
      <c r="R782" s="95">
        <v>0</v>
      </c>
      <c r="S782" s="97">
        <v>0</v>
      </c>
      <c r="T782" s="95">
        <v>0</v>
      </c>
      <c r="U782" s="97">
        <v>1</v>
      </c>
      <c r="V782" s="99">
        <v>0</v>
      </c>
      <c r="W782" s="97">
        <v>1</v>
      </c>
      <c r="X782" s="97">
        <v>0</v>
      </c>
      <c r="Y782" s="97">
        <v>0</v>
      </c>
      <c r="Z782" s="97">
        <v>0</v>
      </c>
      <c r="AA782" s="99">
        <v>0</v>
      </c>
      <c r="AB782" s="97">
        <v>0</v>
      </c>
      <c r="AC782" s="97">
        <v>0</v>
      </c>
      <c r="AD782" s="97">
        <v>0</v>
      </c>
      <c r="AE782" s="97">
        <v>0</v>
      </c>
      <c r="AF782" s="97">
        <v>0</v>
      </c>
      <c r="AG782" s="95">
        <v>0</v>
      </c>
      <c r="AH782" s="95">
        <v>0</v>
      </c>
      <c r="AI782" s="95">
        <v>0</v>
      </c>
      <c r="AJ782" s="97">
        <v>0</v>
      </c>
      <c r="AK782" s="102">
        <v>0</v>
      </c>
      <c r="AL782" s="97">
        <v>0</v>
      </c>
      <c r="AM782" s="97">
        <v>0</v>
      </c>
      <c r="AN782" s="97">
        <v>0.5</v>
      </c>
      <c r="AO782" s="97">
        <v>10000</v>
      </c>
      <c r="AP782" s="97">
        <v>0.5</v>
      </c>
      <c r="AQ782" s="97">
        <v>20</v>
      </c>
      <c r="AR782" s="95">
        <v>0</v>
      </c>
      <c r="AS782" s="104">
        <v>0</v>
      </c>
      <c r="AT782" s="108" t="s">
        <v>489</v>
      </c>
      <c r="AU782" s="99">
        <v>0</v>
      </c>
      <c r="AV782" s="95">
        <v>10000006</v>
      </c>
      <c r="AW782" s="99">
        <v>20000025</v>
      </c>
      <c r="AX782" s="108" t="s">
        <v>145</v>
      </c>
      <c r="AY782" s="108">
        <v>0</v>
      </c>
      <c r="AZ782" s="108">
        <v>0</v>
      </c>
      <c r="BA782" s="108">
        <v>0</v>
      </c>
      <c r="BB782" s="111" t="s">
        <v>222</v>
      </c>
      <c r="BC782" s="97">
        <v>0</v>
      </c>
      <c r="BD782" s="95">
        <v>0</v>
      </c>
      <c r="BE782" s="95">
        <v>0</v>
      </c>
      <c r="BF782" s="97">
        <v>1</v>
      </c>
      <c r="BG782" s="97">
        <v>0</v>
      </c>
      <c r="BH782" s="102">
        <v>0</v>
      </c>
      <c r="BI782" s="97">
        <v>0</v>
      </c>
      <c r="BJ782" s="95">
        <v>0</v>
      </c>
    </row>
    <row r="783" spans="3:62" ht="20.100000000000001" customHeight="1">
      <c r="C783" s="18">
        <v>70000001</v>
      </c>
      <c r="D783" s="19" t="s">
        <v>988</v>
      </c>
      <c r="E783" s="18">
        <v>1</v>
      </c>
      <c r="F783" s="18">
        <v>0</v>
      </c>
      <c r="G783" s="18">
        <v>0</v>
      </c>
      <c r="H783" s="13">
        <v>0</v>
      </c>
      <c r="I783" s="18">
        <v>1</v>
      </c>
      <c r="J783" s="18">
        <v>0</v>
      </c>
      <c r="K783" s="18">
        <v>0</v>
      </c>
      <c r="L783" s="18">
        <v>0</v>
      </c>
      <c r="M783" s="18">
        <v>0</v>
      </c>
      <c r="N783" s="18">
        <v>1</v>
      </c>
      <c r="O783" s="18">
        <v>0</v>
      </c>
      <c r="P783" s="18">
        <v>0</v>
      </c>
      <c r="Q783" s="18">
        <v>0</v>
      </c>
      <c r="R783" s="6">
        <v>0</v>
      </c>
      <c r="S783" s="13">
        <v>0</v>
      </c>
      <c r="T783" s="11">
        <v>0</v>
      </c>
      <c r="U783" s="18">
        <v>1</v>
      </c>
      <c r="V783" s="18">
        <v>0</v>
      </c>
      <c r="W783" s="18">
        <v>1</v>
      </c>
      <c r="X783" s="18">
        <v>0</v>
      </c>
      <c r="Y783" s="18">
        <v>0</v>
      </c>
      <c r="Z783" s="18">
        <v>0</v>
      </c>
      <c r="AA783" s="18">
        <v>0</v>
      </c>
      <c r="AB783" s="18">
        <v>1</v>
      </c>
      <c r="AC783" s="18">
        <v>0</v>
      </c>
      <c r="AD783" s="18">
        <v>1</v>
      </c>
      <c r="AE783" s="18">
        <v>0</v>
      </c>
      <c r="AF783" s="18">
        <v>0</v>
      </c>
      <c r="AG783" s="6">
        <v>7</v>
      </c>
      <c r="AH783" s="6">
        <v>0</v>
      </c>
      <c r="AI783" s="6">
        <v>0</v>
      </c>
      <c r="AJ783" s="6">
        <v>0</v>
      </c>
      <c r="AK783" s="18">
        <v>0</v>
      </c>
      <c r="AL783" s="18">
        <v>0</v>
      </c>
      <c r="AM783" s="18">
        <v>0</v>
      </c>
      <c r="AN783" s="18">
        <v>0</v>
      </c>
      <c r="AO783" s="18">
        <v>1000</v>
      </c>
      <c r="AP783" s="18">
        <v>0.5</v>
      </c>
      <c r="AQ783" s="18">
        <v>0</v>
      </c>
      <c r="AR783" s="6">
        <v>0</v>
      </c>
      <c r="AS783" s="18" t="s">
        <v>143</v>
      </c>
      <c r="AT783" s="19" t="s">
        <v>489</v>
      </c>
      <c r="AU783" s="18">
        <v>0</v>
      </c>
      <c r="AV783" s="10">
        <v>0</v>
      </c>
      <c r="AW783" s="18">
        <v>0</v>
      </c>
      <c r="AX783" s="19" t="s">
        <v>145</v>
      </c>
      <c r="AY783" s="19" t="s">
        <v>143</v>
      </c>
      <c r="AZ783" s="13">
        <v>0</v>
      </c>
      <c r="BA783" s="13">
        <v>0</v>
      </c>
      <c r="BB783" s="53"/>
      <c r="BC783" s="18">
        <v>0</v>
      </c>
      <c r="BD783" s="11">
        <v>0</v>
      </c>
      <c r="BE783" s="18">
        <v>0</v>
      </c>
      <c r="BF783" s="18">
        <v>0</v>
      </c>
      <c r="BG783" s="18">
        <v>0</v>
      </c>
      <c r="BH783" s="18">
        <v>0</v>
      </c>
      <c r="BI783" s="9">
        <v>0</v>
      </c>
      <c r="BJ783" s="6">
        <v>0</v>
      </c>
    </row>
    <row r="784" spans="3:62" ht="20.100000000000001" customHeight="1">
      <c r="C784" s="73">
        <v>70000002</v>
      </c>
      <c r="D784" s="77" t="s">
        <v>987</v>
      </c>
      <c r="E784" s="73">
        <v>1</v>
      </c>
      <c r="F784" s="73">
        <v>60010500</v>
      </c>
      <c r="G784" s="73">
        <v>0</v>
      </c>
      <c r="H784" s="78">
        <v>0</v>
      </c>
      <c r="I784" s="73">
        <v>1</v>
      </c>
      <c r="J784" s="73">
        <v>0</v>
      </c>
      <c r="K784" s="59">
        <v>0</v>
      </c>
      <c r="L784" s="73">
        <v>0</v>
      </c>
      <c r="M784" s="73">
        <v>0</v>
      </c>
      <c r="N784" s="73">
        <v>1</v>
      </c>
      <c r="O784" s="73">
        <v>0</v>
      </c>
      <c r="P784" s="73">
        <v>0</v>
      </c>
      <c r="Q784" s="73">
        <v>0</v>
      </c>
      <c r="R784" s="6">
        <v>0</v>
      </c>
      <c r="S784" s="73">
        <v>0</v>
      </c>
      <c r="T784" s="59">
        <v>1</v>
      </c>
      <c r="U784" s="73">
        <v>1</v>
      </c>
      <c r="V784" s="73">
        <v>0</v>
      </c>
      <c r="W784" s="73">
        <v>1</v>
      </c>
      <c r="X784" s="73">
        <v>0</v>
      </c>
      <c r="Y784" s="73">
        <v>0</v>
      </c>
      <c r="Z784" s="73">
        <v>0</v>
      </c>
      <c r="AA784" s="73">
        <v>0</v>
      </c>
      <c r="AB784" s="73">
        <v>1</v>
      </c>
      <c r="AC784" s="73">
        <v>0</v>
      </c>
      <c r="AD784" s="73">
        <v>2</v>
      </c>
      <c r="AE784" s="73">
        <v>0</v>
      </c>
      <c r="AF784" s="73">
        <v>0</v>
      </c>
      <c r="AG784" s="65">
        <v>7</v>
      </c>
      <c r="AH784" s="65">
        <v>0</v>
      </c>
      <c r="AI784" s="6">
        <v>0</v>
      </c>
      <c r="AJ784" s="65">
        <v>9</v>
      </c>
      <c r="AK784" s="73">
        <v>0</v>
      </c>
      <c r="AL784" s="73">
        <v>0</v>
      </c>
      <c r="AM784" s="73">
        <v>0</v>
      </c>
      <c r="AN784" s="73">
        <v>0.5</v>
      </c>
      <c r="AO784" s="73">
        <v>3000</v>
      </c>
      <c r="AP784" s="73">
        <v>0.2</v>
      </c>
      <c r="AQ784" s="73">
        <v>20</v>
      </c>
      <c r="AR784" s="65">
        <v>0</v>
      </c>
      <c r="AS784" s="73" t="s">
        <v>143</v>
      </c>
      <c r="AT784" s="19" t="s">
        <v>489</v>
      </c>
      <c r="AU784" s="73" t="s">
        <v>182</v>
      </c>
      <c r="AV784" s="73">
        <v>12000006</v>
      </c>
      <c r="AW784" s="112">
        <v>20000025</v>
      </c>
      <c r="AX784" s="77" t="s">
        <v>183</v>
      </c>
      <c r="AY784" s="77" t="s">
        <v>143</v>
      </c>
      <c r="AZ784" s="78">
        <v>0</v>
      </c>
      <c r="BA784" s="78">
        <v>0</v>
      </c>
      <c r="BB784" s="87"/>
      <c r="BC784" s="73">
        <v>0</v>
      </c>
      <c r="BD784" s="73">
        <v>0</v>
      </c>
      <c r="BE784" s="73">
        <v>0</v>
      </c>
      <c r="BF784" s="73">
        <v>0</v>
      </c>
      <c r="BG784" s="73">
        <v>0</v>
      </c>
      <c r="BH784" s="73">
        <v>0</v>
      </c>
      <c r="BI784" s="73">
        <v>0</v>
      </c>
      <c r="BJ784" s="6">
        <v>0</v>
      </c>
    </row>
    <row r="785" spans="3:62" ht="20.100000000000001" customHeight="1">
      <c r="C785" s="73">
        <v>70000003</v>
      </c>
      <c r="D785" s="77" t="s">
        <v>989</v>
      </c>
      <c r="E785" s="73">
        <v>1</v>
      </c>
      <c r="F785" s="73">
        <v>60010500</v>
      </c>
      <c r="G785" s="73">
        <v>0</v>
      </c>
      <c r="H785" s="78">
        <v>0</v>
      </c>
      <c r="I785" s="73">
        <v>1</v>
      </c>
      <c r="J785" s="73">
        <v>0</v>
      </c>
      <c r="K785" s="59">
        <v>0</v>
      </c>
      <c r="L785" s="73">
        <v>0</v>
      </c>
      <c r="M785" s="73">
        <v>0</v>
      </c>
      <c r="N785" s="73">
        <v>1</v>
      </c>
      <c r="O785" s="73">
        <v>0</v>
      </c>
      <c r="P785" s="73">
        <v>0</v>
      </c>
      <c r="Q785" s="73">
        <v>0</v>
      </c>
      <c r="R785" s="6">
        <v>0</v>
      </c>
      <c r="S785" s="73">
        <v>0</v>
      </c>
      <c r="T785" s="59">
        <v>1</v>
      </c>
      <c r="U785" s="73">
        <v>1</v>
      </c>
      <c r="V785" s="73">
        <v>0</v>
      </c>
      <c r="W785" s="73">
        <v>1</v>
      </c>
      <c r="X785" s="73">
        <v>0</v>
      </c>
      <c r="Y785" s="73">
        <v>0</v>
      </c>
      <c r="Z785" s="73">
        <v>0</v>
      </c>
      <c r="AA785" s="73">
        <v>0</v>
      </c>
      <c r="AB785" s="73">
        <v>1</v>
      </c>
      <c r="AC785" s="73">
        <v>0</v>
      </c>
      <c r="AD785" s="73">
        <v>2</v>
      </c>
      <c r="AE785" s="73">
        <v>0</v>
      </c>
      <c r="AF785" s="73">
        <v>0</v>
      </c>
      <c r="AG785" s="65">
        <v>7</v>
      </c>
      <c r="AH785" s="65">
        <v>0</v>
      </c>
      <c r="AI785" s="6">
        <v>0</v>
      </c>
      <c r="AJ785" s="65">
        <v>9</v>
      </c>
      <c r="AK785" s="73">
        <v>0</v>
      </c>
      <c r="AL785" s="73">
        <v>0</v>
      </c>
      <c r="AM785" s="73">
        <v>0</v>
      </c>
      <c r="AN785" s="73">
        <v>0.5</v>
      </c>
      <c r="AO785" s="73">
        <v>3000</v>
      </c>
      <c r="AP785" s="73">
        <v>0.2</v>
      </c>
      <c r="AQ785" s="73">
        <v>20</v>
      </c>
      <c r="AR785" s="65">
        <v>0</v>
      </c>
      <c r="AS785" s="73" t="s">
        <v>143</v>
      </c>
      <c r="AT785" s="19" t="s">
        <v>489</v>
      </c>
      <c r="AU785" s="73" t="s">
        <v>182</v>
      </c>
      <c r="AV785" s="73">
        <v>10001004</v>
      </c>
      <c r="AW785" s="112">
        <v>20000037</v>
      </c>
      <c r="AX785" s="77" t="s">
        <v>183</v>
      </c>
      <c r="AY785" s="77" t="s">
        <v>143</v>
      </c>
      <c r="AZ785" s="78">
        <v>0</v>
      </c>
      <c r="BA785" s="78">
        <v>0</v>
      </c>
      <c r="BB785" s="87"/>
      <c r="BC785" s="73">
        <v>0</v>
      </c>
      <c r="BD785" s="73">
        <v>0</v>
      </c>
      <c r="BE785" s="73">
        <v>0</v>
      </c>
      <c r="BF785" s="73">
        <v>0</v>
      </c>
      <c r="BG785" s="73">
        <v>0</v>
      </c>
      <c r="BH785" s="73">
        <v>0</v>
      </c>
      <c r="BI785" s="73">
        <v>0</v>
      </c>
      <c r="BJ785" s="6">
        <v>0</v>
      </c>
    </row>
    <row r="786" spans="3:62" ht="20.100000000000001" customHeight="1">
      <c r="C786" s="73">
        <v>70000004</v>
      </c>
      <c r="D786" s="77" t="s">
        <v>990</v>
      </c>
      <c r="E786" s="73">
        <v>1</v>
      </c>
      <c r="F786" s="73">
        <v>60010500</v>
      </c>
      <c r="G786" s="73">
        <v>0</v>
      </c>
      <c r="H786" s="78">
        <v>0</v>
      </c>
      <c r="I786" s="73">
        <v>1</v>
      </c>
      <c r="J786" s="73">
        <v>0</v>
      </c>
      <c r="K786" s="59">
        <v>0</v>
      </c>
      <c r="L786" s="73">
        <v>0</v>
      </c>
      <c r="M786" s="73">
        <v>0</v>
      </c>
      <c r="N786" s="73">
        <v>1</v>
      </c>
      <c r="O786" s="73">
        <v>0</v>
      </c>
      <c r="P786" s="73">
        <v>0</v>
      </c>
      <c r="Q786" s="73">
        <v>0</v>
      </c>
      <c r="R786" s="6">
        <v>0</v>
      </c>
      <c r="S786" s="73">
        <v>0</v>
      </c>
      <c r="T786" s="59">
        <v>1</v>
      </c>
      <c r="U786" s="73">
        <v>1</v>
      </c>
      <c r="V786" s="73">
        <v>0</v>
      </c>
      <c r="W786" s="73">
        <v>1</v>
      </c>
      <c r="X786" s="73">
        <v>0</v>
      </c>
      <c r="Y786" s="73">
        <v>0</v>
      </c>
      <c r="Z786" s="73">
        <v>0</v>
      </c>
      <c r="AA786" s="73">
        <v>0</v>
      </c>
      <c r="AB786" s="73">
        <v>1</v>
      </c>
      <c r="AC786" s="73">
        <v>0</v>
      </c>
      <c r="AD786" s="73">
        <v>2</v>
      </c>
      <c r="AE786" s="73">
        <v>0</v>
      </c>
      <c r="AF786" s="73">
        <v>0</v>
      </c>
      <c r="AG786" s="65">
        <v>7</v>
      </c>
      <c r="AH786" s="65">
        <v>0</v>
      </c>
      <c r="AI786" s="6">
        <v>0</v>
      </c>
      <c r="AJ786" s="65">
        <v>9</v>
      </c>
      <c r="AK786" s="73">
        <v>0</v>
      </c>
      <c r="AL786" s="73">
        <v>0</v>
      </c>
      <c r="AM786" s="73">
        <v>0</v>
      </c>
      <c r="AN786" s="73">
        <v>0.5</v>
      </c>
      <c r="AO786" s="73">
        <v>3000</v>
      </c>
      <c r="AP786" s="73">
        <v>0.2</v>
      </c>
      <c r="AQ786" s="73">
        <v>20</v>
      </c>
      <c r="AR786" s="65">
        <v>0</v>
      </c>
      <c r="AS786" s="73" t="s">
        <v>143</v>
      </c>
      <c r="AT786" s="19" t="s">
        <v>489</v>
      </c>
      <c r="AU786" s="73" t="s">
        <v>182</v>
      </c>
      <c r="AV786" s="73">
        <v>12000006</v>
      </c>
      <c r="AW786" s="112">
        <v>20000038</v>
      </c>
      <c r="AX786" s="77" t="s">
        <v>183</v>
      </c>
      <c r="AY786" s="77" t="s">
        <v>143</v>
      </c>
      <c r="AZ786" s="78">
        <v>0</v>
      </c>
      <c r="BA786" s="78">
        <v>0</v>
      </c>
      <c r="BB786" s="87"/>
      <c r="BC786" s="73">
        <v>0</v>
      </c>
      <c r="BD786" s="73">
        <v>0</v>
      </c>
      <c r="BE786" s="73">
        <v>0</v>
      </c>
      <c r="BF786" s="73">
        <v>0</v>
      </c>
      <c r="BG786" s="73">
        <v>0</v>
      </c>
      <c r="BH786" s="73">
        <v>0</v>
      </c>
      <c r="BI786" s="73">
        <v>0</v>
      </c>
      <c r="BJ786" s="6">
        <v>0</v>
      </c>
    </row>
    <row r="787" spans="3:62" ht="20.100000000000001" customHeight="1">
      <c r="C787" s="18">
        <v>70000011</v>
      </c>
      <c r="D787" s="19" t="s">
        <v>991</v>
      </c>
      <c r="E787" s="18">
        <v>1</v>
      </c>
      <c r="F787" s="18">
        <v>0</v>
      </c>
      <c r="G787" s="18">
        <v>0</v>
      </c>
      <c r="H787" s="13">
        <v>0</v>
      </c>
      <c r="I787" s="18">
        <v>1</v>
      </c>
      <c r="J787" s="18">
        <v>0</v>
      </c>
      <c r="K787" s="18">
        <v>0</v>
      </c>
      <c r="L787" s="18">
        <v>0</v>
      </c>
      <c r="M787" s="18">
        <v>0</v>
      </c>
      <c r="N787" s="18">
        <v>1</v>
      </c>
      <c r="O787" s="18">
        <v>0</v>
      </c>
      <c r="P787" s="18">
        <v>0</v>
      </c>
      <c r="Q787" s="18">
        <v>0</v>
      </c>
      <c r="R787" s="6">
        <v>0</v>
      </c>
      <c r="S787" s="13">
        <v>0</v>
      </c>
      <c r="T787" s="11">
        <v>0</v>
      </c>
      <c r="U787" s="18">
        <v>1</v>
      </c>
      <c r="V787" s="18">
        <v>0</v>
      </c>
      <c r="W787" s="18">
        <v>1</v>
      </c>
      <c r="X787" s="18">
        <v>0</v>
      </c>
      <c r="Y787" s="18">
        <v>0</v>
      </c>
      <c r="Z787" s="18">
        <v>0</v>
      </c>
      <c r="AA787" s="18">
        <v>0</v>
      </c>
      <c r="AB787" s="18">
        <v>1</v>
      </c>
      <c r="AC787" s="18">
        <v>0</v>
      </c>
      <c r="AD787" s="18">
        <v>1</v>
      </c>
      <c r="AE787" s="18">
        <v>0</v>
      </c>
      <c r="AF787" s="18">
        <v>0</v>
      </c>
      <c r="AG787" s="6">
        <v>7</v>
      </c>
      <c r="AH787" s="6">
        <v>0</v>
      </c>
      <c r="AI787" s="6">
        <v>0</v>
      </c>
      <c r="AJ787" s="6">
        <v>0</v>
      </c>
      <c r="AK787" s="18">
        <v>0</v>
      </c>
      <c r="AL787" s="18">
        <v>0</v>
      </c>
      <c r="AM787" s="18">
        <v>0</v>
      </c>
      <c r="AN787" s="18">
        <v>0</v>
      </c>
      <c r="AO787" s="18">
        <v>1000</v>
      </c>
      <c r="AP787" s="18">
        <v>0.5</v>
      </c>
      <c r="AQ787" s="18">
        <v>0</v>
      </c>
      <c r="AR787" s="6">
        <v>0</v>
      </c>
      <c r="AS787" s="18" t="s">
        <v>143</v>
      </c>
      <c r="AT787" s="19" t="s">
        <v>489</v>
      </c>
      <c r="AU787" s="18">
        <v>0</v>
      </c>
      <c r="AV787" s="10">
        <v>0</v>
      </c>
      <c r="AW787" s="18">
        <v>0</v>
      </c>
      <c r="AX787" s="19" t="s">
        <v>145</v>
      </c>
      <c r="AY787" s="19" t="s">
        <v>143</v>
      </c>
      <c r="AZ787" s="13">
        <v>0</v>
      </c>
      <c r="BA787" s="13">
        <v>0</v>
      </c>
      <c r="BB787" s="53"/>
      <c r="BC787" s="18">
        <v>0</v>
      </c>
      <c r="BD787" s="11">
        <v>0</v>
      </c>
      <c r="BE787" s="18">
        <v>0</v>
      </c>
      <c r="BF787" s="18">
        <v>0</v>
      </c>
      <c r="BG787" s="18">
        <v>0</v>
      </c>
      <c r="BH787" s="18">
        <v>0</v>
      </c>
      <c r="BI787" s="9">
        <v>0</v>
      </c>
      <c r="BJ787" s="6">
        <v>0</v>
      </c>
    </row>
    <row r="788" spans="3:62" ht="20.100000000000001" customHeight="1">
      <c r="C788" s="73">
        <v>70000012</v>
      </c>
      <c r="D788" s="77" t="s">
        <v>992</v>
      </c>
      <c r="E788" s="73">
        <v>1</v>
      </c>
      <c r="F788" s="73">
        <v>60010500</v>
      </c>
      <c r="G788" s="73">
        <v>0</v>
      </c>
      <c r="H788" s="78">
        <v>0</v>
      </c>
      <c r="I788" s="73">
        <v>1</v>
      </c>
      <c r="J788" s="73">
        <v>0</v>
      </c>
      <c r="K788" s="59">
        <v>0</v>
      </c>
      <c r="L788" s="73">
        <v>0</v>
      </c>
      <c r="M788" s="73">
        <v>0</v>
      </c>
      <c r="N788" s="73">
        <v>1</v>
      </c>
      <c r="O788" s="73">
        <v>0</v>
      </c>
      <c r="P788" s="73">
        <v>0</v>
      </c>
      <c r="Q788" s="73">
        <v>0</v>
      </c>
      <c r="R788" s="6">
        <v>0</v>
      </c>
      <c r="S788" s="73">
        <v>0</v>
      </c>
      <c r="T788" s="59">
        <v>1</v>
      </c>
      <c r="U788" s="73">
        <v>1</v>
      </c>
      <c r="V788" s="73">
        <v>0</v>
      </c>
      <c r="W788" s="73">
        <v>1</v>
      </c>
      <c r="X788" s="73">
        <v>0</v>
      </c>
      <c r="Y788" s="73">
        <v>0</v>
      </c>
      <c r="Z788" s="73">
        <v>0</v>
      </c>
      <c r="AA788" s="73">
        <v>0</v>
      </c>
      <c r="AB788" s="73">
        <v>1</v>
      </c>
      <c r="AC788" s="73">
        <v>0</v>
      </c>
      <c r="AD788" s="73">
        <v>1.2</v>
      </c>
      <c r="AE788" s="73">
        <v>0</v>
      </c>
      <c r="AF788" s="73">
        <v>0</v>
      </c>
      <c r="AG788" s="65">
        <v>7</v>
      </c>
      <c r="AH788" s="65">
        <v>0</v>
      </c>
      <c r="AI788" s="6">
        <v>0</v>
      </c>
      <c r="AJ788" s="65">
        <v>9</v>
      </c>
      <c r="AK788" s="73">
        <v>0</v>
      </c>
      <c r="AL788" s="73">
        <v>0</v>
      </c>
      <c r="AM788" s="73">
        <v>0</v>
      </c>
      <c r="AN788" s="73">
        <v>0.5</v>
      </c>
      <c r="AO788" s="73">
        <v>3000</v>
      </c>
      <c r="AP788" s="73">
        <v>0.2</v>
      </c>
      <c r="AQ788" s="73">
        <v>20</v>
      </c>
      <c r="AR788" s="65">
        <v>0</v>
      </c>
      <c r="AS788" s="73" t="s">
        <v>143</v>
      </c>
      <c r="AT788" s="19" t="s">
        <v>489</v>
      </c>
      <c r="AU788" s="73" t="s">
        <v>182</v>
      </c>
      <c r="AV788" s="73">
        <v>12000006</v>
      </c>
      <c r="AW788" s="112">
        <v>20000025</v>
      </c>
      <c r="AX788" s="77" t="s">
        <v>183</v>
      </c>
      <c r="AY788" s="77" t="s">
        <v>143</v>
      </c>
      <c r="AZ788" s="78">
        <v>0</v>
      </c>
      <c r="BA788" s="78">
        <v>0</v>
      </c>
      <c r="BB788" s="87"/>
      <c r="BC788" s="73">
        <v>0</v>
      </c>
      <c r="BD788" s="73">
        <v>0</v>
      </c>
      <c r="BE788" s="73">
        <v>0</v>
      </c>
      <c r="BF788" s="73">
        <v>0</v>
      </c>
      <c r="BG788" s="73">
        <v>0</v>
      </c>
      <c r="BH788" s="73">
        <v>0</v>
      </c>
      <c r="BI788" s="73">
        <v>0</v>
      </c>
      <c r="BJ788" s="6">
        <v>0</v>
      </c>
    </row>
    <row r="789" spans="3:62" ht="20.100000000000001" customHeight="1">
      <c r="C789" s="18">
        <v>70001001</v>
      </c>
      <c r="D789" s="12" t="s">
        <v>372</v>
      </c>
      <c r="E789" s="18">
        <v>1</v>
      </c>
      <c r="F789" s="11">
        <v>60010300</v>
      </c>
      <c r="G789" s="18">
        <v>0</v>
      </c>
      <c r="H789" s="13">
        <v>0</v>
      </c>
      <c r="I789" s="18">
        <v>1</v>
      </c>
      <c r="J789" s="18">
        <v>0</v>
      </c>
      <c r="K789" s="18">
        <v>0</v>
      </c>
      <c r="L789" s="11">
        <v>0</v>
      </c>
      <c r="M789" s="11">
        <v>0</v>
      </c>
      <c r="N789" s="11">
        <v>2</v>
      </c>
      <c r="O789" s="11">
        <v>1</v>
      </c>
      <c r="P789" s="11">
        <v>0.3</v>
      </c>
      <c r="Q789" s="11">
        <v>0</v>
      </c>
      <c r="R789" s="6">
        <v>0</v>
      </c>
      <c r="S789" s="11">
        <v>0</v>
      </c>
      <c r="T789" s="11">
        <v>1</v>
      </c>
      <c r="U789" s="11">
        <v>2</v>
      </c>
      <c r="V789" s="11">
        <v>0</v>
      </c>
      <c r="W789" s="11">
        <v>3</v>
      </c>
      <c r="X789" s="11">
        <v>350</v>
      </c>
      <c r="Y789" s="11">
        <v>0</v>
      </c>
      <c r="Z789" s="11">
        <v>0</v>
      </c>
      <c r="AA789" s="11">
        <v>0</v>
      </c>
      <c r="AB789" s="11">
        <v>0</v>
      </c>
      <c r="AC789" s="11">
        <v>0</v>
      </c>
      <c r="AD789" s="11">
        <v>9</v>
      </c>
      <c r="AE789" s="11">
        <v>2</v>
      </c>
      <c r="AF789" s="11" t="s">
        <v>152</v>
      </c>
      <c r="AG789" s="6">
        <v>0</v>
      </c>
      <c r="AH789" s="6">
        <v>2</v>
      </c>
      <c r="AI789" s="6">
        <v>0</v>
      </c>
      <c r="AJ789" s="6">
        <v>1.5</v>
      </c>
      <c r="AK789" s="11">
        <v>0</v>
      </c>
      <c r="AL789" s="11">
        <v>0</v>
      </c>
      <c r="AM789" s="11">
        <v>0</v>
      </c>
      <c r="AN789" s="11">
        <v>1</v>
      </c>
      <c r="AO789" s="11">
        <v>3000</v>
      </c>
      <c r="AP789" s="11">
        <v>0.5</v>
      </c>
      <c r="AQ789" s="11">
        <v>0</v>
      </c>
      <c r="AR789" s="6">
        <v>0</v>
      </c>
      <c r="AS789" s="11" t="s">
        <v>143</v>
      </c>
      <c r="AT789" s="12" t="s">
        <v>202</v>
      </c>
      <c r="AU789" s="11" t="s">
        <v>373</v>
      </c>
      <c r="AV789" s="18">
        <v>10000007</v>
      </c>
      <c r="AW789" s="18">
        <v>21000110</v>
      </c>
      <c r="AX789" s="12" t="s">
        <v>145</v>
      </c>
      <c r="AY789" s="11">
        <v>0</v>
      </c>
      <c r="AZ789" s="13">
        <v>0</v>
      </c>
      <c r="BA789" s="13">
        <v>0</v>
      </c>
      <c r="BB789" s="37" t="s">
        <v>374</v>
      </c>
      <c r="BC789" s="11">
        <v>0</v>
      </c>
      <c r="BD789" s="11">
        <v>0</v>
      </c>
      <c r="BE789" s="11">
        <v>0</v>
      </c>
      <c r="BF789" s="11">
        <v>0</v>
      </c>
      <c r="BG789" s="11">
        <v>0</v>
      </c>
      <c r="BH789" s="11">
        <v>0</v>
      </c>
      <c r="BI789" s="9">
        <v>0</v>
      </c>
      <c r="BJ789" s="6">
        <v>0</v>
      </c>
    </row>
    <row r="790" spans="3:62" ht="20.100000000000001" customHeight="1">
      <c r="C790" s="18">
        <v>70101001</v>
      </c>
      <c r="D790" s="12" t="s">
        <v>993</v>
      </c>
      <c r="E790" s="18">
        <v>1</v>
      </c>
      <c r="F790" s="11">
        <v>60010300</v>
      </c>
      <c r="G790" s="18">
        <v>0</v>
      </c>
      <c r="H790" s="13">
        <v>0</v>
      </c>
      <c r="I790" s="18">
        <v>1</v>
      </c>
      <c r="J790" s="18">
        <v>0</v>
      </c>
      <c r="K790" s="18">
        <v>0</v>
      </c>
      <c r="L790" s="11">
        <v>0</v>
      </c>
      <c r="M790" s="11">
        <v>0</v>
      </c>
      <c r="N790" s="11">
        <v>2</v>
      </c>
      <c r="O790" s="11">
        <v>2</v>
      </c>
      <c r="P790" s="11">
        <v>0.8</v>
      </c>
      <c r="Q790" s="11">
        <v>0</v>
      </c>
      <c r="R790" s="6">
        <v>0</v>
      </c>
      <c r="S790" s="11">
        <v>0</v>
      </c>
      <c r="T790" s="11">
        <v>1</v>
      </c>
      <c r="U790" s="11">
        <v>2</v>
      </c>
      <c r="V790" s="11">
        <v>0</v>
      </c>
      <c r="W790" s="11">
        <v>0</v>
      </c>
      <c r="X790" s="11">
        <v>0</v>
      </c>
      <c r="Y790" s="11">
        <v>0</v>
      </c>
      <c r="Z790" s="11">
        <v>0</v>
      </c>
      <c r="AA790" s="11">
        <v>0</v>
      </c>
      <c r="AB790" s="11">
        <v>0</v>
      </c>
      <c r="AC790" s="11">
        <v>0</v>
      </c>
      <c r="AD790" s="11">
        <v>20</v>
      </c>
      <c r="AE790" s="11">
        <v>0</v>
      </c>
      <c r="AF790" s="11">
        <v>0</v>
      </c>
      <c r="AG790" s="6">
        <v>2</v>
      </c>
      <c r="AH790" s="6">
        <v>2</v>
      </c>
      <c r="AI790" s="6">
        <v>0</v>
      </c>
      <c r="AJ790" s="6">
        <v>1.5</v>
      </c>
      <c r="AK790" s="11">
        <v>0</v>
      </c>
      <c r="AL790" s="11">
        <v>0</v>
      </c>
      <c r="AM790" s="11">
        <v>0</v>
      </c>
      <c r="AN790" s="11">
        <v>1</v>
      </c>
      <c r="AO790" s="11">
        <v>3000</v>
      </c>
      <c r="AP790" s="11">
        <v>0.5</v>
      </c>
      <c r="AQ790" s="11">
        <v>0</v>
      </c>
      <c r="AR790" s="6">
        <v>0</v>
      </c>
      <c r="AS790" s="11" t="s">
        <v>143</v>
      </c>
      <c r="AT790" s="12" t="s">
        <v>144</v>
      </c>
      <c r="AU790" s="11" t="s">
        <v>373</v>
      </c>
      <c r="AV790" s="18">
        <v>0</v>
      </c>
      <c r="AW790" s="18">
        <v>0</v>
      </c>
      <c r="AX790" s="12" t="s">
        <v>332</v>
      </c>
      <c r="AY790" s="11" t="s">
        <v>994</v>
      </c>
      <c r="AZ790" s="13">
        <v>0</v>
      </c>
      <c r="BA790" s="13">
        <v>0</v>
      </c>
      <c r="BB790" s="37" t="s">
        <v>995</v>
      </c>
      <c r="BC790" s="11">
        <v>0</v>
      </c>
      <c r="BD790" s="11">
        <v>0</v>
      </c>
      <c r="BE790" s="11">
        <v>0</v>
      </c>
      <c r="BF790" s="11">
        <v>0</v>
      </c>
      <c r="BG790" s="11">
        <v>0</v>
      </c>
      <c r="BH790" s="11">
        <v>0</v>
      </c>
      <c r="BI790" s="9">
        <v>0</v>
      </c>
      <c r="BJ790" s="6">
        <v>0</v>
      </c>
    </row>
    <row r="791" spans="3:62" ht="21.75" customHeight="1">
      <c r="C791" s="18">
        <v>70102001</v>
      </c>
      <c r="D791" s="12" t="s">
        <v>491</v>
      </c>
      <c r="E791" s="18">
        <v>1</v>
      </c>
      <c r="F791" s="11">
        <v>60010100</v>
      </c>
      <c r="G791" s="18">
        <v>0</v>
      </c>
      <c r="H791" s="13">
        <v>0</v>
      </c>
      <c r="I791" s="18">
        <v>1</v>
      </c>
      <c r="J791" s="18">
        <v>0</v>
      </c>
      <c r="K791" s="18">
        <v>0</v>
      </c>
      <c r="L791" s="11">
        <v>0</v>
      </c>
      <c r="M791" s="11">
        <v>0</v>
      </c>
      <c r="N791" s="11">
        <v>2</v>
      </c>
      <c r="O791" s="11">
        <v>3</v>
      </c>
      <c r="P791" s="11">
        <v>1</v>
      </c>
      <c r="Q791" s="11">
        <v>0</v>
      </c>
      <c r="R791" s="6">
        <v>0</v>
      </c>
      <c r="S791" s="11">
        <v>0</v>
      </c>
      <c r="T791" s="11">
        <v>1</v>
      </c>
      <c r="U791" s="11">
        <v>2</v>
      </c>
      <c r="V791" s="11">
        <v>0</v>
      </c>
      <c r="W791" s="11">
        <v>3</v>
      </c>
      <c r="X791" s="11">
        <v>0</v>
      </c>
      <c r="Y791" s="11">
        <v>1</v>
      </c>
      <c r="Z791" s="11">
        <v>0</v>
      </c>
      <c r="AA791" s="11">
        <v>0</v>
      </c>
      <c r="AB791" s="11">
        <v>0</v>
      </c>
      <c r="AC791" s="11">
        <v>0</v>
      </c>
      <c r="AD791" s="11">
        <v>9</v>
      </c>
      <c r="AE791" s="11">
        <v>1</v>
      </c>
      <c r="AF791" s="11">
        <v>4</v>
      </c>
      <c r="AG791" s="6">
        <v>0</v>
      </c>
      <c r="AH791" s="6">
        <v>1</v>
      </c>
      <c r="AI791" s="6">
        <v>0</v>
      </c>
      <c r="AJ791" s="6">
        <v>2</v>
      </c>
      <c r="AK791" s="11">
        <v>0</v>
      </c>
      <c r="AL791" s="11">
        <v>0</v>
      </c>
      <c r="AM791" s="11">
        <v>0</v>
      </c>
      <c r="AN791" s="11">
        <v>3</v>
      </c>
      <c r="AO791" s="11">
        <v>5000</v>
      </c>
      <c r="AP791" s="11">
        <v>2.5</v>
      </c>
      <c r="AQ791" s="11">
        <v>0</v>
      </c>
      <c r="AR791" s="6">
        <v>0</v>
      </c>
      <c r="AS791" s="11" t="s">
        <v>996</v>
      </c>
      <c r="AT791" s="12" t="s">
        <v>202</v>
      </c>
      <c r="AU791" s="11" t="s">
        <v>380</v>
      </c>
      <c r="AV791" s="18">
        <v>10000007</v>
      </c>
      <c r="AW791" s="18">
        <v>70102001</v>
      </c>
      <c r="AX791" s="12" t="s">
        <v>145</v>
      </c>
      <c r="AY791" s="11" t="s">
        <v>997</v>
      </c>
      <c r="AZ791" s="13">
        <v>0</v>
      </c>
      <c r="BA791" s="13">
        <v>0</v>
      </c>
      <c r="BB791" s="37" t="s">
        <v>998</v>
      </c>
      <c r="BC791" s="11">
        <v>0</v>
      </c>
      <c r="BD791" s="11">
        <v>0</v>
      </c>
      <c r="BE791" s="11">
        <v>0</v>
      </c>
      <c r="BF791" s="11">
        <v>0</v>
      </c>
      <c r="BG791" s="11">
        <v>0</v>
      </c>
      <c r="BH791" s="11">
        <v>0</v>
      </c>
      <c r="BI791" s="9">
        <v>0</v>
      </c>
      <c r="BJ791" s="6">
        <v>0</v>
      </c>
    </row>
    <row r="792" spans="3:62" ht="20.100000000000001" customHeight="1">
      <c r="C792" s="18">
        <v>70102002</v>
      </c>
      <c r="D792" s="19" t="s">
        <v>406</v>
      </c>
      <c r="E792" s="18">
        <v>1</v>
      </c>
      <c r="F792" s="18">
        <v>60010500</v>
      </c>
      <c r="G792" s="18">
        <v>0</v>
      </c>
      <c r="H792" s="13">
        <v>0</v>
      </c>
      <c r="I792" s="18">
        <v>1</v>
      </c>
      <c r="J792" s="18">
        <v>0</v>
      </c>
      <c r="K792" s="18">
        <v>0</v>
      </c>
      <c r="L792" s="18">
        <v>0</v>
      </c>
      <c r="M792" s="18">
        <v>0</v>
      </c>
      <c r="N792" s="11">
        <v>2</v>
      </c>
      <c r="O792" s="18">
        <v>2</v>
      </c>
      <c r="P792" s="18">
        <v>0.6</v>
      </c>
      <c r="Q792" s="18">
        <v>0</v>
      </c>
      <c r="R792" s="6">
        <v>0</v>
      </c>
      <c r="S792" s="13">
        <v>0</v>
      </c>
      <c r="T792" s="11">
        <v>1</v>
      </c>
      <c r="U792" s="18">
        <v>2</v>
      </c>
      <c r="V792" s="18">
        <v>0</v>
      </c>
      <c r="W792" s="18">
        <v>0</v>
      </c>
      <c r="X792" s="18">
        <v>0</v>
      </c>
      <c r="Y792" s="18">
        <v>0</v>
      </c>
      <c r="Z792" s="18">
        <v>0</v>
      </c>
      <c r="AA792" s="18">
        <v>0</v>
      </c>
      <c r="AB792" s="18">
        <v>0</v>
      </c>
      <c r="AC792" s="18">
        <v>0</v>
      </c>
      <c r="AD792" s="18">
        <v>20</v>
      </c>
      <c r="AE792" s="18">
        <v>0</v>
      </c>
      <c r="AF792" s="18">
        <v>0</v>
      </c>
      <c r="AG792" s="6">
        <v>2</v>
      </c>
      <c r="AH792" s="6">
        <v>0</v>
      </c>
      <c r="AI792" s="6">
        <v>0</v>
      </c>
      <c r="AJ792" s="6">
        <v>0</v>
      </c>
      <c r="AK792" s="18">
        <v>0</v>
      </c>
      <c r="AL792" s="18">
        <v>0</v>
      </c>
      <c r="AM792" s="18">
        <v>0</v>
      </c>
      <c r="AN792" s="18">
        <v>0</v>
      </c>
      <c r="AO792" s="18">
        <v>1000</v>
      </c>
      <c r="AP792" s="18">
        <v>0</v>
      </c>
      <c r="AQ792" s="18">
        <v>0</v>
      </c>
      <c r="AR792" s="6">
        <v>90102001</v>
      </c>
      <c r="AS792" s="18" t="s">
        <v>143</v>
      </c>
      <c r="AT792" s="19" t="s">
        <v>144</v>
      </c>
      <c r="AU792" s="18" t="s">
        <v>235</v>
      </c>
      <c r="AV792" s="18">
        <v>0</v>
      </c>
      <c r="AW792" s="18">
        <v>40000003</v>
      </c>
      <c r="AX792" s="19" t="s">
        <v>145</v>
      </c>
      <c r="AY792" s="19" t="s">
        <v>143</v>
      </c>
      <c r="AZ792" s="13">
        <v>0</v>
      </c>
      <c r="BA792" s="13">
        <v>0</v>
      </c>
      <c r="BB792" s="53" t="s">
        <v>407</v>
      </c>
      <c r="BC792" s="18">
        <v>0</v>
      </c>
      <c r="BD792" s="11">
        <v>0</v>
      </c>
      <c r="BE792" s="18">
        <v>0</v>
      </c>
      <c r="BF792" s="18">
        <v>0</v>
      </c>
      <c r="BG792" s="18">
        <v>0</v>
      </c>
      <c r="BH792" s="18">
        <v>0</v>
      </c>
      <c r="BI792" s="9">
        <v>0</v>
      </c>
      <c r="BJ792" s="6">
        <v>0</v>
      </c>
    </row>
    <row r="793" spans="3:62" ht="20.100000000000001" customHeight="1">
      <c r="C793" s="18">
        <v>70103001</v>
      </c>
      <c r="D793" s="12" t="s">
        <v>408</v>
      </c>
      <c r="E793" s="18">
        <v>1</v>
      </c>
      <c r="F793" s="11">
        <v>60010300</v>
      </c>
      <c r="G793" s="18">
        <v>0</v>
      </c>
      <c r="H793" s="13">
        <v>0</v>
      </c>
      <c r="I793" s="18">
        <v>1</v>
      </c>
      <c r="J793" s="18">
        <v>0</v>
      </c>
      <c r="K793" s="18">
        <v>0</v>
      </c>
      <c r="L793" s="11">
        <v>0</v>
      </c>
      <c r="M793" s="11">
        <v>0</v>
      </c>
      <c r="N793" s="11">
        <v>2</v>
      </c>
      <c r="O793" s="11">
        <v>1</v>
      </c>
      <c r="P793" s="11">
        <v>0.5</v>
      </c>
      <c r="Q793" s="11">
        <v>0</v>
      </c>
      <c r="R793" s="6">
        <v>0</v>
      </c>
      <c r="S793" s="11">
        <v>0</v>
      </c>
      <c r="T793" s="11">
        <v>1</v>
      </c>
      <c r="U793" s="11">
        <v>2</v>
      </c>
      <c r="V793" s="11">
        <v>0</v>
      </c>
      <c r="W793" s="11">
        <v>3</v>
      </c>
      <c r="X793" s="11">
        <v>0</v>
      </c>
      <c r="Y793" s="11">
        <v>0</v>
      </c>
      <c r="Z793" s="11">
        <v>0</v>
      </c>
      <c r="AA793" s="11">
        <v>0</v>
      </c>
      <c r="AB793" s="11">
        <v>0</v>
      </c>
      <c r="AC793" s="11">
        <v>0</v>
      </c>
      <c r="AD793" s="11">
        <v>12</v>
      </c>
      <c r="AE793" s="11">
        <v>2</v>
      </c>
      <c r="AF793" s="11" t="s">
        <v>152</v>
      </c>
      <c r="AG793" s="6">
        <v>0</v>
      </c>
      <c r="AH793" s="6">
        <v>2</v>
      </c>
      <c r="AI793" s="6">
        <v>0</v>
      </c>
      <c r="AJ793" s="6">
        <v>1.5</v>
      </c>
      <c r="AK793" s="11">
        <v>0</v>
      </c>
      <c r="AL793" s="11">
        <v>0</v>
      </c>
      <c r="AM793" s="11">
        <v>0</v>
      </c>
      <c r="AN793" s="11">
        <v>2.5</v>
      </c>
      <c r="AO793" s="11">
        <v>4000</v>
      </c>
      <c r="AP793" s="11">
        <v>2</v>
      </c>
      <c r="AQ793" s="11">
        <v>0</v>
      </c>
      <c r="AR793" s="6">
        <v>0</v>
      </c>
      <c r="AS793" s="11" t="s">
        <v>143</v>
      </c>
      <c r="AT793" s="19" t="s">
        <v>202</v>
      </c>
      <c r="AU793" s="11" t="s">
        <v>373</v>
      </c>
      <c r="AV793" s="18">
        <v>10001007</v>
      </c>
      <c r="AW793" s="18">
        <v>70103001</v>
      </c>
      <c r="AX793" s="12" t="s">
        <v>145</v>
      </c>
      <c r="AY793" s="11">
        <v>0</v>
      </c>
      <c r="AZ793" s="13">
        <v>0</v>
      </c>
      <c r="BA793" s="13">
        <v>0</v>
      </c>
      <c r="BB793" s="37" t="s">
        <v>409</v>
      </c>
      <c r="BC793" s="11">
        <v>0</v>
      </c>
      <c r="BD793" s="11">
        <v>0</v>
      </c>
      <c r="BE793" s="11">
        <v>0</v>
      </c>
      <c r="BF793" s="11">
        <v>0</v>
      </c>
      <c r="BG793" s="11">
        <v>0</v>
      </c>
      <c r="BH793" s="11">
        <v>0</v>
      </c>
      <c r="BI793" s="9">
        <v>0</v>
      </c>
      <c r="BJ793" s="6">
        <v>0</v>
      </c>
    </row>
    <row r="794" spans="3:62" ht="20.100000000000001" customHeight="1">
      <c r="C794" s="18">
        <v>70103002</v>
      </c>
      <c r="D794" s="19" t="s">
        <v>406</v>
      </c>
      <c r="E794" s="18">
        <v>1</v>
      </c>
      <c r="F794" s="18">
        <v>60010500</v>
      </c>
      <c r="G794" s="18">
        <v>0</v>
      </c>
      <c r="H794" s="13">
        <v>0</v>
      </c>
      <c r="I794" s="18">
        <v>1</v>
      </c>
      <c r="J794" s="18">
        <v>0</v>
      </c>
      <c r="K794" s="18">
        <v>0</v>
      </c>
      <c r="L794" s="18">
        <v>0</v>
      </c>
      <c r="M794" s="18">
        <v>0</v>
      </c>
      <c r="N794" s="11">
        <v>2</v>
      </c>
      <c r="O794" s="18">
        <v>2</v>
      </c>
      <c r="P794" s="18">
        <v>0.6</v>
      </c>
      <c r="Q794" s="18">
        <v>0</v>
      </c>
      <c r="R794" s="6">
        <v>0</v>
      </c>
      <c r="S794" s="13">
        <v>0</v>
      </c>
      <c r="T794" s="11">
        <v>1</v>
      </c>
      <c r="U794" s="18">
        <v>2</v>
      </c>
      <c r="V794" s="18">
        <v>0</v>
      </c>
      <c r="W794" s="18">
        <v>0</v>
      </c>
      <c r="X794" s="18">
        <v>0</v>
      </c>
      <c r="Y794" s="18">
        <v>0</v>
      </c>
      <c r="Z794" s="18">
        <v>0</v>
      </c>
      <c r="AA794" s="18">
        <v>0</v>
      </c>
      <c r="AB794" s="18">
        <v>0</v>
      </c>
      <c r="AC794" s="18">
        <v>0</v>
      </c>
      <c r="AD794" s="18">
        <v>20</v>
      </c>
      <c r="AE794" s="18">
        <v>0</v>
      </c>
      <c r="AF794" s="18">
        <v>0</v>
      </c>
      <c r="AG794" s="6">
        <v>0</v>
      </c>
      <c r="AH794" s="6">
        <v>0</v>
      </c>
      <c r="AI794" s="6">
        <v>0</v>
      </c>
      <c r="AJ794" s="6">
        <v>0</v>
      </c>
      <c r="AK794" s="18">
        <v>0</v>
      </c>
      <c r="AL794" s="18">
        <v>0</v>
      </c>
      <c r="AM794" s="18">
        <v>0</v>
      </c>
      <c r="AN794" s="18">
        <v>0</v>
      </c>
      <c r="AO794" s="18">
        <v>1000</v>
      </c>
      <c r="AP794" s="18">
        <v>0</v>
      </c>
      <c r="AQ794" s="18">
        <v>0</v>
      </c>
      <c r="AR794" s="6">
        <v>90103001</v>
      </c>
      <c r="AS794" s="18" t="s">
        <v>143</v>
      </c>
      <c r="AT794" s="19" t="s">
        <v>143</v>
      </c>
      <c r="AU794" s="18" t="s">
        <v>235</v>
      </c>
      <c r="AV794" s="18">
        <v>0</v>
      </c>
      <c r="AW794" s="18">
        <v>40000003</v>
      </c>
      <c r="AX794" s="19" t="s">
        <v>145</v>
      </c>
      <c r="AY794" s="19" t="s">
        <v>143</v>
      </c>
      <c r="AZ794" s="13">
        <v>0</v>
      </c>
      <c r="BA794" s="13">
        <v>0</v>
      </c>
      <c r="BB794" s="53" t="s">
        <v>999</v>
      </c>
      <c r="BC794" s="18">
        <v>0</v>
      </c>
      <c r="BD794" s="11">
        <v>0</v>
      </c>
      <c r="BE794" s="18">
        <v>0</v>
      </c>
      <c r="BF794" s="18">
        <v>0</v>
      </c>
      <c r="BG794" s="18">
        <v>0</v>
      </c>
      <c r="BH794" s="18">
        <v>0</v>
      </c>
      <c r="BI794" s="9">
        <v>0</v>
      </c>
      <c r="BJ794" s="6">
        <v>0</v>
      </c>
    </row>
    <row r="795" spans="3:62" ht="20.100000000000001" customHeight="1">
      <c r="C795" s="18">
        <v>70103003</v>
      </c>
      <c r="D795" s="12" t="s">
        <v>754</v>
      </c>
      <c r="E795" s="18">
        <v>1</v>
      </c>
      <c r="F795" s="11">
        <v>60010100</v>
      </c>
      <c r="G795" s="18">
        <v>0</v>
      </c>
      <c r="H795" s="13">
        <v>0</v>
      </c>
      <c r="I795" s="18">
        <v>1</v>
      </c>
      <c r="J795" s="18">
        <v>0</v>
      </c>
      <c r="K795" s="18">
        <v>0</v>
      </c>
      <c r="L795" s="11">
        <v>0</v>
      </c>
      <c r="M795" s="11">
        <v>0</v>
      </c>
      <c r="N795" s="11">
        <v>2</v>
      </c>
      <c r="O795" s="11">
        <v>1</v>
      </c>
      <c r="P795" s="11">
        <v>0.5</v>
      </c>
      <c r="Q795" s="11">
        <v>0</v>
      </c>
      <c r="R795" s="6">
        <v>0</v>
      </c>
      <c r="S795" s="11">
        <v>0</v>
      </c>
      <c r="T795" s="11">
        <v>1</v>
      </c>
      <c r="U795" s="11">
        <v>2</v>
      </c>
      <c r="V795" s="11">
        <v>0</v>
      </c>
      <c r="W795" s="11">
        <v>3</v>
      </c>
      <c r="X795" s="11">
        <v>0</v>
      </c>
      <c r="Y795" s="11">
        <v>1</v>
      </c>
      <c r="Z795" s="11">
        <v>0</v>
      </c>
      <c r="AA795" s="11">
        <v>0</v>
      </c>
      <c r="AB795" s="11">
        <v>0</v>
      </c>
      <c r="AC795" s="11">
        <v>0</v>
      </c>
      <c r="AD795" s="11">
        <v>8</v>
      </c>
      <c r="AE795" s="11">
        <v>1</v>
      </c>
      <c r="AF795" s="11">
        <v>3</v>
      </c>
      <c r="AG795" s="6">
        <v>1</v>
      </c>
      <c r="AH795" s="6">
        <v>1</v>
      </c>
      <c r="AI795" s="6">
        <v>0</v>
      </c>
      <c r="AJ795" s="6">
        <v>1.5</v>
      </c>
      <c r="AK795" s="11">
        <v>0</v>
      </c>
      <c r="AL795" s="11">
        <v>0</v>
      </c>
      <c r="AM795" s="11">
        <v>0</v>
      </c>
      <c r="AN795" s="11">
        <v>0.5</v>
      </c>
      <c r="AO795" s="11">
        <v>5000</v>
      </c>
      <c r="AP795" s="11">
        <v>3</v>
      </c>
      <c r="AQ795" s="11">
        <v>0</v>
      </c>
      <c r="AR795" s="6">
        <v>0</v>
      </c>
      <c r="AS795" s="11" t="s">
        <v>143</v>
      </c>
      <c r="AT795" s="19" t="s">
        <v>144</v>
      </c>
      <c r="AU795" s="11" t="s">
        <v>380</v>
      </c>
      <c r="AV795" s="18">
        <v>10000007</v>
      </c>
      <c r="AW795" s="18">
        <v>70103003</v>
      </c>
      <c r="AX795" s="12" t="s">
        <v>145</v>
      </c>
      <c r="AY795" s="11" t="s">
        <v>755</v>
      </c>
      <c r="AZ795" s="13">
        <v>0</v>
      </c>
      <c r="BA795" s="13">
        <v>0</v>
      </c>
      <c r="BB795" s="37" t="s">
        <v>756</v>
      </c>
      <c r="BC795" s="11">
        <v>0</v>
      </c>
      <c r="BD795" s="11">
        <v>0</v>
      </c>
      <c r="BE795" s="11">
        <v>0</v>
      </c>
      <c r="BF795" s="11">
        <v>0</v>
      </c>
      <c r="BG795" s="11">
        <v>0</v>
      </c>
      <c r="BH795" s="11">
        <v>0</v>
      </c>
      <c r="BI795" s="9">
        <v>0</v>
      </c>
      <c r="BJ795" s="6">
        <v>0</v>
      </c>
    </row>
    <row r="796" spans="3:62" ht="20.100000000000001" customHeight="1">
      <c r="C796" s="18">
        <v>70104001</v>
      </c>
      <c r="D796" s="12" t="s">
        <v>1000</v>
      </c>
      <c r="E796" s="18">
        <v>1</v>
      </c>
      <c r="F796" s="11">
        <v>60010100</v>
      </c>
      <c r="G796" s="18">
        <v>0</v>
      </c>
      <c r="H796" s="13">
        <v>0</v>
      </c>
      <c r="I796" s="18">
        <v>1</v>
      </c>
      <c r="J796" s="18">
        <v>0</v>
      </c>
      <c r="K796" s="18">
        <v>0</v>
      </c>
      <c r="L796" s="11">
        <v>0</v>
      </c>
      <c r="M796" s="11">
        <v>0</v>
      </c>
      <c r="N796" s="11">
        <v>2</v>
      </c>
      <c r="O796" s="11">
        <v>1</v>
      </c>
      <c r="P796" s="11">
        <v>0.3</v>
      </c>
      <c r="Q796" s="11">
        <v>0</v>
      </c>
      <c r="R796" s="6">
        <v>0</v>
      </c>
      <c r="S796" s="11">
        <v>0</v>
      </c>
      <c r="T796" s="11">
        <v>1</v>
      </c>
      <c r="U796" s="11">
        <v>2</v>
      </c>
      <c r="V796" s="11">
        <v>0</v>
      </c>
      <c r="W796" s="11">
        <v>3</v>
      </c>
      <c r="X796" s="11">
        <v>0</v>
      </c>
      <c r="Y796" s="11">
        <v>1</v>
      </c>
      <c r="Z796" s="11">
        <v>0</v>
      </c>
      <c r="AA796" s="11">
        <v>0</v>
      </c>
      <c r="AB796" s="11">
        <v>0</v>
      </c>
      <c r="AC796" s="11">
        <v>0</v>
      </c>
      <c r="AD796" s="11">
        <v>5</v>
      </c>
      <c r="AE796" s="11">
        <v>1</v>
      </c>
      <c r="AF796" s="11" t="s">
        <v>502</v>
      </c>
      <c r="AG796" s="6">
        <v>1</v>
      </c>
      <c r="AH796" s="6">
        <v>1</v>
      </c>
      <c r="AI796" s="6">
        <v>0</v>
      </c>
      <c r="AJ796" s="6">
        <v>1.5</v>
      </c>
      <c r="AK796" s="11">
        <v>0</v>
      </c>
      <c r="AL796" s="11">
        <v>0</v>
      </c>
      <c r="AM796" s="11">
        <v>0</v>
      </c>
      <c r="AN796" s="11">
        <v>0.5</v>
      </c>
      <c r="AO796" s="11">
        <v>5000</v>
      </c>
      <c r="AP796" s="11">
        <v>2</v>
      </c>
      <c r="AQ796" s="11">
        <v>0</v>
      </c>
      <c r="AR796" s="6">
        <v>0</v>
      </c>
      <c r="AS796" s="11" t="s">
        <v>143</v>
      </c>
      <c r="AT796" s="12" t="s">
        <v>202</v>
      </c>
      <c r="AU796" s="11" t="s">
        <v>380</v>
      </c>
      <c r="AV796" s="18">
        <v>10000007</v>
      </c>
      <c r="AW796" s="18">
        <v>70104001</v>
      </c>
      <c r="AX796" s="12" t="s">
        <v>145</v>
      </c>
      <c r="AY796" s="11" t="s">
        <v>1001</v>
      </c>
      <c r="AZ796" s="13">
        <v>0</v>
      </c>
      <c r="BA796" s="13">
        <v>0</v>
      </c>
      <c r="BB796" s="37" t="s">
        <v>1002</v>
      </c>
      <c r="BC796" s="11">
        <v>0</v>
      </c>
      <c r="BD796" s="11">
        <v>0</v>
      </c>
      <c r="BE796" s="11">
        <v>0</v>
      </c>
      <c r="BF796" s="11">
        <v>0</v>
      </c>
      <c r="BG796" s="11">
        <v>0</v>
      </c>
      <c r="BH796" s="11">
        <v>0</v>
      </c>
      <c r="BI796" s="9">
        <v>0</v>
      </c>
      <c r="BJ796" s="6">
        <v>0</v>
      </c>
    </row>
    <row r="797" spans="3:62" ht="20.100000000000001" customHeight="1">
      <c r="C797" s="18">
        <v>70104002</v>
      </c>
      <c r="D797" s="19" t="s">
        <v>358</v>
      </c>
      <c r="E797" s="18">
        <v>1</v>
      </c>
      <c r="F797" s="18">
        <v>60010500</v>
      </c>
      <c r="G797" s="18">
        <v>0</v>
      </c>
      <c r="H797" s="13">
        <v>0</v>
      </c>
      <c r="I797" s="18">
        <v>1</v>
      </c>
      <c r="J797" s="18">
        <v>0</v>
      </c>
      <c r="K797" s="18">
        <v>0</v>
      </c>
      <c r="L797" s="18">
        <v>0</v>
      </c>
      <c r="M797" s="18">
        <v>0</v>
      </c>
      <c r="N797" s="11">
        <v>2</v>
      </c>
      <c r="O797" s="18">
        <v>2</v>
      </c>
      <c r="P797" s="18">
        <v>0.3</v>
      </c>
      <c r="Q797" s="18">
        <v>0</v>
      </c>
      <c r="R797" s="6">
        <v>0</v>
      </c>
      <c r="S797" s="13">
        <v>0</v>
      </c>
      <c r="T797" s="11">
        <v>1</v>
      </c>
      <c r="U797" s="18">
        <v>2</v>
      </c>
      <c r="V797" s="18">
        <v>0</v>
      </c>
      <c r="W797" s="18">
        <v>0</v>
      </c>
      <c r="X797" s="18">
        <v>0</v>
      </c>
      <c r="Y797" s="18">
        <v>0</v>
      </c>
      <c r="Z797" s="18">
        <v>0</v>
      </c>
      <c r="AA797" s="18">
        <v>0</v>
      </c>
      <c r="AB797" s="18">
        <v>0</v>
      </c>
      <c r="AC797" s="18">
        <v>0</v>
      </c>
      <c r="AD797" s="18">
        <v>99999</v>
      </c>
      <c r="AE797" s="18">
        <v>0</v>
      </c>
      <c r="AF797" s="18">
        <v>0</v>
      </c>
      <c r="AG797" s="6">
        <v>2</v>
      </c>
      <c r="AH797" s="6">
        <v>0</v>
      </c>
      <c r="AI797" s="6">
        <v>0</v>
      </c>
      <c r="AJ797" s="6">
        <v>0</v>
      </c>
      <c r="AK797" s="18">
        <v>0</v>
      </c>
      <c r="AL797" s="18">
        <v>0</v>
      </c>
      <c r="AM797" s="18">
        <v>0</v>
      </c>
      <c r="AN797" s="18">
        <v>0</v>
      </c>
      <c r="AO797" s="18">
        <v>1000</v>
      </c>
      <c r="AP797" s="18">
        <v>0</v>
      </c>
      <c r="AQ797" s="18">
        <v>0</v>
      </c>
      <c r="AR797" s="6">
        <v>90104002</v>
      </c>
      <c r="AS797" s="18" t="s">
        <v>143</v>
      </c>
      <c r="AT797" s="19" t="s">
        <v>144</v>
      </c>
      <c r="AU797" s="18" t="s">
        <v>235</v>
      </c>
      <c r="AV797" s="18">
        <v>0</v>
      </c>
      <c r="AW797" s="18">
        <v>0</v>
      </c>
      <c r="AX797" s="19" t="s">
        <v>145</v>
      </c>
      <c r="AY797" s="19" t="s">
        <v>143</v>
      </c>
      <c r="AZ797" s="13">
        <v>0</v>
      </c>
      <c r="BA797" s="13">
        <v>0</v>
      </c>
      <c r="BB797" s="53" t="s">
        <v>359</v>
      </c>
      <c r="BC797" s="18">
        <v>0</v>
      </c>
      <c r="BD797" s="11">
        <v>0</v>
      </c>
      <c r="BE797" s="18">
        <v>0</v>
      </c>
      <c r="BF797" s="18">
        <v>0</v>
      </c>
      <c r="BG797" s="18">
        <v>0</v>
      </c>
      <c r="BH797" s="18">
        <v>0</v>
      </c>
      <c r="BI797" s="9">
        <v>0</v>
      </c>
      <c r="BJ797" s="6">
        <v>0</v>
      </c>
    </row>
    <row r="798" spans="3:62" ht="20.100000000000001" customHeight="1">
      <c r="C798" s="18">
        <v>70104003</v>
      </c>
      <c r="D798" s="12" t="s">
        <v>653</v>
      </c>
      <c r="E798" s="18">
        <v>1</v>
      </c>
      <c r="F798" s="11">
        <v>60010100</v>
      </c>
      <c r="G798" s="18">
        <v>0</v>
      </c>
      <c r="H798" s="13">
        <v>0</v>
      </c>
      <c r="I798" s="18">
        <v>1</v>
      </c>
      <c r="J798" s="18">
        <v>0</v>
      </c>
      <c r="K798" s="18">
        <v>0</v>
      </c>
      <c r="L798" s="11">
        <v>0</v>
      </c>
      <c r="M798" s="11">
        <v>0</v>
      </c>
      <c r="N798" s="11">
        <v>2</v>
      </c>
      <c r="O798" s="11">
        <v>1</v>
      </c>
      <c r="P798" s="11">
        <v>0.3</v>
      </c>
      <c r="Q798" s="11">
        <v>0</v>
      </c>
      <c r="R798" s="6">
        <v>0</v>
      </c>
      <c r="S798" s="11">
        <v>0</v>
      </c>
      <c r="T798" s="11">
        <v>1</v>
      </c>
      <c r="U798" s="11">
        <v>2</v>
      </c>
      <c r="V798" s="11">
        <v>0</v>
      </c>
      <c r="W798" s="11">
        <v>5</v>
      </c>
      <c r="X798" s="11">
        <v>0</v>
      </c>
      <c r="Y798" s="11">
        <v>1</v>
      </c>
      <c r="Z798" s="11">
        <v>0</v>
      </c>
      <c r="AA798" s="11">
        <v>0</v>
      </c>
      <c r="AB798" s="11">
        <v>0</v>
      </c>
      <c r="AC798" s="11">
        <v>0</v>
      </c>
      <c r="AD798" s="11">
        <v>10</v>
      </c>
      <c r="AE798" s="11">
        <v>1</v>
      </c>
      <c r="AF798" s="11" t="s">
        <v>379</v>
      </c>
      <c r="AG798" s="6">
        <v>0</v>
      </c>
      <c r="AH798" s="6">
        <v>1</v>
      </c>
      <c r="AI798" s="6">
        <v>0</v>
      </c>
      <c r="AJ798" s="6">
        <v>3</v>
      </c>
      <c r="AK798" s="11">
        <v>0</v>
      </c>
      <c r="AL798" s="11">
        <v>0</v>
      </c>
      <c r="AM798" s="11">
        <v>0</v>
      </c>
      <c r="AN798" s="11">
        <v>3.5</v>
      </c>
      <c r="AO798" s="11">
        <v>5000</v>
      </c>
      <c r="AP798" s="11">
        <v>3</v>
      </c>
      <c r="AQ798" s="11">
        <v>0</v>
      </c>
      <c r="AR798" s="6">
        <v>0</v>
      </c>
      <c r="AS798" s="11" t="s">
        <v>143</v>
      </c>
      <c r="AT798" s="12" t="s">
        <v>185</v>
      </c>
      <c r="AU798" s="11" t="s">
        <v>380</v>
      </c>
      <c r="AV798" s="18">
        <v>10000007</v>
      </c>
      <c r="AW798" s="18">
        <v>70104003</v>
      </c>
      <c r="AX798" s="12" t="s">
        <v>145</v>
      </c>
      <c r="AY798" s="11" t="s">
        <v>1003</v>
      </c>
      <c r="AZ798" s="13">
        <v>0</v>
      </c>
      <c r="BA798" s="13">
        <v>0</v>
      </c>
      <c r="BB798" s="37" t="s">
        <v>1004</v>
      </c>
      <c r="BC798" s="11">
        <v>0</v>
      </c>
      <c r="BD798" s="11">
        <v>0</v>
      </c>
      <c r="BE798" s="11">
        <v>0</v>
      </c>
      <c r="BF798" s="11">
        <v>0</v>
      </c>
      <c r="BG798" s="11">
        <v>0</v>
      </c>
      <c r="BH798" s="11">
        <v>0</v>
      </c>
      <c r="BI798" s="9">
        <v>0</v>
      </c>
      <c r="BJ798" s="6">
        <v>0</v>
      </c>
    </row>
    <row r="799" spans="3:62" ht="20.100000000000001" customHeight="1">
      <c r="C799" s="18">
        <v>70105001</v>
      </c>
      <c r="D799" s="12" t="s">
        <v>491</v>
      </c>
      <c r="E799" s="18">
        <v>1</v>
      </c>
      <c r="F799" s="11">
        <v>60010100</v>
      </c>
      <c r="G799" s="18">
        <v>0</v>
      </c>
      <c r="H799" s="13">
        <v>0</v>
      </c>
      <c r="I799" s="18">
        <v>1</v>
      </c>
      <c r="J799" s="18">
        <v>0</v>
      </c>
      <c r="K799" s="18">
        <v>0</v>
      </c>
      <c r="L799" s="11">
        <v>0</v>
      </c>
      <c r="M799" s="11">
        <v>0</v>
      </c>
      <c r="N799" s="11">
        <v>2</v>
      </c>
      <c r="O799" s="11">
        <v>1</v>
      </c>
      <c r="P799" s="11">
        <v>1</v>
      </c>
      <c r="Q799" s="11">
        <v>0</v>
      </c>
      <c r="R799" s="6">
        <v>0</v>
      </c>
      <c r="S799" s="11">
        <v>0</v>
      </c>
      <c r="T799" s="11">
        <v>1</v>
      </c>
      <c r="U799" s="11">
        <v>2</v>
      </c>
      <c r="V799" s="11">
        <v>0</v>
      </c>
      <c r="W799" s="11">
        <v>2</v>
      </c>
      <c r="X799" s="11">
        <v>0</v>
      </c>
      <c r="Y799" s="11">
        <v>1</v>
      </c>
      <c r="Z799" s="11">
        <v>0</v>
      </c>
      <c r="AA799" s="11">
        <v>0</v>
      </c>
      <c r="AB799" s="11">
        <v>0</v>
      </c>
      <c r="AC799" s="11">
        <v>0</v>
      </c>
      <c r="AD799" s="11">
        <v>6</v>
      </c>
      <c r="AE799" s="11">
        <v>1</v>
      </c>
      <c r="AF799" s="11">
        <v>3</v>
      </c>
      <c r="AG799" s="6">
        <v>0</v>
      </c>
      <c r="AH799" s="6">
        <v>0</v>
      </c>
      <c r="AI799" s="6">
        <v>0</v>
      </c>
      <c r="AJ799" s="6">
        <v>1.5</v>
      </c>
      <c r="AK799" s="11">
        <v>0</v>
      </c>
      <c r="AL799" s="11">
        <v>0</v>
      </c>
      <c r="AM799" s="11">
        <v>0</v>
      </c>
      <c r="AN799" s="11">
        <v>1</v>
      </c>
      <c r="AO799" s="11">
        <v>5000</v>
      </c>
      <c r="AP799" s="11">
        <v>0.5</v>
      </c>
      <c r="AQ799" s="11">
        <v>0</v>
      </c>
      <c r="AR799" s="6">
        <v>0</v>
      </c>
      <c r="AS799" s="11" t="s">
        <v>143</v>
      </c>
      <c r="AT799" s="19" t="s">
        <v>144</v>
      </c>
      <c r="AU799" s="11" t="s">
        <v>380</v>
      </c>
      <c r="AV799" s="18">
        <v>10000007</v>
      </c>
      <c r="AW799" s="18">
        <v>70105001</v>
      </c>
      <c r="AX799" s="12" t="s">
        <v>145</v>
      </c>
      <c r="AY799" s="11" t="s">
        <v>1005</v>
      </c>
      <c r="AZ799" s="13">
        <v>0</v>
      </c>
      <c r="BA799" s="13">
        <v>0</v>
      </c>
      <c r="BB799" s="37" t="s">
        <v>1006</v>
      </c>
      <c r="BC799" s="11">
        <v>0</v>
      </c>
      <c r="BD799" s="11">
        <v>0</v>
      </c>
      <c r="BE799" s="11">
        <v>0</v>
      </c>
      <c r="BF799" s="11">
        <v>0</v>
      </c>
      <c r="BG799" s="11">
        <v>0</v>
      </c>
      <c r="BH799" s="11">
        <v>0</v>
      </c>
      <c r="BI799" s="9">
        <v>0</v>
      </c>
      <c r="BJ799" s="6">
        <v>0</v>
      </c>
    </row>
    <row r="800" spans="3:62" ht="20.100000000000001" customHeight="1">
      <c r="C800" s="18">
        <v>70105002</v>
      </c>
      <c r="D800" s="19" t="s">
        <v>358</v>
      </c>
      <c r="E800" s="18">
        <v>1</v>
      </c>
      <c r="F800" s="18">
        <v>60010500</v>
      </c>
      <c r="G800" s="18">
        <v>0</v>
      </c>
      <c r="H800" s="13">
        <v>0</v>
      </c>
      <c r="I800" s="18">
        <v>1</v>
      </c>
      <c r="J800" s="18">
        <v>0</v>
      </c>
      <c r="K800" s="18">
        <v>0</v>
      </c>
      <c r="L800" s="18">
        <v>0</v>
      </c>
      <c r="M800" s="18">
        <v>0</v>
      </c>
      <c r="N800" s="11">
        <v>2</v>
      </c>
      <c r="O800" s="18">
        <v>2</v>
      </c>
      <c r="P800" s="18">
        <v>0.6</v>
      </c>
      <c r="Q800" s="18">
        <v>0</v>
      </c>
      <c r="R800" s="6">
        <v>0</v>
      </c>
      <c r="S800" s="13">
        <v>0</v>
      </c>
      <c r="T800" s="11">
        <v>1</v>
      </c>
      <c r="U800" s="18">
        <v>2</v>
      </c>
      <c r="V800" s="18">
        <v>0</v>
      </c>
      <c r="W800" s="18">
        <v>0</v>
      </c>
      <c r="X800" s="18">
        <v>0</v>
      </c>
      <c r="Y800" s="18">
        <v>0</v>
      </c>
      <c r="Z800" s="18">
        <v>0</v>
      </c>
      <c r="AA800" s="18">
        <v>0</v>
      </c>
      <c r="AB800" s="18">
        <v>0</v>
      </c>
      <c r="AC800" s="18">
        <v>0</v>
      </c>
      <c r="AD800" s="11">
        <v>99999</v>
      </c>
      <c r="AE800" s="18">
        <v>0</v>
      </c>
      <c r="AF800" s="18">
        <v>0</v>
      </c>
      <c r="AG800" s="6">
        <v>2</v>
      </c>
      <c r="AH800" s="6">
        <v>0</v>
      </c>
      <c r="AI800" s="6">
        <v>0</v>
      </c>
      <c r="AJ800" s="6">
        <v>0</v>
      </c>
      <c r="AK800" s="18">
        <v>0</v>
      </c>
      <c r="AL800" s="18">
        <v>0</v>
      </c>
      <c r="AM800" s="18">
        <v>0</v>
      </c>
      <c r="AN800" s="18">
        <v>0</v>
      </c>
      <c r="AO800" s="18">
        <v>1000</v>
      </c>
      <c r="AP800" s="18">
        <v>0</v>
      </c>
      <c r="AQ800" s="18">
        <v>0</v>
      </c>
      <c r="AR800" s="6">
        <v>90104002</v>
      </c>
      <c r="AS800" s="18" t="s">
        <v>143</v>
      </c>
      <c r="AT800" s="19" t="s">
        <v>144</v>
      </c>
      <c r="AU800" s="18" t="s">
        <v>235</v>
      </c>
      <c r="AV800" s="18">
        <v>0</v>
      </c>
      <c r="AW800" s="18">
        <v>0</v>
      </c>
      <c r="AX800" s="19" t="s">
        <v>145</v>
      </c>
      <c r="AY800" s="19" t="s">
        <v>143</v>
      </c>
      <c r="AZ800" s="13">
        <v>0</v>
      </c>
      <c r="BA800" s="13">
        <v>0</v>
      </c>
      <c r="BB800" s="53" t="s">
        <v>359</v>
      </c>
      <c r="BC800" s="18">
        <v>0</v>
      </c>
      <c r="BD800" s="11">
        <v>0</v>
      </c>
      <c r="BE800" s="18">
        <v>0</v>
      </c>
      <c r="BF800" s="18">
        <v>0</v>
      </c>
      <c r="BG800" s="18">
        <v>0</v>
      </c>
      <c r="BH800" s="18">
        <v>0</v>
      </c>
      <c r="BI800" s="9">
        <v>0</v>
      </c>
      <c r="BJ800" s="6">
        <v>0</v>
      </c>
    </row>
    <row r="801" spans="3:62" ht="20.100000000000001" customHeight="1">
      <c r="C801" s="18">
        <v>70105003</v>
      </c>
      <c r="D801" s="12" t="s">
        <v>1007</v>
      </c>
      <c r="E801" s="18">
        <v>1</v>
      </c>
      <c r="F801" s="11">
        <v>60010300</v>
      </c>
      <c r="G801" s="18">
        <v>0</v>
      </c>
      <c r="H801" s="13">
        <v>0</v>
      </c>
      <c r="I801" s="18">
        <v>1</v>
      </c>
      <c r="J801" s="18">
        <v>0</v>
      </c>
      <c r="K801" s="18">
        <v>0</v>
      </c>
      <c r="L801" s="11">
        <v>0</v>
      </c>
      <c r="M801" s="11">
        <v>0</v>
      </c>
      <c r="N801" s="11">
        <v>2</v>
      </c>
      <c r="O801" s="11">
        <v>2</v>
      </c>
      <c r="P801" s="11">
        <v>0.8</v>
      </c>
      <c r="Q801" s="11">
        <v>0</v>
      </c>
      <c r="R801" s="6">
        <v>0</v>
      </c>
      <c r="S801" s="11">
        <v>0</v>
      </c>
      <c r="T801" s="11">
        <v>1</v>
      </c>
      <c r="U801" s="11">
        <v>2</v>
      </c>
      <c r="V801" s="11">
        <v>0</v>
      </c>
      <c r="W801" s="11">
        <v>0</v>
      </c>
      <c r="X801" s="11">
        <v>0</v>
      </c>
      <c r="Y801" s="11">
        <v>0</v>
      </c>
      <c r="Z801" s="11">
        <v>0</v>
      </c>
      <c r="AA801" s="11">
        <v>0</v>
      </c>
      <c r="AB801" s="11">
        <v>0</v>
      </c>
      <c r="AC801" s="11">
        <v>0</v>
      </c>
      <c r="AD801" s="11">
        <v>20</v>
      </c>
      <c r="AE801" s="11">
        <v>0</v>
      </c>
      <c r="AF801" s="11">
        <v>0</v>
      </c>
      <c r="AG801" s="6">
        <v>2</v>
      </c>
      <c r="AH801" s="6">
        <v>2</v>
      </c>
      <c r="AI801" s="6">
        <v>0</v>
      </c>
      <c r="AJ801" s="6">
        <v>1.5</v>
      </c>
      <c r="AK801" s="11">
        <v>0</v>
      </c>
      <c r="AL801" s="11">
        <v>0</v>
      </c>
      <c r="AM801" s="11">
        <v>0</v>
      </c>
      <c r="AN801" s="11">
        <v>1</v>
      </c>
      <c r="AO801" s="11">
        <v>3000</v>
      </c>
      <c r="AP801" s="11">
        <v>0.5</v>
      </c>
      <c r="AQ801" s="11">
        <v>0</v>
      </c>
      <c r="AR801" s="6">
        <v>0</v>
      </c>
      <c r="AS801" s="11" t="s">
        <v>143</v>
      </c>
      <c r="AT801" s="19" t="s">
        <v>144</v>
      </c>
      <c r="AU801" s="11" t="s">
        <v>373</v>
      </c>
      <c r="AV801" s="18">
        <v>0</v>
      </c>
      <c r="AW801" s="18">
        <v>0</v>
      </c>
      <c r="AX801" s="12" t="s">
        <v>332</v>
      </c>
      <c r="AY801" s="11" t="s">
        <v>1008</v>
      </c>
      <c r="AZ801" s="13">
        <v>0</v>
      </c>
      <c r="BA801" s="13">
        <v>0</v>
      </c>
      <c r="BB801" s="37" t="s">
        <v>1009</v>
      </c>
      <c r="BC801" s="11">
        <v>0</v>
      </c>
      <c r="BD801" s="11">
        <v>0</v>
      </c>
      <c r="BE801" s="11">
        <v>0</v>
      </c>
      <c r="BF801" s="11">
        <v>0</v>
      </c>
      <c r="BG801" s="11">
        <v>0</v>
      </c>
      <c r="BH801" s="11">
        <v>0</v>
      </c>
      <c r="BI801" s="9">
        <v>0</v>
      </c>
      <c r="BJ801" s="6">
        <v>0</v>
      </c>
    </row>
    <row r="802" spans="3:62" ht="20.100000000000001" customHeight="1">
      <c r="C802" s="18">
        <v>70105004</v>
      </c>
      <c r="D802" s="19" t="s">
        <v>406</v>
      </c>
      <c r="E802" s="18">
        <v>1</v>
      </c>
      <c r="F802" s="18">
        <v>60010500</v>
      </c>
      <c r="G802" s="18">
        <v>0</v>
      </c>
      <c r="H802" s="13">
        <v>0</v>
      </c>
      <c r="I802" s="18">
        <v>1</v>
      </c>
      <c r="J802" s="18">
        <v>0</v>
      </c>
      <c r="K802" s="18">
        <v>0</v>
      </c>
      <c r="L802" s="18">
        <v>0</v>
      </c>
      <c r="M802" s="18">
        <v>0</v>
      </c>
      <c r="N802" s="11">
        <v>2</v>
      </c>
      <c r="O802" s="18">
        <v>2</v>
      </c>
      <c r="P802" s="18">
        <v>0.6</v>
      </c>
      <c r="Q802" s="18">
        <v>0</v>
      </c>
      <c r="R802" s="6">
        <v>0</v>
      </c>
      <c r="S802" s="13">
        <v>0</v>
      </c>
      <c r="T802" s="11">
        <v>1</v>
      </c>
      <c r="U802" s="18">
        <v>2</v>
      </c>
      <c r="V802" s="18">
        <v>0</v>
      </c>
      <c r="W802" s="18">
        <v>0</v>
      </c>
      <c r="X802" s="18">
        <v>0</v>
      </c>
      <c r="Y802" s="18">
        <v>0</v>
      </c>
      <c r="Z802" s="18">
        <v>0</v>
      </c>
      <c r="AA802" s="18">
        <v>0</v>
      </c>
      <c r="AB802" s="18">
        <v>0</v>
      </c>
      <c r="AC802" s="18">
        <v>0</v>
      </c>
      <c r="AD802" s="18">
        <v>20</v>
      </c>
      <c r="AE802" s="18">
        <v>0</v>
      </c>
      <c r="AF802" s="18">
        <v>0</v>
      </c>
      <c r="AG802" s="6">
        <v>2</v>
      </c>
      <c r="AH802" s="6">
        <v>0</v>
      </c>
      <c r="AI802" s="6">
        <v>0</v>
      </c>
      <c r="AJ802" s="6">
        <v>0</v>
      </c>
      <c r="AK802" s="18">
        <v>0</v>
      </c>
      <c r="AL802" s="18">
        <v>0</v>
      </c>
      <c r="AM802" s="18">
        <v>0</v>
      </c>
      <c r="AN802" s="18">
        <v>0</v>
      </c>
      <c r="AO802" s="18">
        <v>1000</v>
      </c>
      <c r="AP802" s="18">
        <v>0</v>
      </c>
      <c r="AQ802" s="18">
        <v>0</v>
      </c>
      <c r="AR802" s="6">
        <v>90103001</v>
      </c>
      <c r="AS802" s="18" t="s">
        <v>143</v>
      </c>
      <c r="AT802" s="19" t="s">
        <v>143</v>
      </c>
      <c r="AU802" s="18" t="s">
        <v>235</v>
      </c>
      <c r="AV802" s="18">
        <v>0</v>
      </c>
      <c r="AW802" s="18">
        <v>40000003</v>
      </c>
      <c r="AX802" s="19" t="s">
        <v>145</v>
      </c>
      <c r="AY802" s="19" t="s">
        <v>143</v>
      </c>
      <c r="AZ802" s="13">
        <v>0</v>
      </c>
      <c r="BA802" s="13">
        <v>0</v>
      </c>
      <c r="BB802" s="53" t="s">
        <v>999</v>
      </c>
      <c r="BC802" s="18">
        <v>0</v>
      </c>
      <c r="BD802" s="11">
        <v>0</v>
      </c>
      <c r="BE802" s="18">
        <v>0</v>
      </c>
      <c r="BF802" s="18">
        <v>0</v>
      </c>
      <c r="BG802" s="18">
        <v>0</v>
      </c>
      <c r="BH802" s="18">
        <v>0</v>
      </c>
      <c r="BI802" s="9">
        <v>0</v>
      </c>
      <c r="BJ802" s="6">
        <v>0</v>
      </c>
    </row>
    <row r="803" spans="3:62" ht="20.100000000000001" customHeight="1">
      <c r="C803" s="18">
        <v>70106001</v>
      </c>
      <c r="D803" s="19" t="s">
        <v>1010</v>
      </c>
      <c r="E803" s="18">
        <v>1</v>
      </c>
      <c r="F803" s="18">
        <v>60010300</v>
      </c>
      <c r="G803" s="18">
        <v>0</v>
      </c>
      <c r="H803" s="13">
        <v>0</v>
      </c>
      <c r="I803" s="18">
        <v>1</v>
      </c>
      <c r="J803" s="18">
        <v>0</v>
      </c>
      <c r="K803" s="18">
        <v>0</v>
      </c>
      <c r="L803" s="18">
        <v>0</v>
      </c>
      <c r="M803" s="18">
        <v>0</v>
      </c>
      <c r="N803" s="11">
        <v>2</v>
      </c>
      <c r="O803" s="18">
        <v>1</v>
      </c>
      <c r="P803" s="18">
        <v>0.5</v>
      </c>
      <c r="Q803" s="18">
        <v>0</v>
      </c>
      <c r="R803" s="6">
        <v>0</v>
      </c>
      <c r="S803" s="13">
        <v>0</v>
      </c>
      <c r="T803" s="11">
        <v>1</v>
      </c>
      <c r="U803" s="18">
        <v>2</v>
      </c>
      <c r="V803" s="18">
        <v>0</v>
      </c>
      <c r="W803" s="18">
        <v>0.5</v>
      </c>
      <c r="X803" s="18">
        <v>0</v>
      </c>
      <c r="Y803" s="18">
        <v>0</v>
      </c>
      <c r="Z803" s="18">
        <v>0</v>
      </c>
      <c r="AA803" s="18">
        <v>0</v>
      </c>
      <c r="AB803" s="18">
        <v>0</v>
      </c>
      <c r="AC803" s="18">
        <v>0</v>
      </c>
      <c r="AD803" s="18">
        <v>15</v>
      </c>
      <c r="AE803" s="18">
        <v>1</v>
      </c>
      <c r="AF803" s="18">
        <v>3</v>
      </c>
      <c r="AG803" s="6">
        <v>1</v>
      </c>
      <c r="AH803" s="6">
        <v>0</v>
      </c>
      <c r="AI803" s="6">
        <v>0</v>
      </c>
      <c r="AJ803" s="6">
        <v>1.5</v>
      </c>
      <c r="AK803" s="18">
        <v>0</v>
      </c>
      <c r="AL803" s="18">
        <v>0</v>
      </c>
      <c r="AM803" s="18">
        <v>0</v>
      </c>
      <c r="AN803" s="18">
        <v>1</v>
      </c>
      <c r="AO803" s="18">
        <v>360000</v>
      </c>
      <c r="AP803" s="18">
        <v>0.5</v>
      </c>
      <c r="AQ803" s="18">
        <v>0</v>
      </c>
      <c r="AR803" s="6">
        <v>0</v>
      </c>
      <c r="AS803" s="18" t="s">
        <v>1011</v>
      </c>
      <c r="AT803" s="19" t="s">
        <v>144</v>
      </c>
      <c r="AU803" s="18" t="s">
        <v>373</v>
      </c>
      <c r="AV803" s="18">
        <v>10002001</v>
      </c>
      <c r="AW803" s="18">
        <v>70106001</v>
      </c>
      <c r="AX803" s="19" t="s">
        <v>218</v>
      </c>
      <c r="AY803" s="19" t="s">
        <v>1012</v>
      </c>
      <c r="AZ803" s="13">
        <v>0</v>
      </c>
      <c r="BA803" s="13">
        <v>0</v>
      </c>
      <c r="BB803" s="53" t="s">
        <v>374</v>
      </c>
      <c r="BC803" s="18">
        <v>0</v>
      </c>
      <c r="BD803" s="11">
        <v>0</v>
      </c>
      <c r="BE803" s="18">
        <v>0</v>
      </c>
      <c r="BF803" s="18">
        <v>0</v>
      </c>
      <c r="BG803" s="18">
        <v>0</v>
      </c>
      <c r="BH803" s="18">
        <v>0</v>
      </c>
      <c r="BI803" s="9">
        <v>0</v>
      </c>
      <c r="BJ803" s="6">
        <v>0</v>
      </c>
    </row>
    <row r="804" spans="3:62" ht="20.100000000000001" customHeight="1">
      <c r="C804" s="18">
        <v>70106002</v>
      </c>
      <c r="D804" s="12" t="s">
        <v>1013</v>
      </c>
      <c r="E804" s="18">
        <v>1</v>
      </c>
      <c r="F804" s="11">
        <v>60010100</v>
      </c>
      <c r="G804" s="18">
        <v>0</v>
      </c>
      <c r="H804" s="13">
        <v>0</v>
      </c>
      <c r="I804" s="18">
        <v>1</v>
      </c>
      <c r="J804" s="18">
        <v>0</v>
      </c>
      <c r="K804" s="18">
        <v>0</v>
      </c>
      <c r="L804" s="11">
        <v>0</v>
      </c>
      <c r="M804" s="11">
        <v>0</v>
      </c>
      <c r="N804" s="11">
        <v>2</v>
      </c>
      <c r="O804" s="11">
        <v>1</v>
      </c>
      <c r="P804" s="11">
        <v>0.3</v>
      </c>
      <c r="Q804" s="11">
        <v>0</v>
      </c>
      <c r="R804" s="6">
        <v>0</v>
      </c>
      <c r="S804" s="11">
        <v>0</v>
      </c>
      <c r="T804" s="11">
        <v>1</v>
      </c>
      <c r="U804" s="11">
        <v>2</v>
      </c>
      <c r="V804" s="11">
        <v>0</v>
      </c>
      <c r="W804" s="11">
        <v>3</v>
      </c>
      <c r="X804" s="11">
        <v>0</v>
      </c>
      <c r="Y804" s="11">
        <v>0</v>
      </c>
      <c r="Z804" s="11">
        <v>0</v>
      </c>
      <c r="AA804" s="11">
        <v>0</v>
      </c>
      <c r="AB804" s="11">
        <v>0</v>
      </c>
      <c r="AC804" s="11">
        <v>0</v>
      </c>
      <c r="AD804" s="11">
        <v>12</v>
      </c>
      <c r="AE804" s="11">
        <v>1</v>
      </c>
      <c r="AF804" s="11">
        <v>3</v>
      </c>
      <c r="AG804" s="6">
        <v>6</v>
      </c>
      <c r="AH804" s="6">
        <v>1</v>
      </c>
      <c r="AI804" s="6">
        <v>0</v>
      </c>
      <c r="AJ804" s="6">
        <v>1.5</v>
      </c>
      <c r="AK804" s="11">
        <v>0</v>
      </c>
      <c r="AL804" s="11">
        <v>0</v>
      </c>
      <c r="AM804" s="11">
        <v>0</v>
      </c>
      <c r="AN804" s="11">
        <v>3</v>
      </c>
      <c r="AO804" s="11">
        <v>5000</v>
      </c>
      <c r="AP804" s="11">
        <v>3</v>
      </c>
      <c r="AQ804" s="11">
        <v>0</v>
      </c>
      <c r="AR804" s="6">
        <v>0</v>
      </c>
      <c r="AS804" s="11" t="s">
        <v>143</v>
      </c>
      <c r="AT804" s="19" t="s">
        <v>144</v>
      </c>
      <c r="AU804" s="11" t="s">
        <v>380</v>
      </c>
      <c r="AV804" s="18">
        <v>10000007</v>
      </c>
      <c r="AW804" s="18">
        <v>70106004</v>
      </c>
      <c r="AX804" s="12" t="s">
        <v>145</v>
      </c>
      <c r="AY804" s="11" t="s">
        <v>1014</v>
      </c>
      <c r="AZ804" s="13">
        <v>0</v>
      </c>
      <c r="BA804" s="13">
        <v>0</v>
      </c>
      <c r="BB804" s="37" t="s">
        <v>1015</v>
      </c>
      <c r="BC804" s="11">
        <v>0</v>
      </c>
      <c r="BD804" s="11">
        <v>0</v>
      </c>
      <c r="BE804" s="11">
        <v>0</v>
      </c>
      <c r="BF804" s="11">
        <v>0</v>
      </c>
      <c r="BG804" s="11">
        <v>0</v>
      </c>
      <c r="BH804" s="11">
        <v>0</v>
      </c>
      <c r="BI804" s="9">
        <v>0</v>
      </c>
      <c r="BJ804" s="6">
        <v>0</v>
      </c>
    </row>
    <row r="805" spans="3:62" ht="19.5" customHeight="1">
      <c r="C805" s="18">
        <v>70106003</v>
      </c>
      <c r="D805" s="19" t="s">
        <v>1016</v>
      </c>
      <c r="E805" s="18">
        <v>1</v>
      </c>
      <c r="F805" s="18">
        <v>60010300</v>
      </c>
      <c r="G805" s="18">
        <v>0</v>
      </c>
      <c r="H805" s="13">
        <v>0</v>
      </c>
      <c r="I805" s="18">
        <v>1</v>
      </c>
      <c r="J805" s="18">
        <v>0</v>
      </c>
      <c r="K805" s="18">
        <v>0</v>
      </c>
      <c r="L805" s="18">
        <v>0</v>
      </c>
      <c r="M805" s="18">
        <v>0</v>
      </c>
      <c r="N805" s="11">
        <v>2</v>
      </c>
      <c r="O805" s="18">
        <v>1</v>
      </c>
      <c r="P805" s="18">
        <v>0.5</v>
      </c>
      <c r="Q805" s="18">
        <v>0</v>
      </c>
      <c r="R805" s="6">
        <v>0</v>
      </c>
      <c r="S805" s="13">
        <v>0</v>
      </c>
      <c r="T805" s="11">
        <v>1</v>
      </c>
      <c r="U805" s="18">
        <v>2</v>
      </c>
      <c r="V805" s="18">
        <v>0</v>
      </c>
      <c r="W805" s="18">
        <v>3</v>
      </c>
      <c r="X805" s="18">
        <v>0</v>
      </c>
      <c r="Y805" s="18">
        <v>0</v>
      </c>
      <c r="Z805" s="18">
        <v>0</v>
      </c>
      <c r="AA805" s="18">
        <v>0</v>
      </c>
      <c r="AB805" s="18">
        <v>0</v>
      </c>
      <c r="AC805" s="18">
        <v>0</v>
      </c>
      <c r="AD805" s="18">
        <v>9</v>
      </c>
      <c r="AE805" s="18">
        <v>1</v>
      </c>
      <c r="AF805" s="18">
        <v>2</v>
      </c>
      <c r="AG805" s="6">
        <v>2</v>
      </c>
      <c r="AH805" s="6">
        <v>2</v>
      </c>
      <c r="AI805" s="6">
        <v>0</v>
      </c>
      <c r="AJ805" s="6">
        <v>3</v>
      </c>
      <c r="AK805" s="18">
        <v>0</v>
      </c>
      <c r="AL805" s="18">
        <v>0</v>
      </c>
      <c r="AM805" s="18">
        <v>0</v>
      </c>
      <c r="AN805" s="18">
        <v>2</v>
      </c>
      <c r="AO805" s="18">
        <v>30000</v>
      </c>
      <c r="AP805" s="18">
        <v>2</v>
      </c>
      <c r="AQ805" s="18">
        <v>4</v>
      </c>
      <c r="AR805" s="6">
        <v>0</v>
      </c>
      <c r="AS805" s="18" t="s">
        <v>143</v>
      </c>
      <c r="AT805" s="19" t="s">
        <v>144</v>
      </c>
      <c r="AU805" s="18" t="s">
        <v>373</v>
      </c>
      <c r="AV805" s="18">
        <v>10003002</v>
      </c>
      <c r="AW805" s="18">
        <v>70106005</v>
      </c>
      <c r="AX805" s="19" t="s">
        <v>532</v>
      </c>
      <c r="AY805" s="19">
        <v>0</v>
      </c>
      <c r="AZ805" s="13">
        <v>0</v>
      </c>
      <c r="BA805" s="13">
        <v>0</v>
      </c>
      <c r="BB805" s="53" t="s">
        <v>374</v>
      </c>
      <c r="BC805" s="18">
        <v>0</v>
      </c>
      <c r="BD805" s="11">
        <v>0</v>
      </c>
      <c r="BE805" s="18">
        <v>0</v>
      </c>
      <c r="BF805" s="18">
        <v>0</v>
      </c>
      <c r="BG805" s="18">
        <v>0</v>
      </c>
      <c r="BH805" s="18">
        <v>0</v>
      </c>
      <c r="BI805" s="9">
        <v>0</v>
      </c>
      <c r="BJ805" s="6">
        <v>0</v>
      </c>
    </row>
    <row r="806" spans="3:62" ht="20.100000000000001" customHeight="1">
      <c r="C806" s="18">
        <v>70106004</v>
      </c>
      <c r="D806" s="19" t="s">
        <v>358</v>
      </c>
      <c r="E806" s="18">
        <v>1</v>
      </c>
      <c r="F806" s="18">
        <v>60010500</v>
      </c>
      <c r="G806" s="18">
        <v>0</v>
      </c>
      <c r="H806" s="13">
        <v>0</v>
      </c>
      <c r="I806" s="18">
        <v>1</v>
      </c>
      <c r="J806" s="18">
        <v>0</v>
      </c>
      <c r="K806" s="18">
        <v>0</v>
      </c>
      <c r="L806" s="18">
        <v>0</v>
      </c>
      <c r="M806" s="18">
        <v>0</v>
      </c>
      <c r="N806" s="11">
        <v>2</v>
      </c>
      <c r="O806" s="18">
        <v>2</v>
      </c>
      <c r="P806" s="18">
        <v>0.6</v>
      </c>
      <c r="Q806" s="18">
        <v>0</v>
      </c>
      <c r="R806" s="6">
        <v>0</v>
      </c>
      <c r="S806" s="13">
        <v>0</v>
      </c>
      <c r="T806" s="11">
        <v>1</v>
      </c>
      <c r="U806" s="18">
        <v>2</v>
      </c>
      <c r="V806" s="18">
        <v>0</v>
      </c>
      <c r="W806" s="18">
        <v>0</v>
      </c>
      <c r="X806" s="18">
        <v>0</v>
      </c>
      <c r="Y806" s="18">
        <v>0</v>
      </c>
      <c r="Z806" s="18">
        <v>0</v>
      </c>
      <c r="AA806" s="18">
        <v>0</v>
      </c>
      <c r="AB806" s="18">
        <v>0</v>
      </c>
      <c r="AC806" s="18">
        <v>0</v>
      </c>
      <c r="AD806" s="11">
        <v>30</v>
      </c>
      <c r="AE806" s="18">
        <v>0</v>
      </c>
      <c r="AF806" s="18">
        <v>0</v>
      </c>
      <c r="AG806" s="6">
        <v>2</v>
      </c>
      <c r="AH806" s="6">
        <v>0</v>
      </c>
      <c r="AI806" s="6">
        <v>0</v>
      </c>
      <c r="AJ806" s="6">
        <v>0</v>
      </c>
      <c r="AK806" s="18">
        <v>0</v>
      </c>
      <c r="AL806" s="18">
        <v>0</v>
      </c>
      <c r="AM806" s="18">
        <v>0</v>
      </c>
      <c r="AN806" s="18">
        <v>0</v>
      </c>
      <c r="AO806" s="18">
        <v>1000</v>
      </c>
      <c r="AP806" s="18">
        <v>0</v>
      </c>
      <c r="AQ806" s="18">
        <v>0</v>
      </c>
      <c r="AR806" s="6">
        <v>90104002</v>
      </c>
      <c r="AS806" s="18" t="s">
        <v>143</v>
      </c>
      <c r="AT806" s="19" t="s">
        <v>144</v>
      </c>
      <c r="AU806" s="18" t="s">
        <v>235</v>
      </c>
      <c r="AV806" s="18">
        <v>0</v>
      </c>
      <c r="AW806" s="18">
        <v>0</v>
      </c>
      <c r="AX806" s="19" t="s">
        <v>145</v>
      </c>
      <c r="AY806" s="19" t="s">
        <v>143</v>
      </c>
      <c r="AZ806" s="13">
        <v>0</v>
      </c>
      <c r="BA806" s="13">
        <v>0</v>
      </c>
      <c r="BB806" s="53" t="s">
        <v>1017</v>
      </c>
      <c r="BC806" s="18">
        <v>0</v>
      </c>
      <c r="BD806" s="11">
        <v>0</v>
      </c>
      <c r="BE806" s="18">
        <v>0</v>
      </c>
      <c r="BF806" s="18">
        <v>0</v>
      </c>
      <c r="BG806" s="18">
        <v>0</v>
      </c>
      <c r="BH806" s="18">
        <v>0</v>
      </c>
      <c r="BI806" s="9">
        <v>0</v>
      </c>
      <c r="BJ806" s="6">
        <v>0</v>
      </c>
    </row>
    <row r="807" spans="3:62" ht="20.100000000000001" customHeight="1">
      <c r="C807" s="18">
        <v>70106005</v>
      </c>
      <c r="D807" s="12" t="s">
        <v>993</v>
      </c>
      <c r="E807" s="18">
        <v>1</v>
      </c>
      <c r="F807" s="11">
        <v>60010300</v>
      </c>
      <c r="G807" s="18">
        <v>0</v>
      </c>
      <c r="H807" s="13">
        <v>0</v>
      </c>
      <c r="I807" s="18">
        <v>1</v>
      </c>
      <c r="J807" s="18">
        <v>0</v>
      </c>
      <c r="K807" s="18">
        <v>0</v>
      </c>
      <c r="L807" s="11">
        <v>0</v>
      </c>
      <c r="M807" s="11">
        <v>0</v>
      </c>
      <c r="N807" s="11">
        <v>2</v>
      </c>
      <c r="O807" s="11">
        <v>1</v>
      </c>
      <c r="P807" s="11">
        <v>0.6</v>
      </c>
      <c r="Q807" s="11">
        <v>0</v>
      </c>
      <c r="R807" s="6">
        <v>0</v>
      </c>
      <c r="S807" s="11">
        <v>0</v>
      </c>
      <c r="T807" s="11">
        <v>1</v>
      </c>
      <c r="U807" s="11">
        <v>2</v>
      </c>
      <c r="V807" s="11">
        <v>0</v>
      </c>
      <c r="W807" s="11">
        <v>0</v>
      </c>
      <c r="X807" s="11">
        <v>0</v>
      </c>
      <c r="Y807" s="11">
        <v>0</v>
      </c>
      <c r="Z807" s="11">
        <v>0</v>
      </c>
      <c r="AA807" s="11">
        <v>0</v>
      </c>
      <c r="AB807" s="11">
        <v>0</v>
      </c>
      <c r="AC807" s="11">
        <v>0</v>
      </c>
      <c r="AD807" s="11">
        <v>20</v>
      </c>
      <c r="AE807" s="11">
        <v>0</v>
      </c>
      <c r="AF807" s="11">
        <v>0</v>
      </c>
      <c r="AG807" s="6">
        <v>2</v>
      </c>
      <c r="AH807" s="6">
        <v>2</v>
      </c>
      <c r="AI807" s="6">
        <v>0</v>
      </c>
      <c r="AJ807" s="6">
        <v>1.5</v>
      </c>
      <c r="AK807" s="11">
        <v>0</v>
      </c>
      <c r="AL807" s="11">
        <v>0</v>
      </c>
      <c r="AM807" s="11">
        <v>0</v>
      </c>
      <c r="AN807" s="11">
        <v>1</v>
      </c>
      <c r="AO807" s="11">
        <v>3000</v>
      </c>
      <c r="AP807" s="11">
        <v>0.5</v>
      </c>
      <c r="AQ807" s="11">
        <v>0</v>
      </c>
      <c r="AR807" s="6">
        <v>0</v>
      </c>
      <c r="AS807" s="11" t="s">
        <v>143</v>
      </c>
      <c r="AT807" s="19" t="s">
        <v>144</v>
      </c>
      <c r="AU807" s="11" t="s">
        <v>373</v>
      </c>
      <c r="AV807" s="18">
        <v>0</v>
      </c>
      <c r="AW807" s="18">
        <v>0</v>
      </c>
      <c r="AX807" s="12" t="s">
        <v>332</v>
      </c>
      <c r="AY807" s="11" t="s">
        <v>1018</v>
      </c>
      <c r="AZ807" s="13">
        <v>0</v>
      </c>
      <c r="BA807" s="13">
        <v>0</v>
      </c>
      <c r="BB807" s="37" t="s">
        <v>1019</v>
      </c>
      <c r="BC807" s="11">
        <v>0</v>
      </c>
      <c r="BD807" s="11">
        <v>0</v>
      </c>
      <c r="BE807" s="11">
        <v>0</v>
      </c>
      <c r="BF807" s="11">
        <v>0</v>
      </c>
      <c r="BG807" s="11">
        <v>0</v>
      </c>
      <c r="BH807" s="11">
        <v>0</v>
      </c>
      <c r="BI807" s="9">
        <v>0</v>
      </c>
      <c r="BJ807" s="6">
        <v>0</v>
      </c>
    </row>
    <row r="808" spans="3:62" ht="19.5" customHeight="1">
      <c r="C808" s="18">
        <v>70107001</v>
      </c>
      <c r="D808" s="12" t="s">
        <v>378</v>
      </c>
      <c r="E808" s="18">
        <v>1</v>
      </c>
      <c r="F808" s="11">
        <v>60010100</v>
      </c>
      <c r="G808" s="18">
        <v>0</v>
      </c>
      <c r="H808" s="13">
        <v>0</v>
      </c>
      <c r="I808" s="18">
        <v>1</v>
      </c>
      <c r="J808" s="18">
        <v>0</v>
      </c>
      <c r="K808" s="18">
        <v>0</v>
      </c>
      <c r="L808" s="11">
        <v>0</v>
      </c>
      <c r="M808" s="11">
        <v>0</v>
      </c>
      <c r="N808" s="11">
        <v>2</v>
      </c>
      <c r="O808" s="11">
        <v>1</v>
      </c>
      <c r="P808" s="11">
        <v>0.3</v>
      </c>
      <c r="Q808" s="11">
        <v>0</v>
      </c>
      <c r="R808" s="6">
        <v>0</v>
      </c>
      <c r="S808" s="11">
        <v>0</v>
      </c>
      <c r="T808" s="11">
        <v>1</v>
      </c>
      <c r="U808" s="11">
        <v>2</v>
      </c>
      <c r="V808" s="11">
        <v>0</v>
      </c>
      <c r="W808" s="11">
        <v>3</v>
      </c>
      <c r="X808" s="11">
        <v>0</v>
      </c>
      <c r="Y808" s="11">
        <v>1</v>
      </c>
      <c r="Z808" s="11">
        <v>0</v>
      </c>
      <c r="AA808" s="11">
        <v>0</v>
      </c>
      <c r="AB808" s="11">
        <v>0</v>
      </c>
      <c r="AC808" s="11">
        <v>0</v>
      </c>
      <c r="AD808" s="11">
        <v>12</v>
      </c>
      <c r="AE808" s="11">
        <v>1</v>
      </c>
      <c r="AF808" s="11" t="s">
        <v>379</v>
      </c>
      <c r="AG808" s="6">
        <v>1</v>
      </c>
      <c r="AH808" s="6">
        <v>1</v>
      </c>
      <c r="AI808" s="6">
        <v>0</v>
      </c>
      <c r="AJ808" s="6">
        <v>3</v>
      </c>
      <c r="AK808" s="11">
        <v>0</v>
      </c>
      <c r="AL808" s="11">
        <v>0</v>
      </c>
      <c r="AM808" s="11">
        <v>0</v>
      </c>
      <c r="AN808" s="11">
        <v>3</v>
      </c>
      <c r="AO808" s="11">
        <v>5000</v>
      </c>
      <c r="AP808" s="11">
        <v>2.5</v>
      </c>
      <c r="AQ808" s="11">
        <v>0</v>
      </c>
      <c r="AR808" s="6">
        <v>0</v>
      </c>
      <c r="AS808" s="11" t="s">
        <v>143</v>
      </c>
      <c r="AT808" s="19" t="s">
        <v>202</v>
      </c>
      <c r="AU808" s="11" t="s">
        <v>380</v>
      </c>
      <c r="AV808" s="18">
        <v>10000007</v>
      </c>
      <c r="AW808" s="18">
        <v>70107001</v>
      </c>
      <c r="AX808" s="12" t="s">
        <v>145</v>
      </c>
      <c r="AY808" s="11">
        <v>0</v>
      </c>
      <c r="AZ808" s="13">
        <v>0</v>
      </c>
      <c r="BA808" s="13">
        <v>0</v>
      </c>
      <c r="BB808" s="37" t="s">
        <v>381</v>
      </c>
      <c r="BC808" s="11">
        <v>0</v>
      </c>
      <c r="BD808" s="11">
        <v>0</v>
      </c>
      <c r="BE808" s="11">
        <v>0</v>
      </c>
      <c r="BF808" s="11">
        <v>0</v>
      </c>
      <c r="BG808" s="11">
        <v>0</v>
      </c>
      <c r="BH808" s="11">
        <v>0</v>
      </c>
      <c r="BI808" s="9">
        <v>0</v>
      </c>
      <c r="BJ808" s="6">
        <v>0</v>
      </c>
    </row>
    <row r="809" spans="3:62" ht="20.100000000000001" customHeight="1">
      <c r="C809" s="18">
        <v>70107002</v>
      </c>
      <c r="D809" s="12" t="s">
        <v>1020</v>
      </c>
      <c r="E809" s="18">
        <v>1</v>
      </c>
      <c r="F809" s="11">
        <v>60010100</v>
      </c>
      <c r="G809" s="18">
        <v>0</v>
      </c>
      <c r="H809" s="13">
        <v>0</v>
      </c>
      <c r="I809" s="18">
        <v>1</v>
      </c>
      <c r="J809" s="18">
        <v>0</v>
      </c>
      <c r="K809" s="18">
        <v>0</v>
      </c>
      <c r="L809" s="11">
        <v>0</v>
      </c>
      <c r="M809" s="11">
        <v>0</v>
      </c>
      <c r="N809" s="11">
        <v>2</v>
      </c>
      <c r="O809" s="11">
        <v>1</v>
      </c>
      <c r="P809" s="11">
        <v>0.3</v>
      </c>
      <c r="Q809" s="11">
        <v>0</v>
      </c>
      <c r="R809" s="6">
        <v>0</v>
      </c>
      <c r="S809" s="11">
        <v>0</v>
      </c>
      <c r="T809" s="11">
        <v>1</v>
      </c>
      <c r="U809" s="11">
        <v>2</v>
      </c>
      <c r="V809" s="11">
        <v>0</v>
      </c>
      <c r="W809" s="11">
        <v>3</v>
      </c>
      <c r="X809" s="11">
        <v>0</v>
      </c>
      <c r="Y809" s="11">
        <v>1</v>
      </c>
      <c r="Z809" s="11">
        <v>0</v>
      </c>
      <c r="AA809" s="11">
        <v>0</v>
      </c>
      <c r="AB809" s="11">
        <v>0</v>
      </c>
      <c r="AC809" s="11">
        <v>0</v>
      </c>
      <c r="AD809" s="11">
        <v>12</v>
      </c>
      <c r="AE809" s="11">
        <v>1</v>
      </c>
      <c r="AF809" s="11">
        <v>3</v>
      </c>
      <c r="AG809" s="6">
        <v>4</v>
      </c>
      <c r="AH809" s="6">
        <v>1</v>
      </c>
      <c r="AI809" s="6">
        <v>0</v>
      </c>
      <c r="AJ809" s="6">
        <v>1.5</v>
      </c>
      <c r="AK809" s="11">
        <v>0</v>
      </c>
      <c r="AL809" s="11">
        <v>0</v>
      </c>
      <c r="AM809" s="11">
        <v>0</v>
      </c>
      <c r="AN809" s="11">
        <v>3</v>
      </c>
      <c r="AO809" s="11">
        <v>5000</v>
      </c>
      <c r="AP809" s="11">
        <v>3</v>
      </c>
      <c r="AQ809" s="11">
        <v>0</v>
      </c>
      <c r="AR809" s="6">
        <v>0</v>
      </c>
      <c r="AS809" s="11" t="s">
        <v>143</v>
      </c>
      <c r="AT809" s="19" t="s">
        <v>144</v>
      </c>
      <c r="AU809" s="11" t="s">
        <v>380</v>
      </c>
      <c r="AV809" s="18">
        <v>10000007</v>
      </c>
      <c r="AW809" s="18">
        <v>70103003</v>
      </c>
      <c r="AX809" s="12" t="s">
        <v>145</v>
      </c>
      <c r="AY809" s="11" t="s">
        <v>1021</v>
      </c>
      <c r="AZ809" s="13">
        <v>0</v>
      </c>
      <c r="BA809" s="13">
        <v>0</v>
      </c>
      <c r="BB809" s="37" t="s">
        <v>1022</v>
      </c>
      <c r="BC809" s="11">
        <v>0</v>
      </c>
      <c r="BD809" s="11">
        <v>0</v>
      </c>
      <c r="BE809" s="11">
        <v>0</v>
      </c>
      <c r="BF809" s="11">
        <v>0</v>
      </c>
      <c r="BG809" s="11">
        <v>0</v>
      </c>
      <c r="BH809" s="11">
        <v>0</v>
      </c>
      <c r="BI809" s="9">
        <v>0</v>
      </c>
      <c r="BJ809" s="6">
        <v>0</v>
      </c>
    </row>
    <row r="810" spans="3:62" ht="20.100000000000001" customHeight="1">
      <c r="C810" s="18">
        <v>70107003</v>
      </c>
      <c r="D810" s="12" t="s">
        <v>1023</v>
      </c>
      <c r="E810" s="11">
        <v>1</v>
      </c>
      <c r="F810" s="11">
        <v>60010100</v>
      </c>
      <c r="G810" s="18">
        <v>0</v>
      </c>
      <c r="H810" s="13">
        <v>0</v>
      </c>
      <c r="I810" s="18">
        <v>1</v>
      </c>
      <c r="J810" s="18">
        <v>0</v>
      </c>
      <c r="K810" s="18">
        <v>0</v>
      </c>
      <c r="L810" s="11">
        <v>0</v>
      </c>
      <c r="M810" s="11">
        <v>0</v>
      </c>
      <c r="N810" s="11">
        <v>2</v>
      </c>
      <c r="O810" s="11">
        <v>1</v>
      </c>
      <c r="P810" s="11">
        <v>0.3</v>
      </c>
      <c r="Q810" s="11">
        <v>0</v>
      </c>
      <c r="R810" s="6">
        <v>0</v>
      </c>
      <c r="S810" s="11">
        <v>0</v>
      </c>
      <c r="T810" s="11">
        <v>1</v>
      </c>
      <c r="U810" s="11">
        <v>2</v>
      </c>
      <c r="V810" s="11">
        <v>0</v>
      </c>
      <c r="W810" s="11">
        <v>3</v>
      </c>
      <c r="X810" s="11">
        <v>0</v>
      </c>
      <c r="Y810" s="11">
        <v>0</v>
      </c>
      <c r="Z810" s="11">
        <v>0</v>
      </c>
      <c r="AA810" s="11">
        <v>0</v>
      </c>
      <c r="AB810" s="11">
        <v>0</v>
      </c>
      <c r="AC810" s="11">
        <v>0</v>
      </c>
      <c r="AD810" s="11">
        <v>12</v>
      </c>
      <c r="AE810" s="11">
        <v>1</v>
      </c>
      <c r="AF810" s="11">
        <v>3</v>
      </c>
      <c r="AG810" s="6">
        <v>6</v>
      </c>
      <c r="AH810" s="6">
        <v>1</v>
      </c>
      <c r="AI810" s="6">
        <v>0</v>
      </c>
      <c r="AJ810" s="6">
        <v>1.5</v>
      </c>
      <c r="AK810" s="11">
        <v>0</v>
      </c>
      <c r="AL810" s="11">
        <v>0</v>
      </c>
      <c r="AM810" s="11">
        <v>0</v>
      </c>
      <c r="AN810" s="11">
        <v>3</v>
      </c>
      <c r="AO810" s="11">
        <v>5000</v>
      </c>
      <c r="AP810" s="11">
        <v>3</v>
      </c>
      <c r="AQ810" s="11">
        <v>0</v>
      </c>
      <c r="AR810" s="6">
        <v>0</v>
      </c>
      <c r="AS810" s="11" t="s">
        <v>143</v>
      </c>
      <c r="AT810" s="19" t="s">
        <v>185</v>
      </c>
      <c r="AU810" s="11" t="s">
        <v>380</v>
      </c>
      <c r="AV810" s="18">
        <v>10000007</v>
      </c>
      <c r="AW810" s="18">
        <v>70103003</v>
      </c>
      <c r="AX810" s="12" t="s">
        <v>145</v>
      </c>
      <c r="AY810" s="11" t="s">
        <v>1024</v>
      </c>
      <c r="AZ810" s="13">
        <v>0</v>
      </c>
      <c r="BA810" s="13">
        <v>0</v>
      </c>
      <c r="BB810" s="37" t="s">
        <v>1025</v>
      </c>
      <c r="BC810" s="11">
        <v>0</v>
      </c>
      <c r="BD810" s="11">
        <v>0</v>
      </c>
      <c r="BE810" s="11">
        <v>0</v>
      </c>
      <c r="BF810" s="11">
        <v>0</v>
      </c>
      <c r="BG810" s="11">
        <v>0</v>
      </c>
      <c r="BH810" s="11">
        <v>0</v>
      </c>
      <c r="BI810" s="9">
        <v>0</v>
      </c>
      <c r="BJ810" s="6">
        <v>0</v>
      </c>
    </row>
    <row r="811" spans="3:62" ht="19.5" customHeight="1">
      <c r="C811" s="18">
        <v>70107004</v>
      </c>
      <c r="D811" s="19" t="s">
        <v>1026</v>
      </c>
      <c r="E811" s="18">
        <v>1</v>
      </c>
      <c r="F811" s="18">
        <v>60010500</v>
      </c>
      <c r="G811" s="18">
        <v>0</v>
      </c>
      <c r="H811" s="13">
        <v>0</v>
      </c>
      <c r="I811" s="18">
        <v>1</v>
      </c>
      <c r="J811" s="18">
        <v>0</v>
      </c>
      <c r="K811" s="18">
        <v>0</v>
      </c>
      <c r="L811" s="18">
        <v>0</v>
      </c>
      <c r="M811" s="18">
        <v>0</v>
      </c>
      <c r="N811" s="11">
        <v>2</v>
      </c>
      <c r="O811" s="18">
        <v>2</v>
      </c>
      <c r="P811" s="18">
        <v>0.6</v>
      </c>
      <c r="Q811" s="18">
        <v>0</v>
      </c>
      <c r="R811" s="6">
        <v>0</v>
      </c>
      <c r="S811" s="13">
        <v>0</v>
      </c>
      <c r="T811" s="11">
        <v>1</v>
      </c>
      <c r="U811" s="18">
        <v>2</v>
      </c>
      <c r="V811" s="18">
        <v>0</v>
      </c>
      <c r="W811" s="18">
        <v>0</v>
      </c>
      <c r="X811" s="18">
        <v>0</v>
      </c>
      <c r="Y811" s="18">
        <v>0</v>
      </c>
      <c r="Z811" s="18">
        <v>0</v>
      </c>
      <c r="AA811" s="18">
        <v>0</v>
      </c>
      <c r="AB811" s="18">
        <v>0</v>
      </c>
      <c r="AC811" s="18">
        <v>0</v>
      </c>
      <c r="AD811" s="18">
        <v>20</v>
      </c>
      <c r="AE811" s="18">
        <v>0</v>
      </c>
      <c r="AF811" s="18">
        <v>0</v>
      </c>
      <c r="AG811" s="6">
        <v>2</v>
      </c>
      <c r="AH811" s="6">
        <v>0</v>
      </c>
      <c r="AI811" s="6">
        <v>0</v>
      </c>
      <c r="AJ811" s="6">
        <v>0</v>
      </c>
      <c r="AK811" s="18">
        <v>0</v>
      </c>
      <c r="AL811" s="18">
        <v>0</v>
      </c>
      <c r="AM811" s="18">
        <v>0</v>
      </c>
      <c r="AN811" s="18">
        <v>0</v>
      </c>
      <c r="AO811" s="18">
        <v>1000</v>
      </c>
      <c r="AP811" s="18">
        <v>0</v>
      </c>
      <c r="AQ811" s="18">
        <v>0</v>
      </c>
      <c r="AR811" s="6">
        <v>90102001</v>
      </c>
      <c r="AS811" s="18" t="s">
        <v>143</v>
      </c>
      <c r="AT811" s="19" t="s">
        <v>144</v>
      </c>
      <c r="AU811" s="18" t="s">
        <v>235</v>
      </c>
      <c r="AV811" s="18">
        <v>0</v>
      </c>
      <c r="AW811" s="18">
        <v>40000003</v>
      </c>
      <c r="AX811" s="19" t="s">
        <v>145</v>
      </c>
      <c r="AY811" s="19" t="s">
        <v>143</v>
      </c>
      <c r="AZ811" s="13">
        <v>0</v>
      </c>
      <c r="BA811" s="13">
        <v>0</v>
      </c>
      <c r="BB811" s="53" t="s">
        <v>1027</v>
      </c>
      <c r="BC811" s="18">
        <v>0</v>
      </c>
      <c r="BD811" s="11">
        <v>0</v>
      </c>
      <c r="BE811" s="18">
        <v>0</v>
      </c>
      <c r="BF811" s="18">
        <v>0</v>
      </c>
      <c r="BG811" s="18">
        <v>0</v>
      </c>
      <c r="BH811" s="18">
        <v>0</v>
      </c>
      <c r="BI811" s="9">
        <v>0</v>
      </c>
      <c r="BJ811" s="6">
        <v>0</v>
      </c>
    </row>
    <row r="812" spans="3:62" ht="20.100000000000001" customHeight="1">
      <c r="C812" s="18">
        <v>70107005</v>
      </c>
      <c r="D812" s="19" t="s">
        <v>1028</v>
      </c>
      <c r="E812" s="18">
        <v>1</v>
      </c>
      <c r="F812" s="18">
        <v>60010500</v>
      </c>
      <c r="G812" s="18">
        <v>0</v>
      </c>
      <c r="H812" s="13">
        <v>0</v>
      </c>
      <c r="I812" s="18">
        <v>1</v>
      </c>
      <c r="J812" s="18">
        <v>0</v>
      </c>
      <c r="K812" s="18">
        <v>0</v>
      </c>
      <c r="L812" s="18">
        <v>0</v>
      </c>
      <c r="M812" s="18">
        <v>0</v>
      </c>
      <c r="N812" s="11">
        <v>2</v>
      </c>
      <c r="O812" s="18">
        <v>2</v>
      </c>
      <c r="P812" s="18">
        <v>0.6</v>
      </c>
      <c r="Q812" s="18">
        <v>0</v>
      </c>
      <c r="R812" s="6">
        <v>0</v>
      </c>
      <c r="S812" s="13">
        <v>0</v>
      </c>
      <c r="T812" s="11">
        <v>1</v>
      </c>
      <c r="U812" s="18">
        <v>2</v>
      </c>
      <c r="V812" s="18">
        <v>0</v>
      </c>
      <c r="W812" s="18">
        <v>0</v>
      </c>
      <c r="X812" s="18">
        <v>0</v>
      </c>
      <c r="Y812" s="18">
        <v>0</v>
      </c>
      <c r="Z812" s="18">
        <v>0</v>
      </c>
      <c r="AA812" s="18">
        <v>0</v>
      </c>
      <c r="AB812" s="18">
        <v>0</v>
      </c>
      <c r="AC812" s="18">
        <v>0</v>
      </c>
      <c r="AD812" s="11">
        <v>99999</v>
      </c>
      <c r="AE812" s="18">
        <v>0</v>
      </c>
      <c r="AF812" s="18">
        <v>0</v>
      </c>
      <c r="AG812" s="6">
        <v>2</v>
      </c>
      <c r="AH812" s="6">
        <v>0</v>
      </c>
      <c r="AI812" s="6">
        <v>0</v>
      </c>
      <c r="AJ812" s="6">
        <v>0</v>
      </c>
      <c r="AK812" s="18">
        <v>0</v>
      </c>
      <c r="AL812" s="18">
        <v>0</v>
      </c>
      <c r="AM812" s="18">
        <v>0</v>
      </c>
      <c r="AN812" s="18">
        <v>0</v>
      </c>
      <c r="AO812" s="18">
        <v>1000</v>
      </c>
      <c r="AP812" s="18">
        <v>0</v>
      </c>
      <c r="AQ812" s="18">
        <v>0</v>
      </c>
      <c r="AR812" s="6">
        <v>90104002</v>
      </c>
      <c r="AS812" s="18" t="s">
        <v>143</v>
      </c>
      <c r="AT812" s="19" t="s">
        <v>144</v>
      </c>
      <c r="AU812" s="18" t="s">
        <v>235</v>
      </c>
      <c r="AV812" s="18">
        <v>0</v>
      </c>
      <c r="AW812" s="18">
        <v>0</v>
      </c>
      <c r="AX812" s="19" t="s">
        <v>145</v>
      </c>
      <c r="AY812" s="19" t="s">
        <v>143</v>
      </c>
      <c r="AZ812" s="13">
        <v>0</v>
      </c>
      <c r="BA812" s="13">
        <v>0</v>
      </c>
      <c r="BB812" s="53" t="s">
        <v>359</v>
      </c>
      <c r="BC812" s="18">
        <v>0</v>
      </c>
      <c r="BD812" s="11">
        <v>0</v>
      </c>
      <c r="BE812" s="18">
        <v>0</v>
      </c>
      <c r="BF812" s="18">
        <v>0</v>
      </c>
      <c r="BG812" s="18">
        <v>0</v>
      </c>
      <c r="BH812" s="18">
        <v>0</v>
      </c>
      <c r="BI812" s="9">
        <v>0</v>
      </c>
      <c r="BJ812" s="6">
        <v>0</v>
      </c>
    </row>
    <row r="813" spans="3:62" ht="20.100000000000001" customHeight="1">
      <c r="C813" s="18">
        <v>70107006</v>
      </c>
      <c r="D813" s="12" t="s">
        <v>1007</v>
      </c>
      <c r="E813" s="11">
        <v>1</v>
      </c>
      <c r="F813" s="11">
        <v>60010300</v>
      </c>
      <c r="G813" s="18">
        <v>0</v>
      </c>
      <c r="H813" s="13">
        <v>0</v>
      </c>
      <c r="I813" s="18">
        <v>1</v>
      </c>
      <c r="J813" s="18">
        <v>0</v>
      </c>
      <c r="K813" s="18">
        <v>0</v>
      </c>
      <c r="L813" s="11">
        <v>0</v>
      </c>
      <c r="M813" s="11">
        <v>0</v>
      </c>
      <c r="N813" s="11">
        <v>2</v>
      </c>
      <c r="O813" s="11">
        <v>2</v>
      </c>
      <c r="P813" s="11">
        <v>0.8</v>
      </c>
      <c r="Q813" s="11">
        <v>0</v>
      </c>
      <c r="R813" s="6">
        <v>0</v>
      </c>
      <c r="S813" s="11">
        <v>0</v>
      </c>
      <c r="T813" s="11">
        <v>1</v>
      </c>
      <c r="U813" s="11">
        <v>2</v>
      </c>
      <c r="V813" s="11">
        <v>0</v>
      </c>
      <c r="W813" s="11">
        <v>0</v>
      </c>
      <c r="X813" s="11">
        <v>0</v>
      </c>
      <c r="Y813" s="11">
        <v>0</v>
      </c>
      <c r="Z813" s="11">
        <v>0</v>
      </c>
      <c r="AA813" s="11">
        <v>0</v>
      </c>
      <c r="AB813" s="11">
        <v>0</v>
      </c>
      <c r="AC813" s="11">
        <v>0</v>
      </c>
      <c r="AD813" s="11">
        <v>30</v>
      </c>
      <c r="AE813" s="11">
        <v>0</v>
      </c>
      <c r="AF813" s="11">
        <v>0</v>
      </c>
      <c r="AG813" s="6">
        <v>2</v>
      </c>
      <c r="AH813" s="6">
        <v>2</v>
      </c>
      <c r="AI813" s="6">
        <v>0</v>
      </c>
      <c r="AJ813" s="6">
        <v>1.5</v>
      </c>
      <c r="AK813" s="11">
        <v>0</v>
      </c>
      <c r="AL813" s="11">
        <v>0</v>
      </c>
      <c r="AM813" s="11">
        <v>0</v>
      </c>
      <c r="AN813" s="11">
        <v>1</v>
      </c>
      <c r="AO813" s="11">
        <v>3000</v>
      </c>
      <c r="AP813" s="11">
        <v>0.5</v>
      </c>
      <c r="AQ813" s="11">
        <v>0</v>
      </c>
      <c r="AR813" s="6">
        <v>0</v>
      </c>
      <c r="AS813" s="11" t="s">
        <v>143</v>
      </c>
      <c r="AT813" s="19" t="s">
        <v>144</v>
      </c>
      <c r="AU813" s="11" t="s">
        <v>373</v>
      </c>
      <c r="AV813" s="18">
        <v>0</v>
      </c>
      <c r="AW813" s="18">
        <v>0</v>
      </c>
      <c r="AX813" s="12" t="s">
        <v>332</v>
      </c>
      <c r="AY813" s="11" t="s">
        <v>1029</v>
      </c>
      <c r="AZ813" s="13">
        <v>0</v>
      </c>
      <c r="BA813" s="13">
        <v>0</v>
      </c>
      <c r="BB813" s="37" t="s">
        <v>1030</v>
      </c>
      <c r="BC813" s="11">
        <v>0</v>
      </c>
      <c r="BD813" s="11">
        <v>0</v>
      </c>
      <c r="BE813" s="11">
        <v>0</v>
      </c>
      <c r="BF813" s="11">
        <v>0</v>
      </c>
      <c r="BG813" s="11">
        <v>0</v>
      </c>
      <c r="BH813" s="11">
        <v>0</v>
      </c>
      <c r="BI813" s="9">
        <v>0</v>
      </c>
      <c r="BJ813" s="6">
        <v>0</v>
      </c>
    </row>
    <row r="814" spans="3:62" ht="20.100000000000001" customHeight="1">
      <c r="C814" s="18">
        <v>70201001</v>
      </c>
      <c r="D814" s="12" t="s">
        <v>1031</v>
      </c>
      <c r="E814" s="18">
        <v>1</v>
      </c>
      <c r="F814" s="11">
        <v>60010100</v>
      </c>
      <c r="G814" s="18">
        <v>0</v>
      </c>
      <c r="H814" s="13">
        <v>0</v>
      </c>
      <c r="I814" s="18">
        <v>1</v>
      </c>
      <c r="J814" s="18">
        <v>0</v>
      </c>
      <c r="K814" s="18">
        <v>0</v>
      </c>
      <c r="L814" s="11">
        <v>0</v>
      </c>
      <c r="M814" s="11">
        <v>0</v>
      </c>
      <c r="N814" s="11">
        <v>2</v>
      </c>
      <c r="O814" s="11">
        <v>1</v>
      </c>
      <c r="P814" s="11">
        <v>1</v>
      </c>
      <c r="Q814" s="11">
        <v>0</v>
      </c>
      <c r="R814" s="6">
        <v>0</v>
      </c>
      <c r="S814" s="11">
        <v>0</v>
      </c>
      <c r="T814" s="11">
        <v>1</v>
      </c>
      <c r="U814" s="11">
        <v>2</v>
      </c>
      <c r="V814" s="11">
        <v>0</v>
      </c>
      <c r="W814" s="11">
        <v>2</v>
      </c>
      <c r="X814" s="11">
        <v>0</v>
      </c>
      <c r="Y814" s="11">
        <v>1</v>
      </c>
      <c r="Z814" s="11">
        <v>0</v>
      </c>
      <c r="AA814" s="11">
        <v>0</v>
      </c>
      <c r="AB814" s="11">
        <v>0</v>
      </c>
      <c r="AC814" s="11">
        <v>0</v>
      </c>
      <c r="AD814" s="11">
        <v>12</v>
      </c>
      <c r="AE814" s="11">
        <v>2</v>
      </c>
      <c r="AF814" s="11" t="s">
        <v>152</v>
      </c>
      <c r="AG814" s="6">
        <v>0</v>
      </c>
      <c r="AH814" s="6">
        <v>0</v>
      </c>
      <c r="AI814" s="6">
        <v>0</v>
      </c>
      <c r="AJ814" s="6">
        <v>1.5</v>
      </c>
      <c r="AK814" s="11">
        <v>0</v>
      </c>
      <c r="AL814" s="11">
        <v>0</v>
      </c>
      <c r="AM814" s="11">
        <v>0</v>
      </c>
      <c r="AN814" s="11">
        <v>1</v>
      </c>
      <c r="AO814" s="11">
        <v>5000</v>
      </c>
      <c r="AP814" s="11">
        <v>0.5</v>
      </c>
      <c r="AQ814" s="11">
        <v>0</v>
      </c>
      <c r="AR814" s="6">
        <v>0</v>
      </c>
      <c r="AS814" s="11" t="s">
        <v>143</v>
      </c>
      <c r="AT814" s="19" t="s">
        <v>202</v>
      </c>
      <c r="AU814" s="11" t="s">
        <v>380</v>
      </c>
      <c r="AV814" s="18">
        <v>10000007</v>
      </c>
      <c r="AW814" s="18">
        <v>70201001</v>
      </c>
      <c r="AX814" s="12" t="s">
        <v>145</v>
      </c>
      <c r="AY814" s="11">
        <v>0</v>
      </c>
      <c r="AZ814" s="13">
        <v>0</v>
      </c>
      <c r="BA814" s="13">
        <v>0</v>
      </c>
      <c r="BB814" s="37" t="s">
        <v>1032</v>
      </c>
      <c r="BC814" s="11">
        <v>0</v>
      </c>
      <c r="BD814" s="11">
        <v>0</v>
      </c>
      <c r="BE814" s="11">
        <v>0</v>
      </c>
      <c r="BF814" s="11">
        <v>0</v>
      </c>
      <c r="BG814" s="11">
        <v>0</v>
      </c>
      <c r="BH814" s="11">
        <v>0</v>
      </c>
      <c r="BI814" s="9">
        <v>0</v>
      </c>
      <c r="BJ814" s="6">
        <v>0</v>
      </c>
    </row>
    <row r="815" spans="3:62" ht="20.100000000000001" customHeight="1">
      <c r="C815" s="18">
        <v>70201002</v>
      </c>
      <c r="D815" s="12" t="s">
        <v>375</v>
      </c>
      <c r="E815" s="11">
        <v>1</v>
      </c>
      <c r="F815" s="11">
        <v>60010300</v>
      </c>
      <c r="G815" s="18">
        <v>0</v>
      </c>
      <c r="H815" s="13">
        <v>0</v>
      </c>
      <c r="I815" s="18">
        <v>1</v>
      </c>
      <c r="J815" s="18">
        <v>0</v>
      </c>
      <c r="K815" s="18">
        <v>0</v>
      </c>
      <c r="L815" s="11">
        <v>0</v>
      </c>
      <c r="M815" s="11">
        <v>0</v>
      </c>
      <c r="N815" s="11">
        <v>2</v>
      </c>
      <c r="O815" s="11">
        <v>2</v>
      </c>
      <c r="P815" s="11">
        <v>0.8</v>
      </c>
      <c r="Q815" s="11">
        <v>0</v>
      </c>
      <c r="R815" s="6">
        <v>0</v>
      </c>
      <c r="S815" s="11">
        <v>0</v>
      </c>
      <c r="T815" s="11">
        <v>1</v>
      </c>
      <c r="U815" s="11">
        <v>2</v>
      </c>
      <c r="V815" s="11">
        <v>0</v>
      </c>
      <c r="W815" s="11">
        <v>0</v>
      </c>
      <c r="X815" s="11">
        <v>0</v>
      </c>
      <c r="Y815" s="11">
        <v>0</v>
      </c>
      <c r="Z815" s="11">
        <v>0</v>
      </c>
      <c r="AA815" s="11">
        <v>0</v>
      </c>
      <c r="AB815" s="11">
        <v>0</v>
      </c>
      <c r="AC815" s="11">
        <v>0</v>
      </c>
      <c r="AD815" s="11">
        <v>30</v>
      </c>
      <c r="AE815" s="11">
        <v>0</v>
      </c>
      <c r="AF815" s="11">
        <v>0</v>
      </c>
      <c r="AG815" s="6">
        <v>2</v>
      </c>
      <c r="AH815" s="6">
        <v>2</v>
      </c>
      <c r="AI815" s="6">
        <v>0</v>
      </c>
      <c r="AJ815" s="6">
        <v>1.5</v>
      </c>
      <c r="AK815" s="11">
        <v>0</v>
      </c>
      <c r="AL815" s="11">
        <v>0</v>
      </c>
      <c r="AM815" s="11">
        <v>0</v>
      </c>
      <c r="AN815" s="11">
        <v>1</v>
      </c>
      <c r="AO815" s="11">
        <v>3000</v>
      </c>
      <c r="AP815" s="11">
        <v>0.5</v>
      </c>
      <c r="AQ815" s="11">
        <v>0</v>
      </c>
      <c r="AR815" s="6">
        <v>0</v>
      </c>
      <c r="AS815" s="11" t="s">
        <v>143</v>
      </c>
      <c r="AT815" s="19" t="s">
        <v>185</v>
      </c>
      <c r="AU815" s="11" t="s">
        <v>373</v>
      </c>
      <c r="AV815" s="18">
        <v>0</v>
      </c>
      <c r="AW815" s="18">
        <v>0</v>
      </c>
      <c r="AX815" s="12" t="s">
        <v>332</v>
      </c>
      <c r="AY815" s="11" t="s">
        <v>1033</v>
      </c>
      <c r="AZ815" s="13">
        <v>0</v>
      </c>
      <c r="BA815" s="13">
        <v>0</v>
      </c>
      <c r="BB815" s="37" t="s">
        <v>377</v>
      </c>
      <c r="BC815" s="11">
        <v>0</v>
      </c>
      <c r="BD815" s="11">
        <v>0</v>
      </c>
      <c r="BE815" s="11">
        <v>0</v>
      </c>
      <c r="BF815" s="11">
        <v>0</v>
      </c>
      <c r="BG815" s="11">
        <v>0</v>
      </c>
      <c r="BH815" s="11">
        <v>0</v>
      </c>
      <c r="BI815" s="9">
        <v>0</v>
      </c>
      <c r="BJ815" s="6">
        <v>0</v>
      </c>
    </row>
    <row r="816" spans="3:62" ht="20.100000000000001" customHeight="1">
      <c r="C816" s="18">
        <v>70201003</v>
      </c>
      <c r="D816" s="12" t="s">
        <v>1034</v>
      </c>
      <c r="E816" s="18">
        <v>1</v>
      </c>
      <c r="F816" s="11">
        <v>60010100</v>
      </c>
      <c r="G816" s="18">
        <v>0</v>
      </c>
      <c r="H816" s="13">
        <v>0</v>
      </c>
      <c r="I816" s="18">
        <v>1</v>
      </c>
      <c r="J816" s="18">
        <v>0</v>
      </c>
      <c r="K816" s="18">
        <v>0</v>
      </c>
      <c r="L816" s="11">
        <v>0</v>
      </c>
      <c r="M816" s="11">
        <v>0</v>
      </c>
      <c r="N816" s="11">
        <v>2</v>
      </c>
      <c r="O816" s="11">
        <v>1</v>
      </c>
      <c r="P816" s="11">
        <v>1</v>
      </c>
      <c r="Q816" s="11">
        <v>0</v>
      </c>
      <c r="R816" s="6">
        <v>0</v>
      </c>
      <c r="S816" s="11">
        <v>0</v>
      </c>
      <c r="T816" s="11">
        <v>1</v>
      </c>
      <c r="U816" s="11">
        <v>2</v>
      </c>
      <c r="V816" s="11">
        <v>0</v>
      </c>
      <c r="W816" s="11">
        <v>2</v>
      </c>
      <c r="X816" s="11">
        <v>0</v>
      </c>
      <c r="Y816" s="11">
        <v>1</v>
      </c>
      <c r="Z816" s="11">
        <v>0</v>
      </c>
      <c r="AA816" s="11">
        <v>0</v>
      </c>
      <c r="AB816" s="11">
        <v>0</v>
      </c>
      <c r="AC816" s="11">
        <v>0</v>
      </c>
      <c r="AD816" s="11">
        <v>15</v>
      </c>
      <c r="AE816" s="11">
        <v>1</v>
      </c>
      <c r="AF816" s="11" t="s">
        <v>1035</v>
      </c>
      <c r="AG816" s="6">
        <v>0</v>
      </c>
      <c r="AH816" s="6">
        <v>1</v>
      </c>
      <c r="AI816" s="6">
        <v>0</v>
      </c>
      <c r="AJ816" s="6">
        <v>2.5</v>
      </c>
      <c r="AK816" s="11">
        <v>0</v>
      </c>
      <c r="AL816" s="11">
        <v>0</v>
      </c>
      <c r="AM816" s="11">
        <v>0</v>
      </c>
      <c r="AN816" s="11">
        <v>4</v>
      </c>
      <c r="AO816" s="11">
        <v>5000</v>
      </c>
      <c r="AP816" s="11">
        <v>3</v>
      </c>
      <c r="AQ816" s="11">
        <v>0</v>
      </c>
      <c r="AR816" s="6">
        <v>0</v>
      </c>
      <c r="AS816" s="11" t="s">
        <v>143</v>
      </c>
      <c r="AT816" s="19" t="s">
        <v>341</v>
      </c>
      <c r="AU816" s="11" t="s">
        <v>380</v>
      </c>
      <c r="AV816" s="18">
        <v>10000007</v>
      </c>
      <c r="AW816" s="18">
        <v>70201003</v>
      </c>
      <c r="AX816" s="12" t="s">
        <v>145</v>
      </c>
      <c r="AY816" s="11">
        <v>0</v>
      </c>
      <c r="AZ816" s="13">
        <v>0</v>
      </c>
      <c r="BA816" s="13">
        <v>0</v>
      </c>
      <c r="BB816" s="37" t="s">
        <v>1036</v>
      </c>
      <c r="BC816" s="11">
        <v>0</v>
      </c>
      <c r="BD816" s="11">
        <v>0</v>
      </c>
      <c r="BE816" s="11">
        <v>0</v>
      </c>
      <c r="BF816" s="11">
        <v>0</v>
      </c>
      <c r="BG816" s="11">
        <v>0</v>
      </c>
      <c r="BH816" s="11">
        <v>0</v>
      </c>
      <c r="BI816" s="9">
        <v>0</v>
      </c>
      <c r="BJ816" s="6">
        <v>0</v>
      </c>
    </row>
    <row r="817" spans="3:62" ht="20.100000000000001" customHeight="1">
      <c r="C817" s="18">
        <v>70201004</v>
      </c>
      <c r="D817" s="19" t="s">
        <v>1037</v>
      </c>
      <c r="E817" s="18">
        <v>1</v>
      </c>
      <c r="F817" s="18">
        <v>60010500</v>
      </c>
      <c r="G817" s="18">
        <v>0</v>
      </c>
      <c r="H817" s="13">
        <v>0</v>
      </c>
      <c r="I817" s="18">
        <v>1</v>
      </c>
      <c r="J817" s="18">
        <v>0</v>
      </c>
      <c r="K817" s="18">
        <v>0</v>
      </c>
      <c r="L817" s="18">
        <v>0</v>
      </c>
      <c r="M817" s="18">
        <v>0</v>
      </c>
      <c r="N817" s="11">
        <v>2</v>
      </c>
      <c r="O817" s="18">
        <v>2</v>
      </c>
      <c r="P817" s="18">
        <v>0.3</v>
      </c>
      <c r="Q817" s="18">
        <v>0</v>
      </c>
      <c r="R817" s="6">
        <v>0</v>
      </c>
      <c r="S817" s="13">
        <v>0</v>
      </c>
      <c r="T817" s="11">
        <v>1</v>
      </c>
      <c r="U817" s="18">
        <v>2</v>
      </c>
      <c r="V817" s="18">
        <v>0</v>
      </c>
      <c r="W817" s="18">
        <v>0</v>
      </c>
      <c r="X817" s="18">
        <v>0</v>
      </c>
      <c r="Y817" s="18">
        <v>0</v>
      </c>
      <c r="Z817" s="18">
        <v>0</v>
      </c>
      <c r="AA817" s="18">
        <v>0</v>
      </c>
      <c r="AB817" s="11">
        <v>0</v>
      </c>
      <c r="AC817" s="18">
        <v>0</v>
      </c>
      <c r="AD817" s="11">
        <v>99999</v>
      </c>
      <c r="AE817" s="18">
        <v>0</v>
      </c>
      <c r="AF817" s="18">
        <v>0</v>
      </c>
      <c r="AG817" s="6">
        <v>2</v>
      </c>
      <c r="AH817" s="6">
        <v>0</v>
      </c>
      <c r="AI817" s="6">
        <v>0</v>
      </c>
      <c r="AJ817" s="6">
        <v>0</v>
      </c>
      <c r="AK817" s="18">
        <v>0</v>
      </c>
      <c r="AL817" s="18">
        <v>0</v>
      </c>
      <c r="AM817" s="18">
        <v>0</v>
      </c>
      <c r="AN817" s="18">
        <v>0</v>
      </c>
      <c r="AO817" s="18">
        <v>1000</v>
      </c>
      <c r="AP817" s="18">
        <v>0</v>
      </c>
      <c r="AQ817" s="18">
        <v>0</v>
      </c>
      <c r="AR817" s="6" t="s">
        <v>1038</v>
      </c>
      <c r="AS817" s="18" t="s">
        <v>143</v>
      </c>
      <c r="AT817" s="19" t="s">
        <v>144</v>
      </c>
      <c r="AU817" s="18" t="s">
        <v>235</v>
      </c>
      <c r="AV817" s="18">
        <v>0</v>
      </c>
      <c r="AW817" s="18">
        <v>0</v>
      </c>
      <c r="AX817" s="19" t="s">
        <v>145</v>
      </c>
      <c r="AY817" s="19" t="s">
        <v>143</v>
      </c>
      <c r="AZ817" s="13">
        <v>0</v>
      </c>
      <c r="BA817" s="13">
        <v>0</v>
      </c>
      <c r="BB817" s="53" t="s">
        <v>1039</v>
      </c>
      <c r="BC817" s="18">
        <v>0</v>
      </c>
      <c r="BD817" s="11">
        <v>0</v>
      </c>
      <c r="BE817" s="18">
        <v>0</v>
      </c>
      <c r="BF817" s="18">
        <v>0</v>
      </c>
      <c r="BG817" s="18">
        <v>0</v>
      </c>
      <c r="BH817" s="18">
        <v>0</v>
      </c>
      <c r="BI817" s="9">
        <v>0</v>
      </c>
      <c r="BJ817" s="6">
        <v>0</v>
      </c>
    </row>
    <row r="818" spans="3:62" ht="19.5" customHeight="1">
      <c r="C818" s="18">
        <v>70202001</v>
      </c>
      <c r="D818" s="12" t="s">
        <v>1040</v>
      </c>
      <c r="E818" s="18">
        <v>1</v>
      </c>
      <c r="F818" s="11">
        <v>60010100</v>
      </c>
      <c r="G818" s="18">
        <v>0</v>
      </c>
      <c r="H818" s="13">
        <v>0</v>
      </c>
      <c r="I818" s="18">
        <v>1</v>
      </c>
      <c r="J818" s="18">
        <v>0</v>
      </c>
      <c r="K818" s="18">
        <v>0</v>
      </c>
      <c r="L818" s="11">
        <v>0</v>
      </c>
      <c r="M818" s="11">
        <v>0</v>
      </c>
      <c r="N818" s="11">
        <v>2</v>
      </c>
      <c r="O818" s="11">
        <v>1</v>
      </c>
      <c r="P818" s="11">
        <v>0.3</v>
      </c>
      <c r="Q818" s="11">
        <v>0</v>
      </c>
      <c r="R818" s="6">
        <v>0</v>
      </c>
      <c r="S818" s="11">
        <v>0</v>
      </c>
      <c r="T818" s="11">
        <v>1</v>
      </c>
      <c r="U818" s="11">
        <v>2</v>
      </c>
      <c r="V818" s="11">
        <v>0</v>
      </c>
      <c r="W818" s="11">
        <v>3</v>
      </c>
      <c r="X818" s="11">
        <v>0</v>
      </c>
      <c r="Y818" s="11">
        <v>1</v>
      </c>
      <c r="Z818" s="11">
        <v>0</v>
      </c>
      <c r="AA818" s="11">
        <v>0</v>
      </c>
      <c r="AB818" s="11">
        <v>0</v>
      </c>
      <c r="AC818" s="11">
        <v>0</v>
      </c>
      <c r="AD818" s="11">
        <v>15</v>
      </c>
      <c r="AE818" s="11">
        <v>1</v>
      </c>
      <c r="AF818" s="11" t="s">
        <v>379</v>
      </c>
      <c r="AG818" s="6">
        <v>1</v>
      </c>
      <c r="AH818" s="6">
        <v>1</v>
      </c>
      <c r="AI818" s="6">
        <v>0</v>
      </c>
      <c r="AJ818" s="6">
        <v>3</v>
      </c>
      <c r="AK818" s="11">
        <v>0</v>
      </c>
      <c r="AL818" s="11">
        <v>0</v>
      </c>
      <c r="AM818" s="11">
        <v>0</v>
      </c>
      <c r="AN818" s="11">
        <v>3</v>
      </c>
      <c r="AO818" s="11">
        <v>5000</v>
      </c>
      <c r="AP818" s="11">
        <v>2.5</v>
      </c>
      <c r="AQ818" s="11">
        <v>0</v>
      </c>
      <c r="AR818" s="6">
        <v>0</v>
      </c>
      <c r="AS818" s="11" t="s">
        <v>143</v>
      </c>
      <c r="AT818" s="19" t="s">
        <v>341</v>
      </c>
      <c r="AU818" s="11" t="s">
        <v>380</v>
      </c>
      <c r="AV818" s="18">
        <v>10000007</v>
      </c>
      <c r="AW818" s="18">
        <v>70202001</v>
      </c>
      <c r="AX818" s="12" t="s">
        <v>145</v>
      </c>
      <c r="AY818" s="11">
        <v>0</v>
      </c>
      <c r="AZ818" s="13">
        <v>0</v>
      </c>
      <c r="BA818" s="13">
        <v>0</v>
      </c>
      <c r="BB818" s="37" t="s">
        <v>1041</v>
      </c>
      <c r="BC818" s="11">
        <v>0</v>
      </c>
      <c r="BD818" s="11">
        <v>0</v>
      </c>
      <c r="BE818" s="11">
        <v>0</v>
      </c>
      <c r="BF818" s="11">
        <v>0</v>
      </c>
      <c r="BG818" s="11">
        <v>0</v>
      </c>
      <c r="BH818" s="11">
        <v>0</v>
      </c>
      <c r="BI818" s="9">
        <v>0</v>
      </c>
      <c r="BJ818" s="6">
        <v>0</v>
      </c>
    </row>
    <row r="819" spans="3:62" ht="20.100000000000001" customHeight="1">
      <c r="C819" s="18">
        <v>70202002</v>
      </c>
      <c r="D819" s="12" t="s">
        <v>1042</v>
      </c>
      <c r="E819" s="18">
        <v>1</v>
      </c>
      <c r="F819" s="11">
        <v>60010100</v>
      </c>
      <c r="G819" s="18">
        <v>0</v>
      </c>
      <c r="H819" s="13">
        <v>0</v>
      </c>
      <c r="I819" s="18">
        <v>1</v>
      </c>
      <c r="J819" s="18">
        <v>0</v>
      </c>
      <c r="K819" s="18">
        <v>0</v>
      </c>
      <c r="L819" s="11">
        <v>0</v>
      </c>
      <c r="M819" s="11">
        <v>0</v>
      </c>
      <c r="N819" s="11">
        <v>2</v>
      </c>
      <c r="O819" s="11">
        <v>1</v>
      </c>
      <c r="P819" s="11">
        <v>0.3</v>
      </c>
      <c r="Q819" s="11">
        <v>0</v>
      </c>
      <c r="R819" s="6">
        <v>0</v>
      </c>
      <c r="S819" s="11">
        <v>0</v>
      </c>
      <c r="T819" s="11">
        <v>1</v>
      </c>
      <c r="U819" s="11">
        <v>2</v>
      </c>
      <c r="V819" s="11">
        <v>0</v>
      </c>
      <c r="W819" s="11">
        <v>3</v>
      </c>
      <c r="X819" s="11">
        <v>0</v>
      </c>
      <c r="Y819" s="11">
        <v>1</v>
      </c>
      <c r="Z819" s="11">
        <v>0</v>
      </c>
      <c r="AA819" s="11">
        <v>0</v>
      </c>
      <c r="AB819" s="11">
        <v>0</v>
      </c>
      <c r="AC819" s="11">
        <v>0</v>
      </c>
      <c r="AD819" s="11">
        <v>20</v>
      </c>
      <c r="AE819" s="11">
        <v>1</v>
      </c>
      <c r="AF819" s="11">
        <v>3</v>
      </c>
      <c r="AG819" s="6">
        <v>6</v>
      </c>
      <c r="AH819" s="6">
        <v>1</v>
      </c>
      <c r="AI819" s="6">
        <v>0</v>
      </c>
      <c r="AJ819" s="6">
        <v>1.5</v>
      </c>
      <c r="AK819" s="11">
        <v>0</v>
      </c>
      <c r="AL819" s="11">
        <v>0</v>
      </c>
      <c r="AM819" s="11">
        <v>0</v>
      </c>
      <c r="AN819" s="11">
        <v>3</v>
      </c>
      <c r="AO819" s="11">
        <v>5000</v>
      </c>
      <c r="AP819" s="11">
        <v>3</v>
      </c>
      <c r="AQ819" s="11">
        <v>0</v>
      </c>
      <c r="AR819" s="6">
        <v>0</v>
      </c>
      <c r="AS819" s="11" t="s">
        <v>143</v>
      </c>
      <c r="AT819" s="19" t="s">
        <v>185</v>
      </c>
      <c r="AU819" s="11" t="s">
        <v>380</v>
      </c>
      <c r="AV819" s="18">
        <v>10000007</v>
      </c>
      <c r="AW819" s="18">
        <v>70202002</v>
      </c>
      <c r="AX819" s="12" t="s">
        <v>145</v>
      </c>
      <c r="AY819" s="11" t="s">
        <v>1043</v>
      </c>
      <c r="AZ819" s="13">
        <v>0</v>
      </c>
      <c r="BA819" s="13">
        <v>0</v>
      </c>
      <c r="BB819" s="37" t="s">
        <v>1044</v>
      </c>
      <c r="BC819" s="11">
        <v>0</v>
      </c>
      <c r="BD819" s="11">
        <v>0</v>
      </c>
      <c r="BE819" s="11">
        <v>0</v>
      </c>
      <c r="BF819" s="11">
        <v>0</v>
      </c>
      <c r="BG819" s="11">
        <v>0</v>
      </c>
      <c r="BH819" s="11">
        <v>0</v>
      </c>
      <c r="BI819" s="9">
        <v>0</v>
      </c>
      <c r="BJ819" s="6">
        <v>0</v>
      </c>
    </row>
    <row r="820" spans="3:62" ht="20.100000000000001" customHeight="1">
      <c r="C820" s="18">
        <v>70202003</v>
      </c>
      <c r="D820" s="19" t="s">
        <v>591</v>
      </c>
      <c r="E820" s="18">
        <v>1</v>
      </c>
      <c r="F820" s="18">
        <v>60010500</v>
      </c>
      <c r="G820" s="18">
        <v>0</v>
      </c>
      <c r="H820" s="13">
        <v>0</v>
      </c>
      <c r="I820" s="18">
        <v>1</v>
      </c>
      <c r="J820" s="18">
        <v>0</v>
      </c>
      <c r="K820" s="18">
        <v>0</v>
      </c>
      <c r="L820" s="18">
        <v>0</v>
      </c>
      <c r="M820" s="18">
        <v>0</v>
      </c>
      <c r="N820" s="11">
        <v>2</v>
      </c>
      <c r="O820" s="18">
        <v>0</v>
      </c>
      <c r="P820" s="18">
        <v>0</v>
      </c>
      <c r="Q820" s="18">
        <v>0</v>
      </c>
      <c r="R820" s="6">
        <v>0</v>
      </c>
      <c r="S820" s="13">
        <v>0</v>
      </c>
      <c r="T820" s="11">
        <v>1</v>
      </c>
      <c r="U820" s="18">
        <v>1</v>
      </c>
      <c r="V820" s="18">
        <v>0</v>
      </c>
      <c r="W820" s="18">
        <v>1</v>
      </c>
      <c r="X820" s="18">
        <v>0</v>
      </c>
      <c r="Y820" s="18">
        <v>0</v>
      </c>
      <c r="Z820" s="18">
        <v>0</v>
      </c>
      <c r="AA820" s="18">
        <v>0</v>
      </c>
      <c r="AB820" s="11">
        <v>0</v>
      </c>
      <c r="AC820" s="18">
        <v>0</v>
      </c>
      <c r="AD820" s="18">
        <v>15</v>
      </c>
      <c r="AE820" s="18">
        <v>0</v>
      </c>
      <c r="AF820" s="18">
        <v>0</v>
      </c>
      <c r="AG820" s="6">
        <v>7</v>
      </c>
      <c r="AH820" s="6">
        <v>0</v>
      </c>
      <c r="AI820" s="6">
        <v>0</v>
      </c>
      <c r="AJ820" s="6">
        <v>0</v>
      </c>
      <c r="AK820" s="18">
        <v>0</v>
      </c>
      <c r="AL820" s="18">
        <v>0</v>
      </c>
      <c r="AM820" s="18">
        <v>0</v>
      </c>
      <c r="AN820" s="18">
        <v>0</v>
      </c>
      <c r="AO820" s="18">
        <v>1000</v>
      </c>
      <c r="AP820" s="18">
        <v>0.5</v>
      </c>
      <c r="AQ820" s="18">
        <v>0</v>
      </c>
      <c r="AR820" s="6">
        <v>0</v>
      </c>
      <c r="AS820" s="6">
        <v>90202001</v>
      </c>
      <c r="AT820" s="19" t="s">
        <v>489</v>
      </c>
      <c r="AU820" s="18">
        <v>0</v>
      </c>
      <c r="AV820" s="18">
        <v>10007001</v>
      </c>
      <c r="AW820" s="18">
        <v>0</v>
      </c>
      <c r="AX820" s="19" t="s">
        <v>145</v>
      </c>
      <c r="AY820" s="19" t="s">
        <v>143</v>
      </c>
      <c r="AZ820" s="13">
        <v>0</v>
      </c>
      <c r="BA820" s="13">
        <v>0</v>
      </c>
      <c r="BB820" s="53" t="s">
        <v>758</v>
      </c>
      <c r="BC820" s="18">
        <v>0</v>
      </c>
      <c r="BD820" s="11">
        <v>0</v>
      </c>
      <c r="BE820" s="18">
        <v>0</v>
      </c>
      <c r="BF820" s="18">
        <v>0</v>
      </c>
      <c r="BG820" s="18">
        <v>0</v>
      </c>
      <c r="BH820" s="18">
        <v>0</v>
      </c>
      <c r="BI820" s="9">
        <v>0</v>
      </c>
      <c r="BJ820" s="6">
        <v>0</v>
      </c>
    </row>
    <row r="821" spans="3:62" ht="19.5" customHeight="1">
      <c r="C821" s="18">
        <v>70202004</v>
      </c>
      <c r="D821" s="12" t="s">
        <v>1045</v>
      </c>
      <c r="E821" s="18">
        <v>1</v>
      </c>
      <c r="F821" s="11">
        <v>60010100</v>
      </c>
      <c r="G821" s="18">
        <v>0</v>
      </c>
      <c r="H821" s="13">
        <v>0</v>
      </c>
      <c r="I821" s="18">
        <v>1</v>
      </c>
      <c r="J821" s="18">
        <v>0</v>
      </c>
      <c r="K821" s="18">
        <v>0</v>
      </c>
      <c r="L821" s="11">
        <v>0</v>
      </c>
      <c r="M821" s="11">
        <v>0</v>
      </c>
      <c r="N821" s="11">
        <v>2</v>
      </c>
      <c r="O821" s="11">
        <v>1</v>
      </c>
      <c r="P821" s="11">
        <v>0.3</v>
      </c>
      <c r="Q821" s="11">
        <v>0</v>
      </c>
      <c r="R821" s="6">
        <v>0</v>
      </c>
      <c r="S821" s="11">
        <v>0</v>
      </c>
      <c r="T821" s="11">
        <v>1</v>
      </c>
      <c r="U821" s="11">
        <v>2</v>
      </c>
      <c r="V821" s="11">
        <v>0</v>
      </c>
      <c r="W821" s="11">
        <v>1</v>
      </c>
      <c r="X821" s="11">
        <v>0</v>
      </c>
      <c r="Y821" s="11">
        <v>1</v>
      </c>
      <c r="Z821" s="11">
        <v>0</v>
      </c>
      <c r="AA821" s="11">
        <v>0</v>
      </c>
      <c r="AB821" s="11">
        <v>0</v>
      </c>
      <c r="AC821" s="11">
        <v>0</v>
      </c>
      <c r="AD821" s="11">
        <v>30</v>
      </c>
      <c r="AE821" s="11">
        <v>1</v>
      </c>
      <c r="AF821" s="11" t="s">
        <v>502</v>
      </c>
      <c r="AG821" s="6">
        <v>0</v>
      </c>
      <c r="AH821" s="6">
        <v>0</v>
      </c>
      <c r="AI821" s="6">
        <v>0</v>
      </c>
      <c r="AJ821" s="6">
        <v>0</v>
      </c>
      <c r="AK821" s="11">
        <v>0</v>
      </c>
      <c r="AL821" s="11">
        <v>0</v>
      </c>
      <c r="AM821" s="11">
        <v>0</v>
      </c>
      <c r="AN821" s="11">
        <v>0.5</v>
      </c>
      <c r="AO821" s="11">
        <v>999999</v>
      </c>
      <c r="AP821" s="11">
        <v>0.5</v>
      </c>
      <c r="AQ821" s="11">
        <v>0</v>
      </c>
      <c r="AR821" s="6">
        <v>0</v>
      </c>
      <c r="AS821" s="119" t="s">
        <v>1046</v>
      </c>
      <c r="AT821" s="19" t="s">
        <v>202</v>
      </c>
      <c r="AU821" s="11" t="s">
        <v>380</v>
      </c>
      <c r="AV821" s="18">
        <v>10000007</v>
      </c>
      <c r="AW821" s="18">
        <v>70202004</v>
      </c>
      <c r="AX821" s="19" t="s">
        <v>218</v>
      </c>
      <c r="AY821" s="19" t="s">
        <v>248</v>
      </c>
      <c r="AZ821" s="13">
        <v>0</v>
      </c>
      <c r="BA821" s="13">
        <v>0</v>
      </c>
      <c r="BB821" s="37" t="s">
        <v>1047</v>
      </c>
      <c r="BC821" s="11">
        <v>0</v>
      </c>
      <c r="BD821" s="11">
        <v>0</v>
      </c>
      <c r="BE821" s="11">
        <v>0</v>
      </c>
      <c r="BF821" s="11">
        <v>0</v>
      </c>
      <c r="BG821" s="11">
        <v>0</v>
      </c>
      <c r="BH821" s="11">
        <v>0</v>
      </c>
      <c r="BI821" s="9">
        <v>0</v>
      </c>
      <c r="BJ821" s="6">
        <v>0</v>
      </c>
    </row>
    <row r="822" spans="3:62" ht="19.5" customHeight="1">
      <c r="C822" s="18">
        <v>70203001</v>
      </c>
      <c r="D822" s="12" t="s">
        <v>1048</v>
      </c>
      <c r="E822" s="18">
        <v>1</v>
      </c>
      <c r="F822" s="11">
        <v>60010100</v>
      </c>
      <c r="G822" s="18">
        <v>0</v>
      </c>
      <c r="H822" s="13">
        <v>0</v>
      </c>
      <c r="I822" s="18">
        <v>1</v>
      </c>
      <c r="J822" s="18">
        <v>0</v>
      </c>
      <c r="K822" s="18">
        <v>0</v>
      </c>
      <c r="L822" s="11">
        <v>0</v>
      </c>
      <c r="M822" s="11">
        <v>0</v>
      </c>
      <c r="N822" s="11">
        <v>2</v>
      </c>
      <c r="O822" s="11">
        <v>1</v>
      </c>
      <c r="P822" s="11">
        <v>0.3</v>
      </c>
      <c r="Q822" s="11">
        <v>0</v>
      </c>
      <c r="R822" s="6">
        <v>0</v>
      </c>
      <c r="S822" s="11">
        <v>0</v>
      </c>
      <c r="T822" s="11">
        <v>1</v>
      </c>
      <c r="U822" s="11">
        <v>2</v>
      </c>
      <c r="V822" s="11">
        <v>0</v>
      </c>
      <c r="W822" s="11">
        <v>2</v>
      </c>
      <c r="X822" s="11">
        <v>0</v>
      </c>
      <c r="Y822" s="11">
        <v>1</v>
      </c>
      <c r="Z822" s="11">
        <v>0</v>
      </c>
      <c r="AA822" s="11">
        <v>0</v>
      </c>
      <c r="AB822" s="11">
        <v>0</v>
      </c>
      <c r="AC822" s="11">
        <v>0</v>
      </c>
      <c r="AD822" s="11">
        <v>20</v>
      </c>
      <c r="AE822" s="11">
        <v>1</v>
      </c>
      <c r="AF822" s="11" t="s">
        <v>502</v>
      </c>
      <c r="AG822" s="6">
        <v>1</v>
      </c>
      <c r="AH822" s="6">
        <v>1</v>
      </c>
      <c r="AI822" s="6">
        <v>0</v>
      </c>
      <c r="AJ822" s="6">
        <v>1.5</v>
      </c>
      <c r="AK822" s="11">
        <v>0</v>
      </c>
      <c r="AL822" s="11">
        <v>0</v>
      </c>
      <c r="AM822" s="11">
        <v>0</v>
      </c>
      <c r="AN822" s="11">
        <v>0.5</v>
      </c>
      <c r="AO822" s="11">
        <v>999999</v>
      </c>
      <c r="AP822" s="11">
        <v>2</v>
      </c>
      <c r="AQ822" s="11">
        <v>0</v>
      </c>
      <c r="AR822" s="6">
        <v>0</v>
      </c>
      <c r="AS822" s="11" t="s">
        <v>143</v>
      </c>
      <c r="AT822" s="19" t="s">
        <v>144</v>
      </c>
      <c r="AU822" s="11" t="s">
        <v>380</v>
      </c>
      <c r="AV822" s="18">
        <v>10000007</v>
      </c>
      <c r="AW822" s="18">
        <v>70203001</v>
      </c>
      <c r="AX822" s="19" t="s">
        <v>218</v>
      </c>
      <c r="AY822" s="19" t="s">
        <v>248</v>
      </c>
      <c r="AZ822" s="13">
        <v>0</v>
      </c>
      <c r="BA822" s="13">
        <v>0</v>
      </c>
      <c r="BB822" s="37" t="s">
        <v>1049</v>
      </c>
      <c r="BC822" s="11">
        <v>0</v>
      </c>
      <c r="BD822" s="11">
        <v>0</v>
      </c>
      <c r="BE822" s="11">
        <v>0</v>
      </c>
      <c r="BF822" s="11">
        <v>0</v>
      </c>
      <c r="BG822" s="11">
        <v>0</v>
      </c>
      <c r="BH822" s="11">
        <v>0</v>
      </c>
      <c r="BI822" s="9">
        <v>0</v>
      </c>
      <c r="BJ822" s="6">
        <v>0</v>
      </c>
    </row>
    <row r="823" spans="3:62" ht="20.100000000000001" customHeight="1">
      <c r="C823" s="18">
        <v>70203002</v>
      </c>
      <c r="D823" s="12" t="s">
        <v>653</v>
      </c>
      <c r="E823" s="18">
        <v>1</v>
      </c>
      <c r="F823" s="18">
        <v>60010500</v>
      </c>
      <c r="G823" s="18">
        <v>0</v>
      </c>
      <c r="H823" s="13">
        <v>0</v>
      </c>
      <c r="I823" s="18">
        <v>1</v>
      </c>
      <c r="J823" s="18">
        <v>0</v>
      </c>
      <c r="K823" s="18">
        <v>0</v>
      </c>
      <c r="L823" s="18">
        <v>0</v>
      </c>
      <c r="M823" s="18">
        <v>0</v>
      </c>
      <c r="N823" s="11">
        <v>2</v>
      </c>
      <c r="O823" s="18">
        <v>1</v>
      </c>
      <c r="P823" s="18">
        <v>0.05</v>
      </c>
      <c r="Q823" s="18">
        <v>0</v>
      </c>
      <c r="R823" s="6">
        <v>0</v>
      </c>
      <c r="S823" s="13">
        <v>0</v>
      </c>
      <c r="T823" s="11">
        <v>1</v>
      </c>
      <c r="U823" s="18">
        <v>1</v>
      </c>
      <c r="V823" s="18">
        <v>0</v>
      </c>
      <c r="W823" s="18">
        <v>2</v>
      </c>
      <c r="X823" s="18">
        <v>0</v>
      </c>
      <c r="Y823" s="18">
        <v>0</v>
      </c>
      <c r="Z823" s="18">
        <v>0</v>
      </c>
      <c r="AA823" s="18">
        <v>0</v>
      </c>
      <c r="AB823" s="11">
        <v>0</v>
      </c>
      <c r="AC823" s="18">
        <v>0</v>
      </c>
      <c r="AD823" s="18">
        <v>10</v>
      </c>
      <c r="AE823" s="18">
        <v>0</v>
      </c>
      <c r="AF823" s="18">
        <v>0</v>
      </c>
      <c r="AG823" s="6">
        <v>7</v>
      </c>
      <c r="AH823" s="6">
        <v>0</v>
      </c>
      <c r="AI823" s="6">
        <v>0</v>
      </c>
      <c r="AJ823" s="6">
        <v>0</v>
      </c>
      <c r="AK823" s="18">
        <v>0</v>
      </c>
      <c r="AL823" s="18">
        <v>0</v>
      </c>
      <c r="AM823" s="18">
        <v>0</v>
      </c>
      <c r="AN823" s="18">
        <v>0</v>
      </c>
      <c r="AO823" s="18">
        <v>1000</v>
      </c>
      <c r="AP823" s="18">
        <v>0.5</v>
      </c>
      <c r="AQ823" s="18">
        <v>0</v>
      </c>
      <c r="AR823" s="6">
        <v>0</v>
      </c>
      <c r="AS823" s="18" t="s">
        <v>1050</v>
      </c>
      <c r="AT823" s="19" t="s">
        <v>489</v>
      </c>
      <c r="AU823" s="18">
        <v>0</v>
      </c>
      <c r="AV823" s="18">
        <v>10007001</v>
      </c>
      <c r="AW823" s="18">
        <v>0</v>
      </c>
      <c r="AX823" s="19" t="s">
        <v>145</v>
      </c>
      <c r="AY823" s="19" t="s">
        <v>143</v>
      </c>
      <c r="AZ823" s="13">
        <v>0</v>
      </c>
      <c r="BA823" s="13">
        <v>0</v>
      </c>
      <c r="BB823" s="53" t="s">
        <v>1051</v>
      </c>
      <c r="BC823" s="18">
        <v>0</v>
      </c>
      <c r="BD823" s="11">
        <v>0</v>
      </c>
      <c r="BE823" s="18">
        <v>0</v>
      </c>
      <c r="BF823" s="18">
        <v>0</v>
      </c>
      <c r="BG823" s="18">
        <v>0</v>
      </c>
      <c r="BH823" s="18">
        <v>0</v>
      </c>
      <c r="BI823" s="9">
        <v>0</v>
      </c>
      <c r="BJ823" s="6">
        <v>0</v>
      </c>
    </row>
    <row r="824" spans="3:62" ht="20.100000000000001" customHeight="1">
      <c r="C824" s="18">
        <v>70203003</v>
      </c>
      <c r="D824" s="12" t="s">
        <v>1052</v>
      </c>
      <c r="E824" s="18">
        <v>1</v>
      </c>
      <c r="F824" s="11">
        <v>60010100</v>
      </c>
      <c r="G824" s="18">
        <v>0</v>
      </c>
      <c r="H824" s="13">
        <v>0</v>
      </c>
      <c r="I824" s="18">
        <v>1</v>
      </c>
      <c r="J824" s="18">
        <v>0</v>
      </c>
      <c r="K824" s="18">
        <v>0</v>
      </c>
      <c r="L824" s="11">
        <v>0</v>
      </c>
      <c r="M824" s="11">
        <v>0</v>
      </c>
      <c r="N824" s="11">
        <v>2</v>
      </c>
      <c r="O824" s="11">
        <v>1</v>
      </c>
      <c r="P824" s="11">
        <v>0.3</v>
      </c>
      <c r="Q824" s="11">
        <v>0</v>
      </c>
      <c r="R824" s="6">
        <v>0</v>
      </c>
      <c r="S824" s="11">
        <v>0</v>
      </c>
      <c r="T824" s="11">
        <v>1</v>
      </c>
      <c r="U824" s="11">
        <v>2</v>
      </c>
      <c r="V824" s="11">
        <v>0</v>
      </c>
      <c r="W824" s="11">
        <v>2.5</v>
      </c>
      <c r="X824" s="11">
        <v>0</v>
      </c>
      <c r="Y824" s="11">
        <v>1</v>
      </c>
      <c r="Z824" s="11">
        <v>0</v>
      </c>
      <c r="AA824" s="11">
        <v>0</v>
      </c>
      <c r="AB824" s="11">
        <v>0</v>
      </c>
      <c r="AC824" s="11">
        <v>0</v>
      </c>
      <c r="AD824" s="11">
        <v>15</v>
      </c>
      <c r="AE824" s="11">
        <v>1</v>
      </c>
      <c r="AF824" s="11">
        <v>3</v>
      </c>
      <c r="AG824" s="6">
        <v>4</v>
      </c>
      <c r="AH824" s="6">
        <v>1</v>
      </c>
      <c r="AI824" s="6">
        <v>0</v>
      </c>
      <c r="AJ824" s="6">
        <v>1.5</v>
      </c>
      <c r="AK824" s="11">
        <v>0</v>
      </c>
      <c r="AL824" s="11">
        <v>0</v>
      </c>
      <c r="AM824" s="11">
        <v>0</v>
      </c>
      <c r="AN824" s="11">
        <v>3</v>
      </c>
      <c r="AO824" s="11">
        <v>5000</v>
      </c>
      <c r="AP824" s="11">
        <v>3</v>
      </c>
      <c r="AQ824" s="11">
        <v>0</v>
      </c>
      <c r="AR824" s="6">
        <v>0</v>
      </c>
      <c r="AS824" s="11" t="s">
        <v>143</v>
      </c>
      <c r="AT824" s="19" t="s">
        <v>185</v>
      </c>
      <c r="AU824" s="11" t="s">
        <v>380</v>
      </c>
      <c r="AV824" s="18">
        <v>10000007</v>
      </c>
      <c r="AW824" s="18">
        <v>70203003</v>
      </c>
      <c r="AX824" s="12" t="s">
        <v>145</v>
      </c>
      <c r="AY824" s="11" t="s">
        <v>1053</v>
      </c>
      <c r="AZ824" s="13">
        <v>0</v>
      </c>
      <c r="BA824" s="13">
        <v>0</v>
      </c>
      <c r="BB824" s="37" t="s">
        <v>1054</v>
      </c>
      <c r="BC824" s="11">
        <v>0</v>
      </c>
      <c r="BD824" s="11">
        <v>0</v>
      </c>
      <c r="BE824" s="11">
        <v>0</v>
      </c>
      <c r="BF824" s="11">
        <v>0</v>
      </c>
      <c r="BG824" s="11">
        <v>0</v>
      </c>
      <c r="BH824" s="11">
        <v>0</v>
      </c>
      <c r="BI824" s="9">
        <v>0</v>
      </c>
      <c r="BJ824" s="6">
        <v>0</v>
      </c>
    </row>
    <row r="825" spans="3:62" ht="19.5" customHeight="1">
      <c r="C825" s="18">
        <v>70203004</v>
      </c>
      <c r="D825" s="12" t="s">
        <v>1055</v>
      </c>
      <c r="E825" s="18">
        <v>1</v>
      </c>
      <c r="F825" s="11">
        <v>60010100</v>
      </c>
      <c r="G825" s="18">
        <v>0</v>
      </c>
      <c r="H825" s="13">
        <v>0</v>
      </c>
      <c r="I825" s="18">
        <v>1</v>
      </c>
      <c r="J825" s="18">
        <v>0</v>
      </c>
      <c r="K825" s="18">
        <v>0</v>
      </c>
      <c r="L825" s="11">
        <v>0</v>
      </c>
      <c r="M825" s="11">
        <v>0</v>
      </c>
      <c r="N825" s="11">
        <v>2</v>
      </c>
      <c r="O825" s="11">
        <v>1</v>
      </c>
      <c r="P825" s="11">
        <v>0.3</v>
      </c>
      <c r="Q825" s="11">
        <v>0</v>
      </c>
      <c r="R825" s="6">
        <v>0</v>
      </c>
      <c r="S825" s="11">
        <v>0</v>
      </c>
      <c r="T825" s="11">
        <v>1</v>
      </c>
      <c r="U825" s="11">
        <v>2</v>
      </c>
      <c r="V825" s="11">
        <v>0</v>
      </c>
      <c r="W825" s="11">
        <v>3</v>
      </c>
      <c r="X825" s="11">
        <v>0</v>
      </c>
      <c r="Y825" s="11">
        <v>1</v>
      </c>
      <c r="Z825" s="11">
        <v>0</v>
      </c>
      <c r="AA825" s="11">
        <v>0</v>
      </c>
      <c r="AB825" s="11">
        <v>0</v>
      </c>
      <c r="AC825" s="11">
        <v>0</v>
      </c>
      <c r="AD825" s="11">
        <v>15</v>
      </c>
      <c r="AE825" s="11">
        <v>1</v>
      </c>
      <c r="AF825" s="11" t="s">
        <v>379</v>
      </c>
      <c r="AG825" s="6">
        <v>0</v>
      </c>
      <c r="AH825" s="6">
        <v>1</v>
      </c>
      <c r="AI825" s="6">
        <v>0</v>
      </c>
      <c r="AJ825" s="6">
        <v>3</v>
      </c>
      <c r="AK825" s="11">
        <v>0</v>
      </c>
      <c r="AL825" s="11">
        <v>0</v>
      </c>
      <c r="AM825" s="11">
        <v>0</v>
      </c>
      <c r="AN825" s="11">
        <v>3</v>
      </c>
      <c r="AO825" s="11">
        <v>5000</v>
      </c>
      <c r="AP825" s="11">
        <v>2.5</v>
      </c>
      <c r="AQ825" s="11">
        <v>0</v>
      </c>
      <c r="AR825" s="6">
        <v>0</v>
      </c>
      <c r="AS825" s="11" t="s">
        <v>1050</v>
      </c>
      <c r="AT825" s="19" t="s">
        <v>341</v>
      </c>
      <c r="AU825" s="11" t="s">
        <v>380</v>
      </c>
      <c r="AV825" s="18">
        <v>10000007</v>
      </c>
      <c r="AW825" s="18">
        <v>70203004</v>
      </c>
      <c r="AX825" s="12" t="s">
        <v>145</v>
      </c>
      <c r="AY825" s="11">
        <v>0</v>
      </c>
      <c r="AZ825" s="13">
        <v>0</v>
      </c>
      <c r="BA825" s="13">
        <v>0</v>
      </c>
      <c r="BB825" s="37" t="s">
        <v>1056</v>
      </c>
      <c r="BC825" s="11">
        <v>0</v>
      </c>
      <c r="BD825" s="11">
        <v>0</v>
      </c>
      <c r="BE825" s="11">
        <v>0</v>
      </c>
      <c r="BF825" s="11">
        <v>0</v>
      </c>
      <c r="BG825" s="11">
        <v>0</v>
      </c>
      <c r="BH825" s="11">
        <v>0</v>
      </c>
      <c r="BI825" s="9">
        <v>0</v>
      </c>
      <c r="BJ825" s="6">
        <v>0</v>
      </c>
    </row>
    <row r="826" spans="3:62" ht="19.5" customHeight="1">
      <c r="C826" s="18">
        <v>70204001</v>
      </c>
      <c r="D826" s="12" t="s">
        <v>1057</v>
      </c>
      <c r="E826" s="18">
        <v>1</v>
      </c>
      <c r="F826" s="11">
        <v>60010100</v>
      </c>
      <c r="G826" s="18">
        <v>0</v>
      </c>
      <c r="H826" s="13">
        <v>0</v>
      </c>
      <c r="I826" s="18">
        <v>1</v>
      </c>
      <c r="J826" s="18">
        <v>0</v>
      </c>
      <c r="K826" s="18">
        <v>0</v>
      </c>
      <c r="L826" s="11">
        <v>0</v>
      </c>
      <c r="M826" s="11">
        <v>0</v>
      </c>
      <c r="N826" s="11">
        <v>2</v>
      </c>
      <c r="O826" s="11">
        <v>1</v>
      </c>
      <c r="P826" s="11">
        <v>0.3</v>
      </c>
      <c r="Q826" s="11">
        <v>0</v>
      </c>
      <c r="R826" s="6">
        <v>0</v>
      </c>
      <c r="S826" s="11">
        <v>0</v>
      </c>
      <c r="T826" s="11">
        <v>1</v>
      </c>
      <c r="U826" s="11">
        <v>2</v>
      </c>
      <c r="V826" s="11">
        <v>0</v>
      </c>
      <c r="W826" s="11">
        <v>3</v>
      </c>
      <c r="X826" s="11">
        <v>0</v>
      </c>
      <c r="Y826" s="11">
        <v>1</v>
      </c>
      <c r="Z826" s="11">
        <v>0</v>
      </c>
      <c r="AA826" s="11">
        <v>0</v>
      </c>
      <c r="AB826" s="11">
        <v>0</v>
      </c>
      <c r="AC826" s="11">
        <v>0</v>
      </c>
      <c r="AD826" s="11">
        <v>12</v>
      </c>
      <c r="AE826" s="11">
        <v>1</v>
      </c>
      <c r="AF826" s="11" t="s">
        <v>379</v>
      </c>
      <c r="AG826" s="6">
        <v>0</v>
      </c>
      <c r="AH826" s="6">
        <v>1</v>
      </c>
      <c r="AI826" s="6">
        <v>0</v>
      </c>
      <c r="AJ826" s="6">
        <v>3</v>
      </c>
      <c r="AK826" s="11">
        <v>0</v>
      </c>
      <c r="AL826" s="11">
        <v>0</v>
      </c>
      <c r="AM826" s="11">
        <v>0</v>
      </c>
      <c r="AN826" s="11">
        <v>3</v>
      </c>
      <c r="AO826" s="11">
        <v>5000</v>
      </c>
      <c r="AP826" s="11">
        <v>2.5</v>
      </c>
      <c r="AQ826" s="11">
        <v>0</v>
      </c>
      <c r="AR826" s="6">
        <v>0</v>
      </c>
      <c r="AS826" s="11">
        <v>80001030</v>
      </c>
      <c r="AT826" s="19" t="s">
        <v>202</v>
      </c>
      <c r="AU826" s="11" t="s">
        <v>380</v>
      </c>
      <c r="AV826" s="18">
        <v>10000007</v>
      </c>
      <c r="AW826" s="18">
        <v>70204001</v>
      </c>
      <c r="AX826" s="12" t="s">
        <v>145</v>
      </c>
      <c r="AY826" s="11">
        <v>0</v>
      </c>
      <c r="AZ826" s="13">
        <v>0</v>
      </c>
      <c r="BA826" s="13">
        <v>0</v>
      </c>
      <c r="BB826" s="37" t="s">
        <v>1058</v>
      </c>
      <c r="BC826" s="11">
        <v>0</v>
      </c>
      <c r="BD826" s="11">
        <v>0</v>
      </c>
      <c r="BE826" s="11">
        <v>0</v>
      </c>
      <c r="BF826" s="11">
        <v>0</v>
      </c>
      <c r="BG826" s="11">
        <v>0</v>
      </c>
      <c r="BH826" s="11">
        <v>0</v>
      </c>
      <c r="BI826" s="9">
        <v>0</v>
      </c>
      <c r="BJ826" s="6">
        <v>0</v>
      </c>
    </row>
    <row r="827" spans="3:62" ht="20.100000000000001" customHeight="1">
      <c r="C827" s="18">
        <v>70204002</v>
      </c>
      <c r="D827" s="12" t="s">
        <v>1059</v>
      </c>
      <c r="E827" s="18">
        <v>1</v>
      </c>
      <c r="F827" s="11">
        <v>60010100</v>
      </c>
      <c r="G827" s="18">
        <v>0</v>
      </c>
      <c r="H827" s="13">
        <v>0</v>
      </c>
      <c r="I827" s="18">
        <v>1</v>
      </c>
      <c r="J827" s="18">
        <v>0</v>
      </c>
      <c r="K827" s="18">
        <v>0</v>
      </c>
      <c r="L827" s="11">
        <v>0</v>
      </c>
      <c r="M827" s="11">
        <v>0</v>
      </c>
      <c r="N827" s="11">
        <v>2</v>
      </c>
      <c r="O827" s="11">
        <v>1</v>
      </c>
      <c r="P827" s="11">
        <v>0.3</v>
      </c>
      <c r="Q827" s="11">
        <v>0</v>
      </c>
      <c r="R827" s="6">
        <v>0</v>
      </c>
      <c r="S827" s="11">
        <v>0</v>
      </c>
      <c r="T827" s="11">
        <v>1</v>
      </c>
      <c r="U827" s="11">
        <v>2</v>
      </c>
      <c r="V827" s="11">
        <v>0</v>
      </c>
      <c r="W827" s="11">
        <v>2.5</v>
      </c>
      <c r="X827" s="11">
        <v>0</v>
      </c>
      <c r="Y827" s="11">
        <v>1</v>
      </c>
      <c r="Z827" s="11">
        <v>0</v>
      </c>
      <c r="AA827" s="11">
        <v>0</v>
      </c>
      <c r="AB827" s="11">
        <v>0</v>
      </c>
      <c r="AC827" s="11">
        <v>0</v>
      </c>
      <c r="AD827" s="11">
        <v>10</v>
      </c>
      <c r="AE827" s="11">
        <v>1</v>
      </c>
      <c r="AF827" s="11">
        <v>3</v>
      </c>
      <c r="AG827" s="6">
        <v>4</v>
      </c>
      <c r="AH827" s="6">
        <v>1</v>
      </c>
      <c r="AI827" s="6">
        <v>0</v>
      </c>
      <c r="AJ827" s="6">
        <v>1.5</v>
      </c>
      <c r="AK827" s="11">
        <v>0</v>
      </c>
      <c r="AL827" s="11">
        <v>0</v>
      </c>
      <c r="AM827" s="11">
        <v>0</v>
      </c>
      <c r="AN827" s="11">
        <v>3</v>
      </c>
      <c r="AO827" s="11">
        <v>5000</v>
      </c>
      <c r="AP827" s="11">
        <v>3</v>
      </c>
      <c r="AQ827" s="11">
        <v>0</v>
      </c>
      <c r="AR827" s="6">
        <v>0</v>
      </c>
      <c r="AS827" s="11">
        <v>80001030</v>
      </c>
      <c r="AT827" s="19" t="s">
        <v>185</v>
      </c>
      <c r="AU827" s="11" t="s">
        <v>380</v>
      </c>
      <c r="AV827" s="18">
        <v>10000007</v>
      </c>
      <c r="AW827" s="18">
        <v>70204002</v>
      </c>
      <c r="AX827" s="12" t="s">
        <v>145</v>
      </c>
      <c r="AY827" s="11" t="s">
        <v>1060</v>
      </c>
      <c r="AZ827" s="13">
        <v>0</v>
      </c>
      <c r="BA827" s="13">
        <v>0</v>
      </c>
      <c r="BB827" s="37" t="s">
        <v>1061</v>
      </c>
      <c r="BC827" s="11">
        <v>0</v>
      </c>
      <c r="BD827" s="11">
        <v>0</v>
      </c>
      <c r="BE827" s="11">
        <v>0</v>
      </c>
      <c r="BF827" s="11">
        <v>0</v>
      </c>
      <c r="BG827" s="11">
        <v>0</v>
      </c>
      <c r="BH827" s="11">
        <v>0</v>
      </c>
      <c r="BI827" s="9">
        <v>0</v>
      </c>
      <c r="BJ827" s="6">
        <v>0</v>
      </c>
    </row>
    <row r="828" spans="3:62" ht="20.100000000000001" customHeight="1">
      <c r="C828" s="18">
        <v>70204003</v>
      </c>
      <c r="D828" s="12" t="s">
        <v>1062</v>
      </c>
      <c r="E828" s="18">
        <v>1</v>
      </c>
      <c r="F828" s="11">
        <v>60010100</v>
      </c>
      <c r="G828" s="18">
        <v>0</v>
      </c>
      <c r="H828" s="13">
        <v>0</v>
      </c>
      <c r="I828" s="18">
        <v>1</v>
      </c>
      <c r="J828" s="18">
        <v>0</v>
      </c>
      <c r="K828" s="18">
        <v>0</v>
      </c>
      <c r="L828" s="11">
        <v>0</v>
      </c>
      <c r="M828" s="11">
        <v>0</v>
      </c>
      <c r="N828" s="11">
        <v>2</v>
      </c>
      <c r="O828" s="11">
        <v>1</v>
      </c>
      <c r="P828" s="11">
        <v>0.3</v>
      </c>
      <c r="Q828" s="11">
        <v>0</v>
      </c>
      <c r="R828" s="6">
        <v>0</v>
      </c>
      <c r="S828" s="11">
        <v>0</v>
      </c>
      <c r="T828" s="11">
        <v>1</v>
      </c>
      <c r="U828" s="11">
        <v>2</v>
      </c>
      <c r="V828" s="11">
        <v>0</v>
      </c>
      <c r="W828" s="11">
        <v>3</v>
      </c>
      <c r="X828" s="11">
        <v>0</v>
      </c>
      <c r="Y828" s="11">
        <v>1</v>
      </c>
      <c r="Z828" s="11">
        <v>0</v>
      </c>
      <c r="AA828" s="11">
        <v>0</v>
      </c>
      <c r="AB828" s="11">
        <v>0</v>
      </c>
      <c r="AC828" s="11">
        <v>0</v>
      </c>
      <c r="AD828" s="11">
        <v>12</v>
      </c>
      <c r="AE828" s="11">
        <v>1</v>
      </c>
      <c r="AF828" s="11">
        <v>3</v>
      </c>
      <c r="AG828" s="6">
        <v>6</v>
      </c>
      <c r="AH828" s="6">
        <v>1</v>
      </c>
      <c r="AI828" s="6">
        <v>0</v>
      </c>
      <c r="AJ828" s="6">
        <v>1.5</v>
      </c>
      <c r="AK828" s="11">
        <v>0</v>
      </c>
      <c r="AL828" s="11">
        <v>0</v>
      </c>
      <c r="AM828" s="11">
        <v>0</v>
      </c>
      <c r="AN828" s="11">
        <v>3</v>
      </c>
      <c r="AO828" s="11">
        <v>5000</v>
      </c>
      <c r="AP828" s="11">
        <v>3</v>
      </c>
      <c r="AQ828" s="11">
        <v>0</v>
      </c>
      <c r="AR828" s="6">
        <v>0</v>
      </c>
      <c r="AS828" s="11">
        <v>80001030</v>
      </c>
      <c r="AT828" s="19" t="s">
        <v>341</v>
      </c>
      <c r="AU828" s="11" t="s">
        <v>380</v>
      </c>
      <c r="AV828" s="18">
        <v>10000007</v>
      </c>
      <c r="AW828" s="18">
        <v>70204003</v>
      </c>
      <c r="AX828" s="12" t="s">
        <v>145</v>
      </c>
      <c r="AY828" s="11" t="s">
        <v>1063</v>
      </c>
      <c r="AZ828" s="13">
        <v>0</v>
      </c>
      <c r="BA828" s="13">
        <v>0</v>
      </c>
      <c r="BB828" s="37" t="s">
        <v>1064</v>
      </c>
      <c r="BC828" s="11">
        <v>0</v>
      </c>
      <c r="BD828" s="11">
        <v>0</v>
      </c>
      <c r="BE828" s="11">
        <v>0</v>
      </c>
      <c r="BF828" s="11">
        <v>0</v>
      </c>
      <c r="BG828" s="11">
        <v>0</v>
      </c>
      <c r="BH828" s="11">
        <v>0</v>
      </c>
      <c r="BI828" s="9">
        <v>0</v>
      </c>
      <c r="BJ828" s="6">
        <v>0</v>
      </c>
    </row>
    <row r="829" spans="3:62" ht="20.100000000000001" customHeight="1">
      <c r="C829" s="18">
        <v>70204004</v>
      </c>
      <c r="D829" s="19" t="s">
        <v>749</v>
      </c>
      <c r="E829" s="18">
        <v>1</v>
      </c>
      <c r="F829" s="18">
        <v>60010500</v>
      </c>
      <c r="G829" s="18">
        <v>0</v>
      </c>
      <c r="H829" s="13">
        <v>0</v>
      </c>
      <c r="I829" s="18">
        <v>1</v>
      </c>
      <c r="J829" s="18">
        <v>0</v>
      </c>
      <c r="K829" s="18">
        <v>0</v>
      </c>
      <c r="L829" s="18">
        <v>0</v>
      </c>
      <c r="M829" s="18">
        <v>0</v>
      </c>
      <c r="N829" s="11">
        <v>2</v>
      </c>
      <c r="O829" s="18">
        <v>2</v>
      </c>
      <c r="P829" s="18">
        <v>0.3</v>
      </c>
      <c r="Q829" s="18">
        <v>0</v>
      </c>
      <c r="R829" s="6">
        <v>0</v>
      </c>
      <c r="S829" s="13">
        <v>0</v>
      </c>
      <c r="T829" s="11">
        <v>1</v>
      </c>
      <c r="U829" s="18">
        <v>2</v>
      </c>
      <c r="V829" s="18">
        <v>0</v>
      </c>
      <c r="W829" s="18">
        <v>0</v>
      </c>
      <c r="X829" s="18">
        <v>0</v>
      </c>
      <c r="Y829" s="18">
        <v>0</v>
      </c>
      <c r="Z829" s="18">
        <v>0</v>
      </c>
      <c r="AA829" s="18">
        <v>0</v>
      </c>
      <c r="AB829" s="11">
        <v>0</v>
      </c>
      <c r="AC829" s="18">
        <v>0</v>
      </c>
      <c r="AD829" s="11">
        <v>10</v>
      </c>
      <c r="AE829" s="18">
        <v>0</v>
      </c>
      <c r="AF829" s="18">
        <v>0</v>
      </c>
      <c r="AG829" s="6">
        <v>7</v>
      </c>
      <c r="AH829" s="6">
        <v>0</v>
      </c>
      <c r="AI829" s="6">
        <v>0</v>
      </c>
      <c r="AJ829" s="6">
        <v>0</v>
      </c>
      <c r="AK829" s="18">
        <v>0</v>
      </c>
      <c r="AL829" s="18">
        <v>0</v>
      </c>
      <c r="AM829" s="18">
        <v>0</v>
      </c>
      <c r="AN829" s="18">
        <v>0</v>
      </c>
      <c r="AO829" s="18">
        <v>1000</v>
      </c>
      <c r="AP829" s="18">
        <v>0</v>
      </c>
      <c r="AQ829" s="18">
        <v>0</v>
      </c>
      <c r="AR829" s="6">
        <v>0</v>
      </c>
      <c r="AS829" s="18">
        <v>90204004</v>
      </c>
      <c r="AT829" s="19" t="s">
        <v>144</v>
      </c>
      <c r="AU829" s="18" t="s">
        <v>235</v>
      </c>
      <c r="AV829" s="18">
        <v>0</v>
      </c>
      <c r="AW829" s="18">
        <v>0</v>
      </c>
      <c r="AX829" s="19" t="s">
        <v>145</v>
      </c>
      <c r="AY829" s="19" t="s">
        <v>143</v>
      </c>
      <c r="AZ829" s="13">
        <v>0</v>
      </c>
      <c r="BA829" s="13">
        <v>0</v>
      </c>
      <c r="BB829" s="53" t="s">
        <v>1065</v>
      </c>
      <c r="BC829" s="18">
        <v>0</v>
      </c>
      <c r="BD829" s="11">
        <v>0</v>
      </c>
      <c r="BE829" s="18">
        <v>0</v>
      </c>
      <c r="BF829" s="18">
        <v>0</v>
      </c>
      <c r="BG829" s="18">
        <v>0</v>
      </c>
      <c r="BH829" s="18">
        <v>0</v>
      </c>
      <c r="BI829" s="9">
        <v>0</v>
      </c>
      <c r="BJ829" s="6">
        <v>0</v>
      </c>
    </row>
    <row r="830" spans="3:62" ht="19.5" customHeight="1">
      <c r="C830" s="18">
        <v>70204005</v>
      </c>
      <c r="D830" s="19" t="s">
        <v>1066</v>
      </c>
      <c r="E830" s="18">
        <v>1</v>
      </c>
      <c r="F830" s="18">
        <v>60010300</v>
      </c>
      <c r="G830" s="18">
        <v>0</v>
      </c>
      <c r="H830" s="13">
        <v>0</v>
      </c>
      <c r="I830" s="18">
        <v>1</v>
      </c>
      <c r="J830" s="18">
        <v>0</v>
      </c>
      <c r="K830" s="18">
        <v>0</v>
      </c>
      <c r="L830" s="18">
        <v>0</v>
      </c>
      <c r="M830" s="18">
        <v>0</v>
      </c>
      <c r="N830" s="11">
        <v>2</v>
      </c>
      <c r="O830" s="18">
        <v>0</v>
      </c>
      <c r="P830" s="18">
        <v>0</v>
      </c>
      <c r="Q830" s="18">
        <v>0</v>
      </c>
      <c r="R830" s="6">
        <v>0</v>
      </c>
      <c r="S830" s="13">
        <v>0</v>
      </c>
      <c r="T830" s="11">
        <v>1</v>
      </c>
      <c r="U830" s="18">
        <v>2</v>
      </c>
      <c r="V830" s="18">
        <v>0</v>
      </c>
      <c r="W830" s="18">
        <v>3</v>
      </c>
      <c r="X830" s="18">
        <v>0</v>
      </c>
      <c r="Y830" s="18">
        <v>0</v>
      </c>
      <c r="Z830" s="18">
        <v>0</v>
      </c>
      <c r="AA830" s="18">
        <v>0</v>
      </c>
      <c r="AB830" s="11">
        <v>0</v>
      </c>
      <c r="AC830" s="18">
        <v>0</v>
      </c>
      <c r="AD830" s="18">
        <v>15</v>
      </c>
      <c r="AE830" s="18">
        <v>1</v>
      </c>
      <c r="AF830" s="18">
        <v>1</v>
      </c>
      <c r="AG830" s="6">
        <v>2</v>
      </c>
      <c r="AH830" s="6">
        <v>2</v>
      </c>
      <c r="AI830" s="6">
        <v>0</v>
      </c>
      <c r="AJ830" s="6">
        <v>1.5</v>
      </c>
      <c r="AK830" s="18">
        <v>0</v>
      </c>
      <c r="AL830" s="18">
        <v>0</v>
      </c>
      <c r="AM830" s="18">
        <v>0</v>
      </c>
      <c r="AN830" s="18">
        <v>1</v>
      </c>
      <c r="AO830" s="18">
        <v>30000</v>
      </c>
      <c r="AP830" s="18">
        <v>0</v>
      </c>
      <c r="AQ830" s="18">
        <v>4</v>
      </c>
      <c r="AR830" s="6">
        <v>0</v>
      </c>
      <c r="AS830" s="11" t="s">
        <v>1050</v>
      </c>
      <c r="AT830" s="19" t="s">
        <v>144</v>
      </c>
      <c r="AU830" s="18" t="s">
        <v>373</v>
      </c>
      <c r="AV830" s="18">
        <v>10003002</v>
      </c>
      <c r="AW830" s="18">
        <v>70106005</v>
      </c>
      <c r="AX830" s="19" t="s">
        <v>532</v>
      </c>
      <c r="AY830" s="19">
        <v>0</v>
      </c>
      <c r="AZ830" s="13">
        <v>0</v>
      </c>
      <c r="BA830" s="13">
        <v>0</v>
      </c>
      <c r="BB830" s="53" t="s">
        <v>1067</v>
      </c>
      <c r="BC830" s="18">
        <v>0</v>
      </c>
      <c r="BD830" s="11">
        <v>0</v>
      </c>
      <c r="BE830" s="18">
        <v>0</v>
      </c>
      <c r="BF830" s="18">
        <v>0</v>
      </c>
      <c r="BG830" s="18">
        <v>0</v>
      </c>
      <c r="BH830" s="18">
        <v>0</v>
      </c>
      <c r="BI830" s="9">
        <v>0</v>
      </c>
      <c r="BJ830" s="6">
        <v>0</v>
      </c>
    </row>
    <row r="831" spans="3:62" ht="20.100000000000001" customHeight="1">
      <c r="C831" s="18">
        <v>70205001</v>
      </c>
      <c r="D831" s="12" t="s">
        <v>1068</v>
      </c>
      <c r="E831" s="18">
        <v>1</v>
      </c>
      <c r="F831" s="11">
        <v>60010100</v>
      </c>
      <c r="G831" s="18">
        <v>0</v>
      </c>
      <c r="H831" s="13">
        <v>0</v>
      </c>
      <c r="I831" s="18">
        <v>1</v>
      </c>
      <c r="J831" s="18">
        <v>0</v>
      </c>
      <c r="K831" s="18">
        <v>0</v>
      </c>
      <c r="L831" s="11">
        <v>0</v>
      </c>
      <c r="M831" s="11">
        <v>0</v>
      </c>
      <c r="N831" s="11">
        <v>2</v>
      </c>
      <c r="O831" s="11">
        <v>1</v>
      </c>
      <c r="P831" s="11">
        <v>0.3</v>
      </c>
      <c r="Q831" s="11">
        <v>0</v>
      </c>
      <c r="R831" s="6">
        <v>0</v>
      </c>
      <c r="S831" s="11">
        <v>0</v>
      </c>
      <c r="T831" s="11">
        <v>1</v>
      </c>
      <c r="U831" s="11">
        <v>2</v>
      </c>
      <c r="V831" s="11">
        <v>0</v>
      </c>
      <c r="W831" s="11">
        <v>3</v>
      </c>
      <c r="X831" s="11">
        <v>0</v>
      </c>
      <c r="Y831" s="11">
        <v>1</v>
      </c>
      <c r="Z831" s="11">
        <v>0</v>
      </c>
      <c r="AA831" s="11">
        <v>0</v>
      </c>
      <c r="AB831" s="11">
        <v>0</v>
      </c>
      <c r="AC831" s="11">
        <v>0</v>
      </c>
      <c r="AD831" s="11">
        <v>15</v>
      </c>
      <c r="AE831" s="11">
        <v>1</v>
      </c>
      <c r="AF831" s="11">
        <v>3</v>
      </c>
      <c r="AG831" s="6">
        <v>4</v>
      </c>
      <c r="AH831" s="6">
        <v>1</v>
      </c>
      <c r="AI831" s="6">
        <v>0</v>
      </c>
      <c r="AJ831" s="6">
        <v>1.5</v>
      </c>
      <c r="AK831" s="11">
        <v>0</v>
      </c>
      <c r="AL831" s="11">
        <v>0</v>
      </c>
      <c r="AM831" s="11">
        <v>0</v>
      </c>
      <c r="AN831" s="11">
        <v>3</v>
      </c>
      <c r="AO831" s="11">
        <v>999999</v>
      </c>
      <c r="AP831" s="11">
        <v>3</v>
      </c>
      <c r="AQ831" s="11">
        <v>0</v>
      </c>
      <c r="AR831" s="6">
        <v>0</v>
      </c>
      <c r="AS831" s="11" t="s">
        <v>143</v>
      </c>
      <c r="AT831" s="19" t="s">
        <v>202</v>
      </c>
      <c r="AU831" s="11" t="s">
        <v>380</v>
      </c>
      <c r="AV831" s="18">
        <v>10000007</v>
      </c>
      <c r="AW831" s="18">
        <v>70205001</v>
      </c>
      <c r="AX831" s="12" t="s">
        <v>145</v>
      </c>
      <c r="AY831" s="11" t="s">
        <v>1069</v>
      </c>
      <c r="AZ831" s="13">
        <v>0</v>
      </c>
      <c r="BA831" s="13">
        <v>0</v>
      </c>
      <c r="BB831" s="37" t="s">
        <v>1070</v>
      </c>
      <c r="BC831" s="11">
        <v>0</v>
      </c>
      <c r="BD831" s="11">
        <v>0</v>
      </c>
      <c r="BE831" s="11">
        <v>0</v>
      </c>
      <c r="BF831" s="11">
        <v>0</v>
      </c>
      <c r="BG831" s="11">
        <v>0</v>
      </c>
      <c r="BH831" s="11">
        <v>0</v>
      </c>
      <c r="BI831" s="9">
        <v>0</v>
      </c>
      <c r="BJ831" s="6">
        <v>0</v>
      </c>
    </row>
    <row r="832" spans="3:62" ht="20.100000000000001" customHeight="1">
      <c r="C832" s="18">
        <v>70205002</v>
      </c>
      <c r="D832" s="19" t="s">
        <v>358</v>
      </c>
      <c r="E832" s="18">
        <v>1</v>
      </c>
      <c r="F832" s="18">
        <v>60010500</v>
      </c>
      <c r="G832" s="18">
        <v>0</v>
      </c>
      <c r="H832" s="13">
        <v>0</v>
      </c>
      <c r="I832" s="18">
        <v>1</v>
      </c>
      <c r="J832" s="18">
        <v>0</v>
      </c>
      <c r="K832" s="18">
        <v>0</v>
      </c>
      <c r="L832" s="18">
        <v>0</v>
      </c>
      <c r="M832" s="18">
        <v>0</v>
      </c>
      <c r="N832" s="11">
        <v>2</v>
      </c>
      <c r="O832" s="18">
        <v>2</v>
      </c>
      <c r="P832" s="18">
        <v>0.3</v>
      </c>
      <c r="Q832" s="18">
        <v>0</v>
      </c>
      <c r="R832" s="6">
        <v>0</v>
      </c>
      <c r="S832" s="13">
        <v>0</v>
      </c>
      <c r="T832" s="11">
        <v>1</v>
      </c>
      <c r="U832" s="18">
        <v>2</v>
      </c>
      <c r="V832" s="18">
        <v>0</v>
      </c>
      <c r="W832" s="18">
        <v>0</v>
      </c>
      <c r="X832" s="18">
        <v>0</v>
      </c>
      <c r="Y832" s="18">
        <v>0</v>
      </c>
      <c r="Z832" s="18">
        <v>0</v>
      </c>
      <c r="AA832" s="18">
        <v>0</v>
      </c>
      <c r="AB832" s="11">
        <v>0</v>
      </c>
      <c r="AC832" s="18">
        <v>0</v>
      </c>
      <c r="AD832" s="11">
        <v>99999</v>
      </c>
      <c r="AE832" s="18">
        <v>0</v>
      </c>
      <c r="AF832" s="18">
        <v>0</v>
      </c>
      <c r="AG832" s="6">
        <v>8</v>
      </c>
      <c r="AH832" s="6">
        <v>0</v>
      </c>
      <c r="AI832" s="6">
        <v>0</v>
      </c>
      <c r="AJ832" s="6">
        <v>0</v>
      </c>
      <c r="AK832" s="18">
        <v>0</v>
      </c>
      <c r="AL832" s="18">
        <v>0</v>
      </c>
      <c r="AM832" s="18">
        <v>0</v>
      </c>
      <c r="AN832" s="18">
        <v>0</v>
      </c>
      <c r="AO832" s="18">
        <v>1000</v>
      </c>
      <c r="AP832" s="18">
        <v>0</v>
      </c>
      <c r="AQ832" s="18">
        <v>0</v>
      </c>
      <c r="AR832" s="6">
        <v>90105002</v>
      </c>
      <c r="AS832" s="18" t="s">
        <v>143</v>
      </c>
      <c r="AT832" s="19" t="s">
        <v>144</v>
      </c>
      <c r="AU832" s="18" t="s">
        <v>235</v>
      </c>
      <c r="AV832" s="18">
        <v>0</v>
      </c>
      <c r="AW832" s="18">
        <v>0</v>
      </c>
      <c r="AX832" s="19" t="s">
        <v>145</v>
      </c>
      <c r="AY832" s="19" t="s">
        <v>143</v>
      </c>
      <c r="AZ832" s="13">
        <v>0</v>
      </c>
      <c r="BA832" s="13">
        <v>0</v>
      </c>
      <c r="BB832" s="53" t="s">
        <v>1071</v>
      </c>
      <c r="BC832" s="18">
        <v>0</v>
      </c>
      <c r="BD832" s="11">
        <v>0</v>
      </c>
      <c r="BE832" s="18">
        <v>0</v>
      </c>
      <c r="BF832" s="18">
        <v>0</v>
      </c>
      <c r="BG832" s="18">
        <v>0</v>
      </c>
      <c r="BH832" s="18">
        <v>0</v>
      </c>
      <c r="BI832" s="9">
        <v>0</v>
      </c>
      <c r="BJ832" s="6">
        <v>0</v>
      </c>
    </row>
    <row r="833" spans="3:62" ht="20.100000000000001" customHeight="1">
      <c r="C833" s="18">
        <v>70205003</v>
      </c>
      <c r="D833" s="19" t="s">
        <v>1026</v>
      </c>
      <c r="E833" s="18">
        <v>1</v>
      </c>
      <c r="F833" s="18">
        <v>60010500</v>
      </c>
      <c r="G833" s="18">
        <v>0</v>
      </c>
      <c r="H833" s="13">
        <v>0</v>
      </c>
      <c r="I833" s="18">
        <v>1</v>
      </c>
      <c r="J833" s="18">
        <v>0</v>
      </c>
      <c r="K833" s="18">
        <v>0</v>
      </c>
      <c r="L833" s="18">
        <v>0</v>
      </c>
      <c r="M833" s="18">
        <v>0</v>
      </c>
      <c r="N833" s="11">
        <v>2</v>
      </c>
      <c r="O833" s="18">
        <v>2</v>
      </c>
      <c r="P833" s="18">
        <v>0.3</v>
      </c>
      <c r="Q833" s="18">
        <v>0</v>
      </c>
      <c r="R833" s="6">
        <v>0</v>
      </c>
      <c r="S833" s="13">
        <v>0</v>
      </c>
      <c r="T833" s="11">
        <v>1</v>
      </c>
      <c r="U833" s="18">
        <v>2</v>
      </c>
      <c r="V833" s="18">
        <v>0</v>
      </c>
      <c r="W833" s="18">
        <v>0</v>
      </c>
      <c r="X833" s="18">
        <v>0</v>
      </c>
      <c r="Y833" s="18">
        <v>0</v>
      </c>
      <c r="Z833" s="18">
        <v>0</v>
      </c>
      <c r="AA833" s="18">
        <v>0</v>
      </c>
      <c r="AB833" s="11">
        <v>0</v>
      </c>
      <c r="AC833" s="18">
        <v>0</v>
      </c>
      <c r="AD833" s="11">
        <v>99999</v>
      </c>
      <c r="AE833" s="18">
        <v>0</v>
      </c>
      <c r="AF833" s="18">
        <v>0</v>
      </c>
      <c r="AG833" s="6">
        <v>8</v>
      </c>
      <c r="AH833" s="6">
        <v>0</v>
      </c>
      <c r="AI833" s="6">
        <v>0</v>
      </c>
      <c r="AJ833" s="6">
        <v>0</v>
      </c>
      <c r="AK833" s="18">
        <v>0</v>
      </c>
      <c r="AL833" s="18">
        <v>0</v>
      </c>
      <c r="AM833" s="18">
        <v>0</v>
      </c>
      <c r="AN833" s="18">
        <v>0</v>
      </c>
      <c r="AO833" s="18">
        <v>1000</v>
      </c>
      <c r="AP833" s="18">
        <v>0</v>
      </c>
      <c r="AQ833" s="18">
        <v>0</v>
      </c>
      <c r="AR833" s="6" t="s">
        <v>1072</v>
      </c>
      <c r="AS833" s="18" t="s">
        <v>143</v>
      </c>
      <c r="AT833" s="19" t="s">
        <v>144</v>
      </c>
      <c r="AU833" s="18" t="s">
        <v>235</v>
      </c>
      <c r="AV833" s="18">
        <v>0</v>
      </c>
      <c r="AW833" s="18">
        <v>0</v>
      </c>
      <c r="AX833" s="19" t="s">
        <v>145</v>
      </c>
      <c r="AY833" s="19" t="s">
        <v>143</v>
      </c>
      <c r="AZ833" s="13">
        <v>0</v>
      </c>
      <c r="BA833" s="13">
        <v>0</v>
      </c>
      <c r="BB833" s="53" t="s">
        <v>1039</v>
      </c>
      <c r="BC833" s="18">
        <v>0</v>
      </c>
      <c r="BD833" s="11">
        <v>0</v>
      </c>
      <c r="BE833" s="18">
        <v>0</v>
      </c>
      <c r="BF833" s="18">
        <v>0</v>
      </c>
      <c r="BG833" s="18">
        <v>0</v>
      </c>
      <c r="BH833" s="18">
        <v>0</v>
      </c>
      <c r="BI833" s="9">
        <v>0</v>
      </c>
      <c r="BJ833" s="6">
        <v>0</v>
      </c>
    </row>
    <row r="834" spans="3:62" ht="20.100000000000001" customHeight="1">
      <c r="C834" s="18">
        <v>70205004</v>
      </c>
      <c r="D834" s="12" t="s">
        <v>375</v>
      </c>
      <c r="E834" s="11">
        <v>1</v>
      </c>
      <c r="F834" s="11">
        <v>60010300</v>
      </c>
      <c r="G834" s="18">
        <v>0</v>
      </c>
      <c r="H834" s="13">
        <v>0</v>
      </c>
      <c r="I834" s="18">
        <v>1</v>
      </c>
      <c r="J834" s="18">
        <v>0</v>
      </c>
      <c r="K834" s="18">
        <v>0</v>
      </c>
      <c r="L834" s="11">
        <v>0</v>
      </c>
      <c r="M834" s="11">
        <v>0</v>
      </c>
      <c r="N834" s="11">
        <v>2</v>
      </c>
      <c r="O834" s="11">
        <v>2</v>
      </c>
      <c r="P834" s="11">
        <v>0.9</v>
      </c>
      <c r="Q834" s="11">
        <v>0</v>
      </c>
      <c r="R834" s="6">
        <v>0</v>
      </c>
      <c r="S834" s="11">
        <v>0</v>
      </c>
      <c r="T834" s="11">
        <v>1</v>
      </c>
      <c r="U834" s="11">
        <v>2</v>
      </c>
      <c r="V834" s="11">
        <v>0</v>
      </c>
      <c r="W834" s="11">
        <v>0</v>
      </c>
      <c r="X834" s="11">
        <v>0</v>
      </c>
      <c r="Y834" s="11">
        <v>0</v>
      </c>
      <c r="Z834" s="11">
        <v>0</v>
      </c>
      <c r="AA834" s="11">
        <v>0</v>
      </c>
      <c r="AB834" s="11">
        <v>0</v>
      </c>
      <c r="AC834" s="11">
        <v>0</v>
      </c>
      <c r="AD834" s="11">
        <v>30</v>
      </c>
      <c r="AE834" s="11">
        <v>0</v>
      </c>
      <c r="AF834" s="11">
        <v>0</v>
      </c>
      <c r="AG834" s="6">
        <v>2</v>
      </c>
      <c r="AH834" s="6">
        <v>2</v>
      </c>
      <c r="AI834" s="6">
        <v>0</v>
      </c>
      <c r="AJ834" s="6">
        <v>1.5</v>
      </c>
      <c r="AK834" s="11">
        <v>0</v>
      </c>
      <c r="AL834" s="11">
        <v>0</v>
      </c>
      <c r="AM834" s="11">
        <v>0</v>
      </c>
      <c r="AN834" s="11">
        <v>1</v>
      </c>
      <c r="AO834" s="11">
        <v>3000</v>
      </c>
      <c r="AP834" s="11">
        <v>0.5</v>
      </c>
      <c r="AQ834" s="11">
        <v>0</v>
      </c>
      <c r="AR834" s="6">
        <v>0</v>
      </c>
      <c r="AS834" s="11" t="s">
        <v>143</v>
      </c>
      <c r="AT834" s="19" t="s">
        <v>202</v>
      </c>
      <c r="AU834" s="11" t="s">
        <v>373</v>
      </c>
      <c r="AV834" s="18">
        <v>0</v>
      </c>
      <c r="AW834" s="18">
        <v>0</v>
      </c>
      <c r="AX834" s="12" t="s">
        <v>332</v>
      </c>
      <c r="AY834" s="11" t="s">
        <v>1073</v>
      </c>
      <c r="AZ834" s="13">
        <v>0</v>
      </c>
      <c r="BA834" s="13">
        <v>0</v>
      </c>
      <c r="BB834" s="37" t="s">
        <v>1074</v>
      </c>
      <c r="BC834" s="11">
        <v>0</v>
      </c>
      <c r="BD834" s="11">
        <v>0</v>
      </c>
      <c r="BE834" s="11">
        <v>0</v>
      </c>
      <c r="BF834" s="11">
        <v>0</v>
      </c>
      <c r="BG834" s="11">
        <v>0</v>
      </c>
      <c r="BH834" s="11">
        <v>0</v>
      </c>
      <c r="BI834" s="9">
        <v>0</v>
      </c>
      <c r="BJ834" s="6">
        <v>0</v>
      </c>
    </row>
    <row r="835" spans="3:62" ht="19.5" customHeight="1">
      <c r="C835" s="18">
        <v>70205005</v>
      </c>
      <c r="D835" s="12" t="s">
        <v>1075</v>
      </c>
      <c r="E835" s="18">
        <v>1</v>
      </c>
      <c r="F835" s="11">
        <v>60010100</v>
      </c>
      <c r="G835" s="18">
        <v>0</v>
      </c>
      <c r="H835" s="13">
        <v>0</v>
      </c>
      <c r="I835" s="18">
        <v>1</v>
      </c>
      <c r="J835" s="18">
        <v>0</v>
      </c>
      <c r="K835" s="18">
        <v>0</v>
      </c>
      <c r="L835" s="11">
        <v>0</v>
      </c>
      <c r="M835" s="11">
        <v>0</v>
      </c>
      <c r="N835" s="11">
        <v>2</v>
      </c>
      <c r="O835" s="11">
        <v>1</v>
      </c>
      <c r="P835" s="11">
        <v>0.3</v>
      </c>
      <c r="Q835" s="11">
        <v>0</v>
      </c>
      <c r="R835" s="6">
        <v>0</v>
      </c>
      <c r="S835" s="11">
        <v>0</v>
      </c>
      <c r="T835" s="11">
        <v>1</v>
      </c>
      <c r="U835" s="11">
        <v>2</v>
      </c>
      <c r="V835" s="11">
        <v>0</v>
      </c>
      <c r="W835" s="11">
        <v>3</v>
      </c>
      <c r="X835" s="11">
        <v>0</v>
      </c>
      <c r="Y835" s="11">
        <v>1</v>
      </c>
      <c r="Z835" s="11">
        <v>0</v>
      </c>
      <c r="AA835" s="11">
        <v>0</v>
      </c>
      <c r="AB835" s="11">
        <v>0</v>
      </c>
      <c r="AC835" s="11">
        <v>0</v>
      </c>
      <c r="AD835" s="11">
        <v>15</v>
      </c>
      <c r="AE835" s="11">
        <v>1</v>
      </c>
      <c r="AF835" s="11" t="s">
        <v>379</v>
      </c>
      <c r="AG835" s="6">
        <v>0</v>
      </c>
      <c r="AH835" s="6">
        <v>1</v>
      </c>
      <c r="AI835" s="6">
        <v>0</v>
      </c>
      <c r="AJ835" s="6">
        <v>3</v>
      </c>
      <c r="AK835" s="11">
        <v>0</v>
      </c>
      <c r="AL835" s="11">
        <v>0</v>
      </c>
      <c r="AM835" s="11">
        <v>0</v>
      </c>
      <c r="AN835" s="11">
        <v>3</v>
      </c>
      <c r="AO835" s="11">
        <v>5000</v>
      </c>
      <c r="AP835" s="11">
        <v>2.5</v>
      </c>
      <c r="AQ835" s="11">
        <v>0</v>
      </c>
      <c r="AR835" s="6">
        <v>0</v>
      </c>
      <c r="AS835" s="11" t="s">
        <v>1050</v>
      </c>
      <c r="AT835" s="19" t="s">
        <v>185</v>
      </c>
      <c r="AU835" s="11" t="s">
        <v>380</v>
      </c>
      <c r="AV835" s="18">
        <v>10000007</v>
      </c>
      <c r="AW835" s="18">
        <v>70205002</v>
      </c>
      <c r="AX835" s="12" t="s">
        <v>145</v>
      </c>
      <c r="AY835" s="11">
        <v>0</v>
      </c>
      <c r="AZ835" s="13">
        <v>0</v>
      </c>
      <c r="BA835" s="13">
        <v>0</v>
      </c>
      <c r="BB835" s="37" t="s">
        <v>1076</v>
      </c>
      <c r="BC835" s="11">
        <v>0</v>
      </c>
      <c r="BD835" s="11">
        <v>0</v>
      </c>
      <c r="BE835" s="11">
        <v>0</v>
      </c>
      <c r="BF835" s="11">
        <v>0</v>
      </c>
      <c r="BG835" s="11">
        <v>0</v>
      </c>
      <c r="BH835" s="11">
        <v>0</v>
      </c>
      <c r="BI835" s="9">
        <v>0</v>
      </c>
      <c r="BJ835" s="6">
        <v>0</v>
      </c>
    </row>
    <row r="836" spans="3:62" ht="19.5" customHeight="1">
      <c r="C836" s="18">
        <v>70205006</v>
      </c>
      <c r="D836" s="12" t="s">
        <v>1077</v>
      </c>
      <c r="E836" s="18">
        <v>1</v>
      </c>
      <c r="F836" s="11">
        <v>60010100</v>
      </c>
      <c r="G836" s="18">
        <v>0</v>
      </c>
      <c r="H836" s="13">
        <v>0</v>
      </c>
      <c r="I836" s="18">
        <v>1</v>
      </c>
      <c r="J836" s="18">
        <v>0</v>
      </c>
      <c r="K836" s="18">
        <v>0</v>
      </c>
      <c r="L836" s="11">
        <v>0</v>
      </c>
      <c r="M836" s="11">
        <v>0</v>
      </c>
      <c r="N836" s="11">
        <v>2</v>
      </c>
      <c r="O836" s="11">
        <v>1</v>
      </c>
      <c r="P836" s="11">
        <v>0.3</v>
      </c>
      <c r="Q836" s="11">
        <v>0</v>
      </c>
      <c r="R836" s="6">
        <v>0</v>
      </c>
      <c r="S836" s="11">
        <v>0</v>
      </c>
      <c r="T836" s="11">
        <v>1</v>
      </c>
      <c r="U836" s="11">
        <v>2</v>
      </c>
      <c r="V836" s="11">
        <v>0</v>
      </c>
      <c r="W836" s="11">
        <v>1</v>
      </c>
      <c r="X836" s="11">
        <v>0</v>
      </c>
      <c r="Y836" s="11">
        <v>1</v>
      </c>
      <c r="Z836" s="11">
        <v>0</v>
      </c>
      <c r="AA836" s="11">
        <v>0</v>
      </c>
      <c r="AB836" s="11">
        <v>0</v>
      </c>
      <c r="AC836" s="11">
        <v>0</v>
      </c>
      <c r="AD836" s="11">
        <v>15</v>
      </c>
      <c r="AE836" s="11">
        <v>1</v>
      </c>
      <c r="AF836" s="11" t="s">
        <v>502</v>
      </c>
      <c r="AG836" s="6">
        <v>0</v>
      </c>
      <c r="AH836" s="6">
        <v>0</v>
      </c>
      <c r="AI836" s="6">
        <v>0</v>
      </c>
      <c r="AJ836" s="6">
        <v>0</v>
      </c>
      <c r="AK836" s="11">
        <v>0</v>
      </c>
      <c r="AL836" s="11">
        <v>0</v>
      </c>
      <c r="AM836" s="11">
        <v>0</v>
      </c>
      <c r="AN836" s="11">
        <v>0.5</v>
      </c>
      <c r="AO836" s="11">
        <v>999999</v>
      </c>
      <c r="AP836" s="11">
        <v>0.5</v>
      </c>
      <c r="AQ836" s="11">
        <v>0</v>
      </c>
      <c r="AR836" s="6">
        <v>0</v>
      </c>
      <c r="AS836" s="6">
        <v>90105006</v>
      </c>
      <c r="AT836" s="19" t="s">
        <v>341</v>
      </c>
      <c r="AU836" s="11" t="s">
        <v>380</v>
      </c>
      <c r="AV836" s="18">
        <v>10000007</v>
      </c>
      <c r="AW836" s="18">
        <v>70205003</v>
      </c>
      <c r="AX836" s="19" t="s">
        <v>218</v>
      </c>
      <c r="AY836" s="19" t="s">
        <v>248</v>
      </c>
      <c r="AZ836" s="13">
        <v>0</v>
      </c>
      <c r="BA836" s="13">
        <v>0</v>
      </c>
      <c r="BB836" s="37" t="s">
        <v>1078</v>
      </c>
      <c r="BC836" s="11">
        <v>0</v>
      </c>
      <c r="BD836" s="11">
        <v>0</v>
      </c>
      <c r="BE836" s="11">
        <v>0</v>
      </c>
      <c r="BF836" s="11">
        <v>0</v>
      </c>
      <c r="BG836" s="11">
        <v>0</v>
      </c>
      <c r="BH836" s="11">
        <v>0</v>
      </c>
      <c r="BI836" s="9">
        <v>0</v>
      </c>
      <c r="BJ836" s="6">
        <v>0</v>
      </c>
    </row>
    <row r="837" spans="3:62" ht="19.5" customHeight="1">
      <c r="C837" s="18">
        <v>70205007</v>
      </c>
      <c r="D837" s="12" t="s">
        <v>1079</v>
      </c>
      <c r="E837" s="18">
        <v>1</v>
      </c>
      <c r="F837" s="11">
        <v>60010100</v>
      </c>
      <c r="G837" s="18">
        <v>0</v>
      </c>
      <c r="H837" s="13">
        <v>0</v>
      </c>
      <c r="I837" s="18">
        <v>1</v>
      </c>
      <c r="J837" s="18">
        <v>0</v>
      </c>
      <c r="K837" s="18">
        <v>0</v>
      </c>
      <c r="L837" s="11">
        <v>0</v>
      </c>
      <c r="M837" s="11">
        <v>0</v>
      </c>
      <c r="N837" s="11">
        <v>2</v>
      </c>
      <c r="O837" s="11">
        <v>1</v>
      </c>
      <c r="P837" s="11">
        <v>0.3</v>
      </c>
      <c r="Q837" s="11">
        <v>0</v>
      </c>
      <c r="R837" s="6">
        <v>0</v>
      </c>
      <c r="S837" s="11">
        <v>0</v>
      </c>
      <c r="T837" s="11">
        <v>1</v>
      </c>
      <c r="U837" s="11">
        <v>2</v>
      </c>
      <c r="V837" s="11">
        <v>0</v>
      </c>
      <c r="W837" s="11">
        <v>2</v>
      </c>
      <c r="X837" s="11">
        <v>0</v>
      </c>
      <c r="Y837" s="11">
        <v>1</v>
      </c>
      <c r="Z837" s="11">
        <v>0</v>
      </c>
      <c r="AA837" s="11">
        <v>0</v>
      </c>
      <c r="AB837" s="11">
        <v>0</v>
      </c>
      <c r="AC837" s="11">
        <v>0</v>
      </c>
      <c r="AD837" s="11">
        <v>15</v>
      </c>
      <c r="AE837" s="11">
        <v>1</v>
      </c>
      <c r="AF837" s="11" t="s">
        <v>502</v>
      </c>
      <c r="AG837" s="6">
        <v>0</v>
      </c>
      <c r="AH837" s="6">
        <v>0</v>
      </c>
      <c r="AI837" s="6">
        <v>0</v>
      </c>
      <c r="AJ837" s="6">
        <v>0</v>
      </c>
      <c r="AK837" s="11">
        <v>0</v>
      </c>
      <c r="AL837" s="11">
        <v>0</v>
      </c>
      <c r="AM837" s="11">
        <v>0</v>
      </c>
      <c r="AN837" s="11">
        <v>0.5</v>
      </c>
      <c r="AO837" s="11">
        <v>999999</v>
      </c>
      <c r="AP837" s="11">
        <v>0.5</v>
      </c>
      <c r="AQ837" s="11">
        <v>0</v>
      </c>
      <c r="AR837" s="6">
        <v>0</v>
      </c>
      <c r="AS837" s="6">
        <v>90205007</v>
      </c>
      <c r="AT837" s="19" t="s">
        <v>341</v>
      </c>
      <c r="AU837" s="11" t="s">
        <v>380</v>
      </c>
      <c r="AV837" s="18">
        <v>10000007</v>
      </c>
      <c r="AW837" s="18">
        <v>70205001</v>
      </c>
      <c r="AX837" s="19" t="s">
        <v>218</v>
      </c>
      <c r="AY837" s="19" t="s">
        <v>248</v>
      </c>
      <c r="AZ837" s="13">
        <v>0</v>
      </c>
      <c r="BA837" s="13">
        <v>0</v>
      </c>
      <c r="BB837" s="37"/>
      <c r="BC837" s="11">
        <v>0</v>
      </c>
      <c r="BD837" s="11">
        <v>0</v>
      </c>
      <c r="BE837" s="11">
        <v>0</v>
      </c>
      <c r="BF837" s="11">
        <v>0</v>
      </c>
      <c r="BG837" s="11">
        <v>0</v>
      </c>
      <c r="BH837" s="11">
        <v>0</v>
      </c>
      <c r="BI837" s="9">
        <v>0</v>
      </c>
      <c r="BJ837" s="6">
        <v>0</v>
      </c>
    </row>
    <row r="838" spans="3:62" ht="19.5" customHeight="1">
      <c r="C838" s="18">
        <v>70301001</v>
      </c>
      <c r="D838" s="12" t="s">
        <v>1080</v>
      </c>
      <c r="E838" s="18">
        <v>1</v>
      </c>
      <c r="F838" s="11">
        <v>60010100</v>
      </c>
      <c r="G838" s="18">
        <v>0</v>
      </c>
      <c r="H838" s="13">
        <v>0</v>
      </c>
      <c r="I838" s="18">
        <v>1</v>
      </c>
      <c r="J838" s="18">
        <v>0</v>
      </c>
      <c r="K838" s="18">
        <v>0</v>
      </c>
      <c r="L838" s="11">
        <v>0</v>
      </c>
      <c r="M838" s="11">
        <v>0</v>
      </c>
      <c r="N838" s="11">
        <v>2</v>
      </c>
      <c r="O838" s="11">
        <v>1</v>
      </c>
      <c r="P838" s="11">
        <v>0.3</v>
      </c>
      <c r="Q838" s="11">
        <v>0</v>
      </c>
      <c r="R838" s="6">
        <v>0</v>
      </c>
      <c r="S838" s="11">
        <v>0</v>
      </c>
      <c r="T838" s="11">
        <v>1</v>
      </c>
      <c r="U838" s="11">
        <v>2</v>
      </c>
      <c r="V838" s="11">
        <v>0</v>
      </c>
      <c r="W838" s="11">
        <v>3</v>
      </c>
      <c r="X838" s="11">
        <v>0</v>
      </c>
      <c r="Y838" s="11">
        <v>1</v>
      </c>
      <c r="Z838" s="11">
        <v>0</v>
      </c>
      <c r="AA838" s="11">
        <v>0</v>
      </c>
      <c r="AB838" s="11">
        <v>0</v>
      </c>
      <c r="AC838" s="11">
        <v>0</v>
      </c>
      <c r="AD838" s="11">
        <v>15</v>
      </c>
      <c r="AE838" s="11">
        <v>1</v>
      </c>
      <c r="AF838" s="11" t="s">
        <v>379</v>
      </c>
      <c r="AG838" s="6">
        <v>0</v>
      </c>
      <c r="AH838" s="6">
        <v>1</v>
      </c>
      <c r="AI838" s="6">
        <v>0</v>
      </c>
      <c r="AJ838" s="6">
        <v>3</v>
      </c>
      <c r="AK838" s="11">
        <v>0</v>
      </c>
      <c r="AL838" s="11">
        <v>0</v>
      </c>
      <c r="AM838" s="11">
        <v>0</v>
      </c>
      <c r="AN838" s="11">
        <v>3</v>
      </c>
      <c r="AO838" s="11">
        <v>5000</v>
      </c>
      <c r="AP838" s="11">
        <v>2.5</v>
      </c>
      <c r="AQ838" s="11">
        <v>0</v>
      </c>
      <c r="AR838" s="6">
        <v>0</v>
      </c>
      <c r="AS838" s="11" t="s">
        <v>1050</v>
      </c>
      <c r="AT838" s="19" t="s">
        <v>341</v>
      </c>
      <c r="AU838" s="11" t="s">
        <v>380</v>
      </c>
      <c r="AV838" s="18">
        <v>10000007</v>
      </c>
      <c r="AW838" s="18">
        <v>70301001</v>
      </c>
      <c r="AX838" s="12" t="s">
        <v>145</v>
      </c>
      <c r="AY838" s="11">
        <v>0</v>
      </c>
      <c r="AZ838" s="13">
        <v>0</v>
      </c>
      <c r="BA838" s="13">
        <v>0</v>
      </c>
      <c r="BB838" s="37" t="s">
        <v>1081</v>
      </c>
      <c r="BC838" s="11">
        <v>0</v>
      </c>
      <c r="BD838" s="11">
        <v>0</v>
      </c>
      <c r="BE838" s="11">
        <v>0</v>
      </c>
      <c r="BF838" s="11">
        <v>0</v>
      </c>
      <c r="BG838" s="11">
        <v>0</v>
      </c>
      <c r="BH838" s="11">
        <v>0</v>
      </c>
      <c r="BI838" s="9">
        <v>0</v>
      </c>
      <c r="BJ838" s="6">
        <v>0</v>
      </c>
    </row>
    <row r="839" spans="3:62" ht="20.100000000000001" customHeight="1">
      <c r="C839" s="18">
        <v>70301002</v>
      </c>
      <c r="D839" s="12" t="s">
        <v>1082</v>
      </c>
      <c r="E839" s="11">
        <v>1</v>
      </c>
      <c r="F839" s="11">
        <v>60010300</v>
      </c>
      <c r="G839" s="18">
        <v>0</v>
      </c>
      <c r="H839" s="13">
        <v>0</v>
      </c>
      <c r="I839" s="18">
        <v>1</v>
      </c>
      <c r="J839" s="18">
        <v>0</v>
      </c>
      <c r="K839" s="18">
        <v>0</v>
      </c>
      <c r="L839" s="11">
        <v>0</v>
      </c>
      <c r="M839" s="11">
        <v>0</v>
      </c>
      <c r="N839" s="11">
        <v>2</v>
      </c>
      <c r="O839" s="11">
        <v>2</v>
      </c>
      <c r="P839" s="11">
        <v>0.8</v>
      </c>
      <c r="Q839" s="11">
        <v>0</v>
      </c>
      <c r="R839" s="6">
        <v>0</v>
      </c>
      <c r="S839" s="11">
        <v>0</v>
      </c>
      <c r="T839" s="11">
        <v>1</v>
      </c>
      <c r="U839" s="11">
        <v>2</v>
      </c>
      <c r="V839" s="11">
        <v>0</v>
      </c>
      <c r="W839" s="11">
        <v>0</v>
      </c>
      <c r="X839" s="11">
        <v>0</v>
      </c>
      <c r="Y839" s="11">
        <v>0</v>
      </c>
      <c r="Z839" s="11">
        <v>0</v>
      </c>
      <c r="AA839" s="11">
        <v>0</v>
      </c>
      <c r="AB839" s="11">
        <v>0</v>
      </c>
      <c r="AC839" s="11">
        <v>0</v>
      </c>
      <c r="AD839" s="11">
        <v>20</v>
      </c>
      <c r="AE839" s="11">
        <v>0</v>
      </c>
      <c r="AF839" s="11">
        <v>0</v>
      </c>
      <c r="AG839" s="6">
        <v>2</v>
      </c>
      <c r="AH839" s="6">
        <v>2</v>
      </c>
      <c r="AI839" s="6">
        <v>0</v>
      </c>
      <c r="AJ839" s="6">
        <v>1.5</v>
      </c>
      <c r="AK839" s="11">
        <v>0</v>
      </c>
      <c r="AL839" s="11">
        <v>0</v>
      </c>
      <c r="AM839" s="11">
        <v>0</v>
      </c>
      <c r="AN839" s="11">
        <v>1</v>
      </c>
      <c r="AO839" s="11">
        <v>3000</v>
      </c>
      <c r="AP839" s="11">
        <v>0.5</v>
      </c>
      <c r="AQ839" s="11">
        <v>0</v>
      </c>
      <c r="AR839" s="6">
        <v>0</v>
      </c>
      <c r="AS839" s="11" t="s">
        <v>143</v>
      </c>
      <c r="AT839" s="19" t="s">
        <v>144</v>
      </c>
      <c r="AU839" s="11" t="s">
        <v>373</v>
      </c>
      <c r="AV839" s="18">
        <v>0</v>
      </c>
      <c r="AW839" s="18">
        <v>0</v>
      </c>
      <c r="AX839" s="12" t="s">
        <v>332</v>
      </c>
      <c r="AY839" s="11" t="s">
        <v>1083</v>
      </c>
      <c r="AZ839" s="13">
        <v>0</v>
      </c>
      <c r="BA839" s="13">
        <v>0</v>
      </c>
      <c r="BB839" s="37" t="s">
        <v>1084</v>
      </c>
      <c r="BC839" s="11">
        <v>0</v>
      </c>
      <c r="BD839" s="11">
        <v>0</v>
      </c>
      <c r="BE839" s="11">
        <v>0</v>
      </c>
      <c r="BF839" s="11">
        <v>0</v>
      </c>
      <c r="BG839" s="11">
        <v>0</v>
      </c>
      <c r="BH839" s="11">
        <v>0</v>
      </c>
      <c r="BI839" s="9">
        <v>0</v>
      </c>
      <c r="BJ839" s="6">
        <v>0</v>
      </c>
    </row>
    <row r="840" spans="3:62" ht="20.100000000000001" customHeight="1">
      <c r="C840" s="18">
        <v>70301003</v>
      </c>
      <c r="D840" s="12" t="s">
        <v>1085</v>
      </c>
      <c r="E840" s="18">
        <v>1</v>
      </c>
      <c r="F840" s="11">
        <v>60010100</v>
      </c>
      <c r="G840" s="18">
        <v>0</v>
      </c>
      <c r="H840" s="13">
        <v>0</v>
      </c>
      <c r="I840" s="18">
        <v>1</v>
      </c>
      <c r="J840" s="18">
        <v>0</v>
      </c>
      <c r="K840" s="18">
        <v>0</v>
      </c>
      <c r="L840" s="11">
        <v>0</v>
      </c>
      <c r="M840" s="11">
        <v>0</v>
      </c>
      <c r="N840" s="11">
        <v>2</v>
      </c>
      <c r="O840" s="11">
        <v>1</v>
      </c>
      <c r="P840" s="11">
        <v>0.3</v>
      </c>
      <c r="Q840" s="11">
        <v>0</v>
      </c>
      <c r="R840" s="6">
        <v>0</v>
      </c>
      <c r="S840" s="11">
        <v>0</v>
      </c>
      <c r="T840" s="11">
        <v>1</v>
      </c>
      <c r="U840" s="11">
        <v>2</v>
      </c>
      <c r="V840" s="11">
        <v>0</v>
      </c>
      <c r="W840" s="11">
        <v>3</v>
      </c>
      <c r="X840" s="11">
        <v>0</v>
      </c>
      <c r="Y840" s="11">
        <v>1</v>
      </c>
      <c r="Z840" s="11">
        <v>0</v>
      </c>
      <c r="AA840" s="11">
        <v>0</v>
      </c>
      <c r="AB840" s="11">
        <v>0</v>
      </c>
      <c r="AC840" s="11">
        <v>0</v>
      </c>
      <c r="AD840" s="11">
        <v>12</v>
      </c>
      <c r="AE840" s="11">
        <v>1</v>
      </c>
      <c r="AF840" s="11">
        <v>3</v>
      </c>
      <c r="AG840" s="6">
        <v>6</v>
      </c>
      <c r="AH840" s="6">
        <v>1</v>
      </c>
      <c r="AI840" s="6">
        <v>0</v>
      </c>
      <c r="AJ840" s="6">
        <v>1.5</v>
      </c>
      <c r="AK840" s="11">
        <v>0</v>
      </c>
      <c r="AL840" s="11">
        <v>0</v>
      </c>
      <c r="AM840" s="11">
        <v>0</v>
      </c>
      <c r="AN840" s="11">
        <v>3</v>
      </c>
      <c r="AO840" s="11">
        <v>5000</v>
      </c>
      <c r="AP840" s="11">
        <v>3</v>
      </c>
      <c r="AQ840" s="11">
        <v>0</v>
      </c>
      <c r="AR840" s="6">
        <v>0</v>
      </c>
      <c r="AS840" s="11">
        <v>80001030</v>
      </c>
      <c r="AT840" s="19" t="s">
        <v>185</v>
      </c>
      <c r="AU840" s="11" t="s">
        <v>380</v>
      </c>
      <c r="AV840" s="18">
        <v>10000007</v>
      </c>
      <c r="AW840" s="18">
        <v>70301003</v>
      </c>
      <c r="AX840" s="12" t="s">
        <v>145</v>
      </c>
      <c r="AY840" s="11" t="s">
        <v>1086</v>
      </c>
      <c r="AZ840" s="13">
        <v>0</v>
      </c>
      <c r="BA840" s="13">
        <v>0</v>
      </c>
      <c r="BB840" s="37" t="s">
        <v>1087</v>
      </c>
      <c r="BC840" s="11">
        <v>0</v>
      </c>
      <c r="BD840" s="11">
        <v>0</v>
      </c>
      <c r="BE840" s="11">
        <v>0</v>
      </c>
      <c r="BF840" s="11">
        <v>0</v>
      </c>
      <c r="BG840" s="11">
        <v>0</v>
      </c>
      <c r="BH840" s="11">
        <v>0</v>
      </c>
      <c r="BI840" s="9">
        <v>0</v>
      </c>
      <c r="BJ840" s="6">
        <v>0</v>
      </c>
    </row>
    <row r="841" spans="3:62" ht="20.100000000000001" customHeight="1">
      <c r="C841" s="18">
        <v>70301004</v>
      </c>
      <c r="D841" s="19" t="s">
        <v>1088</v>
      </c>
      <c r="E841" s="18">
        <v>1</v>
      </c>
      <c r="F841" s="18">
        <v>60010500</v>
      </c>
      <c r="G841" s="18">
        <v>0</v>
      </c>
      <c r="H841" s="13">
        <v>0</v>
      </c>
      <c r="I841" s="18">
        <v>1</v>
      </c>
      <c r="J841" s="18">
        <v>0</v>
      </c>
      <c r="K841" s="18">
        <v>0</v>
      </c>
      <c r="L841" s="18">
        <v>0</v>
      </c>
      <c r="M841" s="18">
        <v>0</v>
      </c>
      <c r="N841" s="11">
        <v>2</v>
      </c>
      <c r="O841" s="18">
        <v>2</v>
      </c>
      <c r="P841" s="18">
        <v>0.3</v>
      </c>
      <c r="Q841" s="18">
        <v>0</v>
      </c>
      <c r="R841" s="6">
        <v>0</v>
      </c>
      <c r="S841" s="13">
        <v>0</v>
      </c>
      <c r="T841" s="11">
        <v>1</v>
      </c>
      <c r="U841" s="18">
        <v>2</v>
      </c>
      <c r="V841" s="18">
        <v>0</v>
      </c>
      <c r="W841" s="18">
        <v>0</v>
      </c>
      <c r="X841" s="18">
        <v>0</v>
      </c>
      <c r="Y841" s="18">
        <v>0</v>
      </c>
      <c r="Z841" s="18">
        <v>0</v>
      </c>
      <c r="AA841" s="18">
        <v>0</v>
      </c>
      <c r="AB841" s="11">
        <v>0</v>
      </c>
      <c r="AC841" s="18">
        <v>0</v>
      </c>
      <c r="AD841" s="18">
        <v>20</v>
      </c>
      <c r="AE841" s="18">
        <v>0</v>
      </c>
      <c r="AF841" s="18">
        <v>0</v>
      </c>
      <c r="AG841" s="6">
        <v>7</v>
      </c>
      <c r="AH841" s="6">
        <v>0</v>
      </c>
      <c r="AI841" s="6">
        <v>0</v>
      </c>
      <c r="AJ841" s="6">
        <v>0</v>
      </c>
      <c r="AK841" s="18">
        <v>0</v>
      </c>
      <c r="AL841" s="18">
        <v>0</v>
      </c>
      <c r="AM841" s="18">
        <v>0</v>
      </c>
      <c r="AN841" s="18">
        <v>0</v>
      </c>
      <c r="AO841" s="18">
        <v>1000</v>
      </c>
      <c r="AP841" s="18">
        <v>0</v>
      </c>
      <c r="AQ841" s="18">
        <v>0</v>
      </c>
      <c r="AR841" s="6">
        <v>0</v>
      </c>
      <c r="AS841" s="18" t="s">
        <v>1089</v>
      </c>
      <c r="AT841" s="19" t="s">
        <v>144</v>
      </c>
      <c r="AU841" s="18" t="s">
        <v>235</v>
      </c>
      <c r="AV841" s="18">
        <v>0</v>
      </c>
      <c r="AW841" s="18">
        <v>0</v>
      </c>
      <c r="AX841" s="19" t="s">
        <v>145</v>
      </c>
      <c r="AY841" s="19" t="s">
        <v>143</v>
      </c>
      <c r="AZ841" s="13">
        <v>0</v>
      </c>
      <c r="BA841" s="13">
        <v>0</v>
      </c>
      <c r="BB841" s="53" t="s">
        <v>1090</v>
      </c>
      <c r="BC841" s="18">
        <v>0</v>
      </c>
      <c r="BD841" s="11">
        <v>0</v>
      </c>
      <c r="BE841" s="18">
        <v>0</v>
      </c>
      <c r="BF841" s="18">
        <v>0</v>
      </c>
      <c r="BG841" s="18">
        <v>0</v>
      </c>
      <c r="BH841" s="18">
        <v>0</v>
      </c>
      <c r="BI841" s="9">
        <v>0</v>
      </c>
      <c r="BJ841" s="6">
        <v>0</v>
      </c>
    </row>
    <row r="842" spans="3:62" ht="20.100000000000001" customHeight="1">
      <c r="C842" s="18">
        <v>70301005</v>
      </c>
      <c r="D842" s="19" t="s">
        <v>1091</v>
      </c>
      <c r="E842" s="18">
        <v>1</v>
      </c>
      <c r="F842" s="18">
        <v>60010500</v>
      </c>
      <c r="G842" s="18">
        <v>0</v>
      </c>
      <c r="H842" s="13">
        <v>0</v>
      </c>
      <c r="I842" s="18">
        <v>1</v>
      </c>
      <c r="J842" s="18">
        <v>0</v>
      </c>
      <c r="K842" s="18">
        <v>0</v>
      </c>
      <c r="L842" s="18">
        <v>0</v>
      </c>
      <c r="M842" s="18">
        <v>0</v>
      </c>
      <c r="N842" s="11">
        <v>2</v>
      </c>
      <c r="O842" s="18">
        <v>0</v>
      </c>
      <c r="P842" s="18">
        <v>0</v>
      </c>
      <c r="Q842" s="18">
        <v>0</v>
      </c>
      <c r="R842" s="6">
        <v>0</v>
      </c>
      <c r="S842" s="13">
        <v>0</v>
      </c>
      <c r="T842" s="11">
        <v>1</v>
      </c>
      <c r="U842" s="18">
        <v>1</v>
      </c>
      <c r="V842" s="18">
        <v>0</v>
      </c>
      <c r="W842" s="18">
        <v>1</v>
      </c>
      <c r="X842" s="18">
        <v>0</v>
      </c>
      <c r="Y842" s="18">
        <v>0</v>
      </c>
      <c r="Z842" s="18">
        <v>0</v>
      </c>
      <c r="AA842" s="18">
        <v>0</v>
      </c>
      <c r="AB842" s="11">
        <v>0</v>
      </c>
      <c r="AC842" s="18">
        <v>0</v>
      </c>
      <c r="AD842" s="18">
        <v>1</v>
      </c>
      <c r="AE842" s="18">
        <v>0</v>
      </c>
      <c r="AF842" s="18">
        <v>0</v>
      </c>
      <c r="AG842" s="6">
        <v>7</v>
      </c>
      <c r="AH842" s="6">
        <v>0</v>
      </c>
      <c r="AI842" s="6">
        <v>0</v>
      </c>
      <c r="AJ842" s="6">
        <v>0</v>
      </c>
      <c r="AK842" s="18">
        <v>0</v>
      </c>
      <c r="AL842" s="18">
        <v>0</v>
      </c>
      <c r="AM842" s="18">
        <v>0</v>
      </c>
      <c r="AN842" s="18">
        <v>0</v>
      </c>
      <c r="AO842" s="18">
        <v>1000</v>
      </c>
      <c r="AP842" s="18">
        <v>0.5</v>
      </c>
      <c r="AQ842" s="18">
        <v>10</v>
      </c>
      <c r="AR842" s="6">
        <v>0</v>
      </c>
      <c r="AS842" s="18" t="s">
        <v>1092</v>
      </c>
      <c r="AT842" s="19" t="s">
        <v>489</v>
      </c>
      <c r="AU842" s="18">
        <v>0</v>
      </c>
      <c r="AV842" s="18">
        <v>10000011</v>
      </c>
      <c r="AW842" s="18">
        <v>50000001</v>
      </c>
      <c r="AX842" s="19" t="s">
        <v>183</v>
      </c>
      <c r="AY842" s="19" t="s">
        <v>143</v>
      </c>
      <c r="AZ842" s="13">
        <v>0</v>
      </c>
      <c r="BA842" s="13">
        <v>0</v>
      </c>
      <c r="BB842" s="53" t="s">
        <v>1093</v>
      </c>
      <c r="BC842" s="18">
        <v>0</v>
      </c>
      <c r="BD842" s="11">
        <v>0</v>
      </c>
      <c r="BE842" s="18">
        <v>0</v>
      </c>
      <c r="BF842" s="18">
        <v>0</v>
      </c>
      <c r="BG842" s="18">
        <v>0</v>
      </c>
      <c r="BH842" s="18">
        <v>0</v>
      </c>
      <c r="BI842" s="9">
        <v>0</v>
      </c>
      <c r="BJ842" s="6">
        <v>0</v>
      </c>
    </row>
    <row r="843" spans="3:62" ht="19.5" customHeight="1">
      <c r="C843" s="18">
        <v>70302001</v>
      </c>
      <c r="D843" s="12" t="s">
        <v>1040</v>
      </c>
      <c r="E843" s="18">
        <v>1</v>
      </c>
      <c r="F843" s="11">
        <v>60010100</v>
      </c>
      <c r="G843" s="18">
        <v>0</v>
      </c>
      <c r="H843" s="13">
        <v>0</v>
      </c>
      <c r="I843" s="18">
        <v>1</v>
      </c>
      <c r="J843" s="18">
        <v>0</v>
      </c>
      <c r="K843" s="18">
        <v>0</v>
      </c>
      <c r="L843" s="11">
        <v>0</v>
      </c>
      <c r="M843" s="11">
        <v>0</v>
      </c>
      <c r="N843" s="11">
        <v>2</v>
      </c>
      <c r="O843" s="11">
        <v>1</v>
      </c>
      <c r="P843" s="11">
        <v>0.5</v>
      </c>
      <c r="Q843" s="11">
        <v>0</v>
      </c>
      <c r="R843" s="6">
        <v>0</v>
      </c>
      <c r="S843" s="11">
        <v>0</v>
      </c>
      <c r="T843" s="11">
        <v>1</v>
      </c>
      <c r="U843" s="11">
        <v>2</v>
      </c>
      <c r="V843" s="11">
        <v>0</v>
      </c>
      <c r="W843" s="11">
        <v>1</v>
      </c>
      <c r="X843" s="11">
        <v>0</v>
      </c>
      <c r="Y843" s="11">
        <v>1</v>
      </c>
      <c r="Z843" s="11">
        <v>0</v>
      </c>
      <c r="AA843" s="11">
        <v>0</v>
      </c>
      <c r="AB843" s="11">
        <v>0</v>
      </c>
      <c r="AC843" s="11">
        <v>0</v>
      </c>
      <c r="AD843" s="11">
        <v>10</v>
      </c>
      <c r="AE843" s="11">
        <v>1</v>
      </c>
      <c r="AF843" s="11" t="s">
        <v>502</v>
      </c>
      <c r="AG843" s="6">
        <v>0</v>
      </c>
      <c r="AH843" s="6">
        <v>0</v>
      </c>
      <c r="AI843" s="6">
        <v>0</v>
      </c>
      <c r="AJ843" s="6">
        <v>0</v>
      </c>
      <c r="AK843" s="11">
        <v>0</v>
      </c>
      <c r="AL843" s="11">
        <v>0</v>
      </c>
      <c r="AM843" s="11">
        <v>0</v>
      </c>
      <c r="AN843" s="11">
        <v>0.5</v>
      </c>
      <c r="AO843" s="11">
        <v>999999</v>
      </c>
      <c r="AP843" s="11">
        <v>0.5</v>
      </c>
      <c r="AQ843" s="11">
        <v>0</v>
      </c>
      <c r="AR843" s="6">
        <v>0</v>
      </c>
      <c r="AS843" s="119" t="s">
        <v>1046</v>
      </c>
      <c r="AT843" s="19" t="s">
        <v>185</v>
      </c>
      <c r="AU843" s="11" t="s">
        <v>380</v>
      </c>
      <c r="AV843" s="18">
        <v>10000007</v>
      </c>
      <c r="AW843" s="18">
        <v>70302001</v>
      </c>
      <c r="AX843" s="19" t="s">
        <v>218</v>
      </c>
      <c r="AY843" s="19" t="s">
        <v>248</v>
      </c>
      <c r="AZ843" s="13">
        <v>0</v>
      </c>
      <c r="BA843" s="13">
        <v>0</v>
      </c>
      <c r="BB843" s="37" t="s">
        <v>1041</v>
      </c>
      <c r="BC843" s="11">
        <v>0</v>
      </c>
      <c r="BD843" s="11">
        <v>0</v>
      </c>
      <c r="BE843" s="11">
        <v>0</v>
      </c>
      <c r="BF843" s="11">
        <v>0</v>
      </c>
      <c r="BG843" s="11">
        <v>0</v>
      </c>
      <c r="BH843" s="11">
        <v>0</v>
      </c>
      <c r="BI843" s="9">
        <v>0</v>
      </c>
      <c r="BJ843" s="6">
        <v>0</v>
      </c>
    </row>
    <row r="844" spans="3:62" ht="20.100000000000001" customHeight="1">
      <c r="C844" s="18">
        <v>70302002</v>
      </c>
      <c r="D844" s="19" t="s">
        <v>1042</v>
      </c>
      <c r="E844" s="18">
        <v>1</v>
      </c>
      <c r="F844" s="18">
        <v>60010500</v>
      </c>
      <c r="G844" s="18">
        <v>0</v>
      </c>
      <c r="H844" s="13">
        <v>0</v>
      </c>
      <c r="I844" s="18">
        <v>1</v>
      </c>
      <c r="J844" s="18">
        <v>0</v>
      </c>
      <c r="K844" s="18">
        <v>0</v>
      </c>
      <c r="L844" s="18">
        <v>0</v>
      </c>
      <c r="M844" s="18">
        <v>0</v>
      </c>
      <c r="N844" s="11">
        <v>2</v>
      </c>
      <c r="O844" s="18">
        <v>2</v>
      </c>
      <c r="P844" s="18">
        <v>0.3</v>
      </c>
      <c r="Q844" s="18">
        <v>0</v>
      </c>
      <c r="R844" s="6">
        <v>0</v>
      </c>
      <c r="S844" s="13">
        <v>0</v>
      </c>
      <c r="T844" s="11">
        <v>1</v>
      </c>
      <c r="U844" s="18">
        <v>2</v>
      </c>
      <c r="V844" s="18">
        <v>0</v>
      </c>
      <c r="W844" s="18">
        <v>0</v>
      </c>
      <c r="X844" s="18">
        <v>0</v>
      </c>
      <c r="Y844" s="18">
        <v>0</v>
      </c>
      <c r="Z844" s="18">
        <v>0</v>
      </c>
      <c r="AA844" s="18">
        <v>0</v>
      </c>
      <c r="AB844" s="11">
        <v>0</v>
      </c>
      <c r="AC844" s="18">
        <v>0</v>
      </c>
      <c r="AD844" s="11">
        <v>30</v>
      </c>
      <c r="AE844" s="18">
        <v>0</v>
      </c>
      <c r="AF844" s="18">
        <v>0</v>
      </c>
      <c r="AG844" s="6">
        <v>8</v>
      </c>
      <c r="AH844" s="6">
        <v>0</v>
      </c>
      <c r="AI844" s="6">
        <v>0</v>
      </c>
      <c r="AJ844" s="6">
        <v>0</v>
      </c>
      <c r="AK844" s="18">
        <v>0</v>
      </c>
      <c r="AL844" s="18">
        <v>0</v>
      </c>
      <c r="AM844" s="18">
        <v>0</v>
      </c>
      <c r="AN844" s="18">
        <v>0</v>
      </c>
      <c r="AO844" s="18">
        <v>1000</v>
      </c>
      <c r="AP844" s="18">
        <v>0</v>
      </c>
      <c r="AQ844" s="18">
        <v>0</v>
      </c>
      <c r="AR844" s="6">
        <v>90301006</v>
      </c>
      <c r="AS844" s="18" t="s">
        <v>143</v>
      </c>
      <c r="AT844" s="19" t="s">
        <v>144</v>
      </c>
      <c r="AU844" s="18" t="s">
        <v>235</v>
      </c>
      <c r="AV844" s="18">
        <v>0</v>
      </c>
      <c r="AW844" s="18">
        <v>0</v>
      </c>
      <c r="AX844" s="19" t="s">
        <v>145</v>
      </c>
      <c r="AY844" s="19" t="s">
        <v>143</v>
      </c>
      <c r="AZ844" s="13">
        <v>0</v>
      </c>
      <c r="BA844" s="13">
        <v>0</v>
      </c>
      <c r="BB844" s="53" t="s">
        <v>1044</v>
      </c>
      <c r="BC844" s="18">
        <v>0</v>
      </c>
      <c r="BD844" s="11">
        <v>0</v>
      </c>
      <c r="BE844" s="18">
        <v>0</v>
      </c>
      <c r="BF844" s="18">
        <v>0</v>
      </c>
      <c r="BG844" s="18">
        <v>0</v>
      </c>
      <c r="BH844" s="18">
        <v>0</v>
      </c>
      <c r="BI844" s="9">
        <v>0</v>
      </c>
      <c r="BJ844" s="6">
        <v>0</v>
      </c>
    </row>
    <row r="845" spans="3:62" ht="19.5" customHeight="1">
      <c r="C845" s="18">
        <v>70302003</v>
      </c>
      <c r="D845" s="12" t="s">
        <v>591</v>
      </c>
      <c r="E845" s="18">
        <v>1</v>
      </c>
      <c r="F845" s="11">
        <v>60010100</v>
      </c>
      <c r="G845" s="18">
        <v>0</v>
      </c>
      <c r="H845" s="13">
        <v>0</v>
      </c>
      <c r="I845" s="18">
        <v>1</v>
      </c>
      <c r="J845" s="18">
        <v>0</v>
      </c>
      <c r="K845" s="18">
        <v>0</v>
      </c>
      <c r="L845" s="11">
        <v>0</v>
      </c>
      <c r="M845" s="11">
        <v>0</v>
      </c>
      <c r="N845" s="11">
        <v>2</v>
      </c>
      <c r="O845" s="11">
        <v>1</v>
      </c>
      <c r="P845" s="11">
        <v>0.5</v>
      </c>
      <c r="Q845" s="11">
        <v>0</v>
      </c>
      <c r="R845" s="6">
        <v>0</v>
      </c>
      <c r="S845" s="11">
        <v>0</v>
      </c>
      <c r="T845" s="11">
        <v>1</v>
      </c>
      <c r="U845" s="11">
        <v>2</v>
      </c>
      <c r="V845" s="11">
        <v>0</v>
      </c>
      <c r="W845" s="11">
        <v>2</v>
      </c>
      <c r="X845" s="11">
        <v>0</v>
      </c>
      <c r="Y845" s="11">
        <v>1</v>
      </c>
      <c r="Z845" s="11">
        <v>0</v>
      </c>
      <c r="AA845" s="11">
        <v>0</v>
      </c>
      <c r="AB845" s="11">
        <v>0</v>
      </c>
      <c r="AC845" s="11">
        <v>0</v>
      </c>
      <c r="AD845" s="11">
        <v>12</v>
      </c>
      <c r="AE845" s="11">
        <v>2</v>
      </c>
      <c r="AF845" s="11" t="s">
        <v>152</v>
      </c>
      <c r="AG845" s="6">
        <v>0</v>
      </c>
      <c r="AH845" s="6">
        <v>2</v>
      </c>
      <c r="AI845" s="6">
        <v>0</v>
      </c>
      <c r="AJ845" s="6">
        <v>1.5</v>
      </c>
      <c r="AK845" s="11">
        <v>0</v>
      </c>
      <c r="AL845" s="11">
        <v>0</v>
      </c>
      <c r="AM845" s="11">
        <v>0</v>
      </c>
      <c r="AN845" s="11">
        <v>1.5</v>
      </c>
      <c r="AO845" s="11">
        <v>10000</v>
      </c>
      <c r="AP845" s="11">
        <v>1</v>
      </c>
      <c r="AQ845" s="11">
        <v>5</v>
      </c>
      <c r="AR845" s="6">
        <v>0</v>
      </c>
      <c r="AS845" s="11" t="s">
        <v>143</v>
      </c>
      <c r="AT845" s="19" t="s">
        <v>341</v>
      </c>
      <c r="AU845" s="11" t="s">
        <v>380</v>
      </c>
      <c r="AV845" s="18">
        <v>10000007</v>
      </c>
      <c r="AW845" s="18">
        <v>70302003</v>
      </c>
      <c r="AX845" s="19" t="s">
        <v>532</v>
      </c>
      <c r="AY845" s="11">
        <v>0</v>
      </c>
      <c r="AZ845" s="13">
        <v>0</v>
      </c>
      <c r="BA845" s="13">
        <v>0</v>
      </c>
      <c r="BB845" s="37" t="s">
        <v>758</v>
      </c>
      <c r="BC845" s="11">
        <v>0</v>
      </c>
      <c r="BD845" s="11">
        <v>0</v>
      </c>
      <c r="BE845" s="11">
        <v>0</v>
      </c>
      <c r="BF845" s="11">
        <v>0</v>
      </c>
      <c r="BG845" s="11">
        <v>0</v>
      </c>
      <c r="BH845" s="11">
        <v>0</v>
      </c>
      <c r="BI845" s="9">
        <v>0</v>
      </c>
      <c r="BJ845" s="6">
        <v>0</v>
      </c>
    </row>
    <row r="846" spans="3:62" ht="20.100000000000001" customHeight="1">
      <c r="C846" s="18">
        <v>70302004</v>
      </c>
      <c r="D846" s="12" t="s">
        <v>1045</v>
      </c>
      <c r="E846" s="18">
        <v>1</v>
      </c>
      <c r="F846" s="11">
        <v>60010100</v>
      </c>
      <c r="G846" s="18">
        <v>0</v>
      </c>
      <c r="H846" s="13">
        <v>0</v>
      </c>
      <c r="I846" s="18">
        <v>1</v>
      </c>
      <c r="J846" s="18">
        <v>0</v>
      </c>
      <c r="K846" s="18">
        <v>0</v>
      </c>
      <c r="L846" s="11">
        <v>0</v>
      </c>
      <c r="M846" s="11">
        <v>0</v>
      </c>
      <c r="N846" s="11">
        <v>2</v>
      </c>
      <c r="O846" s="11">
        <v>1</v>
      </c>
      <c r="P846" s="11">
        <v>0.5</v>
      </c>
      <c r="Q846" s="11">
        <v>0</v>
      </c>
      <c r="R846" s="6">
        <v>0</v>
      </c>
      <c r="S846" s="11">
        <v>0</v>
      </c>
      <c r="T846" s="11">
        <v>1</v>
      </c>
      <c r="U846" s="11">
        <v>2</v>
      </c>
      <c r="V846" s="11">
        <v>0</v>
      </c>
      <c r="W846" s="11">
        <v>2</v>
      </c>
      <c r="X846" s="11">
        <v>0</v>
      </c>
      <c r="Y846" s="11">
        <v>1</v>
      </c>
      <c r="Z846" s="11">
        <v>0</v>
      </c>
      <c r="AA846" s="11">
        <v>0</v>
      </c>
      <c r="AB846" s="11">
        <v>0</v>
      </c>
      <c r="AC846" s="11">
        <v>0</v>
      </c>
      <c r="AD846" s="11">
        <v>12</v>
      </c>
      <c r="AE846" s="11">
        <v>1</v>
      </c>
      <c r="AF846" s="11">
        <v>3</v>
      </c>
      <c r="AG846" s="6">
        <v>4</v>
      </c>
      <c r="AH846" s="6">
        <v>1</v>
      </c>
      <c r="AI846" s="6">
        <v>0</v>
      </c>
      <c r="AJ846" s="6">
        <v>1.5</v>
      </c>
      <c r="AK846" s="11">
        <v>0</v>
      </c>
      <c r="AL846" s="11">
        <v>0</v>
      </c>
      <c r="AM846" s="11">
        <v>0</v>
      </c>
      <c r="AN846" s="11">
        <v>3</v>
      </c>
      <c r="AO846" s="11">
        <v>999999</v>
      </c>
      <c r="AP846" s="11">
        <v>3</v>
      </c>
      <c r="AQ846" s="11">
        <v>0</v>
      </c>
      <c r="AR846" s="6">
        <v>0</v>
      </c>
      <c r="AS846" s="11" t="s">
        <v>143</v>
      </c>
      <c r="AT846" s="19" t="s">
        <v>202</v>
      </c>
      <c r="AU846" s="11" t="s">
        <v>380</v>
      </c>
      <c r="AV846" s="18">
        <v>10000007</v>
      </c>
      <c r="AW846" s="18">
        <v>70302004</v>
      </c>
      <c r="AX846" s="12" t="s">
        <v>145</v>
      </c>
      <c r="AY846" s="11" t="s">
        <v>1094</v>
      </c>
      <c r="AZ846" s="13">
        <v>0</v>
      </c>
      <c r="BA846" s="13">
        <v>0</v>
      </c>
      <c r="BB846" s="37" t="s">
        <v>1047</v>
      </c>
      <c r="BC846" s="11">
        <v>0</v>
      </c>
      <c r="BD846" s="11">
        <v>0</v>
      </c>
      <c r="BE846" s="11">
        <v>0</v>
      </c>
      <c r="BF846" s="11">
        <v>0</v>
      </c>
      <c r="BG846" s="11">
        <v>0</v>
      </c>
      <c r="BH846" s="11">
        <v>0</v>
      </c>
      <c r="BI846" s="9">
        <v>0</v>
      </c>
      <c r="BJ846" s="6">
        <v>0</v>
      </c>
    </row>
    <row r="847" spans="3:62" ht="20.100000000000001" customHeight="1">
      <c r="C847" s="18">
        <v>70303001</v>
      </c>
      <c r="D847" s="12" t="s">
        <v>1095</v>
      </c>
      <c r="E847" s="11">
        <v>1</v>
      </c>
      <c r="F847" s="11">
        <v>60010300</v>
      </c>
      <c r="G847" s="18">
        <v>0</v>
      </c>
      <c r="H847" s="13">
        <v>0</v>
      </c>
      <c r="I847" s="18">
        <v>1</v>
      </c>
      <c r="J847" s="18">
        <v>0</v>
      </c>
      <c r="K847" s="18">
        <v>0</v>
      </c>
      <c r="L847" s="11">
        <v>0</v>
      </c>
      <c r="M847" s="11">
        <v>0</v>
      </c>
      <c r="N847" s="11">
        <v>2</v>
      </c>
      <c r="O847" s="11">
        <v>2</v>
      </c>
      <c r="P847" s="11">
        <v>0.8</v>
      </c>
      <c r="Q847" s="11">
        <v>1</v>
      </c>
      <c r="R847" s="6">
        <v>0</v>
      </c>
      <c r="S847" s="11">
        <v>0</v>
      </c>
      <c r="T847" s="11">
        <v>1</v>
      </c>
      <c r="U847" s="11">
        <v>2</v>
      </c>
      <c r="V847" s="11">
        <v>0</v>
      </c>
      <c r="W847" s="11">
        <v>0</v>
      </c>
      <c r="X847" s="11">
        <v>0</v>
      </c>
      <c r="Y847" s="11">
        <v>0</v>
      </c>
      <c r="Z847" s="11">
        <v>0</v>
      </c>
      <c r="AA847" s="11">
        <v>0</v>
      </c>
      <c r="AB847" s="11">
        <v>0</v>
      </c>
      <c r="AC847" s="11">
        <v>0</v>
      </c>
      <c r="AD847" s="11">
        <v>99999</v>
      </c>
      <c r="AE847" s="11">
        <v>0</v>
      </c>
      <c r="AF847" s="11">
        <v>0</v>
      </c>
      <c r="AG847" s="6">
        <v>2</v>
      </c>
      <c r="AH847" s="6">
        <v>2</v>
      </c>
      <c r="AI847" s="6">
        <v>0</v>
      </c>
      <c r="AJ847" s="6">
        <v>1.5</v>
      </c>
      <c r="AK847" s="11">
        <v>0</v>
      </c>
      <c r="AL847" s="11">
        <v>0</v>
      </c>
      <c r="AM847" s="11">
        <v>0</v>
      </c>
      <c r="AN847" s="11">
        <v>1</v>
      </c>
      <c r="AO847" s="11">
        <v>3000</v>
      </c>
      <c r="AP847" s="11">
        <v>0.5</v>
      </c>
      <c r="AQ847" s="11">
        <v>0</v>
      </c>
      <c r="AR847" s="6">
        <v>0</v>
      </c>
      <c r="AS847" s="11" t="s">
        <v>143</v>
      </c>
      <c r="AT847" s="19" t="s">
        <v>144</v>
      </c>
      <c r="AU847" s="11" t="s">
        <v>373</v>
      </c>
      <c r="AV847" s="18">
        <v>0</v>
      </c>
      <c r="AW847" s="18">
        <v>0</v>
      </c>
      <c r="AX847" s="12" t="s">
        <v>332</v>
      </c>
      <c r="AY847" s="11" t="s">
        <v>1096</v>
      </c>
      <c r="AZ847" s="13">
        <v>0</v>
      </c>
      <c r="BA847" s="13">
        <v>0</v>
      </c>
      <c r="BB847" s="37" t="s">
        <v>1097</v>
      </c>
      <c r="BC847" s="11">
        <v>0</v>
      </c>
      <c r="BD847" s="11">
        <v>0</v>
      </c>
      <c r="BE847" s="11">
        <v>0</v>
      </c>
      <c r="BF847" s="11">
        <v>0</v>
      </c>
      <c r="BG847" s="11">
        <v>0</v>
      </c>
      <c r="BH847" s="11">
        <v>0</v>
      </c>
      <c r="BI847" s="9">
        <v>0</v>
      </c>
      <c r="BJ847" s="6">
        <v>0</v>
      </c>
    </row>
    <row r="848" spans="3:62" ht="19.5" customHeight="1">
      <c r="C848" s="18">
        <v>70303002</v>
      </c>
      <c r="D848" s="12" t="s">
        <v>1098</v>
      </c>
      <c r="E848" s="18">
        <v>1</v>
      </c>
      <c r="F848" s="11">
        <v>60010100</v>
      </c>
      <c r="G848" s="18">
        <v>0</v>
      </c>
      <c r="H848" s="13">
        <v>0</v>
      </c>
      <c r="I848" s="18">
        <v>1</v>
      </c>
      <c r="J848" s="18">
        <v>0</v>
      </c>
      <c r="K848" s="18">
        <v>0</v>
      </c>
      <c r="L848" s="11">
        <v>0</v>
      </c>
      <c r="M848" s="11">
        <v>0</v>
      </c>
      <c r="N848" s="11">
        <v>2</v>
      </c>
      <c r="O848" s="11">
        <v>1</v>
      </c>
      <c r="P848" s="11">
        <v>0.3</v>
      </c>
      <c r="Q848" s="11">
        <v>0</v>
      </c>
      <c r="R848" s="6">
        <v>0</v>
      </c>
      <c r="S848" s="11">
        <v>0</v>
      </c>
      <c r="T848" s="11">
        <v>1</v>
      </c>
      <c r="U848" s="11">
        <v>2</v>
      </c>
      <c r="V848" s="11">
        <v>0</v>
      </c>
      <c r="W848" s="11">
        <v>3</v>
      </c>
      <c r="X848" s="11">
        <v>0</v>
      </c>
      <c r="Y848" s="11">
        <v>1</v>
      </c>
      <c r="Z848" s="11">
        <v>0</v>
      </c>
      <c r="AA848" s="11">
        <v>0</v>
      </c>
      <c r="AB848" s="11">
        <v>0</v>
      </c>
      <c r="AC848" s="11">
        <v>0</v>
      </c>
      <c r="AD848" s="11">
        <v>12</v>
      </c>
      <c r="AE848" s="11">
        <v>1</v>
      </c>
      <c r="AF848" s="11" t="s">
        <v>379</v>
      </c>
      <c r="AG848" s="6">
        <v>0</v>
      </c>
      <c r="AH848" s="6">
        <v>1</v>
      </c>
      <c r="AI848" s="6">
        <v>0</v>
      </c>
      <c r="AJ848" s="6">
        <v>3</v>
      </c>
      <c r="AK848" s="11">
        <v>0</v>
      </c>
      <c r="AL848" s="11">
        <v>0</v>
      </c>
      <c r="AM848" s="11">
        <v>0</v>
      </c>
      <c r="AN848" s="11">
        <v>3</v>
      </c>
      <c r="AO848" s="11">
        <v>5000</v>
      </c>
      <c r="AP848" s="11">
        <v>2.5</v>
      </c>
      <c r="AQ848" s="11">
        <v>0</v>
      </c>
      <c r="AR848" s="6">
        <v>0</v>
      </c>
      <c r="AS848" s="11">
        <v>80001030</v>
      </c>
      <c r="AT848" s="19" t="s">
        <v>202</v>
      </c>
      <c r="AU848" s="11" t="s">
        <v>380</v>
      </c>
      <c r="AV848" s="18">
        <v>10000007</v>
      </c>
      <c r="AW848" s="18">
        <v>70204001</v>
      </c>
      <c r="AX848" s="12" t="s">
        <v>145</v>
      </c>
      <c r="AY848" s="11">
        <v>0</v>
      </c>
      <c r="AZ848" s="13">
        <v>0</v>
      </c>
      <c r="BA848" s="13">
        <v>0</v>
      </c>
      <c r="BB848" s="37" t="s">
        <v>1099</v>
      </c>
      <c r="BC848" s="11">
        <v>0</v>
      </c>
      <c r="BD848" s="11">
        <v>0</v>
      </c>
      <c r="BE848" s="11">
        <v>0</v>
      </c>
      <c r="BF848" s="11">
        <v>0</v>
      </c>
      <c r="BG848" s="11">
        <v>0</v>
      </c>
      <c r="BH848" s="11">
        <v>0</v>
      </c>
      <c r="BI848" s="9">
        <v>0</v>
      </c>
      <c r="BJ848" s="6">
        <v>0</v>
      </c>
    </row>
    <row r="849" spans="3:62" ht="20.100000000000001" customHeight="1">
      <c r="C849" s="18">
        <v>70303003</v>
      </c>
      <c r="D849" s="12" t="s">
        <v>1100</v>
      </c>
      <c r="E849" s="18">
        <v>1</v>
      </c>
      <c r="F849" s="11">
        <v>60010100</v>
      </c>
      <c r="G849" s="18">
        <v>0</v>
      </c>
      <c r="H849" s="13">
        <v>0</v>
      </c>
      <c r="I849" s="18">
        <v>1</v>
      </c>
      <c r="J849" s="18">
        <v>0</v>
      </c>
      <c r="K849" s="18">
        <v>0</v>
      </c>
      <c r="L849" s="11">
        <v>0</v>
      </c>
      <c r="M849" s="11">
        <v>0</v>
      </c>
      <c r="N849" s="11">
        <v>2</v>
      </c>
      <c r="O849" s="11">
        <v>1</v>
      </c>
      <c r="P849" s="11">
        <v>0.3</v>
      </c>
      <c r="Q849" s="11">
        <v>0</v>
      </c>
      <c r="R849" s="6">
        <v>0</v>
      </c>
      <c r="S849" s="11">
        <v>0</v>
      </c>
      <c r="T849" s="11">
        <v>1</v>
      </c>
      <c r="U849" s="11">
        <v>2</v>
      </c>
      <c r="V849" s="11">
        <v>0</v>
      </c>
      <c r="W849" s="11">
        <v>2.5</v>
      </c>
      <c r="X849" s="11">
        <v>0</v>
      </c>
      <c r="Y849" s="11">
        <v>1</v>
      </c>
      <c r="Z849" s="11">
        <v>0</v>
      </c>
      <c r="AA849" s="11">
        <v>0</v>
      </c>
      <c r="AB849" s="11">
        <v>0</v>
      </c>
      <c r="AC849" s="11">
        <v>0</v>
      </c>
      <c r="AD849" s="11">
        <v>12</v>
      </c>
      <c r="AE849" s="11">
        <v>1</v>
      </c>
      <c r="AF849" s="11">
        <v>3</v>
      </c>
      <c r="AG849" s="6">
        <v>4</v>
      </c>
      <c r="AH849" s="6">
        <v>1</v>
      </c>
      <c r="AI849" s="6">
        <v>0</v>
      </c>
      <c r="AJ849" s="6">
        <v>1.5</v>
      </c>
      <c r="AK849" s="11">
        <v>0</v>
      </c>
      <c r="AL849" s="11">
        <v>0</v>
      </c>
      <c r="AM849" s="11">
        <v>0</v>
      </c>
      <c r="AN849" s="11">
        <v>3</v>
      </c>
      <c r="AO849" s="11">
        <v>5000</v>
      </c>
      <c r="AP849" s="11">
        <v>3</v>
      </c>
      <c r="AQ849" s="11">
        <v>0</v>
      </c>
      <c r="AR849" s="6">
        <v>0</v>
      </c>
      <c r="AS849" s="11">
        <v>80001030</v>
      </c>
      <c r="AT849" s="19" t="s">
        <v>185</v>
      </c>
      <c r="AU849" s="11" t="s">
        <v>380</v>
      </c>
      <c r="AV849" s="18">
        <v>10000007</v>
      </c>
      <c r="AW849" s="18">
        <v>70204002</v>
      </c>
      <c r="AX849" s="12" t="s">
        <v>145</v>
      </c>
      <c r="AY849" s="11" t="s">
        <v>1101</v>
      </c>
      <c r="AZ849" s="13">
        <v>0</v>
      </c>
      <c r="BA849" s="13">
        <v>0</v>
      </c>
      <c r="BB849" s="37" t="s">
        <v>1102</v>
      </c>
      <c r="BC849" s="11">
        <v>0</v>
      </c>
      <c r="BD849" s="11">
        <v>0</v>
      </c>
      <c r="BE849" s="11">
        <v>0</v>
      </c>
      <c r="BF849" s="11">
        <v>0</v>
      </c>
      <c r="BG849" s="11">
        <v>0</v>
      </c>
      <c r="BH849" s="11">
        <v>0</v>
      </c>
      <c r="BI849" s="9">
        <v>0</v>
      </c>
      <c r="BJ849" s="6">
        <v>0</v>
      </c>
    </row>
    <row r="850" spans="3:62" ht="20.100000000000001" customHeight="1">
      <c r="C850" s="18">
        <v>70303004</v>
      </c>
      <c r="D850" s="12" t="s">
        <v>849</v>
      </c>
      <c r="E850" s="18">
        <v>1</v>
      </c>
      <c r="F850" s="11">
        <v>60010100</v>
      </c>
      <c r="G850" s="18">
        <v>0</v>
      </c>
      <c r="H850" s="13">
        <v>0</v>
      </c>
      <c r="I850" s="18">
        <v>1</v>
      </c>
      <c r="J850" s="18">
        <v>0</v>
      </c>
      <c r="K850" s="18">
        <v>0</v>
      </c>
      <c r="L850" s="11">
        <v>0</v>
      </c>
      <c r="M850" s="11">
        <v>0</v>
      </c>
      <c r="N850" s="11">
        <v>2</v>
      </c>
      <c r="O850" s="11">
        <v>1</v>
      </c>
      <c r="P850" s="11">
        <v>0.3</v>
      </c>
      <c r="Q850" s="11">
        <v>0</v>
      </c>
      <c r="R850" s="6">
        <v>0</v>
      </c>
      <c r="S850" s="11">
        <v>0</v>
      </c>
      <c r="T850" s="11">
        <v>1</v>
      </c>
      <c r="U850" s="11">
        <v>2</v>
      </c>
      <c r="V850" s="11">
        <v>0</v>
      </c>
      <c r="W850" s="11">
        <v>3</v>
      </c>
      <c r="X850" s="11">
        <v>0</v>
      </c>
      <c r="Y850" s="11">
        <v>1</v>
      </c>
      <c r="Z850" s="11">
        <v>0</v>
      </c>
      <c r="AA850" s="11">
        <v>0</v>
      </c>
      <c r="AB850" s="11">
        <v>0</v>
      </c>
      <c r="AC850" s="11">
        <v>0</v>
      </c>
      <c r="AD850" s="11">
        <v>12</v>
      </c>
      <c r="AE850" s="11">
        <v>1</v>
      </c>
      <c r="AF850" s="11">
        <v>3</v>
      </c>
      <c r="AG850" s="6">
        <v>6</v>
      </c>
      <c r="AH850" s="6">
        <v>1</v>
      </c>
      <c r="AI850" s="6">
        <v>0</v>
      </c>
      <c r="AJ850" s="6">
        <v>1.5</v>
      </c>
      <c r="AK850" s="11">
        <v>0</v>
      </c>
      <c r="AL850" s="11">
        <v>0</v>
      </c>
      <c r="AM850" s="11">
        <v>0</v>
      </c>
      <c r="AN850" s="11">
        <v>3</v>
      </c>
      <c r="AO850" s="11">
        <v>5000</v>
      </c>
      <c r="AP850" s="11">
        <v>3</v>
      </c>
      <c r="AQ850" s="11">
        <v>0</v>
      </c>
      <c r="AR850" s="6">
        <v>0</v>
      </c>
      <c r="AS850" s="11">
        <v>80001030</v>
      </c>
      <c r="AT850" s="19" t="s">
        <v>341</v>
      </c>
      <c r="AU850" s="11" t="s">
        <v>380</v>
      </c>
      <c r="AV850" s="18">
        <v>10000007</v>
      </c>
      <c r="AW850" s="18">
        <v>70204003</v>
      </c>
      <c r="AX850" s="12" t="s">
        <v>145</v>
      </c>
      <c r="AY850" s="11" t="s">
        <v>1063</v>
      </c>
      <c r="AZ850" s="13">
        <v>0</v>
      </c>
      <c r="BA850" s="13">
        <v>0</v>
      </c>
      <c r="BB850" s="37" t="s">
        <v>1103</v>
      </c>
      <c r="BC850" s="11">
        <v>0</v>
      </c>
      <c r="BD850" s="11">
        <v>0</v>
      </c>
      <c r="BE850" s="11">
        <v>0</v>
      </c>
      <c r="BF850" s="11">
        <v>0</v>
      </c>
      <c r="BG850" s="11">
        <v>0</v>
      </c>
      <c r="BH850" s="11">
        <v>0</v>
      </c>
      <c r="BI850" s="9">
        <v>0</v>
      </c>
      <c r="BJ850" s="6">
        <v>0</v>
      </c>
    </row>
    <row r="851" spans="3:62" ht="20.100000000000001" customHeight="1">
      <c r="C851" s="18">
        <v>70304001</v>
      </c>
      <c r="D851" s="12" t="s">
        <v>1104</v>
      </c>
      <c r="E851" s="11">
        <v>1</v>
      </c>
      <c r="F851" s="11">
        <v>60010300</v>
      </c>
      <c r="G851" s="18">
        <v>0</v>
      </c>
      <c r="H851" s="13">
        <v>0</v>
      </c>
      <c r="I851" s="18">
        <v>1</v>
      </c>
      <c r="J851" s="18">
        <v>0</v>
      </c>
      <c r="K851" s="18">
        <v>0</v>
      </c>
      <c r="L851" s="11">
        <v>0</v>
      </c>
      <c r="M851" s="11">
        <v>0</v>
      </c>
      <c r="N851" s="11">
        <v>2</v>
      </c>
      <c r="O851" s="11">
        <v>2</v>
      </c>
      <c r="P851" s="11">
        <v>0.8</v>
      </c>
      <c r="Q851" s="11">
        <v>0</v>
      </c>
      <c r="R851" s="6">
        <v>0</v>
      </c>
      <c r="S851" s="11">
        <v>0</v>
      </c>
      <c r="T851" s="11">
        <v>1</v>
      </c>
      <c r="U851" s="11">
        <v>2</v>
      </c>
      <c r="V851" s="11">
        <v>0</v>
      </c>
      <c r="W851" s="11">
        <v>0</v>
      </c>
      <c r="X851" s="11">
        <v>0</v>
      </c>
      <c r="Y851" s="11">
        <v>0</v>
      </c>
      <c r="Z851" s="11">
        <v>0</v>
      </c>
      <c r="AA851" s="11">
        <v>0</v>
      </c>
      <c r="AB851" s="11">
        <v>0</v>
      </c>
      <c r="AC851" s="11">
        <v>0</v>
      </c>
      <c r="AD851" s="11">
        <v>20</v>
      </c>
      <c r="AE851" s="11">
        <v>0</v>
      </c>
      <c r="AF851" s="11">
        <v>0</v>
      </c>
      <c r="AG851" s="6">
        <v>2</v>
      </c>
      <c r="AH851" s="6">
        <v>2</v>
      </c>
      <c r="AI851" s="6">
        <v>0</v>
      </c>
      <c r="AJ851" s="6">
        <v>1.5</v>
      </c>
      <c r="AK851" s="11">
        <v>0</v>
      </c>
      <c r="AL851" s="11">
        <v>0</v>
      </c>
      <c r="AM851" s="11">
        <v>0</v>
      </c>
      <c r="AN851" s="11">
        <v>1</v>
      </c>
      <c r="AO851" s="11">
        <v>3000</v>
      </c>
      <c r="AP851" s="11">
        <v>0.5</v>
      </c>
      <c r="AQ851" s="11">
        <v>0</v>
      </c>
      <c r="AR851" s="6">
        <v>0</v>
      </c>
      <c r="AS851" s="11" t="s">
        <v>143</v>
      </c>
      <c r="AT851" s="19" t="s">
        <v>144</v>
      </c>
      <c r="AU851" s="11" t="s">
        <v>373</v>
      </c>
      <c r="AV851" s="18">
        <v>0</v>
      </c>
      <c r="AW851" s="18">
        <v>0</v>
      </c>
      <c r="AX851" s="12" t="s">
        <v>332</v>
      </c>
      <c r="AY851" s="11" t="s">
        <v>1105</v>
      </c>
      <c r="AZ851" s="13">
        <v>0</v>
      </c>
      <c r="BA851" s="13">
        <v>0</v>
      </c>
      <c r="BB851" s="37" t="s">
        <v>1106</v>
      </c>
      <c r="BC851" s="11">
        <v>0</v>
      </c>
      <c r="BD851" s="11">
        <v>0</v>
      </c>
      <c r="BE851" s="11">
        <v>0</v>
      </c>
      <c r="BF851" s="11">
        <v>0</v>
      </c>
      <c r="BG851" s="11">
        <v>0</v>
      </c>
      <c r="BH851" s="11">
        <v>0</v>
      </c>
      <c r="BI851" s="9">
        <v>0</v>
      </c>
      <c r="BJ851" s="6">
        <v>0</v>
      </c>
    </row>
    <row r="852" spans="3:62" ht="20.100000000000001" customHeight="1">
      <c r="C852" s="18">
        <v>70304002</v>
      </c>
      <c r="D852" s="19" t="s">
        <v>653</v>
      </c>
      <c r="E852" s="18">
        <v>1</v>
      </c>
      <c r="F852" s="18">
        <v>60010500</v>
      </c>
      <c r="G852" s="18">
        <v>0</v>
      </c>
      <c r="H852" s="13">
        <v>0</v>
      </c>
      <c r="I852" s="18">
        <v>1</v>
      </c>
      <c r="J852" s="18">
        <v>0</v>
      </c>
      <c r="K852" s="18">
        <v>0</v>
      </c>
      <c r="L852" s="18">
        <v>0</v>
      </c>
      <c r="M852" s="18">
        <v>0</v>
      </c>
      <c r="N852" s="11">
        <v>2</v>
      </c>
      <c r="O852" s="18">
        <v>1</v>
      </c>
      <c r="P852" s="18">
        <v>0.05</v>
      </c>
      <c r="Q852" s="18">
        <v>0</v>
      </c>
      <c r="R852" s="6">
        <v>0</v>
      </c>
      <c r="S852" s="13">
        <v>0</v>
      </c>
      <c r="T852" s="11">
        <v>1</v>
      </c>
      <c r="U852" s="18">
        <v>1</v>
      </c>
      <c r="V852" s="18">
        <v>0</v>
      </c>
      <c r="W852" s="18">
        <v>2</v>
      </c>
      <c r="X852" s="18">
        <v>0</v>
      </c>
      <c r="Y852" s="18">
        <v>0</v>
      </c>
      <c r="Z852" s="18">
        <v>0</v>
      </c>
      <c r="AA852" s="18">
        <v>0</v>
      </c>
      <c r="AB852" s="11">
        <v>0</v>
      </c>
      <c r="AC852" s="18">
        <v>0</v>
      </c>
      <c r="AD852" s="18">
        <v>10</v>
      </c>
      <c r="AE852" s="18">
        <v>0</v>
      </c>
      <c r="AF852" s="18">
        <v>0</v>
      </c>
      <c r="AG852" s="6">
        <v>7</v>
      </c>
      <c r="AH852" s="6">
        <v>0</v>
      </c>
      <c r="AI852" s="6">
        <v>0</v>
      </c>
      <c r="AJ852" s="6">
        <v>0</v>
      </c>
      <c r="AK852" s="18">
        <v>0</v>
      </c>
      <c r="AL852" s="18">
        <v>0</v>
      </c>
      <c r="AM852" s="18">
        <v>0</v>
      </c>
      <c r="AN852" s="18">
        <v>0</v>
      </c>
      <c r="AO852" s="18">
        <v>1000</v>
      </c>
      <c r="AP852" s="18">
        <v>0.5</v>
      </c>
      <c r="AQ852" s="18">
        <v>0</v>
      </c>
      <c r="AR852" s="6">
        <v>0</v>
      </c>
      <c r="AS852" s="18" t="s">
        <v>1050</v>
      </c>
      <c r="AT852" s="19" t="s">
        <v>489</v>
      </c>
      <c r="AU852" s="18">
        <v>0</v>
      </c>
      <c r="AV852" s="18">
        <v>10007001</v>
      </c>
      <c r="AW852" s="18">
        <v>0</v>
      </c>
      <c r="AX852" s="19" t="s">
        <v>145</v>
      </c>
      <c r="AY852" s="19" t="s">
        <v>143</v>
      </c>
      <c r="AZ852" s="13">
        <v>0</v>
      </c>
      <c r="BA852" s="13">
        <v>0</v>
      </c>
      <c r="BB852" s="53" t="s">
        <v>1051</v>
      </c>
      <c r="BC852" s="18">
        <v>0</v>
      </c>
      <c r="BD852" s="11">
        <v>0</v>
      </c>
      <c r="BE852" s="18">
        <v>0</v>
      </c>
      <c r="BF852" s="18">
        <v>0</v>
      </c>
      <c r="BG852" s="18">
        <v>0</v>
      </c>
      <c r="BH852" s="18">
        <v>0</v>
      </c>
      <c r="BI852" s="9">
        <v>0</v>
      </c>
      <c r="BJ852" s="6">
        <v>0</v>
      </c>
    </row>
    <row r="853" spans="3:62" ht="20.100000000000001" customHeight="1">
      <c r="C853" s="18">
        <v>70304003</v>
      </c>
      <c r="D853" s="12" t="s">
        <v>1031</v>
      </c>
      <c r="E853" s="18">
        <v>1</v>
      </c>
      <c r="F853" s="11">
        <v>60010100</v>
      </c>
      <c r="G853" s="18">
        <v>0</v>
      </c>
      <c r="H853" s="13">
        <v>0</v>
      </c>
      <c r="I853" s="18">
        <v>1</v>
      </c>
      <c r="J853" s="18">
        <v>0</v>
      </c>
      <c r="K853" s="18">
        <v>0</v>
      </c>
      <c r="L853" s="11">
        <v>0</v>
      </c>
      <c r="M853" s="11">
        <v>0</v>
      </c>
      <c r="N853" s="11">
        <v>2</v>
      </c>
      <c r="O853" s="11">
        <v>1</v>
      </c>
      <c r="P853" s="11">
        <v>1</v>
      </c>
      <c r="Q853" s="11">
        <v>0</v>
      </c>
      <c r="R853" s="6">
        <v>0</v>
      </c>
      <c r="S853" s="11">
        <v>0</v>
      </c>
      <c r="T853" s="11">
        <v>1</v>
      </c>
      <c r="U853" s="11">
        <v>2</v>
      </c>
      <c r="V853" s="11">
        <v>0</v>
      </c>
      <c r="W853" s="11">
        <v>2</v>
      </c>
      <c r="X853" s="11">
        <v>0</v>
      </c>
      <c r="Y853" s="11">
        <v>1</v>
      </c>
      <c r="Z853" s="11">
        <v>0</v>
      </c>
      <c r="AA853" s="11">
        <v>0</v>
      </c>
      <c r="AB853" s="11">
        <v>0</v>
      </c>
      <c r="AC853" s="11">
        <v>0</v>
      </c>
      <c r="AD853" s="11">
        <v>12</v>
      </c>
      <c r="AE853" s="11">
        <v>2</v>
      </c>
      <c r="AF853" s="11" t="s">
        <v>152</v>
      </c>
      <c r="AG853" s="6">
        <v>0</v>
      </c>
      <c r="AH853" s="6">
        <v>0</v>
      </c>
      <c r="AI853" s="6">
        <v>0</v>
      </c>
      <c r="AJ853" s="6">
        <v>1.5</v>
      </c>
      <c r="AK853" s="11">
        <v>0</v>
      </c>
      <c r="AL853" s="11">
        <v>0</v>
      </c>
      <c r="AM853" s="11">
        <v>0</v>
      </c>
      <c r="AN853" s="11">
        <v>1</v>
      </c>
      <c r="AO853" s="11">
        <v>5000</v>
      </c>
      <c r="AP853" s="11">
        <v>0.5</v>
      </c>
      <c r="AQ853" s="11">
        <v>0</v>
      </c>
      <c r="AR853" s="6">
        <v>0</v>
      </c>
      <c r="AS853" s="11" t="s">
        <v>143</v>
      </c>
      <c r="AT853" s="19" t="s">
        <v>341</v>
      </c>
      <c r="AU853" s="11" t="s">
        <v>380</v>
      </c>
      <c r="AV853" s="18">
        <v>10000007</v>
      </c>
      <c r="AW853" s="18">
        <v>70201001</v>
      </c>
      <c r="AX853" s="12" t="s">
        <v>145</v>
      </c>
      <c r="AY853" s="11">
        <v>0</v>
      </c>
      <c r="AZ853" s="13">
        <v>0</v>
      </c>
      <c r="BA853" s="13">
        <v>0</v>
      </c>
      <c r="BB853" s="37" t="s">
        <v>1032</v>
      </c>
      <c r="BC853" s="11">
        <v>0</v>
      </c>
      <c r="BD853" s="11">
        <v>0</v>
      </c>
      <c r="BE853" s="11">
        <v>0</v>
      </c>
      <c r="BF853" s="11">
        <v>0</v>
      </c>
      <c r="BG853" s="11">
        <v>0</v>
      </c>
      <c r="BH853" s="11">
        <v>0</v>
      </c>
      <c r="BI853" s="9">
        <v>0</v>
      </c>
      <c r="BJ853" s="6">
        <v>0</v>
      </c>
    </row>
    <row r="854" spans="3:62" ht="20.100000000000001" customHeight="1">
      <c r="C854" s="18">
        <v>70304004</v>
      </c>
      <c r="D854" s="19" t="s">
        <v>1037</v>
      </c>
      <c r="E854" s="18">
        <v>1</v>
      </c>
      <c r="F854" s="18">
        <v>60010500</v>
      </c>
      <c r="G854" s="18">
        <v>0</v>
      </c>
      <c r="H854" s="13">
        <v>0</v>
      </c>
      <c r="I854" s="18">
        <v>1</v>
      </c>
      <c r="J854" s="18">
        <v>0</v>
      </c>
      <c r="K854" s="18">
        <v>0</v>
      </c>
      <c r="L854" s="18">
        <v>0</v>
      </c>
      <c r="M854" s="18">
        <v>0</v>
      </c>
      <c r="N854" s="11">
        <v>2</v>
      </c>
      <c r="O854" s="18">
        <v>2</v>
      </c>
      <c r="P854" s="18">
        <v>0.3</v>
      </c>
      <c r="Q854" s="18">
        <v>0</v>
      </c>
      <c r="R854" s="6">
        <v>0</v>
      </c>
      <c r="S854" s="13">
        <v>0</v>
      </c>
      <c r="T854" s="11">
        <v>1</v>
      </c>
      <c r="U854" s="18">
        <v>2</v>
      </c>
      <c r="V854" s="18">
        <v>0</v>
      </c>
      <c r="W854" s="18">
        <v>0</v>
      </c>
      <c r="X854" s="18">
        <v>0</v>
      </c>
      <c r="Y854" s="18">
        <v>0</v>
      </c>
      <c r="Z854" s="18">
        <v>0</v>
      </c>
      <c r="AA854" s="18">
        <v>0</v>
      </c>
      <c r="AB854" s="11">
        <v>0</v>
      </c>
      <c r="AC854" s="18">
        <v>0</v>
      </c>
      <c r="AD854" s="11">
        <v>99999</v>
      </c>
      <c r="AE854" s="18">
        <v>0</v>
      </c>
      <c r="AF854" s="18">
        <v>0</v>
      </c>
      <c r="AG854" s="6">
        <v>2</v>
      </c>
      <c r="AH854" s="6">
        <v>0</v>
      </c>
      <c r="AI854" s="6">
        <v>0</v>
      </c>
      <c r="AJ854" s="6">
        <v>0</v>
      </c>
      <c r="AK854" s="18">
        <v>0</v>
      </c>
      <c r="AL854" s="18">
        <v>0</v>
      </c>
      <c r="AM854" s="18">
        <v>0</v>
      </c>
      <c r="AN854" s="18">
        <v>0</v>
      </c>
      <c r="AO854" s="18">
        <v>1000</v>
      </c>
      <c r="AP854" s="18">
        <v>0</v>
      </c>
      <c r="AQ854" s="18">
        <v>0</v>
      </c>
      <c r="AR854" s="6" t="s">
        <v>1038</v>
      </c>
      <c r="AS854" s="18" t="s">
        <v>143</v>
      </c>
      <c r="AT854" s="19" t="s">
        <v>144</v>
      </c>
      <c r="AU854" s="18" t="s">
        <v>235</v>
      </c>
      <c r="AV854" s="18">
        <v>0</v>
      </c>
      <c r="AW854" s="18">
        <v>0</v>
      </c>
      <c r="AX854" s="19" t="s">
        <v>145</v>
      </c>
      <c r="AY854" s="19" t="s">
        <v>143</v>
      </c>
      <c r="AZ854" s="13">
        <v>0</v>
      </c>
      <c r="BA854" s="13">
        <v>0</v>
      </c>
      <c r="BB854" s="53" t="s">
        <v>1039</v>
      </c>
      <c r="BC854" s="18">
        <v>0</v>
      </c>
      <c r="BD854" s="11">
        <v>0</v>
      </c>
      <c r="BE854" s="18">
        <v>0</v>
      </c>
      <c r="BF854" s="18">
        <v>0</v>
      </c>
      <c r="BG854" s="18">
        <v>0</v>
      </c>
      <c r="BH854" s="18">
        <v>0</v>
      </c>
      <c r="BI854" s="9">
        <v>0</v>
      </c>
      <c r="BJ854" s="6">
        <v>0</v>
      </c>
    </row>
    <row r="855" spans="3:62" ht="20.100000000000001" customHeight="1">
      <c r="C855" s="18">
        <v>70304005</v>
      </c>
      <c r="D855" s="19" t="s">
        <v>674</v>
      </c>
      <c r="E855" s="18">
        <v>1</v>
      </c>
      <c r="F855" s="18">
        <v>60010500</v>
      </c>
      <c r="G855" s="18">
        <v>0</v>
      </c>
      <c r="H855" s="13">
        <v>0</v>
      </c>
      <c r="I855" s="18">
        <v>1</v>
      </c>
      <c r="J855" s="18">
        <v>0</v>
      </c>
      <c r="K855" s="18">
        <v>0</v>
      </c>
      <c r="L855" s="18">
        <v>0</v>
      </c>
      <c r="M855" s="18">
        <v>0</v>
      </c>
      <c r="N855" s="11">
        <v>2</v>
      </c>
      <c r="O855" s="18">
        <v>2</v>
      </c>
      <c r="P855" s="18">
        <v>1</v>
      </c>
      <c r="Q855" s="18">
        <v>0</v>
      </c>
      <c r="R855" s="6">
        <v>0</v>
      </c>
      <c r="S855" s="13">
        <v>0</v>
      </c>
      <c r="T855" s="11">
        <v>1</v>
      </c>
      <c r="U855" s="18">
        <v>2</v>
      </c>
      <c r="V855" s="18">
        <v>0</v>
      </c>
      <c r="W855" s="18">
        <v>0</v>
      </c>
      <c r="X855" s="18">
        <v>0</v>
      </c>
      <c r="Y855" s="18">
        <v>0</v>
      </c>
      <c r="Z855" s="18">
        <v>0</v>
      </c>
      <c r="AA855" s="18">
        <v>0</v>
      </c>
      <c r="AB855" s="11">
        <v>0</v>
      </c>
      <c r="AC855" s="18">
        <v>0</v>
      </c>
      <c r="AD855" s="11">
        <v>20</v>
      </c>
      <c r="AE855" s="18">
        <v>0</v>
      </c>
      <c r="AF855" s="18">
        <v>0</v>
      </c>
      <c r="AG855" s="6">
        <v>2</v>
      </c>
      <c r="AH855" s="6">
        <v>0</v>
      </c>
      <c r="AI855" s="6">
        <v>0</v>
      </c>
      <c r="AJ855" s="6">
        <v>0</v>
      </c>
      <c r="AK855" s="18">
        <v>0</v>
      </c>
      <c r="AL855" s="18">
        <v>0</v>
      </c>
      <c r="AM855" s="18">
        <v>0</v>
      </c>
      <c r="AN855" s="18">
        <v>0</v>
      </c>
      <c r="AO855" s="18">
        <v>1000</v>
      </c>
      <c r="AP855" s="18">
        <v>0</v>
      </c>
      <c r="AQ855" s="18">
        <v>0</v>
      </c>
      <c r="AR855" s="6">
        <v>90304001</v>
      </c>
      <c r="AS855" s="18" t="s">
        <v>143</v>
      </c>
      <c r="AT855" s="19" t="s">
        <v>144</v>
      </c>
      <c r="AU855" s="18" t="s">
        <v>235</v>
      </c>
      <c r="AV855" s="18">
        <v>0</v>
      </c>
      <c r="AW855" s="18">
        <v>0</v>
      </c>
      <c r="AX855" s="19" t="s">
        <v>145</v>
      </c>
      <c r="AY855" s="19" t="s">
        <v>143</v>
      </c>
      <c r="AZ855" s="13">
        <v>0</v>
      </c>
      <c r="BA855" s="13">
        <v>0</v>
      </c>
      <c r="BB855" s="53" t="s">
        <v>1107</v>
      </c>
      <c r="BC855" s="18">
        <v>0</v>
      </c>
      <c r="BD855" s="11">
        <v>0</v>
      </c>
      <c r="BE855" s="18">
        <v>0</v>
      </c>
      <c r="BF855" s="18">
        <v>0</v>
      </c>
      <c r="BG855" s="18">
        <v>0</v>
      </c>
      <c r="BH855" s="18">
        <v>0</v>
      </c>
      <c r="BI855" s="9">
        <v>0</v>
      </c>
      <c r="BJ855" s="6">
        <v>0</v>
      </c>
    </row>
    <row r="856" spans="3:62" ht="20.100000000000001" customHeight="1">
      <c r="C856" s="18">
        <v>70304006</v>
      </c>
      <c r="D856" s="12" t="s">
        <v>1108</v>
      </c>
      <c r="E856" s="11">
        <v>2</v>
      </c>
      <c r="F856" s="11">
        <v>61012301</v>
      </c>
      <c r="G856" s="11">
        <v>0</v>
      </c>
      <c r="H856" s="13">
        <v>0</v>
      </c>
      <c r="I856" s="18">
        <v>1</v>
      </c>
      <c r="J856" s="18">
        <v>0</v>
      </c>
      <c r="K856" s="18">
        <v>0</v>
      </c>
      <c r="L856" s="11">
        <v>0</v>
      </c>
      <c r="M856" s="11">
        <v>0</v>
      </c>
      <c r="N856" s="11">
        <v>2</v>
      </c>
      <c r="O856" s="11">
        <v>1</v>
      </c>
      <c r="P856" s="11">
        <v>0.5</v>
      </c>
      <c r="Q856" s="11">
        <v>0</v>
      </c>
      <c r="R856" s="6">
        <v>0</v>
      </c>
      <c r="S856" s="11">
        <v>0</v>
      </c>
      <c r="T856" s="11">
        <v>1</v>
      </c>
      <c r="U856" s="11">
        <v>2</v>
      </c>
      <c r="V856" s="11">
        <v>0</v>
      </c>
      <c r="W856" s="11">
        <v>1.4</v>
      </c>
      <c r="X856" s="11">
        <v>150</v>
      </c>
      <c r="Y856" s="11">
        <v>1</v>
      </c>
      <c r="Z856" s="11">
        <v>0</v>
      </c>
      <c r="AA856" s="11">
        <v>0</v>
      </c>
      <c r="AB856" s="11">
        <v>0</v>
      </c>
      <c r="AC856" s="11">
        <v>0</v>
      </c>
      <c r="AD856" s="11">
        <v>12</v>
      </c>
      <c r="AE856" s="11">
        <v>2</v>
      </c>
      <c r="AF856" s="11" t="s">
        <v>152</v>
      </c>
      <c r="AG856" s="6">
        <v>0</v>
      </c>
      <c r="AH856" s="6">
        <v>2</v>
      </c>
      <c r="AI856" s="6">
        <v>0</v>
      </c>
      <c r="AJ856" s="6">
        <v>1.5</v>
      </c>
      <c r="AK856" s="11">
        <v>0</v>
      </c>
      <c r="AL856" s="11">
        <v>0</v>
      </c>
      <c r="AM856" s="11">
        <v>0</v>
      </c>
      <c r="AN856" s="11">
        <v>1.5</v>
      </c>
      <c r="AO856" s="11">
        <v>1200</v>
      </c>
      <c r="AP856" s="11">
        <v>1</v>
      </c>
      <c r="AQ856" s="11">
        <v>15</v>
      </c>
      <c r="AR856" s="6">
        <v>0</v>
      </c>
      <c r="AS856" s="11" t="s">
        <v>143</v>
      </c>
      <c r="AT856" s="12" t="s">
        <v>185</v>
      </c>
      <c r="AU856" s="11" t="s">
        <v>154</v>
      </c>
      <c r="AV856" s="18">
        <v>10000011</v>
      </c>
      <c r="AW856" s="18">
        <v>70404001</v>
      </c>
      <c r="AX856" s="12" t="s">
        <v>155</v>
      </c>
      <c r="AY856" s="11">
        <v>0</v>
      </c>
      <c r="AZ856" s="13">
        <v>0</v>
      </c>
      <c r="BA856" s="13">
        <v>0</v>
      </c>
      <c r="BB856" s="37" t="s">
        <v>1109</v>
      </c>
      <c r="BC856" s="11">
        <v>0</v>
      </c>
      <c r="BD856" s="11">
        <v>0</v>
      </c>
      <c r="BE856" s="11">
        <v>0</v>
      </c>
      <c r="BF856" s="11">
        <v>0</v>
      </c>
      <c r="BG856" s="11">
        <v>0</v>
      </c>
      <c r="BH856" s="11">
        <v>0</v>
      </c>
      <c r="BI856" s="9">
        <v>0</v>
      </c>
      <c r="BJ856" s="6">
        <v>0</v>
      </c>
    </row>
    <row r="857" spans="3:62" ht="19.5" customHeight="1">
      <c r="C857" s="18">
        <v>70304007</v>
      </c>
      <c r="D857" s="12" t="s">
        <v>1075</v>
      </c>
      <c r="E857" s="18">
        <v>1</v>
      </c>
      <c r="F857" s="11">
        <v>60010100</v>
      </c>
      <c r="G857" s="18">
        <v>0</v>
      </c>
      <c r="H857" s="13">
        <v>0</v>
      </c>
      <c r="I857" s="18">
        <v>1</v>
      </c>
      <c r="J857" s="18">
        <v>0</v>
      </c>
      <c r="K857" s="18">
        <v>0</v>
      </c>
      <c r="L857" s="11">
        <v>0</v>
      </c>
      <c r="M857" s="11">
        <v>0</v>
      </c>
      <c r="N857" s="11">
        <v>2</v>
      </c>
      <c r="O857" s="11">
        <v>1</v>
      </c>
      <c r="P857" s="11">
        <v>0.3</v>
      </c>
      <c r="Q857" s="11">
        <v>0</v>
      </c>
      <c r="R857" s="6">
        <v>0</v>
      </c>
      <c r="S857" s="11">
        <v>0</v>
      </c>
      <c r="T857" s="11">
        <v>1</v>
      </c>
      <c r="U857" s="11">
        <v>2</v>
      </c>
      <c r="V857" s="11">
        <v>0</v>
      </c>
      <c r="W857" s="11">
        <v>3</v>
      </c>
      <c r="X857" s="11">
        <v>0</v>
      </c>
      <c r="Y857" s="11">
        <v>1</v>
      </c>
      <c r="Z857" s="11">
        <v>0</v>
      </c>
      <c r="AA857" s="11">
        <v>0</v>
      </c>
      <c r="AB857" s="11">
        <v>0</v>
      </c>
      <c r="AC857" s="11">
        <v>0</v>
      </c>
      <c r="AD857" s="11">
        <v>15</v>
      </c>
      <c r="AE857" s="11">
        <v>1</v>
      </c>
      <c r="AF857" s="11" t="s">
        <v>379</v>
      </c>
      <c r="AG857" s="6">
        <v>0</v>
      </c>
      <c r="AH857" s="6">
        <v>1</v>
      </c>
      <c r="AI857" s="6">
        <v>0</v>
      </c>
      <c r="AJ857" s="6">
        <v>3</v>
      </c>
      <c r="AK857" s="11">
        <v>0</v>
      </c>
      <c r="AL857" s="11">
        <v>0</v>
      </c>
      <c r="AM857" s="11">
        <v>0</v>
      </c>
      <c r="AN857" s="11">
        <v>3</v>
      </c>
      <c r="AO857" s="11">
        <v>5000</v>
      </c>
      <c r="AP857" s="11">
        <v>2.5</v>
      </c>
      <c r="AQ857" s="11">
        <v>0</v>
      </c>
      <c r="AR857" s="6">
        <v>0</v>
      </c>
      <c r="AS857" s="11" t="s">
        <v>1050</v>
      </c>
      <c r="AT857" s="19" t="s">
        <v>185</v>
      </c>
      <c r="AU857" s="11" t="s">
        <v>380</v>
      </c>
      <c r="AV857" s="18">
        <v>10000007</v>
      </c>
      <c r="AW857" s="18">
        <v>70205002</v>
      </c>
      <c r="AX857" s="12" t="s">
        <v>145</v>
      </c>
      <c r="AY857" s="11">
        <v>0</v>
      </c>
      <c r="AZ857" s="13">
        <v>0</v>
      </c>
      <c r="BA857" s="13">
        <v>0</v>
      </c>
      <c r="BB857" s="37" t="s">
        <v>1076</v>
      </c>
      <c r="BC857" s="11">
        <v>0</v>
      </c>
      <c r="BD857" s="11">
        <v>0</v>
      </c>
      <c r="BE857" s="11">
        <v>0</v>
      </c>
      <c r="BF857" s="11">
        <v>0</v>
      </c>
      <c r="BG857" s="11">
        <v>0</v>
      </c>
      <c r="BH857" s="11">
        <v>0</v>
      </c>
      <c r="BI857" s="9">
        <v>0</v>
      </c>
      <c r="BJ857" s="6">
        <v>0</v>
      </c>
    </row>
    <row r="858" spans="3:62" ht="20.100000000000001" customHeight="1">
      <c r="C858" s="18">
        <v>70304008</v>
      </c>
      <c r="D858" s="9" t="s">
        <v>1110</v>
      </c>
      <c r="E858" s="9">
        <v>1</v>
      </c>
      <c r="F858" s="9">
        <v>60010002</v>
      </c>
      <c r="G858" s="9">
        <v>0</v>
      </c>
      <c r="H858" s="10">
        <v>0</v>
      </c>
      <c r="I858" s="9">
        <v>0</v>
      </c>
      <c r="J858" s="9">
        <v>0</v>
      </c>
      <c r="K858" s="10">
        <v>0</v>
      </c>
      <c r="L858" s="10">
        <v>0</v>
      </c>
      <c r="M858" s="9">
        <v>0</v>
      </c>
      <c r="N858" s="11">
        <v>2</v>
      </c>
      <c r="O858" s="9">
        <v>2</v>
      </c>
      <c r="P858" s="9">
        <v>0.95</v>
      </c>
      <c r="Q858" s="9">
        <v>0</v>
      </c>
      <c r="R858" s="6">
        <v>0</v>
      </c>
      <c r="S858" s="9">
        <v>0</v>
      </c>
      <c r="T858" s="11">
        <v>1</v>
      </c>
      <c r="U858" s="9">
        <v>2</v>
      </c>
      <c r="V858" s="10">
        <v>0</v>
      </c>
      <c r="W858" s="9">
        <v>3</v>
      </c>
      <c r="X858" s="9">
        <v>0</v>
      </c>
      <c r="Y858" s="9">
        <v>0</v>
      </c>
      <c r="Z858" s="9">
        <v>0</v>
      </c>
      <c r="AA858" s="10">
        <v>0</v>
      </c>
      <c r="AB858" s="9">
        <v>0</v>
      </c>
      <c r="AC858" s="9">
        <v>0</v>
      </c>
      <c r="AD858" s="9">
        <v>15</v>
      </c>
      <c r="AE858" s="9">
        <v>2</v>
      </c>
      <c r="AF858" s="9" t="s">
        <v>418</v>
      </c>
      <c r="AG858" s="28">
        <v>0</v>
      </c>
      <c r="AH858" s="28">
        <v>2</v>
      </c>
      <c r="AI858" s="6">
        <v>0</v>
      </c>
      <c r="AJ858" s="9">
        <v>4</v>
      </c>
      <c r="AK858" s="29">
        <v>0</v>
      </c>
      <c r="AL858" s="9">
        <v>0</v>
      </c>
      <c r="AM858" s="9">
        <v>0</v>
      </c>
      <c r="AN858" s="9">
        <v>2</v>
      </c>
      <c r="AO858" s="11">
        <v>4000</v>
      </c>
      <c r="AP858" s="9">
        <v>2</v>
      </c>
      <c r="AQ858" s="9">
        <v>0</v>
      </c>
      <c r="AR858" s="6">
        <v>0</v>
      </c>
      <c r="AS858" s="11" t="s">
        <v>1050</v>
      </c>
      <c r="AT858" s="19" t="s">
        <v>202</v>
      </c>
      <c r="AU858" s="10">
        <v>0</v>
      </c>
      <c r="AV858" s="10">
        <v>0</v>
      </c>
      <c r="AW858" s="10">
        <v>70205004</v>
      </c>
      <c r="AX858" s="19" t="s">
        <v>145</v>
      </c>
      <c r="AY858" s="11">
        <v>0</v>
      </c>
      <c r="AZ858" s="13">
        <v>0</v>
      </c>
      <c r="BA858" s="13">
        <v>0</v>
      </c>
      <c r="BB858" s="37" t="s">
        <v>1111</v>
      </c>
      <c r="BC858" s="9">
        <v>2</v>
      </c>
      <c r="BD858" s="9">
        <v>0</v>
      </c>
      <c r="BE858" s="18">
        <v>0</v>
      </c>
      <c r="BF858" s="9">
        <v>1</v>
      </c>
      <c r="BG858" s="9">
        <v>2</v>
      </c>
      <c r="BH858" s="29">
        <v>0</v>
      </c>
      <c r="BI858" s="9">
        <v>0</v>
      </c>
      <c r="BJ858" s="6">
        <v>0</v>
      </c>
    </row>
    <row r="859" spans="3:62" ht="20.100000000000001" customHeight="1">
      <c r="C859" s="18">
        <v>70305001</v>
      </c>
      <c r="D859" s="12" t="s">
        <v>1055</v>
      </c>
      <c r="E859" s="18">
        <v>1</v>
      </c>
      <c r="F859" s="11">
        <v>60010100</v>
      </c>
      <c r="G859" s="18">
        <v>0</v>
      </c>
      <c r="H859" s="13">
        <v>0</v>
      </c>
      <c r="I859" s="18">
        <v>1</v>
      </c>
      <c r="J859" s="18">
        <v>0</v>
      </c>
      <c r="K859" s="18">
        <v>0</v>
      </c>
      <c r="L859" s="11">
        <v>0</v>
      </c>
      <c r="M859" s="11">
        <v>0</v>
      </c>
      <c r="N859" s="11">
        <v>2</v>
      </c>
      <c r="O859" s="11">
        <v>1</v>
      </c>
      <c r="P859" s="11">
        <v>0.3</v>
      </c>
      <c r="Q859" s="11">
        <v>0</v>
      </c>
      <c r="R859" s="6">
        <v>0</v>
      </c>
      <c r="S859" s="11">
        <v>0</v>
      </c>
      <c r="T859" s="11">
        <v>1</v>
      </c>
      <c r="U859" s="11">
        <v>2</v>
      </c>
      <c r="V859" s="11">
        <v>0</v>
      </c>
      <c r="W859" s="11">
        <v>2.5</v>
      </c>
      <c r="X859" s="11">
        <v>0</v>
      </c>
      <c r="Y859" s="11">
        <v>1</v>
      </c>
      <c r="Z859" s="11">
        <v>0</v>
      </c>
      <c r="AA859" s="11">
        <v>0</v>
      </c>
      <c r="AB859" s="11">
        <v>0</v>
      </c>
      <c r="AC859" s="11">
        <v>0</v>
      </c>
      <c r="AD859" s="11">
        <v>12</v>
      </c>
      <c r="AE859" s="11">
        <v>1</v>
      </c>
      <c r="AF859" s="11">
        <v>3</v>
      </c>
      <c r="AG859" s="6">
        <v>4</v>
      </c>
      <c r="AH859" s="6">
        <v>1</v>
      </c>
      <c r="AI859" s="6">
        <v>0</v>
      </c>
      <c r="AJ859" s="6">
        <v>1.5</v>
      </c>
      <c r="AK859" s="11">
        <v>0</v>
      </c>
      <c r="AL859" s="11">
        <v>0</v>
      </c>
      <c r="AM859" s="11">
        <v>0</v>
      </c>
      <c r="AN859" s="11">
        <v>3</v>
      </c>
      <c r="AO859" s="11">
        <v>5000</v>
      </c>
      <c r="AP859" s="11">
        <v>3</v>
      </c>
      <c r="AQ859" s="11">
        <v>0</v>
      </c>
      <c r="AR859" s="6">
        <v>0</v>
      </c>
      <c r="AS859" s="11">
        <v>80001030</v>
      </c>
      <c r="AT859" s="19" t="s">
        <v>185</v>
      </c>
      <c r="AU859" s="11" t="s">
        <v>380</v>
      </c>
      <c r="AV859" s="18">
        <v>10000007</v>
      </c>
      <c r="AW859" s="18">
        <v>70204002</v>
      </c>
      <c r="AX859" s="12" t="s">
        <v>145</v>
      </c>
      <c r="AY859" s="11" t="s">
        <v>1112</v>
      </c>
      <c r="AZ859" s="13">
        <v>0</v>
      </c>
      <c r="BA859" s="13">
        <v>0</v>
      </c>
      <c r="BB859" s="37" t="s">
        <v>1061</v>
      </c>
      <c r="BC859" s="11">
        <v>0</v>
      </c>
      <c r="BD859" s="11">
        <v>0</v>
      </c>
      <c r="BE859" s="11">
        <v>0</v>
      </c>
      <c r="BF859" s="11">
        <v>0</v>
      </c>
      <c r="BG859" s="11">
        <v>0</v>
      </c>
      <c r="BH859" s="11">
        <v>0</v>
      </c>
      <c r="BI859" s="9">
        <v>0</v>
      </c>
      <c r="BJ859" s="6">
        <v>0</v>
      </c>
    </row>
    <row r="860" spans="3:62" ht="20.100000000000001" customHeight="1">
      <c r="C860" s="18">
        <v>70305002</v>
      </c>
      <c r="D860" s="12" t="s">
        <v>591</v>
      </c>
      <c r="E860" s="18">
        <v>1</v>
      </c>
      <c r="F860" s="11">
        <v>60010100</v>
      </c>
      <c r="G860" s="18">
        <v>0</v>
      </c>
      <c r="H860" s="13">
        <v>0</v>
      </c>
      <c r="I860" s="18">
        <v>1</v>
      </c>
      <c r="J860" s="18">
        <v>0</v>
      </c>
      <c r="K860" s="18">
        <v>0</v>
      </c>
      <c r="L860" s="11">
        <v>0</v>
      </c>
      <c r="M860" s="11">
        <v>0</v>
      </c>
      <c r="N860" s="11">
        <v>2</v>
      </c>
      <c r="O860" s="11">
        <v>1</v>
      </c>
      <c r="P860" s="11">
        <v>1</v>
      </c>
      <c r="Q860" s="11">
        <v>0</v>
      </c>
      <c r="R860" s="6">
        <v>0</v>
      </c>
      <c r="S860" s="11">
        <v>0</v>
      </c>
      <c r="T860" s="11">
        <v>1</v>
      </c>
      <c r="U860" s="11">
        <v>2</v>
      </c>
      <c r="V860" s="11">
        <v>0</v>
      </c>
      <c r="W860" s="11">
        <v>2</v>
      </c>
      <c r="X860" s="11">
        <v>0</v>
      </c>
      <c r="Y860" s="11">
        <v>1</v>
      </c>
      <c r="Z860" s="11">
        <v>0</v>
      </c>
      <c r="AA860" s="11">
        <v>0</v>
      </c>
      <c r="AB860" s="11">
        <v>0</v>
      </c>
      <c r="AC860" s="11">
        <v>0</v>
      </c>
      <c r="AD860" s="11">
        <v>12</v>
      </c>
      <c r="AE860" s="11">
        <v>2</v>
      </c>
      <c r="AF860" s="11" t="s">
        <v>152</v>
      </c>
      <c r="AG860" s="6">
        <v>0</v>
      </c>
      <c r="AH860" s="6">
        <v>2</v>
      </c>
      <c r="AI860" s="6">
        <v>0</v>
      </c>
      <c r="AJ860" s="6">
        <v>1.5</v>
      </c>
      <c r="AK860" s="11">
        <v>0</v>
      </c>
      <c r="AL860" s="11">
        <v>0</v>
      </c>
      <c r="AM860" s="11">
        <v>0</v>
      </c>
      <c r="AN860" s="11">
        <v>1.5</v>
      </c>
      <c r="AO860" s="11">
        <v>10000</v>
      </c>
      <c r="AP860" s="11">
        <v>1</v>
      </c>
      <c r="AQ860" s="11">
        <v>5</v>
      </c>
      <c r="AR860" s="6">
        <v>0</v>
      </c>
      <c r="AS860" s="11" t="s">
        <v>143</v>
      </c>
      <c r="AT860" s="19" t="s">
        <v>341</v>
      </c>
      <c r="AU860" s="11" t="s">
        <v>380</v>
      </c>
      <c r="AV860" s="18">
        <v>10000007</v>
      </c>
      <c r="AW860" s="18">
        <v>70302003</v>
      </c>
      <c r="AX860" s="19" t="s">
        <v>532</v>
      </c>
      <c r="AY860" s="11">
        <v>0</v>
      </c>
      <c r="AZ860" s="13">
        <v>0</v>
      </c>
      <c r="BA860" s="13">
        <v>0</v>
      </c>
      <c r="BB860" s="37" t="s">
        <v>1113</v>
      </c>
      <c r="BC860" s="11">
        <v>0</v>
      </c>
      <c r="BD860" s="11">
        <v>0</v>
      </c>
      <c r="BE860" s="11">
        <v>0</v>
      </c>
      <c r="BF860" s="11">
        <v>0</v>
      </c>
      <c r="BG860" s="11">
        <v>0</v>
      </c>
      <c r="BH860" s="11">
        <v>0</v>
      </c>
      <c r="BI860" s="9">
        <v>0</v>
      </c>
      <c r="BJ860" s="6">
        <v>0</v>
      </c>
    </row>
    <row r="861" spans="3:62" ht="20.100000000000001" customHeight="1">
      <c r="C861" s="18">
        <v>70305003</v>
      </c>
      <c r="D861" s="19" t="s">
        <v>749</v>
      </c>
      <c r="E861" s="18">
        <v>1</v>
      </c>
      <c r="F861" s="18">
        <v>60010500</v>
      </c>
      <c r="G861" s="18">
        <v>0</v>
      </c>
      <c r="H861" s="13">
        <v>0</v>
      </c>
      <c r="I861" s="18">
        <v>1</v>
      </c>
      <c r="J861" s="18">
        <v>0</v>
      </c>
      <c r="K861" s="18">
        <v>0</v>
      </c>
      <c r="L861" s="18">
        <v>0</v>
      </c>
      <c r="M861" s="18">
        <v>0</v>
      </c>
      <c r="N861" s="11">
        <v>2</v>
      </c>
      <c r="O861" s="18">
        <v>2</v>
      </c>
      <c r="P861" s="18">
        <v>0.3</v>
      </c>
      <c r="Q861" s="18">
        <v>0</v>
      </c>
      <c r="R861" s="6">
        <v>0</v>
      </c>
      <c r="S861" s="13">
        <v>0</v>
      </c>
      <c r="T861" s="11">
        <v>1</v>
      </c>
      <c r="U861" s="18">
        <v>2</v>
      </c>
      <c r="V861" s="18">
        <v>0</v>
      </c>
      <c r="W861" s="18">
        <v>0</v>
      </c>
      <c r="X861" s="18">
        <v>0</v>
      </c>
      <c r="Y861" s="18">
        <v>0</v>
      </c>
      <c r="Z861" s="18">
        <v>0</v>
      </c>
      <c r="AA861" s="18">
        <v>0</v>
      </c>
      <c r="AB861" s="11">
        <v>0</v>
      </c>
      <c r="AC861" s="18">
        <v>0</v>
      </c>
      <c r="AD861" s="11">
        <v>12</v>
      </c>
      <c r="AE861" s="18">
        <v>0</v>
      </c>
      <c r="AF861" s="18">
        <v>0</v>
      </c>
      <c r="AG861" s="6">
        <v>7</v>
      </c>
      <c r="AH861" s="6">
        <v>0</v>
      </c>
      <c r="AI861" s="6">
        <v>0</v>
      </c>
      <c r="AJ861" s="6">
        <v>0</v>
      </c>
      <c r="AK861" s="18">
        <v>0</v>
      </c>
      <c r="AL861" s="18">
        <v>0</v>
      </c>
      <c r="AM861" s="18">
        <v>0</v>
      </c>
      <c r="AN861" s="18">
        <v>0</v>
      </c>
      <c r="AO861" s="18">
        <v>1000</v>
      </c>
      <c r="AP861" s="18">
        <v>0</v>
      </c>
      <c r="AQ861" s="18">
        <v>0</v>
      </c>
      <c r="AR861" s="6">
        <v>0</v>
      </c>
      <c r="AS861" s="18">
        <v>90204004</v>
      </c>
      <c r="AT861" s="19" t="s">
        <v>144</v>
      </c>
      <c r="AU861" s="18" t="s">
        <v>235</v>
      </c>
      <c r="AV861" s="18">
        <v>0</v>
      </c>
      <c r="AW861" s="18">
        <v>0</v>
      </c>
      <c r="AX861" s="19" t="s">
        <v>145</v>
      </c>
      <c r="AY861" s="19" t="s">
        <v>143</v>
      </c>
      <c r="AZ861" s="13">
        <v>0</v>
      </c>
      <c r="BA861" s="13">
        <v>0</v>
      </c>
      <c r="BB861" s="53" t="s">
        <v>1065</v>
      </c>
      <c r="BC861" s="18">
        <v>0</v>
      </c>
      <c r="BD861" s="11">
        <v>0</v>
      </c>
      <c r="BE861" s="18">
        <v>0</v>
      </c>
      <c r="BF861" s="18">
        <v>0</v>
      </c>
      <c r="BG861" s="18">
        <v>0</v>
      </c>
      <c r="BH861" s="18">
        <v>0</v>
      </c>
      <c r="BI861" s="9">
        <v>0</v>
      </c>
      <c r="BJ861" s="6">
        <v>0</v>
      </c>
    </row>
    <row r="862" spans="3:62" ht="19.5" customHeight="1">
      <c r="C862" s="18">
        <v>70305004</v>
      </c>
      <c r="D862" s="19" t="s">
        <v>674</v>
      </c>
      <c r="E862" s="18">
        <v>1</v>
      </c>
      <c r="F862" s="18">
        <v>60010500</v>
      </c>
      <c r="G862" s="18">
        <v>0</v>
      </c>
      <c r="H862" s="13">
        <v>0</v>
      </c>
      <c r="I862" s="18">
        <v>1</v>
      </c>
      <c r="J862" s="18">
        <v>0</v>
      </c>
      <c r="K862" s="18">
        <v>0</v>
      </c>
      <c r="L862" s="18">
        <v>0</v>
      </c>
      <c r="M862" s="18">
        <v>0</v>
      </c>
      <c r="N862" s="11">
        <v>2</v>
      </c>
      <c r="O862" s="18">
        <v>2</v>
      </c>
      <c r="P862" s="18">
        <v>0.3</v>
      </c>
      <c r="Q862" s="18">
        <v>0</v>
      </c>
      <c r="R862" s="6">
        <v>0</v>
      </c>
      <c r="S862" s="13">
        <v>0</v>
      </c>
      <c r="T862" s="11">
        <v>1</v>
      </c>
      <c r="U862" s="18">
        <v>2</v>
      </c>
      <c r="V862" s="18">
        <v>0</v>
      </c>
      <c r="W862" s="18">
        <v>0</v>
      </c>
      <c r="X862" s="18">
        <v>0</v>
      </c>
      <c r="Y862" s="18">
        <v>0</v>
      </c>
      <c r="Z862" s="18">
        <v>0</v>
      </c>
      <c r="AA862" s="18">
        <v>0</v>
      </c>
      <c r="AB862" s="11">
        <v>0</v>
      </c>
      <c r="AC862" s="18">
        <v>0</v>
      </c>
      <c r="AD862" s="11">
        <v>15</v>
      </c>
      <c r="AE862" s="18">
        <v>0</v>
      </c>
      <c r="AF862" s="18">
        <v>0</v>
      </c>
      <c r="AG862" s="6">
        <v>2</v>
      </c>
      <c r="AH862" s="6">
        <v>0</v>
      </c>
      <c r="AI862" s="6">
        <v>0</v>
      </c>
      <c r="AJ862" s="6">
        <v>0</v>
      </c>
      <c r="AK862" s="18">
        <v>0</v>
      </c>
      <c r="AL862" s="18">
        <v>0</v>
      </c>
      <c r="AM862" s="18">
        <v>0</v>
      </c>
      <c r="AN862" s="18">
        <v>0</v>
      </c>
      <c r="AO862" s="18">
        <v>1000</v>
      </c>
      <c r="AP862" s="18">
        <v>0</v>
      </c>
      <c r="AQ862" s="18">
        <v>0</v>
      </c>
      <c r="AR862" s="6" t="s">
        <v>1038</v>
      </c>
      <c r="AS862" s="18" t="s">
        <v>143</v>
      </c>
      <c r="AT862" s="19" t="s">
        <v>144</v>
      </c>
      <c r="AU862" s="18" t="s">
        <v>235</v>
      </c>
      <c r="AV862" s="18">
        <v>0</v>
      </c>
      <c r="AW862" s="18">
        <v>0</v>
      </c>
      <c r="AX862" s="19" t="s">
        <v>145</v>
      </c>
      <c r="AY862" s="19" t="s">
        <v>143</v>
      </c>
      <c r="AZ862" s="13">
        <v>0</v>
      </c>
      <c r="BA862" s="13">
        <v>0</v>
      </c>
      <c r="BB862" s="53" t="s">
        <v>1114</v>
      </c>
      <c r="BC862" s="18">
        <v>0</v>
      </c>
      <c r="BD862" s="11">
        <v>0</v>
      </c>
      <c r="BE862" s="18">
        <v>0</v>
      </c>
      <c r="BF862" s="18">
        <v>0</v>
      </c>
      <c r="BG862" s="18">
        <v>0</v>
      </c>
      <c r="BH862" s="18">
        <v>0</v>
      </c>
      <c r="BI862" s="9">
        <v>0</v>
      </c>
      <c r="BJ862" s="6">
        <v>0</v>
      </c>
    </row>
    <row r="863" spans="3:62" ht="19.5" customHeight="1">
      <c r="C863" s="18">
        <v>70305005</v>
      </c>
      <c r="D863" s="12" t="s">
        <v>1115</v>
      </c>
      <c r="E863" s="18">
        <v>1</v>
      </c>
      <c r="F863" s="11">
        <v>60010100</v>
      </c>
      <c r="G863" s="18">
        <v>0</v>
      </c>
      <c r="H863" s="13">
        <v>0</v>
      </c>
      <c r="I863" s="18">
        <v>1</v>
      </c>
      <c r="J863" s="18">
        <v>0</v>
      </c>
      <c r="K863" s="18">
        <v>0</v>
      </c>
      <c r="L863" s="11">
        <v>0</v>
      </c>
      <c r="M863" s="11">
        <v>0</v>
      </c>
      <c r="N863" s="11">
        <v>2</v>
      </c>
      <c r="O863" s="11">
        <v>1</v>
      </c>
      <c r="P863" s="11">
        <v>0.3</v>
      </c>
      <c r="Q863" s="11">
        <v>0</v>
      </c>
      <c r="R863" s="6">
        <v>0</v>
      </c>
      <c r="S863" s="11">
        <v>0</v>
      </c>
      <c r="T863" s="11">
        <v>1</v>
      </c>
      <c r="U863" s="11">
        <v>2</v>
      </c>
      <c r="V863" s="11">
        <v>0</v>
      </c>
      <c r="W863" s="11">
        <v>3</v>
      </c>
      <c r="X863" s="11">
        <v>0</v>
      </c>
      <c r="Y863" s="11">
        <v>1</v>
      </c>
      <c r="Z863" s="11">
        <v>0</v>
      </c>
      <c r="AA863" s="11">
        <v>0</v>
      </c>
      <c r="AB863" s="11">
        <v>0</v>
      </c>
      <c r="AC863" s="11">
        <v>0</v>
      </c>
      <c r="AD863" s="11">
        <v>15</v>
      </c>
      <c r="AE863" s="11">
        <v>1</v>
      </c>
      <c r="AF863" s="11" t="s">
        <v>379</v>
      </c>
      <c r="AG863" s="6">
        <v>0</v>
      </c>
      <c r="AH863" s="6">
        <v>1</v>
      </c>
      <c r="AI863" s="6">
        <v>0</v>
      </c>
      <c r="AJ863" s="6">
        <v>3</v>
      </c>
      <c r="AK863" s="11">
        <v>0</v>
      </c>
      <c r="AL863" s="11">
        <v>0</v>
      </c>
      <c r="AM863" s="11">
        <v>0</v>
      </c>
      <c r="AN863" s="11">
        <v>3</v>
      </c>
      <c r="AO863" s="11">
        <v>5000</v>
      </c>
      <c r="AP863" s="11">
        <v>2.5</v>
      </c>
      <c r="AQ863" s="11">
        <v>0</v>
      </c>
      <c r="AR863" s="6">
        <v>0</v>
      </c>
      <c r="AS863" s="11" t="s">
        <v>1050</v>
      </c>
      <c r="AT863" s="19" t="s">
        <v>202</v>
      </c>
      <c r="AU863" s="11" t="s">
        <v>380</v>
      </c>
      <c r="AV863" s="18">
        <v>10000007</v>
      </c>
      <c r="AW863" s="18">
        <v>70305005</v>
      </c>
      <c r="AX863" s="12" t="s">
        <v>145</v>
      </c>
      <c r="AY863" s="11">
        <v>0</v>
      </c>
      <c r="AZ863" s="13">
        <v>0</v>
      </c>
      <c r="BA863" s="13">
        <v>0</v>
      </c>
      <c r="BB863" s="37" t="s">
        <v>1116</v>
      </c>
      <c r="BC863" s="11">
        <v>0</v>
      </c>
      <c r="BD863" s="11">
        <v>0</v>
      </c>
      <c r="BE863" s="11">
        <v>0</v>
      </c>
      <c r="BF863" s="11">
        <v>0</v>
      </c>
      <c r="BG863" s="11">
        <v>0</v>
      </c>
      <c r="BH863" s="11">
        <v>0</v>
      </c>
      <c r="BI863" s="9">
        <v>0</v>
      </c>
      <c r="BJ863" s="6">
        <v>0</v>
      </c>
    </row>
    <row r="864" spans="3:62" ht="19.5" customHeight="1">
      <c r="C864" s="18">
        <v>70305006</v>
      </c>
      <c r="D864" s="12" t="s">
        <v>1117</v>
      </c>
      <c r="E864" s="11">
        <v>1</v>
      </c>
      <c r="F864" s="11">
        <v>60010300</v>
      </c>
      <c r="G864" s="18">
        <v>0</v>
      </c>
      <c r="H864" s="13">
        <v>0</v>
      </c>
      <c r="I864" s="18">
        <v>1</v>
      </c>
      <c r="J864" s="18">
        <v>0</v>
      </c>
      <c r="K864" s="18">
        <v>0</v>
      </c>
      <c r="L864" s="11">
        <v>0</v>
      </c>
      <c r="M864" s="11">
        <v>0</v>
      </c>
      <c r="N864" s="11">
        <v>2</v>
      </c>
      <c r="O864" s="11">
        <v>2</v>
      </c>
      <c r="P864" s="11">
        <v>0.8</v>
      </c>
      <c r="Q864" s="11">
        <v>0</v>
      </c>
      <c r="R864" s="6">
        <v>0</v>
      </c>
      <c r="S864" s="11">
        <v>0</v>
      </c>
      <c r="T864" s="11">
        <v>1</v>
      </c>
      <c r="U864" s="11">
        <v>2</v>
      </c>
      <c r="V864" s="11">
        <v>0</v>
      </c>
      <c r="W864" s="11">
        <v>0</v>
      </c>
      <c r="X864" s="11">
        <v>0</v>
      </c>
      <c r="Y864" s="11">
        <v>0</v>
      </c>
      <c r="Z864" s="11">
        <v>0</v>
      </c>
      <c r="AA864" s="11">
        <v>0</v>
      </c>
      <c r="AB864" s="11">
        <v>0</v>
      </c>
      <c r="AC864" s="11">
        <v>0</v>
      </c>
      <c r="AD864" s="11">
        <v>15</v>
      </c>
      <c r="AE864" s="11">
        <v>0</v>
      </c>
      <c r="AF864" s="11">
        <v>0</v>
      </c>
      <c r="AG864" s="6">
        <v>2</v>
      </c>
      <c r="AH864" s="6">
        <v>2</v>
      </c>
      <c r="AI864" s="6">
        <v>0</v>
      </c>
      <c r="AJ864" s="6">
        <v>1.5</v>
      </c>
      <c r="AK864" s="11">
        <v>0</v>
      </c>
      <c r="AL864" s="11">
        <v>0</v>
      </c>
      <c r="AM864" s="11">
        <v>0</v>
      </c>
      <c r="AN864" s="11">
        <v>1</v>
      </c>
      <c r="AO864" s="11">
        <v>3000</v>
      </c>
      <c r="AP864" s="11">
        <v>0.5</v>
      </c>
      <c r="AQ864" s="11">
        <v>0</v>
      </c>
      <c r="AR864" s="6">
        <v>0</v>
      </c>
      <c r="AS864" s="11" t="s">
        <v>143</v>
      </c>
      <c r="AT864" s="19" t="s">
        <v>144</v>
      </c>
      <c r="AU864" s="11" t="s">
        <v>373</v>
      </c>
      <c r="AV864" s="18">
        <v>0</v>
      </c>
      <c r="AW864" s="18">
        <v>0</v>
      </c>
      <c r="AX864" s="12" t="s">
        <v>332</v>
      </c>
      <c r="AY864" s="11" t="s">
        <v>1118</v>
      </c>
      <c r="AZ864" s="13">
        <v>0</v>
      </c>
      <c r="BA864" s="13">
        <v>0</v>
      </c>
      <c r="BB864" s="37" t="s">
        <v>1119</v>
      </c>
      <c r="BC864" s="11">
        <v>0</v>
      </c>
      <c r="BD864" s="11">
        <v>0</v>
      </c>
      <c r="BE864" s="11">
        <v>0</v>
      </c>
      <c r="BF864" s="11">
        <v>0</v>
      </c>
      <c r="BG864" s="11">
        <v>0</v>
      </c>
      <c r="BH864" s="11">
        <v>0</v>
      </c>
      <c r="BI864" s="9">
        <v>0</v>
      </c>
      <c r="BJ864" s="6">
        <v>0</v>
      </c>
    </row>
    <row r="865" spans="3:62" ht="19.5" customHeight="1">
      <c r="C865" s="18">
        <v>70305007</v>
      </c>
      <c r="D865" s="12" t="s">
        <v>1120</v>
      </c>
      <c r="E865" s="18">
        <v>1</v>
      </c>
      <c r="F865" s="11">
        <v>60010100</v>
      </c>
      <c r="G865" s="18">
        <v>0</v>
      </c>
      <c r="H865" s="13">
        <v>0</v>
      </c>
      <c r="I865" s="18">
        <v>1</v>
      </c>
      <c r="J865" s="18">
        <v>0</v>
      </c>
      <c r="K865" s="18">
        <v>0</v>
      </c>
      <c r="L865" s="11">
        <v>0</v>
      </c>
      <c r="M865" s="11">
        <v>0</v>
      </c>
      <c r="N865" s="11">
        <v>2</v>
      </c>
      <c r="O865" s="11">
        <v>1</v>
      </c>
      <c r="P865" s="11">
        <v>1</v>
      </c>
      <c r="Q865" s="11">
        <v>0</v>
      </c>
      <c r="R865" s="6">
        <v>0</v>
      </c>
      <c r="S865" s="11">
        <v>0</v>
      </c>
      <c r="T865" s="11">
        <v>1</v>
      </c>
      <c r="U865" s="11">
        <v>2</v>
      </c>
      <c r="V865" s="11">
        <v>0</v>
      </c>
      <c r="W865" s="11">
        <v>3</v>
      </c>
      <c r="X865" s="11">
        <v>0</v>
      </c>
      <c r="Y865" s="11">
        <v>1</v>
      </c>
      <c r="Z865" s="11">
        <v>0</v>
      </c>
      <c r="AA865" s="11">
        <v>0</v>
      </c>
      <c r="AB865" s="11">
        <v>0</v>
      </c>
      <c r="AC865" s="11">
        <v>0</v>
      </c>
      <c r="AD865" s="11">
        <v>7</v>
      </c>
      <c r="AE865" s="11">
        <v>1</v>
      </c>
      <c r="AF865" s="11" t="s">
        <v>379</v>
      </c>
      <c r="AG865" s="6">
        <v>0</v>
      </c>
      <c r="AH865" s="6">
        <v>1</v>
      </c>
      <c r="AI865" s="6">
        <v>0</v>
      </c>
      <c r="AJ865" s="6">
        <v>3</v>
      </c>
      <c r="AK865" s="11">
        <v>0</v>
      </c>
      <c r="AL865" s="11">
        <v>0</v>
      </c>
      <c r="AM865" s="11">
        <v>0</v>
      </c>
      <c r="AN865" s="11">
        <v>3</v>
      </c>
      <c r="AO865" s="11">
        <v>5000</v>
      </c>
      <c r="AP865" s="11">
        <v>2.5</v>
      </c>
      <c r="AQ865" s="11">
        <v>0</v>
      </c>
      <c r="AR865" s="6">
        <v>0</v>
      </c>
      <c r="AS865" s="11" t="s">
        <v>143</v>
      </c>
      <c r="AT865" s="19" t="s">
        <v>144</v>
      </c>
      <c r="AU865" s="11" t="s">
        <v>380</v>
      </c>
      <c r="AV865" s="18">
        <v>10000007</v>
      </c>
      <c r="AW865" s="18">
        <v>70305007</v>
      </c>
      <c r="AX865" s="12" t="s">
        <v>145</v>
      </c>
      <c r="AY865" s="11">
        <v>0</v>
      </c>
      <c r="AZ865" s="13">
        <v>0</v>
      </c>
      <c r="BA865" s="13">
        <v>0</v>
      </c>
      <c r="BB865" s="37" t="s">
        <v>1015</v>
      </c>
      <c r="BC865" s="11">
        <v>0</v>
      </c>
      <c r="BD865" s="11">
        <v>0</v>
      </c>
      <c r="BE865" s="11">
        <v>0</v>
      </c>
      <c r="BF865" s="11">
        <v>0</v>
      </c>
      <c r="BG865" s="11">
        <v>0</v>
      </c>
      <c r="BH865" s="11">
        <v>0</v>
      </c>
      <c r="BI865" s="9">
        <v>0</v>
      </c>
      <c r="BJ865" s="6">
        <v>0</v>
      </c>
    </row>
    <row r="866" spans="3:62" ht="20.100000000000001" customHeight="1">
      <c r="C866" s="18">
        <v>70401001</v>
      </c>
      <c r="D866" s="12" t="s">
        <v>375</v>
      </c>
      <c r="E866" s="11">
        <v>1</v>
      </c>
      <c r="F866" s="11">
        <v>60010300</v>
      </c>
      <c r="G866" s="18">
        <v>0</v>
      </c>
      <c r="H866" s="13">
        <v>0</v>
      </c>
      <c r="I866" s="18">
        <v>1</v>
      </c>
      <c r="J866" s="18">
        <v>0</v>
      </c>
      <c r="K866" s="18">
        <v>0</v>
      </c>
      <c r="L866" s="11">
        <v>0</v>
      </c>
      <c r="M866" s="11">
        <v>0</v>
      </c>
      <c r="N866" s="11">
        <v>2</v>
      </c>
      <c r="O866" s="11">
        <v>2</v>
      </c>
      <c r="P866" s="11">
        <v>0.8</v>
      </c>
      <c r="Q866" s="11">
        <v>0</v>
      </c>
      <c r="R866" s="6">
        <v>0</v>
      </c>
      <c r="S866" s="11">
        <v>0</v>
      </c>
      <c r="T866" s="11">
        <v>1</v>
      </c>
      <c r="U866" s="11">
        <v>2</v>
      </c>
      <c r="V866" s="11">
        <v>0</v>
      </c>
      <c r="W866" s="11">
        <v>0</v>
      </c>
      <c r="X866" s="11">
        <v>0</v>
      </c>
      <c r="Y866" s="11">
        <v>0</v>
      </c>
      <c r="Z866" s="11">
        <v>0</v>
      </c>
      <c r="AA866" s="11">
        <v>0</v>
      </c>
      <c r="AB866" s="11">
        <v>0</v>
      </c>
      <c r="AC866" s="11">
        <v>0</v>
      </c>
      <c r="AD866" s="11">
        <v>20</v>
      </c>
      <c r="AE866" s="11">
        <v>0</v>
      </c>
      <c r="AF866" s="11">
        <v>0</v>
      </c>
      <c r="AG866" s="6">
        <v>2</v>
      </c>
      <c r="AH866" s="6">
        <v>2</v>
      </c>
      <c r="AI866" s="6">
        <v>0</v>
      </c>
      <c r="AJ866" s="6">
        <v>1.5</v>
      </c>
      <c r="AK866" s="11">
        <v>0</v>
      </c>
      <c r="AL866" s="11">
        <v>0</v>
      </c>
      <c r="AM866" s="11">
        <v>0</v>
      </c>
      <c r="AN866" s="11">
        <v>1</v>
      </c>
      <c r="AO866" s="11">
        <v>3000</v>
      </c>
      <c r="AP866" s="11">
        <v>0.5</v>
      </c>
      <c r="AQ866" s="11">
        <v>0</v>
      </c>
      <c r="AR866" s="6">
        <v>0</v>
      </c>
      <c r="AS866" s="11" t="s">
        <v>143</v>
      </c>
      <c r="AT866" s="19" t="s">
        <v>144</v>
      </c>
      <c r="AU866" s="11" t="s">
        <v>373</v>
      </c>
      <c r="AV866" s="18">
        <v>0</v>
      </c>
      <c r="AW866" s="18">
        <v>0</v>
      </c>
      <c r="AX866" s="12" t="s">
        <v>332</v>
      </c>
      <c r="AY866" s="11" t="s">
        <v>1121</v>
      </c>
      <c r="AZ866" s="13">
        <v>0</v>
      </c>
      <c r="BA866" s="13">
        <v>0</v>
      </c>
      <c r="BB866" s="37" t="s">
        <v>1122</v>
      </c>
      <c r="BC866" s="11">
        <v>0</v>
      </c>
      <c r="BD866" s="11">
        <v>0</v>
      </c>
      <c r="BE866" s="11">
        <v>0</v>
      </c>
      <c r="BF866" s="11">
        <v>0</v>
      </c>
      <c r="BG866" s="11">
        <v>0</v>
      </c>
      <c r="BH866" s="11">
        <v>0</v>
      </c>
      <c r="BI866" s="9">
        <v>0</v>
      </c>
      <c r="BJ866" s="6">
        <v>0</v>
      </c>
    </row>
    <row r="867" spans="3:62" ht="20.100000000000001" customHeight="1">
      <c r="C867" s="18">
        <v>70401002</v>
      </c>
      <c r="D867" s="12" t="s">
        <v>1123</v>
      </c>
      <c r="E867" s="11">
        <v>1</v>
      </c>
      <c r="F867" s="11">
        <v>60010300</v>
      </c>
      <c r="G867" s="18">
        <v>0</v>
      </c>
      <c r="H867" s="13">
        <v>0</v>
      </c>
      <c r="I867" s="18">
        <v>1</v>
      </c>
      <c r="J867" s="18">
        <v>0</v>
      </c>
      <c r="K867" s="18">
        <v>0</v>
      </c>
      <c r="L867" s="11">
        <v>0</v>
      </c>
      <c r="M867" s="11">
        <v>0</v>
      </c>
      <c r="N867" s="11">
        <v>2</v>
      </c>
      <c r="O867" s="11">
        <v>2</v>
      </c>
      <c r="P867" s="11">
        <v>0.8</v>
      </c>
      <c r="Q867" s="11">
        <v>0</v>
      </c>
      <c r="R867" s="6">
        <v>0</v>
      </c>
      <c r="S867" s="11">
        <v>0</v>
      </c>
      <c r="T867" s="11">
        <v>1</v>
      </c>
      <c r="U867" s="11">
        <v>2</v>
      </c>
      <c r="V867" s="11">
        <v>0</v>
      </c>
      <c r="W867" s="11">
        <v>0</v>
      </c>
      <c r="X867" s="11">
        <v>0</v>
      </c>
      <c r="Y867" s="11">
        <v>0</v>
      </c>
      <c r="Z867" s="11">
        <v>0</v>
      </c>
      <c r="AA867" s="11">
        <v>0</v>
      </c>
      <c r="AB867" s="11">
        <v>0</v>
      </c>
      <c r="AC867" s="11">
        <v>0</v>
      </c>
      <c r="AD867" s="11">
        <v>30</v>
      </c>
      <c r="AE867" s="11">
        <v>0</v>
      </c>
      <c r="AF867" s="11">
        <v>0</v>
      </c>
      <c r="AG867" s="6">
        <v>2</v>
      </c>
      <c r="AH867" s="6">
        <v>2</v>
      </c>
      <c r="AI867" s="6">
        <v>0</v>
      </c>
      <c r="AJ867" s="6">
        <v>1.5</v>
      </c>
      <c r="AK867" s="11">
        <v>0</v>
      </c>
      <c r="AL867" s="11">
        <v>0</v>
      </c>
      <c r="AM867" s="11">
        <v>0</v>
      </c>
      <c r="AN867" s="11">
        <v>1</v>
      </c>
      <c r="AO867" s="11">
        <v>3000</v>
      </c>
      <c r="AP867" s="11">
        <v>0.5</v>
      </c>
      <c r="AQ867" s="11">
        <v>0</v>
      </c>
      <c r="AR867" s="6">
        <v>0</v>
      </c>
      <c r="AS867" s="11" t="s">
        <v>143</v>
      </c>
      <c r="AT867" s="19" t="s">
        <v>144</v>
      </c>
      <c r="AU867" s="11" t="s">
        <v>373</v>
      </c>
      <c r="AV867" s="18">
        <v>0</v>
      </c>
      <c r="AW867" s="18">
        <v>0</v>
      </c>
      <c r="AX867" s="12" t="s">
        <v>332</v>
      </c>
      <c r="AY867" s="11" t="s">
        <v>1124</v>
      </c>
      <c r="AZ867" s="13">
        <v>0</v>
      </c>
      <c r="BA867" s="13">
        <v>0</v>
      </c>
      <c r="BB867" s="37" t="s">
        <v>1125</v>
      </c>
      <c r="BC867" s="11">
        <v>0</v>
      </c>
      <c r="BD867" s="11">
        <v>0</v>
      </c>
      <c r="BE867" s="11">
        <v>0</v>
      </c>
      <c r="BF867" s="11">
        <v>0</v>
      </c>
      <c r="BG867" s="11">
        <v>0</v>
      </c>
      <c r="BH867" s="11">
        <v>0</v>
      </c>
      <c r="BI867" s="9">
        <v>0</v>
      </c>
      <c r="BJ867" s="6">
        <v>0</v>
      </c>
    </row>
    <row r="868" spans="3:62" ht="20.100000000000001" customHeight="1">
      <c r="C868" s="18">
        <v>70401003</v>
      </c>
      <c r="D868" s="19" t="s">
        <v>653</v>
      </c>
      <c r="E868" s="18">
        <v>1</v>
      </c>
      <c r="F868" s="18">
        <v>60010500</v>
      </c>
      <c r="G868" s="18">
        <v>0</v>
      </c>
      <c r="H868" s="13">
        <v>0</v>
      </c>
      <c r="I868" s="18">
        <v>1</v>
      </c>
      <c r="J868" s="18">
        <v>0</v>
      </c>
      <c r="K868" s="18">
        <v>0</v>
      </c>
      <c r="L868" s="18">
        <v>0</v>
      </c>
      <c r="M868" s="18">
        <v>0</v>
      </c>
      <c r="N868" s="11">
        <v>2</v>
      </c>
      <c r="O868" s="18">
        <v>1</v>
      </c>
      <c r="P868" s="18">
        <v>0.05</v>
      </c>
      <c r="Q868" s="18">
        <v>0</v>
      </c>
      <c r="R868" s="6">
        <v>0</v>
      </c>
      <c r="S868" s="13">
        <v>0</v>
      </c>
      <c r="T868" s="11">
        <v>1</v>
      </c>
      <c r="U868" s="18">
        <v>1</v>
      </c>
      <c r="V868" s="18">
        <v>0</v>
      </c>
      <c r="W868" s="18">
        <v>2</v>
      </c>
      <c r="X868" s="18">
        <v>0</v>
      </c>
      <c r="Y868" s="18">
        <v>0</v>
      </c>
      <c r="Z868" s="18">
        <v>0</v>
      </c>
      <c r="AA868" s="18">
        <v>0</v>
      </c>
      <c r="AB868" s="11">
        <v>0</v>
      </c>
      <c r="AC868" s="18">
        <v>0</v>
      </c>
      <c r="AD868" s="18">
        <v>10</v>
      </c>
      <c r="AE868" s="18">
        <v>0</v>
      </c>
      <c r="AF868" s="18">
        <v>0</v>
      </c>
      <c r="AG868" s="6">
        <v>7</v>
      </c>
      <c r="AH868" s="6">
        <v>0</v>
      </c>
      <c r="AI868" s="6">
        <v>0</v>
      </c>
      <c r="AJ868" s="6">
        <v>0</v>
      </c>
      <c r="AK868" s="18">
        <v>0</v>
      </c>
      <c r="AL868" s="18">
        <v>0</v>
      </c>
      <c r="AM868" s="18">
        <v>0</v>
      </c>
      <c r="AN868" s="18">
        <v>0</v>
      </c>
      <c r="AO868" s="18">
        <v>1000</v>
      </c>
      <c r="AP868" s="18">
        <v>0.5</v>
      </c>
      <c r="AQ868" s="18">
        <v>0</v>
      </c>
      <c r="AR868" s="6">
        <v>0</v>
      </c>
      <c r="AS868" s="18" t="s">
        <v>1050</v>
      </c>
      <c r="AT868" s="19" t="s">
        <v>489</v>
      </c>
      <c r="AU868" s="18">
        <v>0</v>
      </c>
      <c r="AV868" s="18">
        <v>10007001</v>
      </c>
      <c r="AW868" s="18">
        <v>0</v>
      </c>
      <c r="AX868" s="19" t="s">
        <v>145</v>
      </c>
      <c r="AY868" s="19" t="s">
        <v>143</v>
      </c>
      <c r="AZ868" s="13">
        <v>0</v>
      </c>
      <c r="BA868" s="13">
        <v>0</v>
      </c>
      <c r="BB868" s="53" t="s">
        <v>1051</v>
      </c>
      <c r="BC868" s="18">
        <v>0</v>
      </c>
      <c r="BD868" s="11">
        <v>0</v>
      </c>
      <c r="BE868" s="18">
        <v>0</v>
      </c>
      <c r="BF868" s="18">
        <v>0</v>
      </c>
      <c r="BG868" s="18">
        <v>0</v>
      </c>
      <c r="BH868" s="18">
        <v>0</v>
      </c>
      <c r="BI868" s="9">
        <v>0</v>
      </c>
      <c r="BJ868" s="6">
        <v>0</v>
      </c>
    </row>
    <row r="869" spans="3:62" ht="20.100000000000001" customHeight="1">
      <c r="C869" s="18">
        <v>70401004</v>
      </c>
      <c r="D869" s="19" t="s">
        <v>406</v>
      </c>
      <c r="E869" s="18">
        <v>1</v>
      </c>
      <c r="F869" s="18">
        <v>60010500</v>
      </c>
      <c r="G869" s="18">
        <v>0</v>
      </c>
      <c r="H869" s="13">
        <v>0</v>
      </c>
      <c r="I869" s="18">
        <v>1</v>
      </c>
      <c r="J869" s="18">
        <v>0</v>
      </c>
      <c r="K869" s="18">
        <v>0</v>
      </c>
      <c r="L869" s="18">
        <v>0</v>
      </c>
      <c r="M869" s="18">
        <v>0</v>
      </c>
      <c r="N869" s="11">
        <v>2</v>
      </c>
      <c r="O869" s="18">
        <v>2</v>
      </c>
      <c r="P869" s="18">
        <v>0.6</v>
      </c>
      <c r="Q869" s="18">
        <v>0</v>
      </c>
      <c r="R869" s="6">
        <v>0</v>
      </c>
      <c r="S869" s="13">
        <v>0</v>
      </c>
      <c r="T869" s="11">
        <v>1</v>
      </c>
      <c r="U869" s="18">
        <v>2</v>
      </c>
      <c r="V869" s="18">
        <v>0</v>
      </c>
      <c r="W869" s="18">
        <v>0</v>
      </c>
      <c r="X869" s="18">
        <v>0</v>
      </c>
      <c r="Y869" s="18">
        <v>0</v>
      </c>
      <c r="Z869" s="18">
        <v>0</v>
      </c>
      <c r="AA869" s="18">
        <v>0</v>
      </c>
      <c r="AB869" s="11">
        <v>0</v>
      </c>
      <c r="AC869" s="18">
        <v>0</v>
      </c>
      <c r="AD869" s="18">
        <v>20</v>
      </c>
      <c r="AE869" s="18">
        <v>0</v>
      </c>
      <c r="AF869" s="18">
        <v>0</v>
      </c>
      <c r="AG869" s="6">
        <v>2</v>
      </c>
      <c r="AH869" s="6">
        <v>0</v>
      </c>
      <c r="AI869" s="6">
        <v>0</v>
      </c>
      <c r="AJ869" s="6">
        <v>0</v>
      </c>
      <c r="AK869" s="18">
        <v>0</v>
      </c>
      <c r="AL869" s="18">
        <v>0</v>
      </c>
      <c r="AM869" s="18">
        <v>0</v>
      </c>
      <c r="AN869" s="18">
        <v>0</v>
      </c>
      <c r="AO869" s="18">
        <v>1000</v>
      </c>
      <c r="AP869" s="18">
        <v>0</v>
      </c>
      <c r="AQ869" s="18">
        <v>0</v>
      </c>
      <c r="AR869" s="6">
        <v>90401004</v>
      </c>
      <c r="AS869" s="18" t="s">
        <v>143</v>
      </c>
      <c r="AT869" s="19" t="s">
        <v>143</v>
      </c>
      <c r="AU869" s="18" t="s">
        <v>235</v>
      </c>
      <c r="AV869" s="18">
        <v>0</v>
      </c>
      <c r="AW869" s="18">
        <v>40000003</v>
      </c>
      <c r="AX869" s="19" t="s">
        <v>145</v>
      </c>
      <c r="AY869" s="19" t="s">
        <v>143</v>
      </c>
      <c r="AZ869" s="13">
        <v>0</v>
      </c>
      <c r="BA869" s="13">
        <v>0</v>
      </c>
      <c r="BB869" s="53" t="s">
        <v>1126</v>
      </c>
      <c r="BC869" s="18">
        <v>0</v>
      </c>
      <c r="BD869" s="11">
        <v>0</v>
      </c>
      <c r="BE869" s="18">
        <v>0</v>
      </c>
      <c r="BF869" s="18">
        <v>0</v>
      </c>
      <c r="BG869" s="18">
        <v>0</v>
      </c>
      <c r="BH869" s="18">
        <v>0</v>
      </c>
      <c r="BI869" s="9">
        <v>0</v>
      </c>
      <c r="BJ869" s="6">
        <v>0</v>
      </c>
    </row>
    <row r="870" spans="3:62" ht="20.100000000000001" customHeight="1">
      <c r="C870" s="18">
        <v>70401005</v>
      </c>
      <c r="D870" s="19" t="s">
        <v>674</v>
      </c>
      <c r="E870" s="18">
        <v>1</v>
      </c>
      <c r="F870" s="18">
        <v>60010500</v>
      </c>
      <c r="G870" s="18">
        <v>0</v>
      </c>
      <c r="H870" s="13">
        <v>0</v>
      </c>
      <c r="I870" s="18">
        <v>1</v>
      </c>
      <c r="J870" s="18">
        <v>0</v>
      </c>
      <c r="K870" s="18">
        <v>0</v>
      </c>
      <c r="L870" s="18">
        <v>0</v>
      </c>
      <c r="M870" s="18">
        <v>0</v>
      </c>
      <c r="N870" s="11">
        <v>2</v>
      </c>
      <c r="O870" s="18">
        <v>2</v>
      </c>
      <c r="P870" s="18">
        <v>0.3</v>
      </c>
      <c r="Q870" s="18">
        <v>0</v>
      </c>
      <c r="R870" s="6">
        <v>0</v>
      </c>
      <c r="S870" s="13">
        <v>0</v>
      </c>
      <c r="T870" s="11">
        <v>1</v>
      </c>
      <c r="U870" s="18">
        <v>2</v>
      </c>
      <c r="V870" s="18">
        <v>0</v>
      </c>
      <c r="W870" s="18">
        <v>0</v>
      </c>
      <c r="X870" s="18">
        <v>0</v>
      </c>
      <c r="Y870" s="18">
        <v>0</v>
      </c>
      <c r="Z870" s="18">
        <v>0</v>
      </c>
      <c r="AA870" s="18">
        <v>0</v>
      </c>
      <c r="AB870" s="11">
        <v>0</v>
      </c>
      <c r="AC870" s="18">
        <v>0</v>
      </c>
      <c r="AD870" s="11">
        <v>15</v>
      </c>
      <c r="AE870" s="18">
        <v>0</v>
      </c>
      <c r="AF870" s="18">
        <v>0</v>
      </c>
      <c r="AG870" s="6">
        <v>2</v>
      </c>
      <c r="AH870" s="6">
        <v>0</v>
      </c>
      <c r="AI870" s="6">
        <v>0</v>
      </c>
      <c r="AJ870" s="6">
        <v>0</v>
      </c>
      <c r="AK870" s="18">
        <v>0</v>
      </c>
      <c r="AL870" s="18">
        <v>0</v>
      </c>
      <c r="AM870" s="18">
        <v>0</v>
      </c>
      <c r="AN870" s="18">
        <v>0</v>
      </c>
      <c r="AO870" s="18">
        <v>1000</v>
      </c>
      <c r="AP870" s="18">
        <v>0</v>
      </c>
      <c r="AQ870" s="18">
        <v>0</v>
      </c>
      <c r="AR870" s="6">
        <v>90304001</v>
      </c>
      <c r="AS870" s="18" t="s">
        <v>143</v>
      </c>
      <c r="AT870" s="19" t="s">
        <v>202</v>
      </c>
      <c r="AU870" s="18" t="s">
        <v>235</v>
      </c>
      <c r="AV870" s="18">
        <v>0</v>
      </c>
      <c r="AW870" s="18">
        <v>0</v>
      </c>
      <c r="AX870" s="19" t="s">
        <v>145</v>
      </c>
      <c r="AY870" s="19" t="s">
        <v>143</v>
      </c>
      <c r="AZ870" s="13">
        <v>0</v>
      </c>
      <c r="BA870" s="13">
        <v>0</v>
      </c>
      <c r="BB870" s="53" t="s">
        <v>1127</v>
      </c>
      <c r="BC870" s="18">
        <v>0</v>
      </c>
      <c r="BD870" s="11">
        <v>0</v>
      </c>
      <c r="BE870" s="18">
        <v>0</v>
      </c>
      <c r="BF870" s="18">
        <v>0</v>
      </c>
      <c r="BG870" s="18">
        <v>0</v>
      </c>
      <c r="BH870" s="18">
        <v>0</v>
      </c>
      <c r="BI870" s="9">
        <v>0</v>
      </c>
      <c r="BJ870" s="6">
        <v>0</v>
      </c>
    </row>
    <row r="871" spans="3:62" ht="20.100000000000001" customHeight="1">
      <c r="C871" s="18">
        <v>70401006</v>
      </c>
      <c r="D871" s="12" t="s">
        <v>1128</v>
      </c>
      <c r="E871" s="18">
        <v>1</v>
      </c>
      <c r="F871" s="11">
        <v>60010300</v>
      </c>
      <c r="G871" s="18">
        <v>0</v>
      </c>
      <c r="H871" s="13">
        <v>0</v>
      </c>
      <c r="I871" s="18">
        <v>1</v>
      </c>
      <c r="J871" s="18">
        <v>0</v>
      </c>
      <c r="K871" s="18">
        <v>0</v>
      </c>
      <c r="L871" s="11">
        <v>0</v>
      </c>
      <c r="M871" s="11">
        <v>0</v>
      </c>
      <c r="N871" s="11">
        <v>2</v>
      </c>
      <c r="O871" s="11">
        <v>1</v>
      </c>
      <c r="P871" s="11">
        <v>0.3</v>
      </c>
      <c r="Q871" s="11">
        <v>0</v>
      </c>
      <c r="R871" s="6">
        <v>0</v>
      </c>
      <c r="S871" s="11">
        <v>0</v>
      </c>
      <c r="T871" s="11">
        <v>1</v>
      </c>
      <c r="U871" s="11">
        <v>2</v>
      </c>
      <c r="V871" s="11">
        <v>0</v>
      </c>
      <c r="W871" s="11">
        <v>3</v>
      </c>
      <c r="X871" s="11">
        <v>350</v>
      </c>
      <c r="Y871" s="11">
        <v>0</v>
      </c>
      <c r="Z871" s="11">
        <v>0</v>
      </c>
      <c r="AA871" s="11">
        <v>0</v>
      </c>
      <c r="AB871" s="11">
        <v>0</v>
      </c>
      <c r="AC871" s="11">
        <v>0</v>
      </c>
      <c r="AD871" s="11">
        <v>9</v>
      </c>
      <c r="AE871" s="11">
        <v>2</v>
      </c>
      <c r="AF871" s="11" t="s">
        <v>152</v>
      </c>
      <c r="AG871" s="6">
        <v>0</v>
      </c>
      <c r="AH871" s="6">
        <v>2</v>
      </c>
      <c r="AI871" s="6">
        <v>0</v>
      </c>
      <c r="AJ871" s="6">
        <v>1.5</v>
      </c>
      <c r="AK871" s="11">
        <v>0</v>
      </c>
      <c r="AL871" s="11">
        <v>0</v>
      </c>
      <c r="AM871" s="11">
        <v>0</v>
      </c>
      <c r="AN871" s="11">
        <v>1.5</v>
      </c>
      <c r="AO871" s="11">
        <v>3000</v>
      </c>
      <c r="AP871" s="11">
        <v>1</v>
      </c>
      <c r="AQ871" s="11">
        <v>0</v>
      </c>
      <c r="AR871" s="6">
        <v>0</v>
      </c>
      <c r="AS871" s="11" t="s">
        <v>1129</v>
      </c>
      <c r="AT871" s="19" t="s">
        <v>341</v>
      </c>
      <c r="AU871" s="11" t="s">
        <v>373</v>
      </c>
      <c r="AV871" s="18">
        <v>10000007</v>
      </c>
      <c r="AW871" s="18">
        <v>70401006</v>
      </c>
      <c r="AX871" s="12" t="s">
        <v>145</v>
      </c>
      <c r="AY871" s="11">
        <v>0</v>
      </c>
      <c r="AZ871" s="13">
        <v>0</v>
      </c>
      <c r="BA871" s="13">
        <v>0</v>
      </c>
      <c r="BB871" s="37" t="s">
        <v>1130</v>
      </c>
      <c r="BC871" s="11">
        <v>0</v>
      </c>
      <c r="BD871" s="11">
        <v>0</v>
      </c>
      <c r="BE871" s="11">
        <v>0</v>
      </c>
      <c r="BF871" s="11">
        <v>0</v>
      </c>
      <c r="BG871" s="11">
        <v>0</v>
      </c>
      <c r="BH871" s="11">
        <v>0</v>
      </c>
      <c r="BI871" s="9">
        <v>0</v>
      </c>
      <c r="BJ871" s="6">
        <v>0</v>
      </c>
    </row>
    <row r="872" spans="3:62" ht="19.5" customHeight="1">
      <c r="C872" s="18">
        <v>70402001</v>
      </c>
      <c r="D872" s="12" t="s">
        <v>1131</v>
      </c>
      <c r="E872" s="18">
        <v>1</v>
      </c>
      <c r="F872" s="11">
        <v>60010100</v>
      </c>
      <c r="G872" s="18">
        <v>0</v>
      </c>
      <c r="H872" s="13">
        <v>0</v>
      </c>
      <c r="I872" s="18">
        <v>1</v>
      </c>
      <c r="J872" s="18">
        <v>0</v>
      </c>
      <c r="K872" s="18">
        <v>0</v>
      </c>
      <c r="L872" s="11">
        <v>0</v>
      </c>
      <c r="M872" s="11">
        <v>0</v>
      </c>
      <c r="N872" s="11">
        <v>2</v>
      </c>
      <c r="O872" s="11">
        <v>1</v>
      </c>
      <c r="P872" s="11">
        <v>0.3</v>
      </c>
      <c r="Q872" s="11">
        <v>0</v>
      </c>
      <c r="R872" s="6">
        <v>0</v>
      </c>
      <c r="S872" s="11">
        <v>0</v>
      </c>
      <c r="T872" s="11">
        <v>1</v>
      </c>
      <c r="U872" s="11">
        <v>2</v>
      </c>
      <c r="V872" s="11">
        <v>0</v>
      </c>
      <c r="W872" s="11">
        <v>1</v>
      </c>
      <c r="X872" s="11">
        <v>0</v>
      </c>
      <c r="Y872" s="11">
        <v>1</v>
      </c>
      <c r="Z872" s="11">
        <v>0</v>
      </c>
      <c r="AA872" s="11">
        <v>0</v>
      </c>
      <c r="AB872" s="11">
        <v>0</v>
      </c>
      <c r="AC872" s="11">
        <v>0</v>
      </c>
      <c r="AD872" s="11">
        <v>30</v>
      </c>
      <c r="AE872" s="11">
        <v>1</v>
      </c>
      <c r="AF872" s="11" t="s">
        <v>502</v>
      </c>
      <c r="AG872" s="6">
        <v>0</v>
      </c>
      <c r="AH872" s="6">
        <v>0</v>
      </c>
      <c r="AI872" s="6">
        <v>0</v>
      </c>
      <c r="AJ872" s="6">
        <v>0</v>
      </c>
      <c r="AK872" s="11">
        <v>0</v>
      </c>
      <c r="AL872" s="11">
        <v>0</v>
      </c>
      <c r="AM872" s="11">
        <v>0</v>
      </c>
      <c r="AN872" s="11">
        <v>0.5</v>
      </c>
      <c r="AO872" s="11">
        <v>999999</v>
      </c>
      <c r="AP872" s="11">
        <v>0.5</v>
      </c>
      <c r="AQ872" s="11">
        <v>0</v>
      </c>
      <c r="AR872" s="6">
        <v>0</v>
      </c>
      <c r="AS872" s="119" t="s">
        <v>1046</v>
      </c>
      <c r="AT872" s="19" t="s">
        <v>202</v>
      </c>
      <c r="AU872" s="11" t="s">
        <v>380</v>
      </c>
      <c r="AV872" s="18">
        <v>10000007</v>
      </c>
      <c r="AW872" s="18">
        <v>70202004</v>
      </c>
      <c r="AX872" s="19" t="s">
        <v>218</v>
      </c>
      <c r="AY872" s="19" t="s">
        <v>248</v>
      </c>
      <c r="AZ872" s="13">
        <v>0</v>
      </c>
      <c r="BA872" s="13">
        <v>0</v>
      </c>
      <c r="BB872" s="37" t="s">
        <v>1078</v>
      </c>
      <c r="BC872" s="11">
        <v>0</v>
      </c>
      <c r="BD872" s="11">
        <v>0</v>
      </c>
      <c r="BE872" s="11">
        <v>0</v>
      </c>
      <c r="BF872" s="11">
        <v>0</v>
      </c>
      <c r="BG872" s="11">
        <v>0</v>
      </c>
      <c r="BH872" s="11">
        <v>0</v>
      </c>
      <c r="BI872" s="9">
        <v>0</v>
      </c>
      <c r="BJ872" s="6">
        <v>0</v>
      </c>
    </row>
    <row r="873" spans="3:62" ht="20.100000000000001" customHeight="1">
      <c r="C873" s="18">
        <v>70402002</v>
      </c>
      <c r="D873" s="12" t="s">
        <v>1132</v>
      </c>
      <c r="E873" s="11">
        <v>1</v>
      </c>
      <c r="F873" s="11">
        <v>60010300</v>
      </c>
      <c r="G873" s="18">
        <v>0</v>
      </c>
      <c r="H873" s="13">
        <v>0</v>
      </c>
      <c r="I873" s="18">
        <v>1</v>
      </c>
      <c r="J873" s="18">
        <v>0</v>
      </c>
      <c r="K873" s="18">
        <v>0</v>
      </c>
      <c r="L873" s="11">
        <v>0</v>
      </c>
      <c r="M873" s="11">
        <v>0</v>
      </c>
      <c r="N873" s="11">
        <v>2</v>
      </c>
      <c r="O873" s="11">
        <v>2</v>
      </c>
      <c r="P873" s="11">
        <v>0.8</v>
      </c>
      <c r="Q873" s="11">
        <v>0</v>
      </c>
      <c r="R873" s="6">
        <v>0</v>
      </c>
      <c r="S873" s="11">
        <v>0</v>
      </c>
      <c r="T873" s="11">
        <v>1</v>
      </c>
      <c r="U873" s="11">
        <v>2</v>
      </c>
      <c r="V873" s="11">
        <v>0</v>
      </c>
      <c r="W873" s="11">
        <v>0</v>
      </c>
      <c r="X873" s="11">
        <v>0</v>
      </c>
      <c r="Y873" s="11">
        <v>0</v>
      </c>
      <c r="Z873" s="11">
        <v>0</v>
      </c>
      <c r="AA873" s="11">
        <v>0</v>
      </c>
      <c r="AB873" s="11">
        <v>0</v>
      </c>
      <c r="AC873" s="11">
        <v>0</v>
      </c>
      <c r="AD873" s="11">
        <v>15</v>
      </c>
      <c r="AE873" s="11">
        <v>0</v>
      </c>
      <c r="AF873" s="11">
        <v>0</v>
      </c>
      <c r="AG873" s="6">
        <v>2</v>
      </c>
      <c r="AH873" s="6">
        <v>2</v>
      </c>
      <c r="AI873" s="6">
        <v>0</v>
      </c>
      <c r="AJ873" s="6">
        <v>1.5</v>
      </c>
      <c r="AK873" s="11">
        <v>0</v>
      </c>
      <c r="AL873" s="11">
        <v>0</v>
      </c>
      <c r="AM873" s="11">
        <v>0</v>
      </c>
      <c r="AN873" s="11">
        <v>1</v>
      </c>
      <c r="AO873" s="11">
        <v>3000</v>
      </c>
      <c r="AP873" s="11">
        <v>0.5</v>
      </c>
      <c r="AQ873" s="11">
        <v>0</v>
      </c>
      <c r="AR873" s="6">
        <v>0</v>
      </c>
      <c r="AS873" s="11" t="s">
        <v>143</v>
      </c>
      <c r="AT873" s="19" t="s">
        <v>144</v>
      </c>
      <c r="AU873" s="11" t="s">
        <v>373</v>
      </c>
      <c r="AV873" s="18">
        <v>0</v>
      </c>
      <c r="AW873" s="18">
        <v>0</v>
      </c>
      <c r="AX873" s="12" t="s">
        <v>332</v>
      </c>
      <c r="AY873" s="11" t="s">
        <v>1133</v>
      </c>
      <c r="AZ873" s="13">
        <v>0</v>
      </c>
      <c r="BA873" s="13">
        <v>0</v>
      </c>
      <c r="BB873" s="37" t="s">
        <v>1134</v>
      </c>
      <c r="BC873" s="11">
        <v>0</v>
      </c>
      <c r="BD873" s="11">
        <v>0</v>
      </c>
      <c r="BE873" s="11">
        <v>0</v>
      </c>
      <c r="BF873" s="11">
        <v>0</v>
      </c>
      <c r="BG873" s="11">
        <v>0</v>
      </c>
      <c r="BH873" s="11">
        <v>0</v>
      </c>
      <c r="BI873" s="9">
        <v>0</v>
      </c>
      <c r="BJ873" s="6">
        <v>0</v>
      </c>
    </row>
    <row r="874" spans="3:62" ht="19.5" customHeight="1">
      <c r="C874" s="18">
        <v>70402003</v>
      </c>
      <c r="D874" s="12" t="s">
        <v>1080</v>
      </c>
      <c r="E874" s="18">
        <v>1</v>
      </c>
      <c r="F874" s="11">
        <v>60010100</v>
      </c>
      <c r="G874" s="18">
        <v>0</v>
      </c>
      <c r="H874" s="13">
        <v>0</v>
      </c>
      <c r="I874" s="18">
        <v>1</v>
      </c>
      <c r="J874" s="18">
        <v>0</v>
      </c>
      <c r="K874" s="18">
        <v>0</v>
      </c>
      <c r="L874" s="11">
        <v>0</v>
      </c>
      <c r="M874" s="11">
        <v>0</v>
      </c>
      <c r="N874" s="11">
        <v>2</v>
      </c>
      <c r="O874" s="11">
        <v>1</v>
      </c>
      <c r="P874" s="11">
        <v>0.3</v>
      </c>
      <c r="Q874" s="11">
        <v>0</v>
      </c>
      <c r="R874" s="6">
        <v>0</v>
      </c>
      <c r="S874" s="11">
        <v>0</v>
      </c>
      <c r="T874" s="11">
        <v>1</v>
      </c>
      <c r="U874" s="11">
        <v>2</v>
      </c>
      <c r="V874" s="11">
        <v>0</v>
      </c>
      <c r="W874" s="11">
        <v>3</v>
      </c>
      <c r="X874" s="11">
        <v>0</v>
      </c>
      <c r="Y874" s="11">
        <v>1</v>
      </c>
      <c r="Z874" s="11">
        <v>0</v>
      </c>
      <c r="AA874" s="11">
        <v>0</v>
      </c>
      <c r="AB874" s="11">
        <v>0</v>
      </c>
      <c r="AC874" s="11">
        <v>0</v>
      </c>
      <c r="AD874" s="11">
        <v>15</v>
      </c>
      <c r="AE874" s="11">
        <v>1</v>
      </c>
      <c r="AF874" s="11" t="s">
        <v>379</v>
      </c>
      <c r="AG874" s="6">
        <v>0</v>
      </c>
      <c r="AH874" s="6">
        <v>1</v>
      </c>
      <c r="AI874" s="6">
        <v>0</v>
      </c>
      <c r="AJ874" s="6">
        <v>3</v>
      </c>
      <c r="AK874" s="11">
        <v>0</v>
      </c>
      <c r="AL874" s="11">
        <v>0</v>
      </c>
      <c r="AM874" s="11">
        <v>0</v>
      </c>
      <c r="AN874" s="11">
        <v>2.5</v>
      </c>
      <c r="AO874" s="11">
        <v>5000</v>
      </c>
      <c r="AP874" s="11">
        <v>2</v>
      </c>
      <c r="AQ874" s="11">
        <v>0</v>
      </c>
      <c r="AR874" s="6">
        <v>0</v>
      </c>
      <c r="AS874" s="11" t="s">
        <v>1050</v>
      </c>
      <c r="AT874" s="19" t="s">
        <v>341</v>
      </c>
      <c r="AU874" s="11" t="s">
        <v>380</v>
      </c>
      <c r="AV874" s="18">
        <v>10000007</v>
      </c>
      <c r="AW874" s="18">
        <v>70402003</v>
      </c>
      <c r="AX874" s="12" t="s">
        <v>145</v>
      </c>
      <c r="AY874" s="11">
        <v>0</v>
      </c>
      <c r="AZ874" s="13">
        <v>0</v>
      </c>
      <c r="BA874" s="13">
        <v>0</v>
      </c>
      <c r="BB874" s="37" t="s">
        <v>1116</v>
      </c>
      <c r="BC874" s="11">
        <v>0</v>
      </c>
      <c r="BD874" s="11">
        <v>0</v>
      </c>
      <c r="BE874" s="11">
        <v>0</v>
      </c>
      <c r="BF874" s="11">
        <v>0</v>
      </c>
      <c r="BG874" s="11">
        <v>0</v>
      </c>
      <c r="BH874" s="11">
        <v>0</v>
      </c>
      <c r="BI874" s="9">
        <v>0</v>
      </c>
      <c r="BJ874" s="6">
        <v>0</v>
      </c>
    </row>
    <row r="875" spans="3:62" ht="20.100000000000001" customHeight="1">
      <c r="C875" s="18">
        <v>70402004</v>
      </c>
      <c r="D875" s="19" t="s">
        <v>653</v>
      </c>
      <c r="E875" s="18">
        <v>1</v>
      </c>
      <c r="F875" s="18">
        <v>60010500</v>
      </c>
      <c r="G875" s="18">
        <v>0</v>
      </c>
      <c r="H875" s="13">
        <v>0</v>
      </c>
      <c r="I875" s="18">
        <v>1</v>
      </c>
      <c r="J875" s="18">
        <v>0</v>
      </c>
      <c r="K875" s="18">
        <v>0</v>
      </c>
      <c r="L875" s="18">
        <v>0</v>
      </c>
      <c r="M875" s="18">
        <v>0</v>
      </c>
      <c r="N875" s="11">
        <v>2</v>
      </c>
      <c r="O875" s="18">
        <v>1</v>
      </c>
      <c r="P875" s="18">
        <v>0.05</v>
      </c>
      <c r="Q875" s="18">
        <v>0</v>
      </c>
      <c r="R875" s="6">
        <v>0</v>
      </c>
      <c r="S875" s="13">
        <v>0</v>
      </c>
      <c r="T875" s="11">
        <v>1</v>
      </c>
      <c r="U875" s="18">
        <v>1</v>
      </c>
      <c r="V875" s="18">
        <v>0</v>
      </c>
      <c r="W875" s="18">
        <v>2</v>
      </c>
      <c r="X875" s="18">
        <v>0</v>
      </c>
      <c r="Y875" s="18">
        <v>0</v>
      </c>
      <c r="Z875" s="18">
        <v>0</v>
      </c>
      <c r="AA875" s="18">
        <v>0</v>
      </c>
      <c r="AB875" s="11">
        <v>0</v>
      </c>
      <c r="AC875" s="18">
        <v>0</v>
      </c>
      <c r="AD875" s="18">
        <v>10</v>
      </c>
      <c r="AE875" s="18">
        <v>0</v>
      </c>
      <c r="AF875" s="18">
        <v>0</v>
      </c>
      <c r="AG875" s="6">
        <v>7</v>
      </c>
      <c r="AH875" s="6">
        <v>0</v>
      </c>
      <c r="AI875" s="6">
        <v>0</v>
      </c>
      <c r="AJ875" s="6">
        <v>0</v>
      </c>
      <c r="AK875" s="18">
        <v>0</v>
      </c>
      <c r="AL875" s="18">
        <v>0</v>
      </c>
      <c r="AM875" s="18">
        <v>0</v>
      </c>
      <c r="AN875" s="18">
        <v>0</v>
      </c>
      <c r="AO875" s="18">
        <v>1000</v>
      </c>
      <c r="AP875" s="18">
        <v>0.5</v>
      </c>
      <c r="AQ875" s="18">
        <v>0</v>
      </c>
      <c r="AR875" s="6">
        <v>0</v>
      </c>
      <c r="AS875" s="18" t="s">
        <v>1135</v>
      </c>
      <c r="AT875" s="19" t="s">
        <v>489</v>
      </c>
      <c r="AU875" s="18">
        <v>0</v>
      </c>
      <c r="AV875" s="18">
        <v>10007001</v>
      </c>
      <c r="AW875" s="18">
        <v>0</v>
      </c>
      <c r="AX875" s="19" t="s">
        <v>145</v>
      </c>
      <c r="AY875" s="19" t="s">
        <v>143</v>
      </c>
      <c r="AZ875" s="13">
        <v>0</v>
      </c>
      <c r="BA875" s="13">
        <v>0</v>
      </c>
      <c r="BB875" s="53" t="s">
        <v>1136</v>
      </c>
      <c r="BC875" s="18">
        <v>0</v>
      </c>
      <c r="BD875" s="11">
        <v>0</v>
      </c>
      <c r="BE875" s="18">
        <v>0</v>
      </c>
      <c r="BF875" s="18">
        <v>0</v>
      </c>
      <c r="BG875" s="18">
        <v>0</v>
      </c>
      <c r="BH875" s="18">
        <v>0</v>
      </c>
      <c r="BI875" s="9">
        <v>0</v>
      </c>
      <c r="BJ875" s="6">
        <v>0</v>
      </c>
    </row>
    <row r="876" spans="3:62" ht="20.100000000000001" customHeight="1">
      <c r="C876" s="18">
        <v>70402005</v>
      </c>
      <c r="D876" s="19" t="s">
        <v>358</v>
      </c>
      <c r="E876" s="18">
        <v>1</v>
      </c>
      <c r="F876" s="18">
        <v>60010500</v>
      </c>
      <c r="G876" s="18">
        <v>0</v>
      </c>
      <c r="H876" s="13">
        <v>0</v>
      </c>
      <c r="I876" s="18">
        <v>1</v>
      </c>
      <c r="J876" s="18">
        <v>0</v>
      </c>
      <c r="K876" s="18">
        <v>0</v>
      </c>
      <c r="L876" s="18">
        <v>0</v>
      </c>
      <c r="M876" s="18">
        <v>0</v>
      </c>
      <c r="N876" s="11">
        <v>2</v>
      </c>
      <c r="O876" s="18">
        <v>2</v>
      </c>
      <c r="P876" s="18">
        <v>0.3</v>
      </c>
      <c r="Q876" s="18">
        <v>1</v>
      </c>
      <c r="R876" s="6">
        <v>0</v>
      </c>
      <c r="S876" s="13">
        <v>0</v>
      </c>
      <c r="T876" s="11">
        <v>1</v>
      </c>
      <c r="U876" s="18">
        <v>2</v>
      </c>
      <c r="V876" s="18">
        <v>0</v>
      </c>
      <c r="W876" s="18">
        <v>0</v>
      </c>
      <c r="X876" s="18">
        <v>0</v>
      </c>
      <c r="Y876" s="18">
        <v>0</v>
      </c>
      <c r="Z876" s="18">
        <v>0</v>
      </c>
      <c r="AA876" s="18">
        <v>0</v>
      </c>
      <c r="AB876" s="11">
        <v>0</v>
      </c>
      <c r="AC876" s="18">
        <v>0</v>
      </c>
      <c r="AD876" s="11">
        <v>15</v>
      </c>
      <c r="AE876" s="18">
        <v>0</v>
      </c>
      <c r="AF876" s="18">
        <v>0</v>
      </c>
      <c r="AG876" s="6">
        <v>2</v>
      </c>
      <c r="AH876" s="6">
        <v>0</v>
      </c>
      <c r="AI876" s="6">
        <v>0</v>
      </c>
      <c r="AJ876" s="6">
        <v>0</v>
      </c>
      <c r="AK876" s="18">
        <v>0</v>
      </c>
      <c r="AL876" s="18">
        <v>0</v>
      </c>
      <c r="AM876" s="18">
        <v>0</v>
      </c>
      <c r="AN876" s="18">
        <v>0</v>
      </c>
      <c r="AO876" s="18">
        <v>1000</v>
      </c>
      <c r="AP876" s="18">
        <v>0</v>
      </c>
      <c r="AQ876" s="18">
        <v>0</v>
      </c>
      <c r="AR876" s="6">
        <v>90402005</v>
      </c>
      <c r="AS876" s="18" t="s">
        <v>143</v>
      </c>
      <c r="AT876" s="19" t="s">
        <v>144</v>
      </c>
      <c r="AU876" s="18" t="s">
        <v>235</v>
      </c>
      <c r="AV876" s="18">
        <v>0</v>
      </c>
      <c r="AW876" s="18">
        <v>0</v>
      </c>
      <c r="AX876" s="19" t="s">
        <v>145</v>
      </c>
      <c r="AY876" s="19" t="s">
        <v>143</v>
      </c>
      <c r="AZ876" s="13">
        <v>0</v>
      </c>
      <c r="BA876" s="13">
        <v>0</v>
      </c>
      <c r="BB876" s="53" t="s">
        <v>1071</v>
      </c>
      <c r="BC876" s="18">
        <v>0</v>
      </c>
      <c r="BD876" s="11">
        <v>0</v>
      </c>
      <c r="BE876" s="18">
        <v>0</v>
      </c>
      <c r="BF876" s="18">
        <v>0</v>
      </c>
      <c r="BG876" s="18">
        <v>0</v>
      </c>
      <c r="BH876" s="18">
        <v>0</v>
      </c>
      <c r="BI876" s="9">
        <v>0</v>
      </c>
      <c r="BJ876" s="6">
        <v>0</v>
      </c>
    </row>
    <row r="877" spans="3:62" ht="20.100000000000001" customHeight="1">
      <c r="C877" s="18">
        <v>70403001</v>
      </c>
      <c r="D877" s="12" t="s">
        <v>1137</v>
      </c>
      <c r="E877" s="11">
        <v>1</v>
      </c>
      <c r="F877" s="11">
        <v>60010300</v>
      </c>
      <c r="G877" s="18">
        <v>0</v>
      </c>
      <c r="H877" s="13">
        <v>0</v>
      </c>
      <c r="I877" s="18">
        <v>1</v>
      </c>
      <c r="J877" s="18">
        <v>0</v>
      </c>
      <c r="K877" s="18">
        <v>0</v>
      </c>
      <c r="L877" s="11">
        <v>0</v>
      </c>
      <c r="M877" s="11">
        <v>0</v>
      </c>
      <c r="N877" s="11">
        <v>2</v>
      </c>
      <c r="O877" s="11">
        <v>2</v>
      </c>
      <c r="P877" s="11">
        <v>0.8</v>
      </c>
      <c r="Q877" s="11">
        <v>0</v>
      </c>
      <c r="R877" s="6">
        <v>0</v>
      </c>
      <c r="S877" s="11">
        <v>0</v>
      </c>
      <c r="T877" s="11">
        <v>1</v>
      </c>
      <c r="U877" s="11">
        <v>2</v>
      </c>
      <c r="V877" s="11">
        <v>0</v>
      </c>
      <c r="W877" s="11">
        <v>0</v>
      </c>
      <c r="X877" s="11">
        <v>0</v>
      </c>
      <c r="Y877" s="11">
        <v>0</v>
      </c>
      <c r="Z877" s="11">
        <v>0</v>
      </c>
      <c r="AA877" s="11">
        <v>0</v>
      </c>
      <c r="AB877" s="11">
        <v>0</v>
      </c>
      <c r="AC877" s="11">
        <v>0</v>
      </c>
      <c r="AD877" s="11">
        <v>15</v>
      </c>
      <c r="AE877" s="11">
        <v>0</v>
      </c>
      <c r="AF877" s="11">
        <v>0</v>
      </c>
      <c r="AG877" s="6">
        <v>2</v>
      </c>
      <c r="AH877" s="6">
        <v>2</v>
      </c>
      <c r="AI877" s="6">
        <v>0</v>
      </c>
      <c r="AJ877" s="6">
        <v>1.5</v>
      </c>
      <c r="AK877" s="11">
        <v>0</v>
      </c>
      <c r="AL877" s="11">
        <v>0</v>
      </c>
      <c r="AM877" s="11">
        <v>0</v>
      </c>
      <c r="AN877" s="11">
        <v>1</v>
      </c>
      <c r="AO877" s="11">
        <v>3000</v>
      </c>
      <c r="AP877" s="11">
        <v>0.5</v>
      </c>
      <c r="AQ877" s="11">
        <v>0</v>
      </c>
      <c r="AR877" s="6">
        <v>0</v>
      </c>
      <c r="AS877" s="11" t="s">
        <v>143</v>
      </c>
      <c r="AT877" s="19" t="s">
        <v>144</v>
      </c>
      <c r="AU877" s="11" t="s">
        <v>373</v>
      </c>
      <c r="AV877" s="18">
        <v>0</v>
      </c>
      <c r="AW877" s="18">
        <v>0</v>
      </c>
      <c r="AX877" s="12" t="s">
        <v>332</v>
      </c>
      <c r="AY877" s="11" t="s">
        <v>1138</v>
      </c>
      <c r="AZ877" s="13">
        <v>0</v>
      </c>
      <c r="BA877" s="13">
        <v>0</v>
      </c>
      <c r="BB877" s="37" t="s">
        <v>1139</v>
      </c>
      <c r="BC877" s="11">
        <v>0</v>
      </c>
      <c r="BD877" s="11">
        <v>0</v>
      </c>
      <c r="BE877" s="11">
        <v>0</v>
      </c>
      <c r="BF877" s="11">
        <v>0</v>
      </c>
      <c r="BG877" s="11">
        <v>0</v>
      </c>
      <c r="BH877" s="11">
        <v>0</v>
      </c>
      <c r="BI877" s="9">
        <v>0</v>
      </c>
      <c r="BJ877" s="6">
        <v>0</v>
      </c>
    </row>
    <row r="878" spans="3:62" ht="20.100000000000001" customHeight="1">
      <c r="C878" s="18">
        <v>70403002</v>
      </c>
      <c r="D878" s="12" t="s">
        <v>1140</v>
      </c>
      <c r="E878" s="18">
        <v>1</v>
      </c>
      <c r="F878" s="11">
        <v>60010300</v>
      </c>
      <c r="G878" s="18">
        <v>0</v>
      </c>
      <c r="H878" s="13">
        <v>0</v>
      </c>
      <c r="I878" s="18">
        <v>1</v>
      </c>
      <c r="J878" s="18">
        <v>0</v>
      </c>
      <c r="K878" s="18">
        <v>0</v>
      </c>
      <c r="L878" s="11">
        <v>0</v>
      </c>
      <c r="M878" s="11">
        <v>0</v>
      </c>
      <c r="N878" s="11">
        <v>2</v>
      </c>
      <c r="O878" s="11">
        <v>1</v>
      </c>
      <c r="P878" s="11">
        <v>0.3</v>
      </c>
      <c r="Q878" s="11">
        <v>0</v>
      </c>
      <c r="R878" s="6">
        <v>0</v>
      </c>
      <c r="S878" s="11">
        <v>0</v>
      </c>
      <c r="T878" s="11">
        <v>1</v>
      </c>
      <c r="U878" s="11">
        <v>2</v>
      </c>
      <c r="V878" s="11">
        <v>0</v>
      </c>
      <c r="W878" s="11">
        <v>3</v>
      </c>
      <c r="X878" s="11">
        <v>350</v>
      </c>
      <c r="Y878" s="11">
        <v>0</v>
      </c>
      <c r="Z878" s="11">
        <v>0</v>
      </c>
      <c r="AA878" s="11">
        <v>0</v>
      </c>
      <c r="AB878" s="11">
        <v>0</v>
      </c>
      <c r="AC878" s="11">
        <v>0</v>
      </c>
      <c r="AD878" s="11">
        <v>9</v>
      </c>
      <c r="AE878" s="11">
        <v>2</v>
      </c>
      <c r="AF878" s="11" t="s">
        <v>152</v>
      </c>
      <c r="AG878" s="6">
        <v>0</v>
      </c>
      <c r="AH878" s="6">
        <v>2</v>
      </c>
      <c r="AI878" s="6">
        <v>0</v>
      </c>
      <c r="AJ878" s="6">
        <v>1.5</v>
      </c>
      <c r="AK878" s="11">
        <v>0</v>
      </c>
      <c r="AL878" s="11">
        <v>0</v>
      </c>
      <c r="AM878" s="11">
        <v>0</v>
      </c>
      <c r="AN878" s="11">
        <v>1</v>
      </c>
      <c r="AO878" s="11">
        <v>3000</v>
      </c>
      <c r="AP878" s="11">
        <v>0.5</v>
      </c>
      <c r="AQ878" s="11">
        <v>0</v>
      </c>
      <c r="AR878" s="6">
        <v>0</v>
      </c>
      <c r="AS878" s="11" t="s">
        <v>1135</v>
      </c>
      <c r="AT878" s="12" t="s">
        <v>202</v>
      </c>
      <c r="AU878" s="11" t="s">
        <v>373</v>
      </c>
      <c r="AV878" s="18">
        <v>10000007</v>
      </c>
      <c r="AW878" s="18">
        <v>70403002</v>
      </c>
      <c r="AX878" s="12" t="s">
        <v>145</v>
      </c>
      <c r="AY878" s="11">
        <v>0</v>
      </c>
      <c r="AZ878" s="13">
        <v>0</v>
      </c>
      <c r="BA878" s="13">
        <v>0</v>
      </c>
      <c r="BB878" s="37" t="s">
        <v>1130</v>
      </c>
      <c r="BC878" s="11">
        <v>0</v>
      </c>
      <c r="BD878" s="11">
        <v>0</v>
      </c>
      <c r="BE878" s="11">
        <v>0</v>
      </c>
      <c r="BF878" s="11">
        <v>0</v>
      </c>
      <c r="BG878" s="11">
        <v>0</v>
      </c>
      <c r="BH878" s="11">
        <v>0</v>
      </c>
      <c r="BI878" s="9">
        <v>0</v>
      </c>
      <c r="BJ878" s="6">
        <v>0</v>
      </c>
    </row>
    <row r="879" spans="3:62" ht="19.5" customHeight="1">
      <c r="C879" s="18">
        <v>70403003</v>
      </c>
      <c r="D879" s="12" t="s">
        <v>1098</v>
      </c>
      <c r="E879" s="18">
        <v>1</v>
      </c>
      <c r="F879" s="11">
        <v>60010100</v>
      </c>
      <c r="G879" s="18">
        <v>0</v>
      </c>
      <c r="H879" s="13">
        <v>0</v>
      </c>
      <c r="I879" s="18">
        <v>1</v>
      </c>
      <c r="J879" s="18">
        <v>0</v>
      </c>
      <c r="K879" s="18">
        <v>0</v>
      </c>
      <c r="L879" s="11">
        <v>0</v>
      </c>
      <c r="M879" s="11">
        <v>0</v>
      </c>
      <c r="N879" s="11">
        <v>2</v>
      </c>
      <c r="O879" s="11">
        <v>1</v>
      </c>
      <c r="P879" s="11">
        <v>0.3</v>
      </c>
      <c r="Q879" s="11">
        <v>0</v>
      </c>
      <c r="R879" s="6">
        <v>0</v>
      </c>
      <c r="S879" s="11">
        <v>0</v>
      </c>
      <c r="T879" s="11">
        <v>1</v>
      </c>
      <c r="U879" s="11">
        <v>2</v>
      </c>
      <c r="V879" s="11">
        <v>0</v>
      </c>
      <c r="W879" s="11">
        <v>3</v>
      </c>
      <c r="X879" s="11">
        <v>0</v>
      </c>
      <c r="Y879" s="11">
        <v>1</v>
      </c>
      <c r="Z879" s="11">
        <v>0</v>
      </c>
      <c r="AA879" s="11">
        <v>0</v>
      </c>
      <c r="AB879" s="11">
        <v>0</v>
      </c>
      <c r="AC879" s="11">
        <v>0</v>
      </c>
      <c r="AD879" s="11">
        <v>15</v>
      </c>
      <c r="AE879" s="11">
        <v>1</v>
      </c>
      <c r="AF879" s="11" t="s">
        <v>379</v>
      </c>
      <c r="AG879" s="6">
        <v>0</v>
      </c>
      <c r="AH879" s="6">
        <v>1</v>
      </c>
      <c r="AI879" s="6">
        <v>0</v>
      </c>
      <c r="AJ879" s="6">
        <v>3</v>
      </c>
      <c r="AK879" s="11">
        <v>0</v>
      </c>
      <c r="AL879" s="11">
        <v>0</v>
      </c>
      <c r="AM879" s="11">
        <v>0</v>
      </c>
      <c r="AN879" s="11">
        <v>3</v>
      </c>
      <c r="AO879" s="11">
        <v>5000</v>
      </c>
      <c r="AP879" s="11">
        <v>2.5</v>
      </c>
      <c r="AQ879" s="11">
        <v>0</v>
      </c>
      <c r="AR879" s="6">
        <v>0</v>
      </c>
      <c r="AS879" s="11" t="s">
        <v>1050</v>
      </c>
      <c r="AT879" s="19" t="s">
        <v>185</v>
      </c>
      <c r="AU879" s="11" t="s">
        <v>380</v>
      </c>
      <c r="AV879" s="18">
        <v>10000007</v>
      </c>
      <c r="AW879" s="18">
        <v>70403003</v>
      </c>
      <c r="AX879" s="12" t="s">
        <v>145</v>
      </c>
      <c r="AY879" s="11">
        <v>0</v>
      </c>
      <c r="AZ879" s="13">
        <v>0</v>
      </c>
      <c r="BA879" s="13">
        <v>0</v>
      </c>
      <c r="BB879" s="37" t="s">
        <v>1116</v>
      </c>
      <c r="BC879" s="11">
        <v>0</v>
      </c>
      <c r="BD879" s="11">
        <v>0</v>
      </c>
      <c r="BE879" s="11">
        <v>0</v>
      </c>
      <c r="BF879" s="11">
        <v>0</v>
      </c>
      <c r="BG879" s="11">
        <v>0</v>
      </c>
      <c r="BH879" s="11">
        <v>0</v>
      </c>
      <c r="BI879" s="9">
        <v>0</v>
      </c>
      <c r="BJ879" s="6">
        <v>0</v>
      </c>
    </row>
    <row r="880" spans="3:62" ht="20.100000000000001" customHeight="1">
      <c r="C880" s="18">
        <v>70403004</v>
      </c>
      <c r="D880" s="12" t="s">
        <v>849</v>
      </c>
      <c r="E880" s="18">
        <v>1</v>
      </c>
      <c r="F880" s="11">
        <v>60010100</v>
      </c>
      <c r="G880" s="18">
        <v>0</v>
      </c>
      <c r="H880" s="13">
        <v>0</v>
      </c>
      <c r="I880" s="18">
        <v>1</v>
      </c>
      <c r="J880" s="18">
        <v>0</v>
      </c>
      <c r="K880" s="18">
        <v>0</v>
      </c>
      <c r="L880" s="11">
        <v>0</v>
      </c>
      <c r="M880" s="11">
        <v>0</v>
      </c>
      <c r="N880" s="11">
        <v>2</v>
      </c>
      <c r="O880" s="11">
        <v>1</v>
      </c>
      <c r="P880" s="11">
        <v>0.3</v>
      </c>
      <c r="Q880" s="11">
        <v>0</v>
      </c>
      <c r="R880" s="6">
        <v>0</v>
      </c>
      <c r="S880" s="11">
        <v>0</v>
      </c>
      <c r="T880" s="11">
        <v>1</v>
      </c>
      <c r="U880" s="11">
        <v>2</v>
      </c>
      <c r="V880" s="11">
        <v>0</v>
      </c>
      <c r="W880" s="11">
        <v>2.5</v>
      </c>
      <c r="X880" s="11">
        <v>0</v>
      </c>
      <c r="Y880" s="11">
        <v>1</v>
      </c>
      <c r="Z880" s="11">
        <v>0</v>
      </c>
      <c r="AA880" s="11">
        <v>0</v>
      </c>
      <c r="AB880" s="11">
        <v>0</v>
      </c>
      <c r="AC880" s="11">
        <v>0</v>
      </c>
      <c r="AD880" s="11">
        <v>12</v>
      </c>
      <c r="AE880" s="11">
        <v>1</v>
      </c>
      <c r="AF880" s="11">
        <v>3</v>
      </c>
      <c r="AG880" s="6">
        <v>4</v>
      </c>
      <c r="AH880" s="6">
        <v>1</v>
      </c>
      <c r="AI880" s="6">
        <v>0</v>
      </c>
      <c r="AJ880" s="6">
        <v>1.5</v>
      </c>
      <c r="AK880" s="11">
        <v>0</v>
      </c>
      <c r="AL880" s="11">
        <v>0</v>
      </c>
      <c r="AM880" s="11">
        <v>0</v>
      </c>
      <c r="AN880" s="11">
        <v>2.5</v>
      </c>
      <c r="AO880" s="11">
        <v>5000</v>
      </c>
      <c r="AP880" s="11">
        <v>2</v>
      </c>
      <c r="AQ880" s="11">
        <v>0</v>
      </c>
      <c r="AR880" s="6">
        <v>0</v>
      </c>
      <c r="AS880" s="11">
        <v>80001030</v>
      </c>
      <c r="AT880" s="19" t="s">
        <v>341</v>
      </c>
      <c r="AU880" s="11" t="s">
        <v>380</v>
      </c>
      <c r="AV880" s="18">
        <v>10000007</v>
      </c>
      <c r="AW880" s="18">
        <v>70403004</v>
      </c>
      <c r="AX880" s="12" t="s">
        <v>145</v>
      </c>
      <c r="AY880" s="11" t="s">
        <v>1141</v>
      </c>
      <c r="AZ880" s="13">
        <v>0</v>
      </c>
      <c r="BA880" s="13">
        <v>0</v>
      </c>
      <c r="BB880" s="37" t="s">
        <v>1142</v>
      </c>
      <c r="BC880" s="11">
        <v>0</v>
      </c>
      <c r="BD880" s="11">
        <v>0</v>
      </c>
      <c r="BE880" s="11">
        <v>0</v>
      </c>
      <c r="BF880" s="11">
        <v>0</v>
      </c>
      <c r="BG880" s="11">
        <v>0</v>
      </c>
      <c r="BH880" s="11">
        <v>0</v>
      </c>
      <c r="BI880" s="9">
        <v>0</v>
      </c>
      <c r="BJ880" s="6">
        <v>0</v>
      </c>
    </row>
    <row r="881" spans="3:62" ht="20.100000000000001" customHeight="1">
      <c r="C881" s="18">
        <v>70403005</v>
      </c>
      <c r="D881" s="19" t="s">
        <v>358</v>
      </c>
      <c r="E881" s="18">
        <v>1</v>
      </c>
      <c r="F881" s="18">
        <v>60010500</v>
      </c>
      <c r="G881" s="18">
        <v>0</v>
      </c>
      <c r="H881" s="13">
        <v>0</v>
      </c>
      <c r="I881" s="18">
        <v>1</v>
      </c>
      <c r="J881" s="18">
        <v>0</v>
      </c>
      <c r="K881" s="18">
        <v>0</v>
      </c>
      <c r="L881" s="18">
        <v>0</v>
      </c>
      <c r="M881" s="18">
        <v>0</v>
      </c>
      <c r="N881" s="11">
        <v>2</v>
      </c>
      <c r="O881" s="18">
        <v>2</v>
      </c>
      <c r="P881" s="18">
        <v>0.3</v>
      </c>
      <c r="Q881" s="18">
        <v>1</v>
      </c>
      <c r="R881" s="6">
        <v>0</v>
      </c>
      <c r="S881" s="13">
        <v>0</v>
      </c>
      <c r="T881" s="11">
        <v>1</v>
      </c>
      <c r="U881" s="18">
        <v>2</v>
      </c>
      <c r="V881" s="18">
        <v>0</v>
      </c>
      <c r="W881" s="18">
        <v>0</v>
      </c>
      <c r="X881" s="18">
        <v>0</v>
      </c>
      <c r="Y881" s="18">
        <v>0</v>
      </c>
      <c r="Z881" s="18">
        <v>0</v>
      </c>
      <c r="AA881" s="18">
        <v>0</v>
      </c>
      <c r="AB881" s="11">
        <v>0</v>
      </c>
      <c r="AC881" s="18">
        <v>0</v>
      </c>
      <c r="AD881" s="11">
        <v>15</v>
      </c>
      <c r="AE881" s="18">
        <v>0</v>
      </c>
      <c r="AF881" s="18">
        <v>0</v>
      </c>
      <c r="AG881" s="6">
        <v>2</v>
      </c>
      <c r="AH881" s="6">
        <v>0</v>
      </c>
      <c r="AI881" s="6">
        <v>0</v>
      </c>
      <c r="AJ881" s="6">
        <v>0</v>
      </c>
      <c r="AK881" s="18">
        <v>0</v>
      </c>
      <c r="AL881" s="18">
        <v>0</v>
      </c>
      <c r="AM881" s="18">
        <v>0</v>
      </c>
      <c r="AN881" s="18">
        <v>0</v>
      </c>
      <c r="AO881" s="18">
        <v>1000</v>
      </c>
      <c r="AP881" s="18">
        <v>0</v>
      </c>
      <c r="AQ881" s="18">
        <v>0</v>
      </c>
      <c r="AR881" s="6">
        <v>90402005</v>
      </c>
      <c r="AS881" s="18" t="s">
        <v>143</v>
      </c>
      <c r="AT881" s="19" t="s">
        <v>144</v>
      </c>
      <c r="AU881" s="18" t="s">
        <v>235</v>
      </c>
      <c r="AV881" s="18">
        <v>0</v>
      </c>
      <c r="AW881" s="18">
        <v>0</v>
      </c>
      <c r="AX881" s="19" t="s">
        <v>145</v>
      </c>
      <c r="AY881" s="19" t="s">
        <v>143</v>
      </c>
      <c r="AZ881" s="13">
        <v>0</v>
      </c>
      <c r="BA881" s="13">
        <v>0</v>
      </c>
      <c r="BB881" s="53" t="s">
        <v>1109</v>
      </c>
      <c r="BC881" s="18">
        <v>0</v>
      </c>
      <c r="BD881" s="11">
        <v>0</v>
      </c>
      <c r="BE881" s="18">
        <v>0</v>
      </c>
      <c r="BF881" s="18">
        <v>0</v>
      </c>
      <c r="BG881" s="18">
        <v>0</v>
      </c>
      <c r="BH881" s="18">
        <v>0</v>
      </c>
      <c r="BI881" s="9">
        <v>0</v>
      </c>
      <c r="BJ881" s="6">
        <v>0</v>
      </c>
    </row>
    <row r="882" spans="3:62" ht="19.5" customHeight="1">
      <c r="C882" s="18">
        <v>70404001</v>
      </c>
      <c r="D882" s="19" t="s">
        <v>1108</v>
      </c>
      <c r="E882" s="18">
        <v>1</v>
      </c>
      <c r="F882" s="18">
        <v>60010300</v>
      </c>
      <c r="G882" s="18">
        <v>0</v>
      </c>
      <c r="H882" s="13">
        <v>0</v>
      </c>
      <c r="I882" s="18">
        <v>1</v>
      </c>
      <c r="J882" s="18">
        <v>0</v>
      </c>
      <c r="K882" s="18">
        <v>0</v>
      </c>
      <c r="L882" s="18">
        <v>0</v>
      </c>
      <c r="M882" s="18">
        <v>0</v>
      </c>
      <c r="N882" s="11">
        <v>2</v>
      </c>
      <c r="O882" s="18">
        <v>0</v>
      </c>
      <c r="P882" s="18">
        <v>0</v>
      </c>
      <c r="Q882" s="18">
        <v>0</v>
      </c>
      <c r="R882" s="6">
        <v>0</v>
      </c>
      <c r="S882" s="13">
        <v>0</v>
      </c>
      <c r="T882" s="11">
        <v>1</v>
      </c>
      <c r="U882" s="18">
        <v>2</v>
      </c>
      <c r="V882" s="18">
        <v>0</v>
      </c>
      <c r="W882" s="18">
        <v>3</v>
      </c>
      <c r="X882" s="18">
        <v>0</v>
      </c>
      <c r="Y882" s="18">
        <v>0</v>
      </c>
      <c r="Z882" s="18">
        <v>0</v>
      </c>
      <c r="AA882" s="18">
        <v>0</v>
      </c>
      <c r="AB882" s="11">
        <v>0</v>
      </c>
      <c r="AC882" s="18">
        <v>0</v>
      </c>
      <c r="AD882" s="18">
        <v>20</v>
      </c>
      <c r="AE882" s="18">
        <v>1</v>
      </c>
      <c r="AF882" s="18">
        <v>1</v>
      </c>
      <c r="AG882" s="6">
        <v>2</v>
      </c>
      <c r="AH882" s="6">
        <v>2</v>
      </c>
      <c r="AI882" s="6">
        <v>0</v>
      </c>
      <c r="AJ882" s="6">
        <v>1.5</v>
      </c>
      <c r="AK882" s="18">
        <v>0</v>
      </c>
      <c r="AL882" s="18">
        <v>0</v>
      </c>
      <c r="AM882" s="18">
        <v>0</v>
      </c>
      <c r="AN882" s="18">
        <v>1</v>
      </c>
      <c r="AO882" s="18">
        <v>30000</v>
      </c>
      <c r="AP882" s="18">
        <v>0</v>
      </c>
      <c r="AQ882" s="18">
        <v>4</v>
      </c>
      <c r="AR882" s="6">
        <v>0</v>
      </c>
      <c r="AS882" s="11" t="s">
        <v>1050</v>
      </c>
      <c r="AT882" s="19" t="s">
        <v>144</v>
      </c>
      <c r="AU882" s="18" t="s">
        <v>373</v>
      </c>
      <c r="AV882" s="18">
        <v>10003002</v>
      </c>
      <c r="AW882" s="18">
        <v>70106005</v>
      </c>
      <c r="AX882" s="19" t="s">
        <v>532</v>
      </c>
      <c r="AY882" s="19">
        <v>0</v>
      </c>
      <c r="AZ882" s="13">
        <v>0</v>
      </c>
      <c r="BA882" s="13">
        <v>0</v>
      </c>
      <c r="BB882" s="53" t="s">
        <v>1143</v>
      </c>
      <c r="BC882" s="18">
        <v>0</v>
      </c>
      <c r="BD882" s="11">
        <v>0</v>
      </c>
      <c r="BE882" s="18">
        <v>0</v>
      </c>
      <c r="BF882" s="18">
        <v>0</v>
      </c>
      <c r="BG882" s="18">
        <v>0</v>
      </c>
      <c r="BH882" s="18">
        <v>0</v>
      </c>
      <c r="BI882" s="9">
        <v>0</v>
      </c>
      <c r="BJ882" s="6">
        <v>0</v>
      </c>
    </row>
    <row r="883" spans="3:62" ht="20.100000000000001" customHeight="1">
      <c r="C883" s="18">
        <v>70404002</v>
      </c>
      <c r="D883" s="12" t="s">
        <v>1085</v>
      </c>
      <c r="E883" s="18">
        <v>1</v>
      </c>
      <c r="F883" s="11">
        <v>60010100</v>
      </c>
      <c r="G883" s="18">
        <v>0</v>
      </c>
      <c r="H883" s="13">
        <v>0</v>
      </c>
      <c r="I883" s="18">
        <v>1</v>
      </c>
      <c r="J883" s="18">
        <v>0</v>
      </c>
      <c r="K883" s="18">
        <v>0</v>
      </c>
      <c r="L883" s="11">
        <v>0</v>
      </c>
      <c r="M883" s="11">
        <v>0</v>
      </c>
      <c r="N883" s="11">
        <v>2</v>
      </c>
      <c r="O883" s="11">
        <v>1</v>
      </c>
      <c r="P883" s="11">
        <v>0.3</v>
      </c>
      <c r="Q883" s="11">
        <v>0</v>
      </c>
      <c r="R883" s="6">
        <v>0</v>
      </c>
      <c r="S883" s="11">
        <v>0</v>
      </c>
      <c r="T883" s="11">
        <v>1</v>
      </c>
      <c r="U883" s="11">
        <v>2</v>
      </c>
      <c r="V883" s="11">
        <v>0</v>
      </c>
      <c r="W883" s="11">
        <v>2.5</v>
      </c>
      <c r="X883" s="11">
        <v>0</v>
      </c>
      <c r="Y883" s="11">
        <v>1</v>
      </c>
      <c r="Z883" s="11">
        <v>0</v>
      </c>
      <c r="AA883" s="11">
        <v>0</v>
      </c>
      <c r="AB883" s="11">
        <v>0</v>
      </c>
      <c r="AC883" s="11">
        <v>0</v>
      </c>
      <c r="AD883" s="11">
        <v>12</v>
      </c>
      <c r="AE883" s="11">
        <v>1</v>
      </c>
      <c r="AF883" s="11">
        <v>3</v>
      </c>
      <c r="AG883" s="6">
        <v>4</v>
      </c>
      <c r="AH883" s="6">
        <v>1</v>
      </c>
      <c r="AI883" s="6">
        <v>0</v>
      </c>
      <c r="AJ883" s="6">
        <v>1.5</v>
      </c>
      <c r="AK883" s="11">
        <v>0</v>
      </c>
      <c r="AL883" s="11">
        <v>0</v>
      </c>
      <c r="AM883" s="11">
        <v>0</v>
      </c>
      <c r="AN883" s="11">
        <v>2.5</v>
      </c>
      <c r="AO883" s="11">
        <v>5000</v>
      </c>
      <c r="AP883" s="11">
        <v>2</v>
      </c>
      <c r="AQ883" s="11">
        <v>0</v>
      </c>
      <c r="AR883" s="6">
        <v>0</v>
      </c>
      <c r="AS883" s="11">
        <v>0</v>
      </c>
      <c r="AT883" s="19" t="s">
        <v>341</v>
      </c>
      <c r="AU883" s="11" t="s">
        <v>380</v>
      </c>
      <c r="AV883" s="18">
        <v>10000007</v>
      </c>
      <c r="AW883" s="18">
        <v>70404002</v>
      </c>
      <c r="AX883" s="12" t="s">
        <v>145</v>
      </c>
      <c r="AY883" s="11" t="s">
        <v>1144</v>
      </c>
      <c r="AZ883" s="13">
        <v>0</v>
      </c>
      <c r="BA883" s="13">
        <v>0</v>
      </c>
      <c r="BB883" s="37" t="s">
        <v>1145</v>
      </c>
      <c r="BC883" s="11">
        <v>0</v>
      </c>
      <c r="BD883" s="11">
        <v>0</v>
      </c>
      <c r="BE883" s="11">
        <v>0</v>
      </c>
      <c r="BF883" s="11">
        <v>0</v>
      </c>
      <c r="BG883" s="11">
        <v>0</v>
      </c>
      <c r="BH883" s="11">
        <v>0</v>
      </c>
      <c r="BI883" s="9">
        <v>0</v>
      </c>
      <c r="BJ883" s="6">
        <v>0</v>
      </c>
    </row>
    <row r="884" spans="3:62" ht="20.100000000000001" customHeight="1">
      <c r="C884" s="18">
        <v>70404003</v>
      </c>
      <c r="D884" s="12" t="s">
        <v>1146</v>
      </c>
      <c r="E884" s="11">
        <v>1</v>
      </c>
      <c r="F884" s="11">
        <v>60010300</v>
      </c>
      <c r="G884" s="18">
        <v>0</v>
      </c>
      <c r="H884" s="13">
        <v>0</v>
      </c>
      <c r="I884" s="18">
        <v>1</v>
      </c>
      <c r="J884" s="18">
        <v>0</v>
      </c>
      <c r="K884" s="18">
        <v>0</v>
      </c>
      <c r="L884" s="11">
        <v>0</v>
      </c>
      <c r="M884" s="11">
        <v>0</v>
      </c>
      <c r="N884" s="11">
        <v>2</v>
      </c>
      <c r="O884" s="11">
        <v>2</v>
      </c>
      <c r="P884" s="11">
        <v>0.5</v>
      </c>
      <c r="Q884" s="11">
        <v>1</v>
      </c>
      <c r="R884" s="6">
        <v>0</v>
      </c>
      <c r="S884" s="11">
        <v>0</v>
      </c>
      <c r="T884" s="11">
        <v>1</v>
      </c>
      <c r="U884" s="11">
        <v>2</v>
      </c>
      <c r="V884" s="11">
        <v>0</v>
      </c>
      <c r="W884" s="11">
        <v>0</v>
      </c>
      <c r="X884" s="11">
        <v>0</v>
      </c>
      <c r="Y884" s="11">
        <v>0</v>
      </c>
      <c r="Z884" s="11">
        <v>0</v>
      </c>
      <c r="AA884" s="11">
        <v>0</v>
      </c>
      <c r="AB884" s="11">
        <v>0</v>
      </c>
      <c r="AC884" s="11">
        <v>0</v>
      </c>
      <c r="AD884" s="11">
        <v>99999</v>
      </c>
      <c r="AE884" s="11">
        <v>0</v>
      </c>
      <c r="AF884" s="11">
        <v>0</v>
      </c>
      <c r="AG884" s="6">
        <v>2</v>
      </c>
      <c r="AH884" s="6">
        <v>2</v>
      </c>
      <c r="AI884" s="6">
        <v>0</v>
      </c>
      <c r="AJ884" s="6">
        <v>1.5</v>
      </c>
      <c r="AK884" s="11">
        <v>0</v>
      </c>
      <c r="AL884" s="11">
        <v>0</v>
      </c>
      <c r="AM884" s="11">
        <v>0</v>
      </c>
      <c r="AN884" s="11">
        <v>1</v>
      </c>
      <c r="AO884" s="11">
        <v>3000</v>
      </c>
      <c r="AP884" s="11">
        <v>0.5</v>
      </c>
      <c r="AQ884" s="11">
        <v>0</v>
      </c>
      <c r="AR884" s="6">
        <v>0</v>
      </c>
      <c r="AS884" s="11" t="s">
        <v>143</v>
      </c>
      <c r="AT884" s="19" t="s">
        <v>202</v>
      </c>
      <c r="AU884" s="11" t="s">
        <v>373</v>
      </c>
      <c r="AV884" s="18">
        <v>0</v>
      </c>
      <c r="AW884" s="18">
        <v>0</v>
      </c>
      <c r="AX884" s="12" t="s">
        <v>332</v>
      </c>
      <c r="AY884" s="11" t="s">
        <v>1147</v>
      </c>
      <c r="AZ884" s="13">
        <v>0</v>
      </c>
      <c r="BA884" s="13">
        <v>0</v>
      </c>
      <c r="BB884" s="37" t="s">
        <v>1126</v>
      </c>
      <c r="BC884" s="11">
        <v>0</v>
      </c>
      <c r="BD884" s="11">
        <v>0</v>
      </c>
      <c r="BE884" s="11">
        <v>0</v>
      </c>
      <c r="BF884" s="11">
        <v>0</v>
      </c>
      <c r="BG884" s="11">
        <v>0</v>
      </c>
      <c r="BH884" s="11">
        <v>0</v>
      </c>
      <c r="BI884" s="9">
        <v>0</v>
      </c>
      <c r="BJ884" s="6">
        <v>0</v>
      </c>
    </row>
    <row r="885" spans="3:62" ht="20.100000000000001" customHeight="1">
      <c r="C885" s="18">
        <v>70404004</v>
      </c>
      <c r="D885" s="19" t="s">
        <v>406</v>
      </c>
      <c r="E885" s="18">
        <v>1</v>
      </c>
      <c r="F885" s="18">
        <v>60010500</v>
      </c>
      <c r="G885" s="18">
        <v>0</v>
      </c>
      <c r="H885" s="13">
        <v>0</v>
      </c>
      <c r="I885" s="18">
        <v>1</v>
      </c>
      <c r="J885" s="18">
        <v>0</v>
      </c>
      <c r="K885" s="18">
        <v>0</v>
      </c>
      <c r="L885" s="18">
        <v>0</v>
      </c>
      <c r="M885" s="18">
        <v>0</v>
      </c>
      <c r="N885" s="11">
        <v>2</v>
      </c>
      <c r="O885" s="18">
        <v>2</v>
      </c>
      <c r="P885" s="18">
        <v>0.6</v>
      </c>
      <c r="Q885" s="18">
        <v>0</v>
      </c>
      <c r="R885" s="6">
        <v>0</v>
      </c>
      <c r="S885" s="13">
        <v>0</v>
      </c>
      <c r="T885" s="11">
        <v>1</v>
      </c>
      <c r="U885" s="18">
        <v>2</v>
      </c>
      <c r="V885" s="18">
        <v>0</v>
      </c>
      <c r="W885" s="18">
        <v>0</v>
      </c>
      <c r="X885" s="18">
        <v>0</v>
      </c>
      <c r="Y885" s="18">
        <v>0</v>
      </c>
      <c r="Z885" s="18">
        <v>0</v>
      </c>
      <c r="AA885" s="18">
        <v>0</v>
      </c>
      <c r="AB885" s="11">
        <v>0</v>
      </c>
      <c r="AC885" s="18">
        <v>0</v>
      </c>
      <c r="AD885" s="18">
        <v>20</v>
      </c>
      <c r="AE885" s="18">
        <v>0</v>
      </c>
      <c r="AF885" s="18">
        <v>0</v>
      </c>
      <c r="AG885" s="6">
        <v>2</v>
      </c>
      <c r="AH885" s="6">
        <v>0</v>
      </c>
      <c r="AI885" s="6">
        <v>0</v>
      </c>
      <c r="AJ885" s="6">
        <v>0</v>
      </c>
      <c r="AK885" s="18">
        <v>0</v>
      </c>
      <c r="AL885" s="18">
        <v>0</v>
      </c>
      <c r="AM885" s="18">
        <v>0</v>
      </c>
      <c r="AN885" s="18">
        <v>0</v>
      </c>
      <c r="AO885" s="18">
        <v>1000</v>
      </c>
      <c r="AP885" s="18">
        <v>0</v>
      </c>
      <c r="AQ885" s="18">
        <v>0</v>
      </c>
      <c r="AR885" s="6">
        <v>90401004</v>
      </c>
      <c r="AS885" s="18" t="s">
        <v>143</v>
      </c>
      <c r="AT885" s="19" t="s">
        <v>143</v>
      </c>
      <c r="AU885" s="18" t="s">
        <v>235</v>
      </c>
      <c r="AV885" s="18">
        <v>0</v>
      </c>
      <c r="AW885" s="18">
        <v>40000003</v>
      </c>
      <c r="AX885" s="19" t="s">
        <v>145</v>
      </c>
      <c r="AY885" s="19" t="s">
        <v>143</v>
      </c>
      <c r="AZ885" s="13">
        <v>0</v>
      </c>
      <c r="BA885" s="13">
        <v>0</v>
      </c>
      <c r="BB885" s="53" t="s">
        <v>1071</v>
      </c>
      <c r="BC885" s="18">
        <v>0</v>
      </c>
      <c r="BD885" s="11">
        <v>0</v>
      </c>
      <c r="BE885" s="18">
        <v>0</v>
      </c>
      <c r="BF885" s="18">
        <v>0</v>
      </c>
      <c r="BG885" s="18">
        <v>0</v>
      </c>
      <c r="BH885" s="18">
        <v>0</v>
      </c>
      <c r="BI885" s="9">
        <v>0</v>
      </c>
      <c r="BJ885" s="6">
        <v>0</v>
      </c>
    </row>
    <row r="886" spans="3:62" ht="20.100000000000001" customHeight="1">
      <c r="C886" s="18">
        <v>70404005</v>
      </c>
      <c r="D886" s="19" t="s">
        <v>358</v>
      </c>
      <c r="E886" s="18">
        <v>1</v>
      </c>
      <c r="F886" s="18">
        <v>60010500</v>
      </c>
      <c r="G886" s="18">
        <v>0</v>
      </c>
      <c r="H886" s="13">
        <v>0</v>
      </c>
      <c r="I886" s="18">
        <v>1</v>
      </c>
      <c r="J886" s="18">
        <v>0</v>
      </c>
      <c r="K886" s="18">
        <v>0</v>
      </c>
      <c r="L886" s="18">
        <v>0</v>
      </c>
      <c r="M886" s="18">
        <v>0</v>
      </c>
      <c r="N886" s="11">
        <v>2</v>
      </c>
      <c r="O886" s="18">
        <v>2</v>
      </c>
      <c r="P886" s="18">
        <v>0.3</v>
      </c>
      <c r="Q886" s="18">
        <v>0</v>
      </c>
      <c r="R886" s="6">
        <v>0</v>
      </c>
      <c r="S886" s="13">
        <v>0</v>
      </c>
      <c r="T886" s="11">
        <v>1</v>
      </c>
      <c r="U886" s="18">
        <v>2</v>
      </c>
      <c r="V886" s="18">
        <v>0</v>
      </c>
      <c r="W886" s="18">
        <v>0</v>
      </c>
      <c r="X886" s="18">
        <v>0</v>
      </c>
      <c r="Y886" s="18">
        <v>0</v>
      </c>
      <c r="Z886" s="18">
        <v>0</v>
      </c>
      <c r="AA886" s="18">
        <v>0</v>
      </c>
      <c r="AB886" s="11">
        <v>0</v>
      </c>
      <c r="AC886" s="18">
        <v>0</v>
      </c>
      <c r="AD886" s="11">
        <v>15</v>
      </c>
      <c r="AE886" s="18">
        <v>0</v>
      </c>
      <c r="AF886" s="18">
        <v>0</v>
      </c>
      <c r="AG886" s="6">
        <v>2</v>
      </c>
      <c r="AH886" s="6">
        <v>0</v>
      </c>
      <c r="AI886" s="6">
        <v>0</v>
      </c>
      <c r="AJ886" s="6">
        <v>0</v>
      </c>
      <c r="AK886" s="18">
        <v>0</v>
      </c>
      <c r="AL886" s="18">
        <v>0</v>
      </c>
      <c r="AM886" s="18">
        <v>0</v>
      </c>
      <c r="AN886" s="18">
        <v>0</v>
      </c>
      <c r="AO886" s="18">
        <v>1000</v>
      </c>
      <c r="AP886" s="18">
        <v>0</v>
      </c>
      <c r="AQ886" s="18">
        <v>0</v>
      </c>
      <c r="AR886" s="6">
        <v>90402005</v>
      </c>
      <c r="AS886" s="18" t="s">
        <v>143</v>
      </c>
      <c r="AT886" s="19" t="s">
        <v>144</v>
      </c>
      <c r="AU886" s="18" t="s">
        <v>235</v>
      </c>
      <c r="AV886" s="18">
        <v>0</v>
      </c>
      <c r="AW886" s="18">
        <v>0</v>
      </c>
      <c r="AX886" s="19" t="s">
        <v>145</v>
      </c>
      <c r="AY886" s="19" t="s">
        <v>143</v>
      </c>
      <c r="AZ886" s="13">
        <v>0</v>
      </c>
      <c r="BA886" s="13">
        <v>0</v>
      </c>
      <c r="BB886" s="53" t="s">
        <v>1039</v>
      </c>
      <c r="BC886" s="18">
        <v>0</v>
      </c>
      <c r="BD886" s="11">
        <v>0</v>
      </c>
      <c r="BE886" s="18">
        <v>0</v>
      </c>
      <c r="BF886" s="18">
        <v>0</v>
      </c>
      <c r="BG886" s="18">
        <v>0</v>
      </c>
      <c r="BH886" s="18">
        <v>0</v>
      </c>
      <c r="BI886" s="9">
        <v>0</v>
      </c>
      <c r="BJ886" s="6">
        <v>0</v>
      </c>
    </row>
    <row r="887" spans="3:62" ht="20.100000000000001" customHeight="1">
      <c r="C887" s="18">
        <v>70404006</v>
      </c>
      <c r="D887" s="12" t="s">
        <v>511</v>
      </c>
      <c r="E887" s="11">
        <v>2</v>
      </c>
      <c r="F887" s="11">
        <v>61012301</v>
      </c>
      <c r="G887" s="11">
        <v>0</v>
      </c>
      <c r="H887" s="13">
        <v>0</v>
      </c>
      <c r="I887" s="18">
        <v>1</v>
      </c>
      <c r="J887" s="18">
        <v>0</v>
      </c>
      <c r="K887" s="18">
        <v>0</v>
      </c>
      <c r="L887" s="11">
        <v>0</v>
      </c>
      <c r="M887" s="11">
        <v>0</v>
      </c>
      <c r="N887" s="11">
        <v>2</v>
      </c>
      <c r="O887" s="11">
        <v>1</v>
      </c>
      <c r="P887" s="11">
        <v>0.5</v>
      </c>
      <c r="Q887" s="11">
        <v>0</v>
      </c>
      <c r="R887" s="6">
        <v>0</v>
      </c>
      <c r="S887" s="11">
        <v>0</v>
      </c>
      <c r="T887" s="11">
        <v>1</v>
      </c>
      <c r="U887" s="11">
        <v>2</v>
      </c>
      <c r="V887" s="11">
        <v>0</v>
      </c>
      <c r="W887" s="11">
        <v>3</v>
      </c>
      <c r="X887" s="11">
        <v>0</v>
      </c>
      <c r="Y887" s="11">
        <v>1</v>
      </c>
      <c r="Z887" s="11">
        <v>0</v>
      </c>
      <c r="AA887" s="11">
        <v>0</v>
      </c>
      <c r="AB887" s="11">
        <v>0</v>
      </c>
      <c r="AC887" s="11">
        <v>0</v>
      </c>
      <c r="AD887" s="11">
        <v>12</v>
      </c>
      <c r="AE887" s="11">
        <v>2</v>
      </c>
      <c r="AF887" s="11" t="s">
        <v>152</v>
      </c>
      <c r="AG887" s="6">
        <v>0</v>
      </c>
      <c r="AH887" s="6">
        <v>2</v>
      </c>
      <c r="AI887" s="6">
        <v>0</v>
      </c>
      <c r="AJ887" s="6">
        <v>1.5</v>
      </c>
      <c r="AK887" s="11">
        <v>0</v>
      </c>
      <c r="AL887" s="11">
        <v>0</v>
      </c>
      <c r="AM887" s="11">
        <v>0</v>
      </c>
      <c r="AN887" s="11">
        <v>1.5</v>
      </c>
      <c r="AO887" s="11">
        <v>1200</v>
      </c>
      <c r="AP887" s="11">
        <v>1</v>
      </c>
      <c r="AQ887" s="11">
        <v>30</v>
      </c>
      <c r="AR887" s="6">
        <v>0</v>
      </c>
      <c r="AS887" s="11" t="s">
        <v>143</v>
      </c>
      <c r="AT887" s="12" t="s">
        <v>185</v>
      </c>
      <c r="AU887" s="11" t="s">
        <v>154</v>
      </c>
      <c r="AV887" s="18">
        <v>10000011</v>
      </c>
      <c r="AW887" s="18">
        <v>70404001</v>
      </c>
      <c r="AX887" s="12" t="s">
        <v>155</v>
      </c>
      <c r="AY887" s="11">
        <v>0</v>
      </c>
      <c r="AZ887" s="13">
        <v>0</v>
      </c>
      <c r="BA887" s="13">
        <v>0</v>
      </c>
      <c r="BB887" s="37" t="s">
        <v>1148</v>
      </c>
      <c r="BC887" s="11">
        <v>0</v>
      </c>
      <c r="BD887" s="11">
        <v>0</v>
      </c>
      <c r="BE887" s="11">
        <v>0</v>
      </c>
      <c r="BF887" s="11">
        <v>0</v>
      </c>
      <c r="BG887" s="11">
        <v>0</v>
      </c>
      <c r="BH887" s="11">
        <v>0</v>
      </c>
      <c r="BI887" s="9">
        <v>0</v>
      </c>
      <c r="BJ887" s="6">
        <v>0</v>
      </c>
    </row>
    <row r="888" spans="3:62" ht="19.5" customHeight="1">
      <c r="C888" s="18">
        <v>70405001</v>
      </c>
      <c r="D888" s="12" t="s">
        <v>375</v>
      </c>
      <c r="E888" s="11">
        <v>1</v>
      </c>
      <c r="F888" s="11">
        <v>60010300</v>
      </c>
      <c r="G888" s="18">
        <v>0</v>
      </c>
      <c r="H888" s="13">
        <v>0</v>
      </c>
      <c r="I888" s="18">
        <v>1</v>
      </c>
      <c r="J888" s="18">
        <v>0</v>
      </c>
      <c r="K888" s="18">
        <v>0</v>
      </c>
      <c r="L888" s="11">
        <v>0</v>
      </c>
      <c r="M888" s="11">
        <v>0</v>
      </c>
      <c r="N888" s="11">
        <v>2</v>
      </c>
      <c r="O888" s="11">
        <v>2</v>
      </c>
      <c r="P888" s="11">
        <v>0.8</v>
      </c>
      <c r="Q888" s="11">
        <v>0</v>
      </c>
      <c r="R888" s="6">
        <v>0</v>
      </c>
      <c r="S888" s="11">
        <v>0</v>
      </c>
      <c r="T888" s="11">
        <v>1</v>
      </c>
      <c r="U888" s="11">
        <v>2</v>
      </c>
      <c r="V888" s="11">
        <v>0</v>
      </c>
      <c r="W888" s="11">
        <v>0</v>
      </c>
      <c r="X888" s="11">
        <v>0</v>
      </c>
      <c r="Y888" s="11">
        <v>0</v>
      </c>
      <c r="Z888" s="11">
        <v>0</v>
      </c>
      <c r="AA888" s="11">
        <v>0</v>
      </c>
      <c r="AB888" s="11">
        <v>0</v>
      </c>
      <c r="AC888" s="11">
        <v>0</v>
      </c>
      <c r="AD888" s="11">
        <v>30</v>
      </c>
      <c r="AE888" s="11">
        <v>0</v>
      </c>
      <c r="AF888" s="11">
        <v>0</v>
      </c>
      <c r="AG888" s="6">
        <v>2</v>
      </c>
      <c r="AH888" s="6">
        <v>2</v>
      </c>
      <c r="AI888" s="6">
        <v>0</v>
      </c>
      <c r="AJ888" s="6">
        <v>1.5</v>
      </c>
      <c r="AK888" s="11">
        <v>0</v>
      </c>
      <c r="AL888" s="11">
        <v>0</v>
      </c>
      <c r="AM888" s="11">
        <v>0</v>
      </c>
      <c r="AN888" s="11">
        <v>1</v>
      </c>
      <c r="AO888" s="11">
        <v>3000</v>
      </c>
      <c r="AP888" s="11">
        <v>0.5</v>
      </c>
      <c r="AQ888" s="11">
        <v>0</v>
      </c>
      <c r="AR888" s="6">
        <v>0</v>
      </c>
      <c r="AS888" s="11" t="s">
        <v>143</v>
      </c>
      <c r="AT888" s="19" t="s">
        <v>144</v>
      </c>
      <c r="AU888" s="11" t="s">
        <v>373</v>
      </c>
      <c r="AV888" s="18">
        <v>0</v>
      </c>
      <c r="AW888" s="18">
        <v>0</v>
      </c>
      <c r="AX888" s="12" t="s">
        <v>332</v>
      </c>
      <c r="AY888" s="11" t="s">
        <v>1149</v>
      </c>
      <c r="AZ888" s="13">
        <v>0</v>
      </c>
      <c r="BA888" s="13">
        <v>0</v>
      </c>
      <c r="BB888" s="37" t="s">
        <v>1150</v>
      </c>
      <c r="BC888" s="11">
        <v>0</v>
      </c>
      <c r="BD888" s="11">
        <v>0</v>
      </c>
      <c r="BE888" s="11">
        <v>0</v>
      </c>
      <c r="BF888" s="11">
        <v>0</v>
      </c>
      <c r="BG888" s="11">
        <v>0</v>
      </c>
      <c r="BH888" s="11">
        <v>0</v>
      </c>
      <c r="BI888" s="9">
        <v>0</v>
      </c>
      <c r="BJ888" s="6">
        <v>0</v>
      </c>
    </row>
    <row r="889" spans="3:62" ht="19.5" customHeight="1">
      <c r="C889" s="18">
        <v>70405002</v>
      </c>
      <c r="D889" s="12" t="s">
        <v>1151</v>
      </c>
      <c r="E889" s="18">
        <v>1</v>
      </c>
      <c r="F889" s="11">
        <v>60010100</v>
      </c>
      <c r="G889" s="18">
        <v>0</v>
      </c>
      <c r="H889" s="13">
        <v>0</v>
      </c>
      <c r="I889" s="18">
        <v>1</v>
      </c>
      <c r="J889" s="18">
        <v>0</v>
      </c>
      <c r="K889" s="18">
        <v>0</v>
      </c>
      <c r="L889" s="11">
        <v>0</v>
      </c>
      <c r="M889" s="11">
        <v>0</v>
      </c>
      <c r="N889" s="11">
        <v>2</v>
      </c>
      <c r="O889" s="11">
        <v>1</v>
      </c>
      <c r="P889" s="11">
        <v>0.3</v>
      </c>
      <c r="Q889" s="11">
        <v>0</v>
      </c>
      <c r="R889" s="6">
        <v>0</v>
      </c>
      <c r="S889" s="11">
        <v>0</v>
      </c>
      <c r="T889" s="11">
        <v>1</v>
      </c>
      <c r="U889" s="11">
        <v>2</v>
      </c>
      <c r="V889" s="11">
        <v>0</v>
      </c>
      <c r="W889" s="11">
        <v>3</v>
      </c>
      <c r="X889" s="11">
        <v>0</v>
      </c>
      <c r="Y889" s="11">
        <v>1</v>
      </c>
      <c r="Z889" s="11">
        <v>0</v>
      </c>
      <c r="AA889" s="11">
        <v>0</v>
      </c>
      <c r="AB889" s="11">
        <v>0</v>
      </c>
      <c r="AC889" s="11">
        <v>0</v>
      </c>
      <c r="AD889" s="11">
        <v>15</v>
      </c>
      <c r="AE889" s="11">
        <v>1</v>
      </c>
      <c r="AF889" s="11" t="s">
        <v>379</v>
      </c>
      <c r="AG889" s="6">
        <v>0</v>
      </c>
      <c r="AH889" s="6">
        <v>1</v>
      </c>
      <c r="AI889" s="6">
        <v>0</v>
      </c>
      <c r="AJ889" s="6">
        <v>3</v>
      </c>
      <c r="AK889" s="11">
        <v>0</v>
      </c>
      <c r="AL889" s="11">
        <v>0</v>
      </c>
      <c r="AM889" s="11">
        <v>0</v>
      </c>
      <c r="AN889" s="11">
        <v>2.5</v>
      </c>
      <c r="AO889" s="11">
        <v>5000</v>
      </c>
      <c r="AP889" s="11">
        <v>2</v>
      </c>
      <c r="AQ889" s="11">
        <v>0</v>
      </c>
      <c r="AR889" s="6">
        <v>0</v>
      </c>
      <c r="AS889" s="11">
        <v>80001030</v>
      </c>
      <c r="AT889" s="19" t="s">
        <v>185</v>
      </c>
      <c r="AU889" s="11" t="s">
        <v>380</v>
      </c>
      <c r="AV889" s="18">
        <v>10000007</v>
      </c>
      <c r="AW889" s="18">
        <v>70405001</v>
      </c>
      <c r="AX889" s="12" t="s">
        <v>145</v>
      </c>
      <c r="AY889" s="11">
        <v>0</v>
      </c>
      <c r="AZ889" s="13">
        <v>0</v>
      </c>
      <c r="BA889" s="13">
        <v>0</v>
      </c>
      <c r="BB889" s="37" t="s">
        <v>1152</v>
      </c>
      <c r="BC889" s="11">
        <v>0</v>
      </c>
      <c r="BD889" s="11">
        <v>0</v>
      </c>
      <c r="BE889" s="11">
        <v>0</v>
      </c>
      <c r="BF889" s="11">
        <v>0</v>
      </c>
      <c r="BG889" s="11">
        <v>0</v>
      </c>
      <c r="BH889" s="11">
        <v>0</v>
      </c>
      <c r="BI889" s="9">
        <v>0</v>
      </c>
      <c r="BJ889" s="6">
        <v>0</v>
      </c>
    </row>
    <row r="890" spans="3:62" ht="20.100000000000001" customHeight="1">
      <c r="C890" s="18">
        <v>70405003</v>
      </c>
      <c r="D890" s="12" t="s">
        <v>1052</v>
      </c>
      <c r="E890" s="18">
        <v>1</v>
      </c>
      <c r="F890" s="11">
        <v>60010100</v>
      </c>
      <c r="G890" s="18">
        <v>0</v>
      </c>
      <c r="H890" s="13">
        <v>0</v>
      </c>
      <c r="I890" s="18">
        <v>1</v>
      </c>
      <c r="J890" s="18">
        <v>0</v>
      </c>
      <c r="K890" s="18">
        <v>0</v>
      </c>
      <c r="L890" s="11">
        <v>0</v>
      </c>
      <c r="M890" s="11">
        <v>0</v>
      </c>
      <c r="N890" s="11">
        <v>2</v>
      </c>
      <c r="O890" s="11">
        <v>1</v>
      </c>
      <c r="P890" s="11">
        <v>0.3</v>
      </c>
      <c r="Q890" s="11">
        <v>0</v>
      </c>
      <c r="R890" s="6">
        <v>0</v>
      </c>
      <c r="S890" s="11">
        <v>0</v>
      </c>
      <c r="T890" s="11">
        <v>1</v>
      </c>
      <c r="U890" s="11">
        <v>2</v>
      </c>
      <c r="V890" s="11">
        <v>0</v>
      </c>
      <c r="W890" s="11">
        <v>2.5</v>
      </c>
      <c r="X890" s="11">
        <v>0</v>
      </c>
      <c r="Y890" s="11">
        <v>1</v>
      </c>
      <c r="Z890" s="11">
        <v>0</v>
      </c>
      <c r="AA890" s="11">
        <v>0</v>
      </c>
      <c r="AB890" s="11">
        <v>0</v>
      </c>
      <c r="AC890" s="11">
        <v>0</v>
      </c>
      <c r="AD890" s="11">
        <v>15</v>
      </c>
      <c r="AE890" s="11">
        <v>1</v>
      </c>
      <c r="AF890" s="11">
        <v>3</v>
      </c>
      <c r="AG890" s="6">
        <v>4</v>
      </c>
      <c r="AH890" s="6">
        <v>1</v>
      </c>
      <c r="AI890" s="6">
        <v>0</v>
      </c>
      <c r="AJ890" s="6">
        <v>1.5</v>
      </c>
      <c r="AK890" s="11">
        <v>0</v>
      </c>
      <c r="AL890" s="11">
        <v>0</v>
      </c>
      <c r="AM890" s="11">
        <v>0</v>
      </c>
      <c r="AN890" s="11">
        <v>2.5</v>
      </c>
      <c r="AO890" s="11">
        <v>5000</v>
      </c>
      <c r="AP890" s="11">
        <v>2</v>
      </c>
      <c r="AQ890" s="11">
        <v>0</v>
      </c>
      <c r="AR890" s="6">
        <v>0</v>
      </c>
      <c r="AS890" s="11">
        <v>80001030</v>
      </c>
      <c r="AT890" s="19" t="s">
        <v>185</v>
      </c>
      <c r="AU890" s="11" t="s">
        <v>380</v>
      </c>
      <c r="AV890" s="18">
        <v>10000007</v>
      </c>
      <c r="AW890" s="18">
        <v>70405002</v>
      </c>
      <c r="AX890" s="12" t="s">
        <v>145</v>
      </c>
      <c r="AY890" s="11" t="s">
        <v>1153</v>
      </c>
      <c r="AZ890" s="13">
        <v>0</v>
      </c>
      <c r="BA890" s="13">
        <v>0</v>
      </c>
      <c r="BB890" s="37" t="s">
        <v>1061</v>
      </c>
      <c r="BC890" s="11">
        <v>0</v>
      </c>
      <c r="BD890" s="11">
        <v>0</v>
      </c>
      <c r="BE890" s="11">
        <v>0</v>
      </c>
      <c r="BF890" s="11">
        <v>0</v>
      </c>
      <c r="BG890" s="11">
        <v>0</v>
      </c>
      <c r="BH890" s="11">
        <v>0</v>
      </c>
      <c r="BI890" s="9">
        <v>0</v>
      </c>
      <c r="BJ890" s="6">
        <v>0</v>
      </c>
    </row>
    <row r="891" spans="3:62" ht="20.100000000000001" customHeight="1">
      <c r="C891" s="18">
        <v>70405004</v>
      </c>
      <c r="D891" s="12" t="s">
        <v>1055</v>
      </c>
      <c r="E891" s="18">
        <v>1</v>
      </c>
      <c r="F891" s="11">
        <v>60010100</v>
      </c>
      <c r="G891" s="18">
        <v>0</v>
      </c>
      <c r="H891" s="13">
        <v>0</v>
      </c>
      <c r="I891" s="18">
        <v>1</v>
      </c>
      <c r="J891" s="18">
        <v>0</v>
      </c>
      <c r="K891" s="18">
        <v>0</v>
      </c>
      <c r="L891" s="11">
        <v>0</v>
      </c>
      <c r="M891" s="11">
        <v>0</v>
      </c>
      <c r="N891" s="11">
        <v>2</v>
      </c>
      <c r="O891" s="11">
        <v>1</v>
      </c>
      <c r="P891" s="11">
        <v>1</v>
      </c>
      <c r="Q891" s="11">
        <v>0</v>
      </c>
      <c r="R891" s="6">
        <v>0</v>
      </c>
      <c r="S891" s="11">
        <v>0</v>
      </c>
      <c r="T891" s="11">
        <v>1</v>
      </c>
      <c r="U891" s="11">
        <v>2</v>
      </c>
      <c r="V891" s="11">
        <v>0</v>
      </c>
      <c r="W891" s="11">
        <v>3</v>
      </c>
      <c r="X891" s="11">
        <v>0</v>
      </c>
      <c r="Y891" s="11">
        <v>1</v>
      </c>
      <c r="Z891" s="11">
        <v>0</v>
      </c>
      <c r="AA891" s="11">
        <v>0</v>
      </c>
      <c r="AB891" s="11">
        <v>0</v>
      </c>
      <c r="AC891" s="11">
        <v>0</v>
      </c>
      <c r="AD891" s="11">
        <v>6</v>
      </c>
      <c r="AE891" s="11">
        <v>1</v>
      </c>
      <c r="AF891" s="11">
        <v>3</v>
      </c>
      <c r="AG891" s="6">
        <v>6</v>
      </c>
      <c r="AH891" s="6">
        <v>1</v>
      </c>
      <c r="AI891" s="6">
        <v>0</v>
      </c>
      <c r="AJ891" s="6">
        <v>1.5</v>
      </c>
      <c r="AK891" s="11">
        <v>0</v>
      </c>
      <c r="AL891" s="11">
        <v>0</v>
      </c>
      <c r="AM891" s="11">
        <v>0</v>
      </c>
      <c r="AN891" s="11">
        <v>2.5</v>
      </c>
      <c r="AO891" s="11">
        <v>5000</v>
      </c>
      <c r="AP891" s="11">
        <v>2</v>
      </c>
      <c r="AQ891" s="11">
        <v>0</v>
      </c>
      <c r="AR891" s="6">
        <v>0</v>
      </c>
      <c r="AS891" s="11">
        <v>80001030</v>
      </c>
      <c r="AT891" s="19" t="s">
        <v>185</v>
      </c>
      <c r="AU891" s="11" t="s">
        <v>380</v>
      </c>
      <c r="AV891" s="18">
        <v>10000007</v>
      </c>
      <c r="AW891" s="18">
        <v>70405003</v>
      </c>
      <c r="AX891" s="12" t="s">
        <v>145</v>
      </c>
      <c r="AY891" s="11" t="s">
        <v>1154</v>
      </c>
      <c r="AZ891" s="13">
        <v>0</v>
      </c>
      <c r="BA891" s="13">
        <v>0</v>
      </c>
      <c r="BB891" s="37" t="s">
        <v>1087</v>
      </c>
      <c r="BC891" s="11">
        <v>0</v>
      </c>
      <c r="BD891" s="11">
        <v>0</v>
      </c>
      <c r="BE891" s="11">
        <v>0</v>
      </c>
      <c r="BF891" s="11">
        <v>0</v>
      </c>
      <c r="BG891" s="11">
        <v>0</v>
      </c>
      <c r="BH891" s="11">
        <v>0</v>
      </c>
      <c r="BI891" s="9">
        <v>0</v>
      </c>
      <c r="BJ891" s="6">
        <v>0</v>
      </c>
    </row>
    <row r="892" spans="3:62" ht="20.100000000000001" customHeight="1">
      <c r="C892" s="18">
        <v>70405005</v>
      </c>
      <c r="D892" s="19" t="s">
        <v>358</v>
      </c>
      <c r="E892" s="18">
        <v>1</v>
      </c>
      <c r="F892" s="18">
        <v>60010500</v>
      </c>
      <c r="G892" s="18">
        <v>0</v>
      </c>
      <c r="H892" s="13">
        <v>0</v>
      </c>
      <c r="I892" s="18">
        <v>1</v>
      </c>
      <c r="J892" s="18">
        <v>0</v>
      </c>
      <c r="K892" s="18">
        <v>0</v>
      </c>
      <c r="L892" s="18">
        <v>0</v>
      </c>
      <c r="M892" s="18">
        <v>0</v>
      </c>
      <c r="N892" s="11">
        <v>2</v>
      </c>
      <c r="O892" s="18">
        <v>2</v>
      </c>
      <c r="P892" s="18">
        <v>0.3</v>
      </c>
      <c r="Q892" s="18">
        <v>0</v>
      </c>
      <c r="R892" s="6">
        <v>0</v>
      </c>
      <c r="S892" s="13">
        <v>0</v>
      </c>
      <c r="T892" s="11">
        <v>1</v>
      </c>
      <c r="U892" s="18">
        <v>2</v>
      </c>
      <c r="V892" s="18">
        <v>0</v>
      </c>
      <c r="W892" s="18">
        <v>0</v>
      </c>
      <c r="X892" s="18">
        <v>0</v>
      </c>
      <c r="Y892" s="18">
        <v>0</v>
      </c>
      <c r="Z892" s="18">
        <v>0</v>
      </c>
      <c r="AA892" s="18">
        <v>0</v>
      </c>
      <c r="AB892" s="11">
        <v>0</v>
      </c>
      <c r="AC892" s="18">
        <v>0</v>
      </c>
      <c r="AD892" s="11">
        <v>15</v>
      </c>
      <c r="AE892" s="18">
        <v>0</v>
      </c>
      <c r="AF892" s="18">
        <v>0</v>
      </c>
      <c r="AG892" s="6">
        <v>2</v>
      </c>
      <c r="AH892" s="6">
        <v>0</v>
      </c>
      <c r="AI892" s="6">
        <v>0</v>
      </c>
      <c r="AJ892" s="6">
        <v>0</v>
      </c>
      <c r="AK892" s="18">
        <v>0</v>
      </c>
      <c r="AL892" s="18">
        <v>0</v>
      </c>
      <c r="AM892" s="18">
        <v>0</v>
      </c>
      <c r="AN892" s="18">
        <v>0</v>
      </c>
      <c r="AO892" s="18">
        <v>1000</v>
      </c>
      <c r="AP892" s="18">
        <v>0</v>
      </c>
      <c r="AQ892" s="18">
        <v>0</v>
      </c>
      <c r="AR892" s="6">
        <v>90402005</v>
      </c>
      <c r="AS892" s="18" t="s">
        <v>143</v>
      </c>
      <c r="AT892" s="19" t="s">
        <v>144</v>
      </c>
      <c r="AU892" s="18" t="s">
        <v>235</v>
      </c>
      <c r="AV892" s="18">
        <v>0</v>
      </c>
      <c r="AW892" s="18">
        <v>0</v>
      </c>
      <c r="AX892" s="19" t="s">
        <v>145</v>
      </c>
      <c r="AY892" s="19" t="s">
        <v>143</v>
      </c>
      <c r="AZ892" s="13">
        <v>0</v>
      </c>
      <c r="BA892" s="13">
        <v>0</v>
      </c>
      <c r="BB892" s="53" t="s">
        <v>1071</v>
      </c>
      <c r="BC892" s="18">
        <v>0</v>
      </c>
      <c r="BD892" s="11">
        <v>0</v>
      </c>
      <c r="BE892" s="18">
        <v>0</v>
      </c>
      <c r="BF892" s="18">
        <v>0</v>
      </c>
      <c r="BG892" s="18">
        <v>0</v>
      </c>
      <c r="BH892" s="18">
        <v>0</v>
      </c>
      <c r="BI892" s="9">
        <v>0</v>
      </c>
      <c r="BJ892" s="6">
        <v>0</v>
      </c>
    </row>
    <row r="893" spans="3:62" ht="20.100000000000001" customHeight="1">
      <c r="C893" s="18">
        <v>70405006</v>
      </c>
      <c r="D893" s="12" t="s">
        <v>1031</v>
      </c>
      <c r="E893" s="18">
        <v>1</v>
      </c>
      <c r="F893" s="11">
        <v>60010300</v>
      </c>
      <c r="G893" s="18">
        <v>0</v>
      </c>
      <c r="H893" s="13">
        <v>0</v>
      </c>
      <c r="I893" s="18">
        <v>1</v>
      </c>
      <c r="J893" s="18">
        <v>0</v>
      </c>
      <c r="K893" s="18">
        <v>0</v>
      </c>
      <c r="L893" s="11">
        <v>0</v>
      </c>
      <c r="M893" s="11">
        <v>0</v>
      </c>
      <c r="N893" s="11">
        <v>2</v>
      </c>
      <c r="O893" s="11">
        <v>1</v>
      </c>
      <c r="P893" s="11">
        <v>0.3</v>
      </c>
      <c r="Q893" s="11">
        <v>0</v>
      </c>
      <c r="R893" s="6">
        <v>0</v>
      </c>
      <c r="S893" s="11">
        <v>0</v>
      </c>
      <c r="T893" s="11">
        <v>1</v>
      </c>
      <c r="U893" s="11">
        <v>2</v>
      </c>
      <c r="V893" s="11">
        <v>0</v>
      </c>
      <c r="W893" s="11">
        <v>3</v>
      </c>
      <c r="X893" s="11">
        <v>350</v>
      </c>
      <c r="Y893" s="11">
        <v>0</v>
      </c>
      <c r="Z893" s="11">
        <v>0</v>
      </c>
      <c r="AA893" s="11">
        <v>0</v>
      </c>
      <c r="AB893" s="11">
        <v>0</v>
      </c>
      <c r="AC893" s="11">
        <v>0</v>
      </c>
      <c r="AD893" s="11">
        <v>9</v>
      </c>
      <c r="AE893" s="11">
        <v>2</v>
      </c>
      <c r="AF893" s="11" t="s">
        <v>152</v>
      </c>
      <c r="AG893" s="6">
        <v>0</v>
      </c>
      <c r="AH893" s="6">
        <v>2</v>
      </c>
      <c r="AI893" s="6">
        <v>0</v>
      </c>
      <c r="AJ893" s="6">
        <v>1.5</v>
      </c>
      <c r="AK893" s="11">
        <v>0</v>
      </c>
      <c r="AL893" s="11">
        <v>0</v>
      </c>
      <c r="AM893" s="11">
        <v>0</v>
      </c>
      <c r="AN893" s="11">
        <v>1</v>
      </c>
      <c r="AO893" s="11">
        <v>3000</v>
      </c>
      <c r="AP893" s="11">
        <v>0.5</v>
      </c>
      <c r="AQ893" s="11">
        <v>0</v>
      </c>
      <c r="AR893" s="6">
        <v>0</v>
      </c>
      <c r="AS893" s="11" t="s">
        <v>1135</v>
      </c>
      <c r="AT893" s="12" t="s">
        <v>341</v>
      </c>
      <c r="AU893" s="11" t="s">
        <v>373</v>
      </c>
      <c r="AV893" s="18">
        <v>10000007</v>
      </c>
      <c r="AW893" s="18">
        <v>70403002</v>
      </c>
      <c r="AX893" s="12" t="s">
        <v>145</v>
      </c>
      <c r="AY893" s="11">
        <v>0</v>
      </c>
      <c r="AZ893" s="13">
        <v>0</v>
      </c>
      <c r="BA893" s="13">
        <v>0</v>
      </c>
      <c r="BB893" s="37" t="s">
        <v>1032</v>
      </c>
      <c r="BC893" s="11">
        <v>0</v>
      </c>
      <c r="BD893" s="11">
        <v>0</v>
      </c>
      <c r="BE893" s="11">
        <v>0</v>
      </c>
      <c r="BF893" s="11">
        <v>0</v>
      </c>
      <c r="BG893" s="11">
        <v>0</v>
      </c>
      <c r="BH893" s="11">
        <v>0</v>
      </c>
      <c r="BI893" s="9">
        <v>0</v>
      </c>
      <c r="BJ893" s="6">
        <v>0</v>
      </c>
    </row>
    <row r="894" spans="3:62" ht="19.5" customHeight="1">
      <c r="C894" s="18">
        <v>70405007</v>
      </c>
      <c r="D894" s="12" t="s">
        <v>1155</v>
      </c>
      <c r="E894" s="18">
        <v>1</v>
      </c>
      <c r="F894" s="11">
        <v>60010100</v>
      </c>
      <c r="G894" s="18">
        <v>0</v>
      </c>
      <c r="H894" s="13">
        <v>0</v>
      </c>
      <c r="I894" s="18">
        <v>1</v>
      </c>
      <c r="J894" s="18">
        <v>0</v>
      </c>
      <c r="K894" s="18">
        <v>0</v>
      </c>
      <c r="L894" s="11">
        <v>0</v>
      </c>
      <c r="M894" s="11">
        <v>0</v>
      </c>
      <c r="N894" s="11">
        <v>2</v>
      </c>
      <c r="O894" s="11">
        <v>1</v>
      </c>
      <c r="P894" s="11">
        <v>0.3</v>
      </c>
      <c r="Q894" s="11">
        <v>0</v>
      </c>
      <c r="R894" s="6">
        <v>0</v>
      </c>
      <c r="S894" s="11">
        <v>0</v>
      </c>
      <c r="T894" s="11">
        <v>1</v>
      </c>
      <c r="U894" s="11">
        <v>2</v>
      </c>
      <c r="V894" s="11">
        <v>0</v>
      </c>
      <c r="W894" s="11">
        <v>2</v>
      </c>
      <c r="X894" s="11">
        <v>0</v>
      </c>
      <c r="Y894" s="11">
        <v>1</v>
      </c>
      <c r="Z894" s="11">
        <v>0</v>
      </c>
      <c r="AA894" s="11">
        <v>0</v>
      </c>
      <c r="AB894" s="11">
        <v>0</v>
      </c>
      <c r="AC894" s="11">
        <v>0</v>
      </c>
      <c r="AD894" s="11">
        <v>20</v>
      </c>
      <c r="AE894" s="11">
        <v>1</v>
      </c>
      <c r="AF894" s="11" t="s">
        <v>502</v>
      </c>
      <c r="AG894" s="6">
        <v>1</v>
      </c>
      <c r="AH894" s="6">
        <v>0</v>
      </c>
      <c r="AI894" s="6">
        <v>0</v>
      </c>
      <c r="AJ894" s="6">
        <v>0</v>
      </c>
      <c r="AK894" s="11">
        <v>0</v>
      </c>
      <c r="AL894" s="11">
        <v>0</v>
      </c>
      <c r="AM894" s="11">
        <v>0</v>
      </c>
      <c r="AN894" s="11">
        <v>0.5</v>
      </c>
      <c r="AO894" s="11">
        <v>999999</v>
      </c>
      <c r="AP894" s="11">
        <v>2</v>
      </c>
      <c r="AQ894" s="11">
        <v>0</v>
      </c>
      <c r="AR894" s="6">
        <v>0</v>
      </c>
      <c r="AS894" s="11" t="s">
        <v>1135</v>
      </c>
      <c r="AT894" s="19" t="s">
        <v>202</v>
      </c>
      <c r="AU894" s="11" t="s">
        <v>380</v>
      </c>
      <c r="AV894" s="18">
        <v>10000007</v>
      </c>
      <c r="AW894" s="18">
        <v>70405007</v>
      </c>
      <c r="AX894" s="19" t="s">
        <v>218</v>
      </c>
      <c r="AY894" s="19" t="s">
        <v>248</v>
      </c>
      <c r="AZ894" s="13">
        <v>0</v>
      </c>
      <c r="BA894" s="13">
        <v>0</v>
      </c>
      <c r="BB894" s="37" t="s">
        <v>1156</v>
      </c>
      <c r="BC894" s="11">
        <v>0</v>
      </c>
      <c r="BD894" s="11">
        <v>0</v>
      </c>
      <c r="BE894" s="11">
        <v>0</v>
      </c>
      <c r="BF894" s="11">
        <v>0</v>
      </c>
      <c r="BG894" s="11">
        <v>0</v>
      </c>
      <c r="BH894" s="11">
        <v>0</v>
      </c>
      <c r="BI894" s="9">
        <v>0</v>
      </c>
      <c r="BJ894" s="6">
        <v>0</v>
      </c>
    </row>
    <row r="895" spans="3:62" ht="20.100000000000001" customHeight="1">
      <c r="C895" s="18">
        <v>70405008</v>
      </c>
      <c r="D895" s="19" t="s">
        <v>406</v>
      </c>
      <c r="E895" s="18">
        <v>1</v>
      </c>
      <c r="F895" s="18">
        <v>60010500</v>
      </c>
      <c r="G895" s="18">
        <v>0</v>
      </c>
      <c r="H895" s="13">
        <v>0</v>
      </c>
      <c r="I895" s="18">
        <v>1</v>
      </c>
      <c r="J895" s="18">
        <v>0</v>
      </c>
      <c r="K895" s="18">
        <v>0</v>
      </c>
      <c r="L895" s="18">
        <v>0</v>
      </c>
      <c r="M895" s="18">
        <v>0</v>
      </c>
      <c r="N895" s="11">
        <v>2</v>
      </c>
      <c r="O895" s="18">
        <v>2</v>
      </c>
      <c r="P895" s="18">
        <v>0.6</v>
      </c>
      <c r="Q895" s="18">
        <v>0</v>
      </c>
      <c r="R895" s="6">
        <v>0</v>
      </c>
      <c r="S895" s="13">
        <v>0</v>
      </c>
      <c r="T895" s="11">
        <v>1</v>
      </c>
      <c r="U895" s="18">
        <v>2</v>
      </c>
      <c r="V895" s="18">
        <v>0</v>
      </c>
      <c r="W895" s="18">
        <v>0</v>
      </c>
      <c r="X895" s="18">
        <v>0</v>
      </c>
      <c r="Y895" s="18">
        <v>0</v>
      </c>
      <c r="Z895" s="18">
        <v>0</v>
      </c>
      <c r="AA895" s="18">
        <v>0</v>
      </c>
      <c r="AB895" s="11">
        <v>0</v>
      </c>
      <c r="AC895" s="18">
        <v>0</v>
      </c>
      <c r="AD895" s="18">
        <v>20</v>
      </c>
      <c r="AE895" s="18">
        <v>0</v>
      </c>
      <c r="AF895" s="18">
        <v>0</v>
      </c>
      <c r="AG895" s="6">
        <v>2</v>
      </c>
      <c r="AH895" s="6">
        <v>0</v>
      </c>
      <c r="AI895" s="6">
        <v>0</v>
      </c>
      <c r="AJ895" s="6">
        <v>0</v>
      </c>
      <c r="AK895" s="18">
        <v>0</v>
      </c>
      <c r="AL895" s="18">
        <v>0</v>
      </c>
      <c r="AM895" s="18">
        <v>0</v>
      </c>
      <c r="AN895" s="18">
        <v>0</v>
      </c>
      <c r="AO895" s="18">
        <v>1000</v>
      </c>
      <c r="AP895" s="18">
        <v>0</v>
      </c>
      <c r="AQ895" s="18">
        <v>0</v>
      </c>
      <c r="AR895" s="6">
        <v>90401004</v>
      </c>
      <c r="AS895" s="18" t="s">
        <v>143</v>
      </c>
      <c r="AT895" s="19" t="s">
        <v>144</v>
      </c>
      <c r="AU895" s="18" t="s">
        <v>235</v>
      </c>
      <c r="AV895" s="18">
        <v>0</v>
      </c>
      <c r="AW895" s="18">
        <v>40000003</v>
      </c>
      <c r="AX895" s="19" t="s">
        <v>145</v>
      </c>
      <c r="AY895" s="19" t="s">
        <v>143</v>
      </c>
      <c r="AZ895" s="13">
        <v>0</v>
      </c>
      <c r="BA895" s="13">
        <v>0</v>
      </c>
      <c r="BB895" s="53" t="s">
        <v>1126</v>
      </c>
      <c r="BC895" s="18">
        <v>0</v>
      </c>
      <c r="BD895" s="11">
        <v>0</v>
      </c>
      <c r="BE895" s="18">
        <v>0</v>
      </c>
      <c r="BF895" s="18">
        <v>0</v>
      </c>
      <c r="BG895" s="18">
        <v>0</v>
      </c>
      <c r="BH895" s="18">
        <v>0</v>
      </c>
      <c r="BI895" s="9">
        <v>0</v>
      </c>
      <c r="BJ895" s="6">
        <v>0</v>
      </c>
    </row>
    <row r="896" spans="3:62" ht="19.5" customHeight="1">
      <c r="C896" s="18">
        <v>70405009</v>
      </c>
      <c r="D896" s="19" t="s">
        <v>591</v>
      </c>
      <c r="E896" s="18">
        <v>1</v>
      </c>
      <c r="F896" s="18">
        <v>60010300</v>
      </c>
      <c r="G896" s="18">
        <v>0</v>
      </c>
      <c r="H896" s="13">
        <v>0</v>
      </c>
      <c r="I896" s="18">
        <v>1</v>
      </c>
      <c r="J896" s="18">
        <v>0</v>
      </c>
      <c r="K896" s="18">
        <v>0</v>
      </c>
      <c r="L896" s="18">
        <v>0</v>
      </c>
      <c r="M896" s="18">
        <v>0</v>
      </c>
      <c r="N896" s="11">
        <v>2</v>
      </c>
      <c r="O896" s="18">
        <v>2</v>
      </c>
      <c r="P896" s="18">
        <v>0.8</v>
      </c>
      <c r="Q896" s="18">
        <v>0</v>
      </c>
      <c r="R896" s="6">
        <v>0</v>
      </c>
      <c r="S896" s="13">
        <v>0</v>
      </c>
      <c r="T896" s="11">
        <v>1</v>
      </c>
      <c r="U896" s="18">
        <v>2</v>
      </c>
      <c r="V896" s="18">
        <v>0</v>
      </c>
      <c r="W896" s="18">
        <v>5</v>
      </c>
      <c r="X896" s="18">
        <v>0</v>
      </c>
      <c r="Y896" s="18">
        <v>0</v>
      </c>
      <c r="Z896" s="18">
        <v>0</v>
      </c>
      <c r="AA896" s="18">
        <v>0</v>
      </c>
      <c r="AB896" s="11">
        <v>0</v>
      </c>
      <c r="AC896" s="18">
        <v>0</v>
      </c>
      <c r="AD896" s="18">
        <v>30</v>
      </c>
      <c r="AE896" s="18">
        <v>1</v>
      </c>
      <c r="AF896" s="18">
        <v>1</v>
      </c>
      <c r="AG896" s="6">
        <v>2</v>
      </c>
      <c r="AH896" s="6">
        <v>2</v>
      </c>
      <c r="AI896" s="6">
        <v>0</v>
      </c>
      <c r="AJ896" s="6">
        <v>1.5</v>
      </c>
      <c r="AK896" s="18">
        <v>0</v>
      </c>
      <c r="AL896" s="18">
        <v>0</v>
      </c>
      <c r="AM896" s="18">
        <v>0</v>
      </c>
      <c r="AN896" s="18">
        <v>1</v>
      </c>
      <c r="AO896" s="18">
        <v>30000</v>
      </c>
      <c r="AP896" s="18">
        <v>0</v>
      </c>
      <c r="AQ896" s="18">
        <v>4</v>
      </c>
      <c r="AR896" s="6">
        <v>0</v>
      </c>
      <c r="AS896" s="18" t="s">
        <v>143</v>
      </c>
      <c r="AT896" s="19" t="s">
        <v>144</v>
      </c>
      <c r="AU896" s="18" t="s">
        <v>373</v>
      </c>
      <c r="AV896" s="18">
        <v>10003002</v>
      </c>
      <c r="AW896" s="18">
        <v>70405007</v>
      </c>
      <c r="AX896" s="19" t="s">
        <v>532</v>
      </c>
      <c r="AY896" s="19">
        <v>0</v>
      </c>
      <c r="AZ896" s="13">
        <v>0</v>
      </c>
      <c r="BA896" s="13">
        <v>0</v>
      </c>
      <c r="BB896" s="53" t="s">
        <v>1157</v>
      </c>
      <c r="BC896" s="18">
        <v>0</v>
      </c>
      <c r="BD896" s="11">
        <v>0</v>
      </c>
      <c r="BE896" s="18">
        <v>0</v>
      </c>
      <c r="BF896" s="18">
        <v>0</v>
      </c>
      <c r="BG896" s="18">
        <v>0</v>
      </c>
      <c r="BH896" s="18">
        <v>0</v>
      </c>
      <c r="BI896" s="9">
        <v>0</v>
      </c>
      <c r="BJ896" s="6">
        <v>0</v>
      </c>
    </row>
    <row r="897" spans="3:62" ht="19.5" customHeight="1">
      <c r="C897" s="18">
        <v>70501001</v>
      </c>
      <c r="D897" s="12" t="s">
        <v>375</v>
      </c>
      <c r="E897" s="11">
        <v>1</v>
      </c>
      <c r="F897" s="11">
        <v>60010300</v>
      </c>
      <c r="G897" s="18">
        <v>0</v>
      </c>
      <c r="H897" s="13">
        <v>0</v>
      </c>
      <c r="I897" s="18">
        <v>1</v>
      </c>
      <c r="J897" s="18">
        <v>0</v>
      </c>
      <c r="K897" s="18">
        <v>0</v>
      </c>
      <c r="L897" s="11">
        <v>0</v>
      </c>
      <c r="M897" s="11">
        <v>0</v>
      </c>
      <c r="N897" s="11">
        <v>2</v>
      </c>
      <c r="O897" s="11">
        <v>2</v>
      </c>
      <c r="P897" s="11">
        <v>0.8</v>
      </c>
      <c r="Q897" s="11">
        <v>0</v>
      </c>
      <c r="R897" s="6">
        <v>0</v>
      </c>
      <c r="S897" s="11">
        <v>0</v>
      </c>
      <c r="T897" s="11">
        <v>1</v>
      </c>
      <c r="U897" s="11">
        <v>2</v>
      </c>
      <c r="V897" s="11">
        <v>0</v>
      </c>
      <c r="W897" s="11">
        <v>0</v>
      </c>
      <c r="X897" s="11">
        <v>0</v>
      </c>
      <c r="Y897" s="11">
        <v>0</v>
      </c>
      <c r="Z897" s="11">
        <v>0</v>
      </c>
      <c r="AA897" s="11">
        <v>0</v>
      </c>
      <c r="AB897" s="11">
        <v>0</v>
      </c>
      <c r="AC897" s="11">
        <v>0</v>
      </c>
      <c r="AD897" s="11">
        <v>15</v>
      </c>
      <c r="AE897" s="11">
        <v>0</v>
      </c>
      <c r="AF897" s="11">
        <v>0</v>
      </c>
      <c r="AG897" s="6">
        <v>2</v>
      </c>
      <c r="AH897" s="6">
        <v>2</v>
      </c>
      <c r="AI897" s="6">
        <v>0</v>
      </c>
      <c r="AJ897" s="6">
        <v>1.5</v>
      </c>
      <c r="AK897" s="11">
        <v>0</v>
      </c>
      <c r="AL897" s="11">
        <v>0</v>
      </c>
      <c r="AM897" s="11">
        <v>0</v>
      </c>
      <c r="AN897" s="11">
        <v>1</v>
      </c>
      <c r="AO897" s="11">
        <v>3000</v>
      </c>
      <c r="AP897" s="11">
        <v>0.5</v>
      </c>
      <c r="AQ897" s="11">
        <v>0</v>
      </c>
      <c r="AR897" s="6">
        <v>0</v>
      </c>
      <c r="AS897" s="11" t="s">
        <v>143</v>
      </c>
      <c r="AT897" s="19" t="s">
        <v>144</v>
      </c>
      <c r="AU897" s="11" t="s">
        <v>373</v>
      </c>
      <c r="AV897" s="18">
        <v>0</v>
      </c>
      <c r="AW897" s="18">
        <v>0</v>
      </c>
      <c r="AX897" s="12" t="s">
        <v>332</v>
      </c>
      <c r="AY897" s="11" t="s">
        <v>1158</v>
      </c>
      <c r="AZ897" s="13">
        <v>0</v>
      </c>
      <c r="BA897" s="13">
        <v>0</v>
      </c>
      <c r="BB897" s="37" t="s">
        <v>1150</v>
      </c>
      <c r="BC897" s="11">
        <v>0</v>
      </c>
      <c r="BD897" s="11">
        <v>0</v>
      </c>
      <c r="BE897" s="11">
        <v>0</v>
      </c>
      <c r="BF897" s="11">
        <v>0</v>
      </c>
      <c r="BG897" s="11">
        <v>0</v>
      </c>
      <c r="BH897" s="11">
        <v>0</v>
      </c>
      <c r="BI897" s="9">
        <v>0</v>
      </c>
      <c r="BJ897" s="6">
        <v>0</v>
      </c>
    </row>
    <row r="898" spans="3:62" ht="20.100000000000001" customHeight="1">
      <c r="C898" s="18">
        <v>70501002</v>
      </c>
      <c r="D898" s="19" t="s">
        <v>653</v>
      </c>
      <c r="E898" s="18">
        <v>1</v>
      </c>
      <c r="F898" s="18">
        <v>60010500</v>
      </c>
      <c r="G898" s="18">
        <v>0</v>
      </c>
      <c r="H898" s="13">
        <v>0</v>
      </c>
      <c r="I898" s="18">
        <v>1</v>
      </c>
      <c r="J898" s="18">
        <v>0</v>
      </c>
      <c r="K898" s="18">
        <v>0</v>
      </c>
      <c r="L898" s="18">
        <v>0</v>
      </c>
      <c r="M898" s="18">
        <v>0</v>
      </c>
      <c r="N898" s="11">
        <v>2</v>
      </c>
      <c r="O898" s="18">
        <v>1</v>
      </c>
      <c r="P898" s="18">
        <v>0.05</v>
      </c>
      <c r="Q898" s="18">
        <v>0</v>
      </c>
      <c r="R898" s="6">
        <v>0</v>
      </c>
      <c r="S898" s="13">
        <v>0</v>
      </c>
      <c r="T898" s="11">
        <v>1</v>
      </c>
      <c r="U898" s="18">
        <v>1</v>
      </c>
      <c r="V898" s="18">
        <v>0</v>
      </c>
      <c r="W898" s="18">
        <v>2</v>
      </c>
      <c r="X898" s="18">
        <v>0</v>
      </c>
      <c r="Y898" s="18">
        <v>0</v>
      </c>
      <c r="Z898" s="18">
        <v>0</v>
      </c>
      <c r="AA898" s="18">
        <v>0</v>
      </c>
      <c r="AB898" s="11">
        <v>0</v>
      </c>
      <c r="AC898" s="18">
        <v>0</v>
      </c>
      <c r="AD898" s="18">
        <v>10</v>
      </c>
      <c r="AE898" s="18">
        <v>0</v>
      </c>
      <c r="AF898" s="18">
        <v>0</v>
      </c>
      <c r="AG898" s="6">
        <v>7</v>
      </c>
      <c r="AH898" s="6">
        <v>0</v>
      </c>
      <c r="AI898" s="6">
        <v>0</v>
      </c>
      <c r="AJ898" s="6">
        <v>0</v>
      </c>
      <c r="AK898" s="18">
        <v>0</v>
      </c>
      <c r="AL898" s="18">
        <v>0</v>
      </c>
      <c r="AM898" s="18">
        <v>0</v>
      </c>
      <c r="AN898" s="18">
        <v>0</v>
      </c>
      <c r="AO898" s="18">
        <v>1000</v>
      </c>
      <c r="AP898" s="18">
        <v>0.5</v>
      </c>
      <c r="AQ898" s="18">
        <v>0</v>
      </c>
      <c r="AR898" s="6">
        <v>0</v>
      </c>
      <c r="AS898" s="18" t="s">
        <v>1050</v>
      </c>
      <c r="AT898" s="19" t="s">
        <v>489</v>
      </c>
      <c r="AU898" s="18">
        <v>0</v>
      </c>
      <c r="AV898" s="18">
        <v>10007001</v>
      </c>
      <c r="AW898" s="18">
        <v>0</v>
      </c>
      <c r="AX898" s="19" t="s">
        <v>145</v>
      </c>
      <c r="AY898" s="19" t="s">
        <v>143</v>
      </c>
      <c r="AZ898" s="13">
        <v>0</v>
      </c>
      <c r="BA898" s="13">
        <v>0</v>
      </c>
      <c r="BB898" s="53" t="s">
        <v>1051</v>
      </c>
      <c r="BC898" s="18">
        <v>0</v>
      </c>
      <c r="BD898" s="11">
        <v>0</v>
      </c>
      <c r="BE898" s="18">
        <v>0</v>
      </c>
      <c r="BF898" s="18">
        <v>0</v>
      </c>
      <c r="BG898" s="18">
        <v>0</v>
      </c>
      <c r="BH898" s="18">
        <v>0</v>
      </c>
      <c r="BI898" s="9">
        <v>0</v>
      </c>
      <c r="BJ898" s="6">
        <v>0</v>
      </c>
    </row>
    <row r="899" spans="3:62" ht="20.100000000000001" customHeight="1">
      <c r="C899" s="18">
        <v>70501003</v>
      </c>
      <c r="D899" s="19" t="s">
        <v>406</v>
      </c>
      <c r="E899" s="18">
        <v>1</v>
      </c>
      <c r="F899" s="18">
        <v>60010500</v>
      </c>
      <c r="G899" s="18">
        <v>0</v>
      </c>
      <c r="H899" s="13">
        <v>0</v>
      </c>
      <c r="I899" s="18">
        <v>1</v>
      </c>
      <c r="J899" s="18">
        <v>0</v>
      </c>
      <c r="K899" s="18">
        <v>0</v>
      </c>
      <c r="L899" s="18">
        <v>0</v>
      </c>
      <c r="M899" s="18">
        <v>0</v>
      </c>
      <c r="N899" s="11">
        <v>2</v>
      </c>
      <c r="O899" s="18">
        <v>2</v>
      </c>
      <c r="P899" s="18">
        <v>0.6</v>
      </c>
      <c r="Q899" s="18">
        <v>0</v>
      </c>
      <c r="R899" s="6">
        <v>0</v>
      </c>
      <c r="S899" s="13">
        <v>0</v>
      </c>
      <c r="T899" s="11">
        <v>1</v>
      </c>
      <c r="U899" s="18">
        <v>2</v>
      </c>
      <c r="V899" s="18">
        <v>0</v>
      </c>
      <c r="W899" s="18">
        <v>0</v>
      </c>
      <c r="X899" s="18">
        <v>0</v>
      </c>
      <c r="Y899" s="18">
        <v>0</v>
      </c>
      <c r="Z899" s="18">
        <v>0</v>
      </c>
      <c r="AA899" s="18">
        <v>0</v>
      </c>
      <c r="AB899" s="11">
        <v>0</v>
      </c>
      <c r="AC899" s="18">
        <v>0</v>
      </c>
      <c r="AD899" s="18">
        <v>20</v>
      </c>
      <c r="AE899" s="18">
        <v>0</v>
      </c>
      <c r="AF899" s="18">
        <v>0</v>
      </c>
      <c r="AG899" s="6">
        <v>2</v>
      </c>
      <c r="AH899" s="6">
        <v>0</v>
      </c>
      <c r="AI899" s="6">
        <v>0</v>
      </c>
      <c r="AJ899" s="6">
        <v>0</v>
      </c>
      <c r="AK899" s="18">
        <v>0</v>
      </c>
      <c r="AL899" s="18">
        <v>0</v>
      </c>
      <c r="AM899" s="18">
        <v>0</v>
      </c>
      <c r="AN899" s="18">
        <v>0</v>
      </c>
      <c r="AO899" s="18">
        <v>1000</v>
      </c>
      <c r="AP899" s="18">
        <v>0</v>
      </c>
      <c r="AQ899" s="18">
        <v>0</v>
      </c>
      <c r="AR899" s="6">
        <v>90401004</v>
      </c>
      <c r="AS899" s="18" t="s">
        <v>143</v>
      </c>
      <c r="AT899" s="19" t="s">
        <v>143</v>
      </c>
      <c r="AU899" s="18" t="s">
        <v>235</v>
      </c>
      <c r="AV899" s="18">
        <v>0</v>
      </c>
      <c r="AW899" s="18">
        <v>40000003</v>
      </c>
      <c r="AX899" s="19" t="s">
        <v>145</v>
      </c>
      <c r="AY899" s="19" t="s">
        <v>143</v>
      </c>
      <c r="AZ899" s="13">
        <v>0</v>
      </c>
      <c r="BA899" s="13">
        <v>0</v>
      </c>
      <c r="BB899" s="53" t="s">
        <v>1126</v>
      </c>
      <c r="BC899" s="18">
        <v>0</v>
      </c>
      <c r="BD899" s="11">
        <v>0</v>
      </c>
      <c r="BE899" s="18">
        <v>0</v>
      </c>
      <c r="BF899" s="18">
        <v>0</v>
      </c>
      <c r="BG899" s="18">
        <v>0</v>
      </c>
      <c r="BH899" s="18">
        <v>0</v>
      </c>
      <c r="BI899" s="9">
        <v>0</v>
      </c>
      <c r="BJ899" s="6">
        <v>0</v>
      </c>
    </row>
    <row r="900" spans="3:62" ht="20.100000000000001" customHeight="1">
      <c r="C900" s="18">
        <v>70501004</v>
      </c>
      <c r="D900" s="19" t="s">
        <v>674</v>
      </c>
      <c r="E900" s="18">
        <v>1</v>
      </c>
      <c r="F900" s="18">
        <v>60010500</v>
      </c>
      <c r="G900" s="18">
        <v>0</v>
      </c>
      <c r="H900" s="13">
        <v>0</v>
      </c>
      <c r="I900" s="18">
        <v>1</v>
      </c>
      <c r="J900" s="18">
        <v>0</v>
      </c>
      <c r="K900" s="18">
        <v>0</v>
      </c>
      <c r="L900" s="18">
        <v>0</v>
      </c>
      <c r="M900" s="18">
        <v>0</v>
      </c>
      <c r="N900" s="11">
        <v>2</v>
      </c>
      <c r="O900" s="18">
        <v>2</v>
      </c>
      <c r="P900" s="18">
        <v>0.3</v>
      </c>
      <c r="Q900" s="18">
        <v>0</v>
      </c>
      <c r="R900" s="6">
        <v>0</v>
      </c>
      <c r="S900" s="13">
        <v>0</v>
      </c>
      <c r="T900" s="11">
        <v>1</v>
      </c>
      <c r="U900" s="18">
        <v>2</v>
      </c>
      <c r="V900" s="18">
        <v>0</v>
      </c>
      <c r="W900" s="18">
        <v>0</v>
      </c>
      <c r="X900" s="18">
        <v>0</v>
      </c>
      <c r="Y900" s="18">
        <v>0</v>
      </c>
      <c r="Z900" s="18">
        <v>0</v>
      </c>
      <c r="AA900" s="18">
        <v>0</v>
      </c>
      <c r="AB900" s="11">
        <v>0</v>
      </c>
      <c r="AC900" s="18">
        <v>0</v>
      </c>
      <c r="AD900" s="11">
        <v>15</v>
      </c>
      <c r="AE900" s="18">
        <v>0</v>
      </c>
      <c r="AF900" s="18">
        <v>0</v>
      </c>
      <c r="AG900" s="6">
        <v>2</v>
      </c>
      <c r="AH900" s="6">
        <v>0</v>
      </c>
      <c r="AI900" s="6">
        <v>0</v>
      </c>
      <c r="AJ900" s="6">
        <v>0</v>
      </c>
      <c r="AK900" s="18">
        <v>0</v>
      </c>
      <c r="AL900" s="18">
        <v>0</v>
      </c>
      <c r="AM900" s="18">
        <v>0</v>
      </c>
      <c r="AN900" s="18">
        <v>0</v>
      </c>
      <c r="AO900" s="18">
        <v>1000</v>
      </c>
      <c r="AP900" s="18">
        <v>0</v>
      </c>
      <c r="AQ900" s="18">
        <v>0</v>
      </c>
      <c r="AR900" s="6">
        <v>90304001</v>
      </c>
      <c r="AS900" s="18" t="s">
        <v>143</v>
      </c>
      <c r="AT900" s="19" t="s">
        <v>202</v>
      </c>
      <c r="AU900" s="18" t="s">
        <v>235</v>
      </c>
      <c r="AV900" s="18">
        <v>0</v>
      </c>
      <c r="AW900" s="18">
        <v>0</v>
      </c>
      <c r="AX900" s="19" t="s">
        <v>145</v>
      </c>
      <c r="AY900" s="19" t="s">
        <v>143</v>
      </c>
      <c r="AZ900" s="13">
        <v>0</v>
      </c>
      <c r="BA900" s="13">
        <v>0</v>
      </c>
      <c r="BB900" s="53" t="s">
        <v>1127</v>
      </c>
      <c r="BC900" s="18">
        <v>0</v>
      </c>
      <c r="BD900" s="11">
        <v>0</v>
      </c>
      <c r="BE900" s="18">
        <v>0</v>
      </c>
      <c r="BF900" s="18">
        <v>0</v>
      </c>
      <c r="BG900" s="18">
        <v>0</v>
      </c>
      <c r="BH900" s="18">
        <v>0</v>
      </c>
      <c r="BI900" s="9">
        <v>0</v>
      </c>
      <c r="BJ900" s="6">
        <v>0</v>
      </c>
    </row>
    <row r="901" spans="3:62" ht="20.100000000000001" customHeight="1">
      <c r="C901" s="18">
        <v>70501005</v>
      </c>
      <c r="D901" s="12" t="s">
        <v>1128</v>
      </c>
      <c r="E901" s="18">
        <v>1</v>
      </c>
      <c r="F901" s="11">
        <v>60010300</v>
      </c>
      <c r="G901" s="18">
        <v>0</v>
      </c>
      <c r="H901" s="13">
        <v>0</v>
      </c>
      <c r="I901" s="18">
        <v>1</v>
      </c>
      <c r="J901" s="18">
        <v>0</v>
      </c>
      <c r="K901" s="18">
        <v>0</v>
      </c>
      <c r="L901" s="11">
        <v>0</v>
      </c>
      <c r="M901" s="11">
        <v>0</v>
      </c>
      <c r="N901" s="11">
        <v>2</v>
      </c>
      <c r="O901" s="11">
        <v>1</v>
      </c>
      <c r="P901" s="11">
        <v>0.3</v>
      </c>
      <c r="Q901" s="11">
        <v>0</v>
      </c>
      <c r="R901" s="6">
        <v>0</v>
      </c>
      <c r="S901" s="11">
        <v>0</v>
      </c>
      <c r="T901" s="11">
        <v>1</v>
      </c>
      <c r="U901" s="11">
        <v>2</v>
      </c>
      <c r="V901" s="11">
        <v>0</v>
      </c>
      <c r="W901" s="11">
        <v>3</v>
      </c>
      <c r="X901" s="11">
        <v>350</v>
      </c>
      <c r="Y901" s="11">
        <v>0</v>
      </c>
      <c r="Z901" s="11">
        <v>0</v>
      </c>
      <c r="AA901" s="11">
        <v>0</v>
      </c>
      <c r="AB901" s="11">
        <v>0</v>
      </c>
      <c r="AC901" s="11">
        <v>0</v>
      </c>
      <c r="AD901" s="11">
        <v>9</v>
      </c>
      <c r="AE901" s="11">
        <v>2</v>
      </c>
      <c r="AF901" s="11" t="s">
        <v>152</v>
      </c>
      <c r="AG901" s="6">
        <v>0</v>
      </c>
      <c r="AH901" s="6">
        <v>2</v>
      </c>
      <c r="AI901" s="6">
        <v>0</v>
      </c>
      <c r="AJ901" s="6">
        <v>1.5</v>
      </c>
      <c r="AK901" s="11">
        <v>0</v>
      </c>
      <c r="AL901" s="11">
        <v>0</v>
      </c>
      <c r="AM901" s="11">
        <v>0</v>
      </c>
      <c r="AN901" s="11">
        <v>1.5</v>
      </c>
      <c r="AO901" s="11">
        <v>3000</v>
      </c>
      <c r="AP901" s="11">
        <v>1</v>
      </c>
      <c r="AQ901" s="11">
        <v>0</v>
      </c>
      <c r="AR901" s="6">
        <v>0</v>
      </c>
      <c r="AS901" s="11" t="s">
        <v>1129</v>
      </c>
      <c r="AT901" s="19" t="s">
        <v>341</v>
      </c>
      <c r="AU901" s="11" t="s">
        <v>373</v>
      </c>
      <c r="AV901" s="18">
        <v>10000007</v>
      </c>
      <c r="AW901" s="18">
        <v>70401006</v>
      </c>
      <c r="AX901" s="12" t="s">
        <v>145</v>
      </c>
      <c r="AY901" s="11">
        <v>0</v>
      </c>
      <c r="AZ901" s="13">
        <v>0</v>
      </c>
      <c r="BA901" s="13">
        <v>0</v>
      </c>
      <c r="BB901" s="37" t="s">
        <v>1130</v>
      </c>
      <c r="BC901" s="11">
        <v>0</v>
      </c>
      <c r="BD901" s="11">
        <v>0</v>
      </c>
      <c r="BE901" s="11">
        <v>0</v>
      </c>
      <c r="BF901" s="11">
        <v>0</v>
      </c>
      <c r="BG901" s="11">
        <v>0</v>
      </c>
      <c r="BH901" s="11">
        <v>0</v>
      </c>
      <c r="BI901" s="9">
        <v>0</v>
      </c>
      <c r="BJ901" s="6">
        <v>0</v>
      </c>
    </row>
    <row r="902" spans="3:62" ht="19.5" customHeight="1">
      <c r="C902" s="18">
        <v>70501006</v>
      </c>
      <c r="D902" s="19" t="s">
        <v>591</v>
      </c>
      <c r="E902" s="18">
        <v>1</v>
      </c>
      <c r="F902" s="18">
        <v>60010300</v>
      </c>
      <c r="G902" s="18">
        <v>0</v>
      </c>
      <c r="H902" s="13">
        <v>0</v>
      </c>
      <c r="I902" s="18">
        <v>1</v>
      </c>
      <c r="J902" s="18">
        <v>0</v>
      </c>
      <c r="K902" s="18">
        <v>0</v>
      </c>
      <c r="L902" s="18">
        <v>0</v>
      </c>
      <c r="M902" s="18">
        <v>0</v>
      </c>
      <c r="N902" s="11">
        <v>2</v>
      </c>
      <c r="O902" s="18">
        <v>2</v>
      </c>
      <c r="P902" s="18">
        <v>0.8</v>
      </c>
      <c r="Q902" s="18">
        <v>0</v>
      </c>
      <c r="R902" s="6">
        <v>0</v>
      </c>
      <c r="S902" s="13">
        <v>0</v>
      </c>
      <c r="T902" s="11">
        <v>1</v>
      </c>
      <c r="U902" s="18">
        <v>2</v>
      </c>
      <c r="V902" s="18">
        <v>0</v>
      </c>
      <c r="W902" s="18">
        <v>5</v>
      </c>
      <c r="X902" s="18">
        <v>0</v>
      </c>
      <c r="Y902" s="18">
        <v>0</v>
      </c>
      <c r="Z902" s="18">
        <v>0</v>
      </c>
      <c r="AA902" s="18">
        <v>0</v>
      </c>
      <c r="AB902" s="11">
        <v>0</v>
      </c>
      <c r="AC902" s="18">
        <v>0</v>
      </c>
      <c r="AD902" s="18">
        <v>30</v>
      </c>
      <c r="AE902" s="18">
        <v>1</v>
      </c>
      <c r="AF902" s="18">
        <v>1</v>
      </c>
      <c r="AG902" s="6">
        <v>2</v>
      </c>
      <c r="AH902" s="6">
        <v>2</v>
      </c>
      <c r="AI902" s="6">
        <v>0</v>
      </c>
      <c r="AJ902" s="6">
        <v>1.5</v>
      </c>
      <c r="AK902" s="18">
        <v>0</v>
      </c>
      <c r="AL902" s="18">
        <v>0</v>
      </c>
      <c r="AM902" s="18">
        <v>0</v>
      </c>
      <c r="AN902" s="18">
        <v>1</v>
      </c>
      <c r="AO902" s="18">
        <v>30000</v>
      </c>
      <c r="AP902" s="18">
        <v>0</v>
      </c>
      <c r="AQ902" s="18">
        <v>4</v>
      </c>
      <c r="AR902" s="6">
        <v>0</v>
      </c>
      <c r="AS902" s="18" t="s">
        <v>143</v>
      </c>
      <c r="AT902" s="19" t="s">
        <v>144</v>
      </c>
      <c r="AU902" s="18" t="s">
        <v>373</v>
      </c>
      <c r="AV902" s="18">
        <v>10003002</v>
      </c>
      <c r="AW902" s="18">
        <v>70405007</v>
      </c>
      <c r="AX902" s="19" t="s">
        <v>532</v>
      </c>
      <c r="AY902" s="19">
        <v>0</v>
      </c>
      <c r="AZ902" s="13">
        <v>0</v>
      </c>
      <c r="BA902" s="13">
        <v>0</v>
      </c>
      <c r="BB902" s="53" t="s">
        <v>1157</v>
      </c>
      <c r="BC902" s="18">
        <v>0</v>
      </c>
      <c r="BD902" s="11">
        <v>0</v>
      </c>
      <c r="BE902" s="18">
        <v>0</v>
      </c>
      <c r="BF902" s="18">
        <v>0</v>
      </c>
      <c r="BG902" s="18">
        <v>0</v>
      </c>
      <c r="BH902" s="18">
        <v>0</v>
      </c>
      <c r="BI902" s="9">
        <v>0</v>
      </c>
      <c r="BJ902" s="6">
        <v>0</v>
      </c>
    </row>
    <row r="903" spans="3:62" ht="19.5" customHeight="1">
      <c r="C903" s="18">
        <v>70502001</v>
      </c>
      <c r="D903" s="12" t="s">
        <v>378</v>
      </c>
      <c r="E903" s="18">
        <v>1</v>
      </c>
      <c r="F903" s="11">
        <v>60010100</v>
      </c>
      <c r="G903" s="18">
        <v>0</v>
      </c>
      <c r="H903" s="13">
        <v>0</v>
      </c>
      <c r="I903" s="18">
        <v>1</v>
      </c>
      <c r="J903" s="18">
        <v>0</v>
      </c>
      <c r="K903" s="18">
        <v>0</v>
      </c>
      <c r="L903" s="11">
        <v>0</v>
      </c>
      <c r="M903" s="11">
        <v>0</v>
      </c>
      <c r="N903" s="11">
        <v>2</v>
      </c>
      <c r="O903" s="11">
        <v>1</v>
      </c>
      <c r="P903" s="11">
        <v>0.3</v>
      </c>
      <c r="Q903" s="11">
        <v>0</v>
      </c>
      <c r="R903" s="6">
        <v>0</v>
      </c>
      <c r="S903" s="11">
        <v>0</v>
      </c>
      <c r="T903" s="11">
        <v>1</v>
      </c>
      <c r="U903" s="11">
        <v>2</v>
      </c>
      <c r="V903" s="11">
        <v>0</v>
      </c>
      <c r="W903" s="11">
        <v>3</v>
      </c>
      <c r="X903" s="11">
        <v>0</v>
      </c>
      <c r="Y903" s="11">
        <v>1</v>
      </c>
      <c r="Z903" s="11">
        <v>0</v>
      </c>
      <c r="AA903" s="11">
        <v>0</v>
      </c>
      <c r="AB903" s="11">
        <v>0</v>
      </c>
      <c r="AC903" s="11">
        <v>0</v>
      </c>
      <c r="AD903" s="11">
        <v>12</v>
      </c>
      <c r="AE903" s="11">
        <v>1</v>
      </c>
      <c r="AF903" s="11" t="s">
        <v>379</v>
      </c>
      <c r="AG903" s="6">
        <v>1</v>
      </c>
      <c r="AH903" s="6">
        <v>1</v>
      </c>
      <c r="AI903" s="6">
        <v>0</v>
      </c>
      <c r="AJ903" s="6">
        <v>3</v>
      </c>
      <c r="AK903" s="11">
        <v>0</v>
      </c>
      <c r="AL903" s="11">
        <v>0</v>
      </c>
      <c r="AM903" s="11">
        <v>0</v>
      </c>
      <c r="AN903" s="11">
        <v>3</v>
      </c>
      <c r="AO903" s="11">
        <v>5000</v>
      </c>
      <c r="AP903" s="11">
        <v>2.5</v>
      </c>
      <c r="AQ903" s="11">
        <v>0</v>
      </c>
      <c r="AR903" s="6">
        <v>0</v>
      </c>
      <c r="AS903" s="11" t="s">
        <v>143</v>
      </c>
      <c r="AT903" s="19" t="s">
        <v>202</v>
      </c>
      <c r="AU903" s="11" t="s">
        <v>380</v>
      </c>
      <c r="AV903" s="18">
        <v>10000007</v>
      </c>
      <c r="AW903" s="18">
        <v>70107001</v>
      </c>
      <c r="AX903" s="12" t="s">
        <v>145</v>
      </c>
      <c r="AY903" s="11">
        <v>0</v>
      </c>
      <c r="AZ903" s="13">
        <v>0</v>
      </c>
      <c r="BA903" s="13">
        <v>0</v>
      </c>
      <c r="BB903" s="37" t="s">
        <v>381</v>
      </c>
      <c r="BC903" s="11">
        <v>0</v>
      </c>
      <c r="BD903" s="11">
        <v>0</v>
      </c>
      <c r="BE903" s="11">
        <v>0</v>
      </c>
      <c r="BF903" s="11">
        <v>0</v>
      </c>
      <c r="BG903" s="11">
        <v>0</v>
      </c>
      <c r="BH903" s="11">
        <v>0</v>
      </c>
      <c r="BI903" s="9">
        <v>0</v>
      </c>
      <c r="BJ903" s="6">
        <v>0</v>
      </c>
    </row>
    <row r="904" spans="3:62" ht="20.100000000000001" customHeight="1">
      <c r="C904" s="18">
        <v>70502002</v>
      </c>
      <c r="D904" s="12" t="s">
        <v>1020</v>
      </c>
      <c r="E904" s="18">
        <v>1</v>
      </c>
      <c r="F904" s="11">
        <v>60010100</v>
      </c>
      <c r="G904" s="18">
        <v>0</v>
      </c>
      <c r="H904" s="13">
        <v>0</v>
      </c>
      <c r="I904" s="18">
        <v>1</v>
      </c>
      <c r="J904" s="18">
        <v>0</v>
      </c>
      <c r="K904" s="18">
        <v>0</v>
      </c>
      <c r="L904" s="11">
        <v>0</v>
      </c>
      <c r="M904" s="11">
        <v>0</v>
      </c>
      <c r="N904" s="11">
        <v>2</v>
      </c>
      <c r="O904" s="11">
        <v>1</v>
      </c>
      <c r="P904" s="11">
        <v>0.3</v>
      </c>
      <c r="Q904" s="11">
        <v>0</v>
      </c>
      <c r="R904" s="6">
        <v>0</v>
      </c>
      <c r="S904" s="11">
        <v>0</v>
      </c>
      <c r="T904" s="11">
        <v>1</v>
      </c>
      <c r="U904" s="11">
        <v>2</v>
      </c>
      <c r="V904" s="11">
        <v>0</v>
      </c>
      <c r="W904" s="11">
        <v>3</v>
      </c>
      <c r="X904" s="11">
        <v>0</v>
      </c>
      <c r="Y904" s="11">
        <v>1</v>
      </c>
      <c r="Z904" s="11">
        <v>0</v>
      </c>
      <c r="AA904" s="11">
        <v>0</v>
      </c>
      <c r="AB904" s="11">
        <v>0</v>
      </c>
      <c r="AC904" s="11">
        <v>0</v>
      </c>
      <c r="AD904" s="11">
        <v>12</v>
      </c>
      <c r="AE904" s="11">
        <v>1</v>
      </c>
      <c r="AF904" s="11">
        <v>3</v>
      </c>
      <c r="AG904" s="6">
        <v>4</v>
      </c>
      <c r="AH904" s="6">
        <v>1</v>
      </c>
      <c r="AI904" s="6">
        <v>0</v>
      </c>
      <c r="AJ904" s="6">
        <v>1.5</v>
      </c>
      <c r="AK904" s="11">
        <v>0</v>
      </c>
      <c r="AL904" s="11">
        <v>0</v>
      </c>
      <c r="AM904" s="11">
        <v>0</v>
      </c>
      <c r="AN904" s="11">
        <v>3</v>
      </c>
      <c r="AO904" s="11">
        <v>5000</v>
      </c>
      <c r="AP904" s="11">
        <v>3</v>
      </c>
      <c r="AQ904" s="11">
        <v>0</v>
      </c>
      <c r="AR904" s="6">
        <v>0</v>
      </c>
      <c r="AS904" s="11" t="s">
        <v>143</v>
      </c>
      <c r="AT904" s="19" t="s">
        <v>144</v>
      </c>
      <c r="AU904" s="11" t="s">
        <v>380</v>
      </c>
      <c r="AV904" s="18">
        <v>10000007</v>
      </c>
      <c r="AW904" s="18">
        <v>70103003</v>
      </c>
      <c r="AX904" s="12" t="s">
        <v>145</v>
      </c>
      <c r="AY904" s="11" t="s">
        <v>1159</v>
      </c>
      <c r="AZ904" s="13">
        <v>0</v>
      </c>
      <c r="BA904" s="13">
        <v>0</v>
      </c>
      <c r="BB904" s="37" t="s">
        <v>1022</v>
      </c>
      <c r="BC904" s="11">
        <v>0</v>
      </c>
      <c r="BD904" s="11">
        <v>0</v>
      </c>
      <c r="BE904" s="11">
        <v>0</v>
      </c>
      <c r="BF904" s="11">
        <v>0</v>
      </c>
      <c r="BG904" s="11">
        <v>0</v>
      </c>
      <c r="BH904" s="11">
        <v>0</v>
      </c>
      <c r="BI904" s="9">
        <v>0</v>
      </c>
      <c r="BJ904" s="6">
        <v>0</v>
      </c>
    </row>
    <row r="905" spans="3:62" ht="20.100000000000001" customHeight="1">
      <c r="C905" s="18">
        <v>70502003</v>
      </c>
      <c r="D905" s="12" t="s">
        <v>1023</v>
      </c>
      <c r="E905" s="11">
        <v>1</v>
      </c>
      <c r="F905" s="11">
        <v>60010100</v>
      </c>
      <c r="G905" s="18">
        <v>0</v>
      </c>
      <c r="H905" s="13">
        <v>0</v>
      </c>
      <c r="I905" s="18">
        <v>1</v>
      </c>
      <c r="J905" s="18">
        <v>0</v>
      </c>
      <c r="K905" s="18">
        <v>0</v>
      </c>
      <c r="L905" s="11">
        <v>0</v>
      </c>
      <c r="M905" s="11">
        <v>0</v>
      </c>
      <c r="N905" s="11">
        <v>2</v>
      </c>
      <c r="O905" s="11">
        <v>1</v>
      </c>
      <c r="P905" s="11">
        <v>0.3</v>
      </c>
      <c r="Q905" s="11">
        <v>0</v>
      </c>
      <c r="R905" s="6">
        <v>0</v>
      </c>
      <c r="S905" s="11">
        <v>0</v>
      </c>
      <c r="T905" s="11">
        <v>1</v>
      </c>
      <c r="U905" s="11">
        <v>2</v>
      </c>
      <c r="V905" s="11">
        <v>0</v>
      </c>
      <c r="W905" s="11">
        <v>3</v>
      </c>
      <c r="X905" s="11">
        <v>0</v>
      </c>
      <c r="Y905" s="11">
        <v>0</v>
      </c>
      <c r="Z905" s="11">
        <v>0</v>
      </c>
      <c r="AA905" s="11">
        <v>0</v>
      </c>
      <c r="AB905" s="11">
        <v>0</v>
      </c>
      <c r="AC905" s="11">
        <v>0</v>
      </c>
      <c r="AD905" s="11">
        <v>12</v>
      </c>
      <c r="AE905" s="11">
        <v>1</v>
      </c>
      <c r="AF905" s="11">
        <v>3</v>
      </c>
      <c r="AG905" s="6">
        <v>6</v>
      </c>
      <c r="AH905" s="6">
        <v>1</v>
      </c>
      <c r="AI905" s="6">
        <v>0</v>
      </c>
      <c r="AJ905" s="6">
        <v>1.5</v>
      </c>
      <c r="AK905" s="11">
        <v>0</v>
      </c>
      <c r="AL905" s="11">
        <v>0</v>
      </c>
      <c r="AM905" s="11">
        <v>0</v>
      </c>
      <c r="AN905" s="11">
        <v>3</v>
      </c>
      <c r="AO905" s="11">
        <v>5000</v>
      </c>
      <c r="AP905" s="11">
        <v>3</v>
      </c>
      <c r="AQ905" s="11">
        <v>0</v>
      </c>
      <c r="AR905" s="6">
        <v>0</v>
      </c>
      <c r="AS905" s="11" t="s">
        <v>143</v>
      </c>
      <c r="AT905" s="19" t="s">
        <v>185</v>
      </c>
      <c r="AU905" s="11" t="s">
        <v>380</v>
      </c>
      <c r="AV905" s="18">
        <v>10000007</v>
      </c>
      <c r="AW905" s="18">
        <v>70103003</v>
      </c>
      <c r="AX905" s="12" t="s">
        <v>145</v>
      </c>
      <c r="AY905" s="11" t="s">
        <v>1160</v>
      </c>
      <c r="AZ905" s="13">
        <v>0</v>
      </c>
      <c r="BA905" s="13">
        <v>0</v>
      </c>
      <c r="BB905" s="37" t="s">
        <v>1025</v>
      </c>
      <c r="BC905" s="11">
        <v>0</v>
      </c>
      <c r="BD905" s="11">
        <v>0</v>
      </c>
      <c r="BE905" s="11">
        <v>0</v>
      </c>
      <c r="BF905" s="11">
        <v>0</v>
      </c>
      <c r="BG905" s="11">
        <v>0</v>
      </c>
      <c r="BH905" s="11">
        <v>0</v>
      </c>
      <c r="BI905" s="9">
        <v>0</v>
      </c>
      <c r="BJ905" s="6">
        <v>0</v>
      </c>
    </row>
    <row r="906" spans="3:62" ht="20.100000000000001" customHeight="1">
      <c r="C906" s="18">
        <v>70502004</v>
      </c>
      <c r="D906" s="19" t="s">
        <v>1026</v>
      </c>
      <c r="E906" s="18">
        <v>1</v>
      </c>
      <c r="F906" s="18">
        <v>60010500</v>
      </c>
      <c r="G906" s="18">
        <v>0</v>
      </c>
      <c r="H906" s="13">
        <v>0</v>
      </c>
      <c r="I906" s="18">
        <v>1</v>
      </c>
      <c r="J906" s="18">
        <v>0</v>
      </c>
      <c r="K906" s="18">
        <v>0</v>
      </c>
      <c r="L906" s="18">
        <v>0</v>
      </c>
      <c r="M906" s="18">
        <v>0</v>
      </c>
      <c r="N906" s="11">
        <v>2</v>
      </c>
      <c r="O906" s="18">
        <v>2</v>
      </c>
      <c r="P906" s="18">
        <v>0.6</v>
      </c>
      <c r="Q906" s="18">
        <v>0</v>
      </c>
      <c r="R906" s="6">
        <v>0</v>
      </c>
      <c r="S906" s="13">
        <v>0</v>
      </c>
      <c r="T906" s="11">
        <v>1</v>
      </c>
      <c r="U906" s="18">
        <v>2</v>
      </c>
      <c r="V906" s="18">
        <v>0</v>
      </c>
      <c r="W906" s="18">
        <v>0</v>
      </c>
      <c r="X906" s="18">
        <v>0</v>
      </c>
      <c r="Y906" s="18">
        <v>0</v>
      </c>
      <c r="Z906" s="18">
        <v>0</v>
      </c>
      <c r="AA906" s="18">
        <v>0</v>
      </c>
      <c r="AB906" s="18">
        <v>0</v>
      </c>
      <c r="AC906" s="18">
        <v>0</v>
      </c>
      <c r="AD906" s="18">
        <v>20</v>
      </c>
      <c r="AE906" s="18">
        <v>0</v>
      </c>
      <c r="AF906" s="18">
        <v>0</v>
      </c>
      <c r="AG906" s="6">
        <v>2</v>
      </c>
      <c r="AH906" s="6">
        <v>0</v>
      </c>
      <c r="AI906" s="6">
        <v>0</v>
      </c>
      <c r="AJ906" s="6">
        <v>0</v>
      </c>
      <c r="AK906" s="18">
        <v>0</v>
      </c>
      <c r="AL906" s="18">
        <v>0</v>
      </c>
      <c r="AM906" s="18">
        <v>0</v>
      </c>
      <c r="AN906" s="18">
        <v>0</v>
      </c>
      <c r="AO906" s="18">
        <v>1000</v>
      </c>
      <c r="AP906" s="18">
        <v>0</v>
      </c>
      <c r="AQ906" s="18">
        <v>0</v>
      </c>
      <c r="AR906" s="6">
        <v>90102001</v>
      </c>
      <c r="AS906" s="18" t="s">
        <v>143</v>
      </c>
      <c r="AT906" s="19" t="s">
        <v>144</v>
      </c>
      <c r="AU906" s="18" t="s">
        <v>235</v>
      </c>
      <c r="AV906" s="18">
        <v>0</v>
      </c>
      <c r="AW906" s="18">
        <v>40000003</v>
      </c>
      <c r="AX906" s="19" t="s">
        <v>145</v>
      </c>
      <c r="AY906" s="19" t="s">
        <v>143</v>
      </c>
      <c r="AZ906" s="13">
        <v>0</v>
      </c>
      <c r="BA906" s="13">
        <v>0</v>
      </c>
      <c r="BB906" s="53" t="s">
        <v>1027</v>
      </c>
      <c r="BC906" s="18">
        <v>0</v>
      </c>
      <c r="BD906" s="11">
        <v>0</v>
      </c>
      <c r="BE906" s="18">
        <v>0</v>
      </c>
      <c r="BF906" s="18">
        <v>0</v>
      </c>
      <c r="BG906" s="18">
        <v>0</v>
      </c>
      <c r="BH906" s="18">
        <v>0</v>
      </c>
      <c r="BI906" s="9">
        <v>0</v>
      </c>
      <c r="BJ906" s="6">
        <v>0</v>
      </c>
    </row>
    <row r="907" spans="3:62" ht="20.100000000000001" customHeight="1">
      <c r="C907" s="18">
        <v>70502005</v>
      </c>
      <c r="D907" s="19" t="s">
        <v>1028</v>
      </c>
      <c r="E907" s="18">
        <v>1</v>
      </c>
      <c r="F907" s="18">
        <v>60010500</v>
      </c>
      <c r="G907" s="18">
        <v>0</v>
      </c>
      <c r="H907" s="13">
        <v>0</v>
      </c>
      <c r="I907" s="18">
        <v>1</v>
      </c>
      <c r="J907" s="18">
        <v>0</v>
      </c>
      <c r="K907" s="18">
        <v>0</v>
      </c>
      <c r="L907" s="18">
        <v>0</v>
      </c>
      <c r="M907" s="18">
        <v>0</v>
      </c>
      <c r="N907" s="11">
        <v>2</v>
      </c>
      <c r="O907" s="18">
        <v>2</v>
      </c>
      <c r="P907" s="18">
        <v>0.6</v>
      </c>
      <c r="Q907" s="18">
        <v>0</v>
      </c>
      <c r="R907" s="6">
        <v>0</v>
      </c>
      <c r="S907" s="13">
        <v>0</v>
      </c>
      <c r="T907" s="11">
        <v>1</v>
      </c>
      <c r="U907" s="18">
        <v>2</v>
      </c>
      <c r="V907" s="18">
        <v>0</v>
      </c>
      <c r="W907" s="18">
        <v>0</v>
      </c>
      <c r="X907" s="18">
        <v>0</v>
      </c>
      <c r="Y907" s="18">
        <v>0</v>
      </c>
      <c r="Z907" s="18">
        <v>0</v>
      </c>
      <c r="AA907" s="18">
        <v>0</v>
      </c>
      <c r="AB907" s="18">
        <v>0</v>
      </c>
      <c r="AC907" s="18">
        <v>0</v>
      </c>
      <c r="AD907" s="11">
        <v>99999</v>
      </c>
      <c r="AE907" s="18">
        <v>0</v>
      </c>
      <c r="AF907" s="18">
        <v>0</v>
      </c>
      <c r="AG907" s="6">
        <v>2</v>
      </c>
      <c r="AH907" s="6">
        <v>0</v>
      </c>
      <c r="AI907" s="6">
        <v>0</v>
      </c>
      <c r="AJ907" s="6">
        <v>0</v>
      </c>
      <c r="AK907" s="18">
        <v>0</v>
      </c>
      <c r="AL907" s="18">
        <v>0</v>
      </c>
      <c r="AM907" s="18">
        <v>0</v>
      </c>
      <c r="AN907" s="18">
        <v>0</v>
      </c>
      <c r="AO907" s="18">
        <v>1000</v>
      </c>
      <c r="AP907" s="18">
        <v>0</v>
      </c>
      <c r="AQ907" s="18">
        <v>0</v>
      </c>
      <c r="AR907" s="6">
        <v>90104002</v>
      </c>
      <c r="AS907" s="18" t="s">
        <v>143</v>
      </c>
      <c r="AT907" s="19" t="s">
        <v>144</v>
      </c>
      <c r="AU907" s="18" t="s">
        <v>235</v>
      </c>
      <c r="AV907" s="18">
        <v>0</v>
      </c>
      <c r="AW907" s="18">
        <v>0</v>
      </c>
      <c r="AX907" s="19" t="s">
        <v>145</v>
      </c>
      <c r="AY907" s="19" t="s">
        <v>143</v>
      </c>
      <c r="AZ907" s="13">
        <v>0</v>
      </c>
      <c r="BA907" s="13">
        <v>0</v>
      </c>
      <c r="BB907" s="53" t="s">
        <v>359</v>
      </c>
      <c r="BC907" s="18">
        <v>0</v>
      </c>
      <c r="BD907" s="11">
        <v>0</v>
      </c>
      <c r="BE907" s="18">
        <v>0</v>
      </c>
      <c r="BF907" s="18">
        <v>0</v>
      </c>
      <c r="BG907" s="18">
        <v>0</v>
      </c>
      <c r="BH907" s="18">
        <v>0</v>
      </c>
      <c r="BI907" s="9">
        <v>0</v>
      </c>
      <c r="BJ907" s="6">
        <v>0</v>
      </c>
    </row>
    <row r="908" spans="3:62" ht="19.5" customHeight="1">
      <c r="C908" s="18">
        <v>70503001</v>
      </c>
      <c r="D908" s="19" t="s">
        <v>1108</v>
      </c>
      <c r="E908" s="18">
        <v>1</v>
      </c>
      <c r="F908" s="18">
        <v>60010300</v>
      </c>
      <c r="G908" s="18">
        <v>0</v>
      </c>
      <c r="H908" s="13">
        <v>0</v>
      </c>
      <c r="I908" s="18">
        <v>1</v>
      </c>
      <c r="J908" s="18">
        <v>0</v>
      </c>
      <c r="K908" s="18">
        <v>0</v>
      </c>
      <c r="L908" s="18">
        <v>0</v>
      </c>
      <c r="M908" s="18">
        <v>0</v>
      </c>
      <c r="N908" s="11">
        <v>2</v>
      </c>
      <c r="O908" s="18">
        <v>0</v>
      </c>
      <c r="P908" s="18">
        <v>0</v>
      </c>
      <c r="Q908" s="18">
        <v>0</v>
      </c>
      <c r="R908" s="6">
        <v>0</v>
      </c>
      <c r="S908" s="13">
        <v>0</v>
      </c>
      <c r="T908" s="11">
        <v>1</v>
      </c>
      <c r="U908" s="18">
        <v>2</v>
      </c>
      <c r="V908" s="18">
        <v>0</v>
      </c>
      <c r="W908" s="18">
        <v>3</v>
      </c>
      <c r="X908" s="18">
        <v>0</v>
      </c>
      <c r="Y908" s="18">
        <v>0</v>
      </c>
      <c r="Z908" s="18">
        <v>0</v>
      </c>
      <c r="AA908" s="18">
        <v>0</v>
      </c>
      <c r="AB908" s="11">
        <v>0</v>
      </c>
      <c r="AC908" s="18">
        <v>0</v>
      </c>
      <c r="AD908" s="18">
        <v>20</v>
      </c>
      <c r="AE908" s="18">
        <v>1</v>
      </c>
      <c r="AF908" s="18">
        <v>1</v>
      </c>
      <c r="AG908" s="6">
        <v>2</v>
      </c>
      <c r="AH908" s="6">
        <v>2</v>
      </c>
      <c r="AI908" s="6">
        <v>0</v>
      </c>
      <c r="AJ908" s="6">
        <v>1.5</v>
      </c>
      <c r="AK908" s="18">
        <v>0</v>
      </c>
      <c r="AL908" s="18">
        <v>0</v>
      </c>
      <c r="AM908" s="18">
        <v>0</v>
      </c>
      <c r="AN908" s="18">
        <v>1</v>
      </c>
      <c r="AO908" s="18">
        <v>30000</v>
      </c>
      <c r="AP908" s="18">
        <v>0</v>
      </c>
      <c r="AQ908" s="18">
        <v>4</v>
      </c>
      <c r="AR908" s="6">
        <v>0</v>
      </c>
      <c r="AS908" s="11" t="s">
        <v>1050</v>
      </c>
      <c r="AT908" s="19" t="s">
        <v>144</v>
      </c>
      <c r="AU908" s="18" t="s">
        <v>373</v>
      </c>
      <c r="AV908" s="18">
        <v>10003002</v>
      </c>
      <c r="AW908" s="18">
        <v>70106005</v>
      </c>
      <c r="AX908" s="19" t="s">
        <v>532</v>
      </c>
      <c r="AY908" s="19">
        <v>0</v>
      </c>
      <c r="AZ908" s="13">
        <v>0</v>
      </c>
      <c r="BA908" s="13">
        <v>0</v>
      </c>
      <c r="BB908" s="53" t="s">
        <v>1143</v>
      </c>
      <c r="BC908" s="18">
        <v>0</v>
      </c>
      <c r="BD908" s="11">
        <v>0</v>
      </c>
      <c r="BE908" s="18">
        <v>0</v>
      </c>
      <c r="BF908" s="18">
        <v>0</v>
      </c>
      <c r="BG908" s="18">
        <v>0</v>
      </c>
      <c r="BH908" s="18">
        <v>0</v>
      </c>
      <c r="BI908" s="9">
        <v>0</v>
      </c>
      <c r="BJ908" s="6">
        <v>0</v>
      </c>
    </row>
    <row r="909" spans="3:62" ht="20.100000000000001" customHeight="1">
      <c r="C909" s="18">
        <v>70503002</v>
      </c>
      <c r="D909" s="12" t="s">
        <v>1085</v>
      </c>
      <c r="E909" s="18">
        <v>1</v>
      </c>
      <c r="F909" s="11">
        <v>60010100</v>
      </c>
      <c r="G909" s="18">
        <v>0</v>
      </c>
      <c r="H909" s="13">
        <v>0</v>
      </c>
      <c r="I909" s="18">
        <v>1</v>
      </c>
      <c r="J909" s="18">
        <v>0</v>
      </c>
      <c r="K909" s="18">
        <v>0</v>
      </c>
      <c r="L909" s="11">
        <v>0</v>
      </c>
      <c r="M909" s="11">
        <v>0</v>
      </c>
      <c r="N909" s="11">
        <v>2</v>
      </c>
      <c r="O909" s="11">
        <v>1</v>
      </c>
      <c r="P909" s="11">
        <v>0.3</v>
      </c>
      <c r="Q909" s="11">
        <v>0</v>
      </c>
      <c r="R909" s="6">
        <v>0</v>
      </c>
      <c r="S909" s="11">
        <v>0</v>
      </c>
      <c r="T909" s="11">
        <v>1</v>
      </c>
      <c r="U909" s="11">
        <v>2</v>
      </c>
      <c r="V909" s="11">
        <v>0</v>
      </c>
      <c r="W909" s="11">
        <v>2.5</v>
      </c>
      <c r="X909" s="11">
        <v>0</v>
      </c>
      <c r="Y909" s="11">
        <v>1</v>
      </c>
      <c r="Z909" s="11">
        <v>0</v>
      </c>
      <c r="AA909" s="11">
        <v>0</v>
      </c>
      <c r="AB909" s="11">
        <v>0</v>
      </c>
      <c r="AC909" s="11">
        <v>0</v>
      </c>
      <c r="AD909" s="11">
        <v>12</v>
      </c>
      <c r="AE909" s="11">
        <v>1</v>
      </c>
      <c r="AF909" s="11">
        <v>3</v>
      </c>
      <c r="AG909" s="6">
        <v>4</v>
      </c>
      <c r="AH909" s="6">
        <v>1</v>
      </c>
      <c r="AI909" s="6">
        <v>0</v>
      </c>
      <c r="AJ909" s="6">
        <v>1.5</v>
      </c>
      <c r="AK909" s="11">
        <v>0</v>
      </c>
      <c r="AL909" s="11">
        <v>0</v>
      </c>
      <c r="AM909" s="11">
        <v>0</v>
      </c>
      <c r="AN909" s="11">
        <v>2.5</v>
      </c>
      <c r="AO909" s="11">
        <v>5000</v>
      </c>
      <c r="AP909" s="11">
        <v>2</v>
      </c>
      <c r="AQ909" s="11">
        <v>0</v>
      </c>
      <c r="AR909" s="6">
        <v>0</v>
      </c>
      <c r="AS909" s="11">
        <v>0</v>
      </c>
      <c r="AT909" s="19" t="s">
        <v>341</v>
      </c>
      <c r="AU909" s="11" t="s">
        <v>380</v>
      </c>
      <c r="AV909" s="18">
        <v>10000007</v>
      </c>
      <c r="AW909" s="18">
        <v>70404002</v>
      </c>
      <c r="AX909" s="12" t="s">
        <v>145</v>
      </c>
      <c r="AY909" s="11" t="s">
        <v>1161</v>
      </c>
      <c r="AZ909" s="13">
        <v>0</v>
      </c>
      <c r="BA909" s="13">
        <v>0</v>
      </c>
      <c r="BB909" s="37" t="s">
        <v>1145</v>
      </c>
      <c r="BC909" s="11">
        <v>0</v>
      </c>
      <c r="BD909" s="11">
        <v>0</v>
      </c>
      <c r="BE909" s="11">
        <v>0</v>
      </c>
      <c r="BF909" s="11">
        <v>0</v>
      </c>
      <c r="BG909" s="11">
        <v>0</v>
      </c>
      <c r="BH909" s="11">
        <v>0</v>
      </c>
      <c r="BI909" s="9">
        <v>0</v>
      </c>
      <c r="BJ909" s="6">
        <v>0</v>
      </c>
    </row>
    <row r="910" spans="3:62" ht="20.100000000000001" customHeight="1">
      <c r="C910" s="18">
        <v>70503003</v>
      </c>
      <c r="D910" s="19" t="s">
        <v>406</v>
      </c>
      <c r="E910" s="18">
        <v>1</v>
      </c>
      <c r="F910" s="18">
        <v>60010500</v>
      </c>
      <c r="G910" s="18">
        <v>0</v>
      </c>
      <c r="H910" s="13">
        <v>0</v>
      </c>
      <c r="I910" s="18">
        <v>1</v>
      </c>
      <c r="J910" s="18">
        <v>0</v>
      </c>
      <c r="K910" s="18">
        <v>0</v>
      </c>
      <c r="L910" s="18">
        <v>0</v>
      </c>
      <c r="M910" s="18">
        <v>0</v>
      </c>
      <c r="N910" s="11">
        <v>2</v>
      </c>
      <c r="O910" s="18">
        <v>2</v>
      </c>
      <c r="P910" s="18">
        <v>0.6</v>
      </c>
      <c r="Q910" s="18">
        <v>0</v>
      </c>
      <c r="R910" s="6">
        <v>0</v>
      </c>
      <c r="S910" s="13">
        <v>0</v>
      </c>
      <c r="T910" s="11">
        <v>1</v>
      </c>
      <c r="U910" s="18">
        <v>2</v>
      </c>
      <c r="V910" s="18">
        <v>0</v>
      </c>
      <c r="W910" s="18">
        <v>0</v>
      </c>
      <c r="X910" s="18">
        <v>0</v>
      </c>
      <c r="Y910" s="18">
        <v>0</v>
      </c>
      <c r="Z910" s="18">
        <v>0</v>
      </c>
      <c r="AA910" s="18">
        <v>0</v>
      </c>
      <c r="AB910" s="11">
        <v>0</v>
      </c>
      <c r="AC910" s="18">
        <v>0</v>
      </c>
      <c r="AD910" s="18">
        <v>20</v>
      </c>
      <c r="AE910" s="18">
        <v>0</v>
      </c>
      <c r="AF910" s="18">
        <v>0</v>
      </c>
      <c r="AG910" s="6">
        <v>2</v>
      </c>
      <c r="AH910" s="6">
        <v>0</v>
      </c>
      <c r="AI910" s="6">
        <v>0</v>
      </c>
      <c r="AJ910" s="6">
        <v>0</v>
      </c>
      <c r="AK910" s="18">
        <v>0</v>
      </c>
      <c r="AL910" s="18">
        <v>0</v>
      </c>
      <c r="AM910" s="18">
        <v>0</v>
      </c>
      <c r="AN910" s="18">
        <v>0</v>
      </c>
      <c r="AO910" s="18">
        <v>1000</v>
      </c>
      <c r="AP910" s="18">
        <v>0</v>
      </c>
      <c r="AQ910" s="18">
        <v>0</v>
      </c>
      <c r="AR910" s="6">
        <v>90401004</v>
      </c>
      <c r="AS910" s="18" t="s">
        <v>143</v>
      </c>
      <c r="AT910" s="19" t="s">
        <v>143</v>
      </c>
      <c r="AU910" s="18" t="s">
        <v>235</v>
      </c>
      <c r="AV910" s="18">
        <v>0</v>
      </c>
      <c r="AW910" s="18">
        <v>40000003</v>
      </c>
      <c r="AX910" s="19" t="s">
        <v>145</v>
      </c>
      <c r="AY910" s="19" t="s">
        <v>143</v>
      </c>
      <c r="AZ910" s="13">
        <v>0</v>
      </c>
      <c r="BA910" s="13">
        <v>0</v>
      </c>
      <c r="BB910" s="53" t="s">
        <v>1071</v>
      </c>
      <c r="BC910" s="18">
        <v>0</v>
      </c>
      <c r="BD910" s="11">
        <v>0</v>
      </c>
      <c r="BE910" s="18">
        <v>0</v>
      </c>
      <c r="BF910" s="18">
        <v>0</v>
      </c>
      <c r="BG910" s="18">
        <v>0</v>
      </c>
      <c r="BH910" s="18">
        <v>0</v>
      </c>
      <c r="BI910" s="9">
        <v>0</v>
      </c>
      <c r="BJ910" s="6">
        <v>0</v>
      </c>
    </row>
    <row r="911" spans="3:62" ht="20.100000000000001" customHeight="1">
      <c r="C911" s="18">
        <v>70503004</v>
      </c>
      <c r="D911" s="19" t="s">
        <v>358</v>
      </c>
      <c r="E911" s="18">
        <v>1</v>
      </c>
      <c r="F911" s="18">
        <v>60010500</v>
      </c>
      <c r="G911" s="18">
        <v>0</v>
      </c>
      <c r="H911" s="13">
        <v>0</v>
      </c>
      <c r="I911" s="18">
        <v>1</v>
      </c>
      <c r="J911" s="18">
        <v>0</v>
      </c>
      <c r="K911" s="18">
        <v>0</v>
      </c>
      <c r="L911" s="18">
        <v>0</v>
      </c>
      <c r="M911" s="18">
        <v>0</v>
      </c>
      <c r="N911" s="11">
        <v>2</v>
      </c>
      <c r="O911" s="18">
        <v>2</v>
      </c>
      <c r="P911" s="18">
        <v>0.3</v>
      </c>
      <c r="Q911" s="18">
        <v>0</v>
      </c>
      <c r="R911" s="6">
        <v>0</v>
      </c>
      <c r="S911" s="13">
        <v>0</v>
      </c>
      <c r="T911" s="11">
        <v>1</v>
      </c>
      <c r="U911" s="18">
        <v>2</v>
      </c>
      <c r="V911" s="18">
        <v>0</v>
      </c>
      <c r="W911" s="18">
        <v>0</v>
      </c>
      <c r="X911" s="18">
        <v>0</v>
      </c>
      <c r="Y911" s="18">
        <v>0</v>
      </c>
      <c r="Z911" s="18">
        <v>0</v>
      </c>
      <c r="AA911" s="18">
        <v>0</v>
      </c>
      <c r="AB911" s="11">
        <v>0</v>
      </c>
      <c r="AC911" s="18">
        <v>0</v>
      </c>
      <c r="AD911" s="11">
        <v>15</v>
      </c>
      <c r="AE911" s="18">
        <v>0</v>
      </c>
      <c r="AF911" s="18">
        <v>0</v>
      </c>
      <c r="AG911" s="6">
        <v>2</v>
      </c>
      <c r="AH911" s="6">
        <v>0</v>
      </c>
      <c r="AI911" s="6">
        <v>0</v>
      </c>
      <c r="AJ911" s="6">
        <v>0</v>
      </c>
      <c r="AK911" s="18">
        <v>0</v>
      </c>
      <c r="AL911" s="18">
        <v>0</v>
      </c>
      <c r="AM911" s="18">
        <v>0</v>
      </c>
      <c r="AN911" s="18">
        <v>0</v>
      </c>
      <c r="AO911" s="18">
        <v>1000</v>
      </c>
      <c r="AP911" s="18">
        <v>0</v>
      </c>
      <c r="AQ911" s="18">
        <v>0</v>
      </c>
      <c r="AR911" s="6">
        <v>90402005</v>
      </c>
      <c r="AS911" s="18" t="s">
        <v>143</v>
      </c>
      <c r="AT911" s="19" t="s">
        <v>144</v>
      </c>
      <c r="AU911" s="18" t="s">
        <v>235</v>
      </c>
      <c r="AV911" s="18">
        <v>0</v>
      </c>
      <c r="AW911" s="18">
        <v>0</v>
      </c>
      <c r="AX911" s="19" t="s">
        <v>145</v>
      </c>
      <c r="AY911" s="19" t="s">
        <v>143</v>
      </c>
      <c r="AZ911" s="13">
        <v>0</v>
      </c>
      <c r="BA911" s="13">
        <v>0</v>
      </c>
      <c r="BB911" s="53" t="s">
        <v>1039</v>
      </c>
      <c r="BC911" s="18">
        <v>0</v>
      </c>
      <c r="BD911" s="11">
        <v>0</v>
      </c>
      <c r="BE911" s="18">
        <v>0</v>
      </c>
      <c r="BF911" s="18">
        <v>0</v>
      </c>
      <c r="BG911" s="18">
        <v>0</v>
      </c>
      <c r="BH911" s="18">
        <v>0</v>
      </c>
      <c r="BI911" s="9">
        <v>0</v>
      </c>
      <c r="BJ911" s="6">
        <v>0</v>
      </c>
    </row>
    <row r="912" spans="3:62" ht="20.100000000000001" customHeight="1">
      <c r="C912" s="18">
        <v>70503005</v>
      </c>
      <c r="D912" s="12" t="s">
        <v>511</v>
      </c>
      <c r="E912" s="11">
        <v>2</v>
      </c>
      <c r="F912" s="11">
        <v>61012301</v>
      </c>
      <c r="G912" s="11">
        <v>0</v>
      </c>
      <c r="H912" s="13">
        <v>0</v>
      </c>
      <c r="I912" s="18">
        <v>1</v>
      </c>
      <c r="J912" s="18">
        <v>0</v>
      </c>
      <c r="K912" s="18">
        <v>0</v>
      </c>
      <c r="L912" s="11">
        <v>0</v>
      </c>
      <c r="M912" s="11">
        <v>0</v>
      </c>
      <c r="N912" s="11">
        <v>2</v>
      </c>
      <c r="O912" s="11">
        <v>1</v>
      </c>
      <c r="P912" s="11">
        <v>0.5</v>
      </c>
      <c r="Q912" s="11">
        <v>0</v>
      </c>
      <c r="R912" s="6">
        <v>0</v>
      </c>
      <c r="S912" s="11">
        <v>0</v>
      </c>
      <c r="T912" s="11">
        <v>1</v>
      </c>
      <c r="U912" s="11">
        <v>2</v>
      </c>
      <c r="V912" s="11">
        <v>0</v>
      </c>
      <c r="W912" s="11">
        <v>3</v>
      </c>
      <c r="X912" s="11">
        <v>0</v>
      </c>
      <c r="Y912" s="11">
        <v>1</v>
      </c>
      <c r="Z912" s="11">
        <v>0</v>
      </c>
      <c r="AA912" s="11">
        <v>0</v>
      </c>
      <c r="AB912" s="11">
        <v>0</v>
      </c>
      <c r="AC912" s="11">
        <v>0</v>
      </c>
      <c r="AD912" s="11">
        <v>12</v>
      </c>
      <c r="AE912" s="11">
        <v>2</v>
      </c>
      <c r="AF912" s="11" t="s">
        <v>152</v>
      </c>
      <c r="AG912" s="6">
        <v>0</v>
      </c>
      <c r="AH912" s="6">
        <v>2</v>
      </c>
      <c r="AI912" s="6">
        <v>0</v>
      </c>
      <c r="AJ912" s="6">
        <v>1.5</v>
      </c>
      <c r="AK912" s="11">
        <v>0</v>
      </c>
      <c r="AL912" s="11">
        <v>0</v>
      </c>
      <c r="AM912" s="11">
        <v>0</v>
      </c>
      <c r="AN912" s="11">
        <v>1.5</v>
      </c>
      <c r="AO912" s="11">
        <v>1200</v>
      </c>
      <c r="AP912" s="11">
        <v>1</v>
      </c>
      <c r="AQ912" s="11">
        <v>30</v>
      </c>
      <c r="AR912" s="6">
        <v>0</v>
      </c>
      <c r="AS912" s="11" t="s">
        <v>143</v>
      </c>
      <c r="AT912" s="12" t="s">
        <v>185</v>
      </c>
      <c r="AU912" s="11" t="s">
        <v>154</v>
      </c>
      <c r="AV912" s="18">
        <v>10000011</v>
      </c>
      <c r="AW912" s="18">
        <v>70404001</v>
      </c>
      <c r="AX912" s="12" t="s">
        <v>155</v>
      </c>
      <c r="AY912" s="11">
        <v>0</v>
      </c>
      <c r="AZ912" s="13">
        <v>0</v>
      </c>
      <c r="BA912" s="13">
        <v>0</v>
      </c>
      <c r="BB912" s="37" t="s">
        <v>1148</v>
      </c>
      <c r="BC912" s="11">
        <v>0</v>
      </c>
      <c r="BD912" s="11">
        <v>0</v>
      </c>
      <c r="BE912" s="11">
        <v>0</v>
      </c>
      <c r="BF912" s="11">
        <v>0</v>
      </c>
      <c r="BG912" s="11">
        <v>0</v>
      </c>
      <c r="BH912" s="11">
        <v>0</v>
      </c>
      <c r="BI912" s="9">
        <v>0</v>
      </c>
      <c r="BJ912" s="6">
        <v>0</v>
      </c>
    </row>
    <row r="913" spans="3:62" ht="20.100000000000001" customHeight="1">
      <c r="C913" s="18">
        <v>70503006</v>
      </c>
      <c r="D913" s="12" t="s">
        <v>1045</v>
      </c>
      <c r="E913" s="18">
        <v>1</v>
      </c>
      <c r="F913" s="11">
        <v>60010100</v>
      </c>
      <c r="G913" s="18">
        <v>0</v>
      </c>
      <c r="H913" s="13">
        <v>0</v>
      </c>
      <c r="I913" s="18">
        <v>1</v>
      </c>
      <c r="J913" s="18">
        <v>0</v>
      </c>
      <c r="K913" s="18">
        <v>0</v>
      </c>
      <c r="L913" s="11">
        <v>0</v>
      </c>
      <c r="M913" s="11">
        <v>0</v>
      </c>
      <c r="N913" s="11">
        <v>2</v>
      </c>
      <c r="O913" s="11">
        <v>1</v>
      </c>
      <c r="P913" s="11">
        <v>0.3</v>
      </c>
      <c r="Q913" s="11">
        <v>0</v>
      </c>
      <c r="R913" s="6">
        <v>0</v>
      </c>
      <c r="S913" s="11">
        <v>0</v>
      </c>
      <c r="T913" s="11">
        <v>1</v>
      </c>
      <c r="U913" s="11">
        <v>2</v>
      </c>
      <c r="V913" s="11">
        <v>0</v>
      </c>
      <c r="W913" s="11">
        <v>2</v>
      </c>
      <c r="X913" s="11">
        <v>0</v>
      </c>
      <c r="Y913" s="11">
        <v>1</v>
      </c>
      <c r="Z913" s="11">
        <v>0</v>
      </c>
      <c r="AA913" s="11">
        <v>0</v>
      </c>
      <c r="AB913" s="11">
        <v>0</v>
      </c>
      <c r="AC913" s="11">
        <v>0</v>
      </c>
      <c r="AD913" s="11">
        <v>12</v>
      </c>
      <c r="AE913" s="11">
        <v>1</v>
      </c>
      <c r="AF913" s="11">
        <v>3</v>
      </c>
      <c r="AG913" s="6">
        <v>4</v>
      </c>
      <c r="AH913" s="6">
        <v>1</v>
      </c>
      <c r="AI913" s="6">
        <v>0</v>
      </c>
      <c r="AJ913" s="6">
        <v>1.5</v>
      </c>
      <c r="AK913" s="11">
        <v>0</v>
      </c>
      <c r="AL913" s="11">
        <v>0</v>
      </c>
      <c r="AM913" s="11">
        <v>0</v>
      </c>
      <c r="AN913" s="11">
        <v>3</v>
      </c>
      <c r="AO913" s="11">
        <v>999999</v>
      </c>
      <c r="AP913" s="11">
        <v>3</v>
      </c>
      <c r="AQ913" s="11">
        <v>0</v>
      </c>
      <c r="AR913" s="6">
        <v>0</v>
      </c>
      <c r="AS913" s="11" t="s">
        <v>143</v>
      </c>
      <c r="AT913" s="19" t="s">
        <v>202</v>
      </c>
      <c r="AU913" s="11" t="s">
        <v>380</v>
      </c>
      <c r="AV913" s="18">
        <v>10000007</v>
      </c>
      <c r="AW913" s="18">
        <v>70302004</v>
      </c>
      <c r="AX913" s="12" t="s">
        <v>145</v>
      </c>
      <c r="AY913" s="11" t="s">
        <v>1162</v>
      </c>
      <c r="AZ913" s="13">
        <v>0</v>
      </c>
      <c r="BA913" s="13">
        <v>0</v>
      </c>
      <c r="BB913" s="37" t="s">
        <v>1047</v>
      </c>
      <c r="BC913" s="11">
        <v>0</v>
      </c>
      <c r="BD913" s="11">
        <v>0</v>
      </c>
      <c r="BE913" s="11">
        <v>0</v>
      </c>
      <c r="BF913" s="11">
        <v>0</v>
      </c>
      <c r="BG913" s="11">
        <v>0</v>
      </c>
      <c r="BH913" s="11">
        <v>0</v>
      </c>
      <c r="BI913" s="9">
        <v>0</v>
      </c>
      <c r="BJ913" s="6">
        <v>0</v>
      </c>
    </row>
    <row r="914" spans="3:62" ht="20.100000000000001" customHeight="1">
      <c r="C914" s="18">
        <v>70504001</v>
      </c>
      <c r="D914" s="12" t="s">
        <v>1095</v>
      </c>
      <c r="E914" s="11">
        <v>1</v>
      </c>
      <c r="F914" s="11">
        <v>60010300</v>
      </c>
      <c r="G914" s="18">
        <v>0</v>
      </c>
      <c r="H914" s="13">
        <v>0</v>
      </c>
      <c r="I914" s="18">
        <v>1</v>
      </c>
      <c r="J914" s="18">
        <v>0</v>
      </c>
      <c r="K914" s="18">
        <v>0</v>
      </c>
      <c r="L914" s="11">
        <v>0</v>
      </c>
      <c r="M914" s="11">
        <v>0</v>
      </c>
      <c r="N914" s="11">
        <v>2</v>
      </c>
      <c r="O914" s="11">
        <v>2</v>
      </c>
      <c r="P914" s="11">
        <v>0.8</v>
      </c>
      <c r="Q914" s="11">
        <v>1</v>
      </c>
      <c r="R914" s="6">
        <v>0</v>
      </c>
      <c r="S914" s="11">
        <v>0</v>
      </c>
      <c r="T914" s="11">
        <v>1</v>
      </c>
      <c r="U914" s="11">
        <v>2</v>
      </c>
      <c r="V914" s="11">
        <v>0</v>
      </c>
      <c r="W914" s="11">
        <v>0</v>
      </c>
      <c r="X914" s="11">
        <v>0</v>
      </c>
      <c r="Y914" s="11">
        <v>0</v>
      </c>
      <c r="Z914" s="11">
        <v>0</v>
      </c>
      <c r="AA914" s="11">
        <v>0</v>
      </c>
      <c r="AB914" s="11">
        <v>0</v>
      </c>
      <c r="AC914" s="11">
        <v>0</v>
      </c>
      <c r="AD914" s="11">
        <v>99999</v>
      </c>
      <c r="AE914" s="11">
        <v>0</v>
      </c>
      <c r="AF914" s="11">
        <v>0</v>
      </c>
      <c r="AG914" s="6">
        <v>2</v>
      </c>
      <c r="AH914" s="6">
        <v>2</v>
      </c>
      <c r="AI914" s="6">
        <v>0</v>
      </c>
      <c r="AJ914" s="6">
        <v>1.5</v>
      </c>
      <c r="AK914" s="11">
        <v>0</v>
      </c>
      <c r="AL914" s="11">
        <v>0</v>
      </c>
      <c r="AM914" s="11">
        <v>0</v>
      </c>
      <c r="AN914" s="11">
        <v>1</v>
      </c>
      <c r="AO914" s="11">
        <v>3000</v>
      </c>
      <c r="AP914" s="11">
        <v>0.5</v>
      </c>
      <c r="AQ914" s="11">
        <v>0</v>
      </c>
      <c r="AR914" s="6">
        <v>0</v>
      </c>
      <c r="AS914" s="11" t="s">
        <v>143</v>
      </c>
      <c r="AT914" s="19" t="s">
        <v>144</v>
      </c>
      <c r="AU914" s="11" t="s">
        <v>373</v>
      </c>
      <c r="AV914" s="18">
        <v>0</v>
      </c>
      <c r="AW914" s="18">
        <v>0</v>
      </c>
      <c r="AX914" s="12" t="s">
        <v>332</v>
      </c>
      <c r="AY914" s="11" t="s">
        <v>1163</v>
      </c>
      <c r="AZ914" s="13">
        <v>0</v>
      </c>
      <c r="BA914" s="13">
        <v>0</v>
      </c>
      <c r="BB914" s="37" t="s">
        <v>1097</v>
      </c>
      <c r="BC914" s="11">
        <v>0</v>
      </c>
      <c r="BD914" s="11">
        <v>0</v>
      </c>
      <c r="BE914" s="11">
        <v>0</v>
      </c>
      <c r="BF914" s="11">
        <v>0</v>
      </c>
      <c r="BG914" s="11">
        <v>0</v>
      </c>
      <c r="BH914" s="11">
        <v>0</v>
      </c>
      <c r="BI914" s="9">
        <v>0</v>
      </c>
      <c r="BJ914" s="6">
        <v>0</v>
      </c>
    </row>
    <row r="915" spans="3:62" ht="19.5" customHeight="1">
      <c r="C915" s="18">
        <v>70504002</v>
      </c>
      <c r="D915" s="12" t="s">
        <v>1098</v>
      </c>
      <c r="E915" s="18">
        <v>1</v>
      </c>
      <c r="F915" s="11">
        <v>60010100</v>
      </c>
      <c r="G915" s="18">
        <v>0</v>
      </c>
      <c r="H915" s="13">
        <v>0</v>
      </c>
      <c r="I915" s="18">
        <v>1</v>
      </c>
      <c r="J915" s="18">
        <v>0</v>
      </c>
      <c r="K915" s="18">
        <v>0</v>
      </c>
      <c r="L915" s="11">
        <v>0</v>
      </c>
      <c r="M915" s="11">
        <v>0</v>
      </c>
      <c r="N915" s="11">
        <v>2</v>
      </c>
      <c r="O915" s="11">
        <v>1</v>
      </c>
      <c r="P915" s="11">
        <v>0.3</v>
      </c>
      <c r="Q915" s="11">
        <v>0</v>
      </c>
      <c r="R915" s="6">
        <v>0</v>
      </c>
      <c r="S915" s="11">
        <v>0</v>
      </c>
      <c r="T915" s="11">
        <v>1</v>
      </c>
      <c r="U915" s="11">
        <v>2</v>
      </c>
      <c r="V915" s="11">
        <v>0</v>
      </c>
      <c r="W915" s="11">
        <v>3</v>
      </c>
      <c r="X915" s="11">
        <v>0</v>
      </c>
      <c r="Y915" s="11">
        <v>1</v>
      </c>
      <c r="Z915" s="11">
        <v>0</v>
      </c>
      <c r="AA915" s="11">
        <v>0</v>
      </c>
      <c r="AB915" s="11">
        <v>0</v>
      </c>
      <c r="AC915" s="11">
        <v>0</v>
      </c>
      <c r="AD915" s="11">
        <v>12</v>
      </c>
      <c r="AE915" s="11">
        <v>1</v>
      </c>
      <c r="AF915" s="11" t="s">
        <v>379</v>
      </c>
      <c r="AG915" s="6">
        <v>0</v>
      </c>
      <c r="AH915" s="6">
        <v>1</v>
      </c>
      <c r="AI915" s="6">
        <v>0</v>
      </c>
      <c r="AJ915" s="6">
        <v>3</v>
      </c>
      <c r="AK915" s="11">
        <v>0</v>
      </c>
      <c r="AL915" s="11">
        <v>0</v>
      </c>
      <c r="AM915" s="11">
        <v>0</v>
      </c>
      <c r="AN915" s="11">
        <v>3</v>
      </c>
      <c r="AO915" s="11">
        <v>5000</v>
      </c>
      <c r="AP915" s="11">
        <v>2.5</v>
      </c>
      <c r="AQ915" s="11">
        <v>0</v>
      </c>
      <c r="AR915" s="6">
        <v>0</v>
      </c>
      <c r="AS915" s="11">
        <v>80001030</v>
      </c>
      <c r="AT915" s="19" t="s">
        <v>202</v>
      </c>
      <c r="AU915" s="11" t="s">
        <v>380</v>
      </c>
      <c r="AV915" s="18">
        <v>10000007</v>
      </c>
      <c r="AW915" s="18">
        <v>70204001</v>
      </c>
      <c r="AX915" s="12" t="s">
        <v>145</v>
      </c>
      <c r="AY915" s="11">
        <v>0</v>
      </c>
      <c r="AZ915" s="13">
        <v>0</v>
      </c>
      <c r="BA915" s="13">
        <v>0</v>
      </c>
      <c r="BB915" s="37" t="s">
        <v>1099</v>
      </c>
      <c r="BC915" s="11">
        <v>0</v>
      </c>
      <c r="BD915" s="11">
        <v>0</v>
      </c>
      <c r="BE915" s="11">
        <v>0</v>
      </c>
      <c r="BF915" s="11">
        <v>0</v>
      </c>
      <c r="BG915" s="11">
        <v>0</v>
      </c>
      <c r="BH915" s="11">
        <v>0</v>
      </c>
      <c r="BI915" s="9">
        <v>0</v>
      </c>
      <c r="BJ915" s="6">
        <v>0</v>
      </c>
    </row>
    <row r="916" spans="3:62" ht="20.100000000000001" customHeight="1">
      <c r="C916" s="18">
        <v>70504003</v>
      </c>
      <c r="D916" s="12" t="s">
        <v>1100</v>
      </c>
      <c r="E916" s="18">
        <v>1</v>
      </c>
      <c r="F916" s="11">
        <v>60010100</v>
      </c>
      <c r="G916" s="18">
        <v>0</v>
      </c>
      <c r="H916" s="13">
        <v>0</v>
      </c>
      <c r="I916" s="18">
        <v>1</v>
      </c>
      <c r="J916" s="18">
        <v>0</v>
      </c>
      <c r="K916" s="18">
        <v>0</v>
      </c>
      <c r="L916" s="11">
        <v>0</v>
      </c>
      <c r="M916" s="11">
        <v>0</v>
      </c>
      <c r="N916" s="11">
        <v>2</v>
      </c>
      <c r="O916" s="11">
        <v>1</v>
      </c>
      <c r="P916" s="11">
        <v>0.3</v>
      </c>
      <c r="Q916" s="11">
        <v>0</v>
      </c>
      <c r="R916" s="6">
        <v>0</v>
      </c>
      <c r="S916" s="11">
        <v>0</v>
      </c>
      <c r="T916" s="11">
        <v>1</v>
      </c>
      <c r="U916" s="11">
        <v>2</v>
      </c>
      <c r="V916" s="11">
        <v>0</v>
      </c>
      <c r="W916" s="11">
        <v>2.5</v>
      </c>
      <c r="X916" s="11">
        <v>0</v>
      </c>
      <c r="Y916" s="11">
        <v>1</v>
      </c>
      <c r="Z916" s="11">
        <v>0</v>
      </c>
      <c r="AA916" s="11">
        <v>0</v>
      </c>
      <c r="AB916" s="11">
        <v>0</v>
      </c>
      <c r="AC916" s="11">
        <v>0</v>
      </c>
      <c r="AD916" s="11">
        <v>12</v>
      </c>
      <c r="AE916" s="11">
        <v>1</v>
      </c>
      <c r="AF916" s="11">
        <v>3</v>
      </c>
      <c r="AG916" s="6">
        <v>4</v>
      </c>
      <c r="AH916" s="6">
        <v>1</v>
      </c>
      <c r="AI916" s="6">
        <v>0</v>
      </c>
      <c r="AJ916" s="6">
        <v>1.5</v>
      </c>
      <c r="AK916" s="11">
        <v>0</v>
      </c>
      <c r="AL916" s="11">
        <v>0</v>
      </c>
      <c r="AM916" s="11">
        <v>0</v>
      </c>
      <c r="AN916" s="11">
        <v>3</v>
      </c>
      <c r="AO916" s="11">
        <v>5000</v>
      </c>
      <c r="AP916" s="11">
        <v>3</v>
      </c>
      <c r="AQ916" s="11">
        <v>0</v>
      </c>
      <c r="AR916" s="6">
        <v>0</v>
      </c>
      <c r="AS916" s="11">
        <v>80001030</v>
      </c>
      <c r="AT916" s="19" t="s">
        <v>185</v>
      </c>
      <c r="AU916" s="11" t="s">
        <v>380</v>
      </c>
      <c r="AV916" s="18">
        <v>10000007</v>
      </c>
      <c r="AW916" s="18">
        <v>70204002</v>
      </c>
      <c r="AX916" s="12" t="s">
        <v>145</v>
      </c>
      <c r="AY916" s="11" t="s">
        <v>1164</v>
      </c>
      <c r="AZ916" s="13">
        <v>0</v>
      </c>
      <c r="BA916" s="13">
        <v>0</v>
      </c>
      <c r="BB916" s="37" t="s">
        <v>1102</v>
      </c>
      <c r="BC916" s="11">
        <v>0</v>
      </c>
      <c r="BD916" s="11">
        <v>0</v>
      </c>
      <c r="BE916" s="11">
        <v>0</v>
      </c>
      <c r="BF916" s="11">
        <v>0</v>
      </c>
      <c r="BG916" s="11">
        <v>0</v>
      </c>
      <c r="BH916" s="11">
        <v>0</v>
      </c>
      <c r="BI916" s="9">
        <v>0</v>
      </c>
      <c r="BJ916" s="6">
        <v>0</v>
      </c>
    </row>
    <row r="917" spans="3:62" ht="20.100000000000001" customHeight="1">
      <c r="C917" s="18">
        <v>70504004</v>
      </c>
      <c r="D917" s="12" t="s">
        <v>849</v>
      </c>
      <c r="E917" s="18">
        <v>1</v>
      </c>
      <c r="F917" s="11">
        <v>60010100</v>
      </c>
      <c r="G917" s="18">
        <v>0</v>
      </c>
      <c r="H917" s="13">
        <v>0</v>
      </c>
      <c r="I917" s="18">
        <v>1</v>
      </c>
      <c r="J917" s="18">
        <v>0</v>
      </c>
      <c r="K917" s="18">
        <v>0</v>
      </c>
      <c r="L917" s="11">
        <v>0</v>
      </c>
      <c r="M917" s="11">
        <v>0</v>
      </c>
      <c r="N917" s="11">
        <v>2</v>
      </c>
      <c r="O917" s="11">
        <v>1</v>
      </c>
      <c r="P917" s="11">
        <v>0.3</v>
      </c>
      <c r="Q917" s="11">
        <v>0</v>
      </c>
      <c r="R917" s="6">
        <v>0</v>
      </c>
      <c r="S917" s="11">
        <v>0</v>
      </c>
      <c r="T917" s="11">
        <v>1</v>
      </c>
      <c r="U917" s="11">
        <v>2</v>
      </c>
      <c r="V917" s="11">
        <v>0</v>
      </c>
      <c r="W917" s="11">
        <v>3</v>
      </c>
      <c r="X917" s="11">
        <v>0</v>
      </c>
      <c r="Y917" s="11">
        <v>1</v>
      </c>
      <c r="Z917" s="11">
        <v>0</v>
      </c>
      <c r="AA917" s="11">
        <v>0</v>
      </c>
      <c r="AB917" s="11">
        <v>0</v>
      </c>
      <c r="AC917" s="11">
        <v>0</v>
      </c>
      <c r="AD917" s="11">
        <v>12</v>
      </c>
      <c r="AE917" s="11">
        <v>1</v>
      </c>
      <c r="AF917" s="11">
        <v>3</v>
      </c>
      <c r="AG917" s="6">
        <v>6</v>
      </c>
      <c r="AH917" s="6">
        <v>1</v>
      </c>
      <c r="AI917" s="6">
        <v>0</v>
      </c>
      <c r="AJ917" s="6">
        <v>1.5</v>
      </c>
      <c r="AK917" s="11">
        <v>0</v>
      </c>
      <c r="AL917" s="11">
        <v>0</v>
      </c>
      <c r="AM917" s="11">
        <v>0</v>
      </c>
      <c r="AN917" s="11">
        <v>3</v>
      </c>
      <c r="AO917" s="11">
        <v>5000</v>
      </c>
      <c r="AP917" s="11">
        <v>3</v>
      </c>
      <c r="AQ917" s="11">
        <v>0</v>
      </c>
      <c r="AR917" s="6">
        <v>0</v>
      </c>
      <c r="AS917" s="11">
        <v>80001030</v>
      </c>
      <c r="AT917" s="19" t="s">
        <v>341</v>
      </c>
      <c r="AU917" s="11" t="s">
        <v>380</v>
      </c>
      <c r="AV917" s="18">
        <v>10000007</v>
      </c>
      <c r="AW917" s="18">
        <v>70204003</v>
      </c>
      <c r="AX917" s="12" t="s">
        <v>145</v>
      </c>
      <c r="AY917" s="11" t="s">
        <v>1165</v>
      </c>
      <c r="AZ917" s="13">
        <v>0</v>
      </c>
      <c r="BA917" s="13">
        <v>0</v>
      </c>
      <c r="BB917" s="37" t="s">
        <v>1103</v>
      </c>
      <c r="BC917" s="11">
        <v>0</v>
      </c>
      <c r="BD917" s="11">
        <v>0</v>
      </c>
      <c r="BE917" s="11">
        <v>0</v>
      </c>
      <c r="BF917" s="11">
        <v>0</v>
      </c>
      <c r="BG917" s="11">
        <v>0</v>
      </c>
      <c r="BH917" s="11">
        <v>0</v>
      </c>
      <c r="BI917" s="9">
        <v>0</v>
      </c>
      <c r="BJ917" s="6">
        <v>0</v>
      </c>
    </row>
    <row r="918" spans="3:62" ht="19.5" customHeight="1">
      <c r="C918" s="18">
        <v>70504005</v>
      </c>
      <c r="D918" s="12" t="s">
        <v>1151</v>
      </c>
      <c r="E918" s="18">
        <v>1</v>
      </c>
      <c r="F918" s="11">
        <v>60010100</v>
      </c>
      <c r="G918" s="18">
        <v>0</v>
      </c>
      <c r="H918" s="13">
        <v>0</v>
      </c>
      <c r="I918" s="18">
        <v>1</v>
      </c>
      <c r="J918" s="18">
        <v>0</v>
      </c>
      <c r="K918" s="18">
        <v>0</v>
      </c>
      <c r="L918" s="11">
        <v>0</v>
      </c>
      <c r="M918" s="11">
        <v>0</v>
      </c>
      <c r="N918" s="11">
        <v>2</v>
      </c>
      <c r="O918" s="11">
        <v>1</v>
      </c>
      <c r="P918" s="11">
        <v>0.3</v>
      </c>
      <c r="Q918" s="11">
        <v>0</v>
      </c>
      <c r="R918" s="6">
        <v>0</v>
      </c>
      <c r="S918" s="11">
        <v>0</v>
      </c>
      <c r="T918" s="11">
        <v>1</v>
      </c>
      <c r="U918" s="11">
        <v>2</v>
      </c>
      <c r="V918" s="11">
        <v>0</v>
      </c>
      <c r="W918" s="11">
        <v>3</v>
      </c>
      <c r="X918" s="11">
        <v>0</v>
      </c>
      <c r="Y918" s="11">
        <v>1</v>
      </c>
      <c r="Z918" s="11">
        <v>0</v>
      </c>
      <c r="AA918" s="11">
        <v>0</v>
      </c>
      <c r="AB918" s="11">
        <v>0</v>
      </c>
      <c r="AC918" s="11">
        <v>0</v>
      </c>
      <c r="AD918" s="11">
        <v>15</v>
      </c>
      <c r="AE918" s="11">
        <v>1</v>
      </c>
      <c r="AF918" s="11" t="s">
        <v>379</v>
      </c>
      <c r="AG918" s="6">
        <v>0</v>
      </c>
      <c r="AH918" s="6">
        <v>1</v>
      </c>
      <c r="AI918" s="6">
        <v>0</v>
      </c>
      <c r="AJ918" s="6">
        <v>3</v>
      </c>
      <c r="AK918" s="11">
        <v>0</v>
      </c>
      <c r="AL918" s="11">
        <v>0</v>
      </c>
      <c r="AM918" s="11">
        <v>0</v>
      </c>
      <c r="AN918" s="11">
        <v>2.5</v>
      </c>
      <c r="AO918" s="11">
        <v>5000</v>
      </c>
      <c r="AP918" s="11">
        <v>2</v>
      </c>
      <c r="AQ918" s="11">
        <v>0</v>
      </c>
      <c r="AR918" s="6">
        <v>0</v>
      </c>
      <c r="AS918" s="11">
        <v>80001030</v>
      </c>
      <c r="AT918" s="19" t="s">
        <v>185</v>
      </c>
      <c r="AU918" s="11" t="s">
        <v>380</v>
      </c>
      <c r="AV918" s="18">
        <v>10000007</v>
      </c>
      <c r="AW918" s="18">
        <v>70405001</v>
      </c>
      <c r="AX918" s="12" t="s">
        <v>145</v>
      </c>
      <c r="AY918" s="11">
        <v>0</v>
      </c>
      <c r="AZ918" s="13">
        <v>0</v>
      </c>
      <c r="BA918" s="13">
        <v>0</v>
      </c>
      <c r="BB918" s="37" t="s">
        <v>1152</v>
      </c>
      <c r="BC918" s="11">
        <v>0</v>
      </c>
      <c r="BD918" s="11">
        <v>0</v>
      </c>
      <c r="BE918" s="11">
        <v>0</v>
      </c>
      <c r="BF918" s="11">
        <v>0</v>
      </c>
      <c r="BG918" s="11">
        <v>0</v>
      </c>
      <c r="BH918" s="11">
        <v>0</v>
      </c>
      <c r="BI918" s="9">
        <v>0</v>
      </c>
      <c r="BJ918" s="6">
        <v>0</v>
      </c>
    </row>
    <row r="919" spans="3:62" ht="20.100000000000001" customHeight="1">
      <c r="C919" s="18">
        <v>70505001</v>
      </c>
      <c r="D919" s="12" t="s">
        <v>1055</v>
      </c>
      <c r="E919" s="18">
        <v>1</v>
      </c>
      <c r="F919" s="11">
        <v>60010100</v>
      </c>
      <c r="G919" s="18">
        <v>0</v>
      </c>
      <c r="H919" s="13">
        <v>0</v>
      </c>
      <c r="I919" s="18">
        <v>1</v>
      </c>
      <c r="J919" s="18">
        <v>0</v>
      </c>
      <c r="K919" s="18">
        <v>0</v>
      </c>
      <c r="L919" s="11">
        <v>0</v>
      </c>
      <c r="M919" s="11">
        <v>0</v>
      </c>
      <c r="N919" s="11">
        <v>2</v>
      </c>
      <c r="O919" s="11">
        <v>1</v>
      </c>
      <c r="P919" s="11">
        <v>0.3</v>
      </c>
      <c r="Q919" s="11">
        <v>0</v>
      </c>
      <c r="R919" s="6">
        <v>0</v>
      </c>
      <c r="S919" s="11">
        <v>0</v>
      </c>
      <c r="T919" s="11">
        <v>1</v>
      </c>
      <c r="U919" s="11">
        <v>2</v>
      </c>
      <c r="V919" s="11">
        <v>0</v>
      </c>
      <c r="W919" s="11">
        <v>2.5</v>
      </c>
      <c r="X919" s="11">
        <v>0</v>
      </c>
      <c r="Y919" s="11">
        <v>1</v>
      </c>
      <c r="Z919" s="11">
        <v>0</v>
      </c>
      <c r="AA919" s="11">
        <v>0</v>
      </c>
      <c r="AB919" s="11">
        <v>0</v>
      </c>
      <c r="AC919" s="11">
        <v>0</v>
      </c>
      <c r="AD919" s="11">
        <v>12</v>
      </c>
      <c r="AE919" s="11">
        <v>1</v>
      </c>
      <c r="AF919" s="11">
        <v>3</v>
      </c>
      <c r="AG919" s="6">
        <v>4</v>
      </c>
      <c r="AH919" s="6">
        <v>1</v>
      </c>
      <c r="AI919" s="6">
        <v>0</v>
      </c>
      <c r="AJ919" s="6">
        <v>1.5</v>
      </c>
      <c r="AK919" s="11">
        <v>0</v>
      </c>
      <c r="AL919" s="11">
        <v>0</v>
      </c>
      <c r="AM919" s="11">
        <v>0</v>
      </c>
      <c r="AN919" s="11">
        <v>3</v>
      </c>
      <c r="AO919" s="11">
        <v>5000</v>
      </c>
      <c r="AP919" s="11">
        <v>3</v>
      </c>
      <c r="AQ919" s="11">
        <v>0</v>
      </c>
      <c r="AR919" s="6">
        <v>0</v>
      </c>
      <c r="AS919" s="11">
        <v>80001030</v>
      </c>
      <c r="AT919" s="19" t="s">
        <v>185</v>
      </c>
      <c r="AU919" s="11" t="s">
        <v>380</v>
      </c>
      <c r="AV919" s="18">
        <v>10000007</v>
      </c>
      <c r="AW919" s="18">
        <v>70204002</v>
      </c>
      <c r="AX919" s="12" t="s">
        <v>145</v>
      </c>
      <c r="AY919" s="11" t="s">
        <v>1166</v>
      </c>
      <c r="AZ919" s="13">
        <v>0</v>
      </c>
      <c r="BA919" s="13">
        <v>0</v>
      </c>
      <c r="BB919" s="37" t="s">
        <v>1061</v>
      </c>
      <c r="BC919" s="11">
        <v>0</v>
      </c>
      <c r="BD919" s="11">
        <v>0</v>
      </c>
      <c r="BE919" s="11">
        <v>0</v>
      </c>
      <c r="BF919" s="11">
        <v>0</v>
      </c>
      <c r="BG919" s="11">
        <v>0</v>
      </c>
      <c r="BH919" s="11">
        <v>0</v>
      </c>
      <c r="BI919" s="9">
        <v>0</v>
      </c>
      <c r="BJ919" s="6">
        <v>0</v>
      </c>
    </row>
    <row r="920" spans="3:62" ht="20.100000000000001" customHeight="1">
      <c r="C920" s="18">
        <v>70505002</v>
      </c>
      <c r="D920" s="12" t="s">
        <v>591</v>
      </c>
      <c r="E920" s="18">
        <v>1</v>
      </c>
      <c r="F920" s="11">
        <v>60010100</v>
      </c>
      <c r="G920" s="18">
        <v>0</v>
      </c>
      <c r="H920" s="13">
        <v>0</v>
      </c>
      <c r="I920" s="18">
        <v>1</v>
      </c>
      <c r="J920" s="18">
        <v>0</v>
      </c>
      <c r="K920" s="18">
        <v>0</v>
      </c>
      <c r="L920" s="11">
        <v>0</v>
      </c>
      <c r="M920" s="11">
        <v>0</v>
      </c>
      <c r="N920" s="11">
        <v>2</v>
      </c>
      <c r="O920" s="11">
        <v>1</v>
      </c>
      <c r="P920" s="11">
        <v>1</v>
      </c>
      <c r="Q920" s="11">
        <v>0</v>
      </c>
      <c r="R920" s="6">
        <v>0</v>
      </c>
      <c r="S920" s="11">
        <v>0</v>
      </c>
      <c r="T920" s="11">
        <v>1</v>
      </c>
      <c r="U920" s="11">
        <v>2</v>
      </c>
      <c r="V920" s="11">
        <v>0</v>
      </c>
      <c r="W920" s="11">
        <v>2</v>
      </c>
      <c r="X920" s="11">
        <v>0</v>
      </c>
      <c r="Y920" s="11">
        <v>1</v>
      </c>
      <c r="Z920" s="11">
        <v>0</v>
      </c>
      <c r="AA920" s="11">
        <v>0</v>
      </c>
      <c r="AB920" s="11">
        <v>0</v>
      </c>
      <c r="AC920" s="11">
        <v>0</v>
      </c>
      <c r="AD920" s="11">
        <v>12</v>
      </c>
      <c r="AE920" s="11">
        <v>2</v>
      </c>
      <c r="AF920" s="11" t="s">
        <v>152</v>
      </c>
      <c r="AG920" s="6">
        <v>0</v>
      </c>
      <c r="AH920" s="6">
        <v>2</v>
      </c>
      <c r="AI920" s="6">
        <v>0</v>
      </c>
      <c r="AJ920" s="6">
        <v>1.5</v>
      </c>
      <c r="AK920" s="11">
        <v>0</v>
      </c>
      <c r="AL920" s="11">
        <v>0</v>
      </c>
      <c r="AM920" s="11">
        <v>0</v>
      </c>
      <c r="AN920" s="11">
        <v>1.5</v>
      </c>
      <c r="AO920" s="11">
        <v>10000</v>
      </c>
      <c r="AP920" s="11">
        <v>1</v>
      </c>
      <c r="AQ920" s="11">
        <v>5</v>
      </c>
      <c r="AR920" s="6">
        <v>0</v>
      </c>
      <c r="AS920" s="11" t="s">
        <v>143</v>
      </c>
      <c r="AT920" s="19" t="s">
        <v>341</v>
      </c>
      <c r="AU920" s="11" t="s">
        <v>380</v>
      </c>
      <c r="AV920" s="18">
        <v>10000007</v>
      </c>
      <c r="AW920" s="18">
        <v>70302003</v>
      </c>
      <c r="AX920" s="19" t="s">
        <v>532</v>
      </c>
      <c r="AY920" s="11">
        <v>0</v>
      </c>
      <c r="AZ920" s="13">
        <v>0</v>
      </c>
      <c r="BA920" s="13">
        <v>0</v>
      </c>
      <c r="BB920" s="37" t="s">
        <v>1113</v>
      </c>
      <c r="BC920" s="11">
        <v>0</v>
      </c>
      <c r="BD920" s="11">
        <v>0</v>
      </c>
      <c r="BE920" s="11">
        <v>0</v>
      </c>
      <c r="BF920" s="11">
        <v>0</v>
      </c>
      <c r="BG920" s="11">
        <v>0</v>
      </c>
      <c r="BH920" s="11">
        <v>0</v>
      </c>
      <c r="BI920" s="9">
        <v>0</v>
      </c>
      <c r="BJ920" s="6">
        <v>0</v>
      </c>
    </row>
    <row r="921" spans="3:62" ht="20.100000000000001" customHeight="1">
      <c r="C921" s="18">
        <v>70505003</v>
      </c>
      <c r="D921" s="19" t="s">
        <v>749</v>
      </c>
      <c r="E921" s="18">
        <v>1</v>
      </c>
      <c r="F921" s="18">
        <v>60010500</v>
      </c>
      <c r="G921" s="18">
        <v>0</v>
      </c>
      <c r="H921" s="13">
        <v>0</v>
      </c>
      <c r="I921" s="18">
        <v>1</v>
      </c>
      <c r="J921" s="18">
        <v>0</v>
      </c>
      <c r="K921" s="18">
        <v>0</v>
      </c>
      <c r="L921" s="18">
        <v>0</v>
      </c>
      <c r="M921" s="18">
        <v>0</v>
      </c>
      <c r="N921" s="11">
        <v>2</v>
      </c>
      <c r="O921" s="18">
        <v>2</v>
      </c>
      <c r="P921" s="18">
        <v>0.3</v>
      </c>
      <c r="Q921" s="18">
        <v>0</v>
      </c>
      <c r="R921" s="6">
        <v>0</v>
      </c>
      <c r="S921" s="13">
        <v>0</v>
      </c>
      <c r="T921" s="11">
        <v>1</v>
      </c>
      <c r="U921" s="18">
        <v>2</v>
      </c>
      <c r="V921" s="18">
        <v>0</v>
      </c>
      <c r="W921" s="18">
        <v>0</v>
      </c>
      <c r="X921" s="18">
        <v>0</v>
      </c>
      <c r="Y921" s="18">
        <v>0</v>
      </c>
      <c r="Z921" s="18">
        <v>0</v>
      </c>
      <c r="AA921" s="18">
        <v>0</v>
      </c>
      <c r="AB921" s="11">
        <v>0</v>
      </c>
      <c r="AC921" s="18">
        <v>0</v>
      </c>
      <c r="AD921" s="11">
        <v>12</v>
      </c>
      <c r="AE921" s="18">
        <v>0</v>
      </c>
      <c r="AF921" s="18">
        <v>0</v>
      </c>
      <c r="AG921" s="6">
        <v>7</v>
      </c>
      <c r="AH921" s="6">
        <v>0</v>
      </c>
      <c r="AI921" s="6">
        <v>0</v>
      </c>
      <c r="AJ921" s="6">
        <v>0</v>
      </c>
      <c r="AK921" s="18">
        <v>0</v>
      </c>
      <c r="AL921" s="18">
        <v>0</v>
      </c>
      <c r="AM921" s="18">
        <v>0</v>
      </c>
      <c r="AN921" s="18">
        <v>0</v>
      </c>
      <c r="AO921" s="18">
        <v>1000</v>
      </c>
      <c r="AP921" s="18">
        <v>0</v>
      </c>
      <c r="AQ921" s="18">
        <v>0</v>
      </c>
      <c r="AR921" s="6">
        <v>0</v>
      </c>
      <c r="AS921" s="18">
        <v>90204004</v>
      </c>
      <c r="AT921" s="19" t="s">
        <v>144</v>
      </c>
      <c r="AU921" s="18" t="s">
        <v>235</v>
      </c>
      <c r="AV921" s="18">
        <v>0</v>
      </c>
      <c r="AW921" s="18">
        <v>0</v>
      </c>
      <c r="AX921" s="19" t="s">
        <v>145</v>
      </c>
      <c r="AY921" s="19" t="s">
        <v>143</v>
      </c>
      <c r="AZ921" s="13">
        <v>0</v>
      </c>
      <c r="BA921" s="13">
        <v>0</v>
      </c>
      <c r="BB921" s="53" t="s">
        <v>1065</v>
      </c>
      <c r="BC921" s="18">
        <v>0</v>
      </c>
      <c r="BD921" s="11">
        <v>0</v>
      </c>
      <c r="BE921" s="18">
        <v>0</v>
      </c>
      <c r="BF921" s="18">
        <v>0</v>
      </c>
      <c r="BG921" s="18">
        <v>0</v>
      </c>
      <c r="BH921" s="18">
        <v>0</v>
      </c>
      <c r="BI921" s="9">
        <v>0</v>
      </c>
      <c r="BJ921" s="6">
        <v>0</v>
      </c>
    </row>
    <row r="922" spans="3:62" ht="19.5" customHeight="1">
      <c r="C922" s="18">
        <v>70505004</v>
      </c>
      <c r="D922" s="19" t="s">
        <v>674</v>
      </c>
      <c r="E922" s="18">
        <v>1</v>
      </c>
      <c r="F922" s="18">
        <v>60010500</v>
      </c>
      <c r="G922" s="18">
        <v>0</v>
      </c>
      <c r="H922" s="13">
        <v>0</v>
      </c>
      <c r="I922" s="18">
        <v>1</v>
      </c>
      <c r="J922" s="18">
        <v>0</v>
      </c>
      <c r="K922" s="18">
        <v>0</v>
      </c>
      <c r="L922" s="18">
        <v>0</v>
      </c>
      <c r="M922" s="18">
        <v>0</v>
      </c>
      <c r="N922" s="11">
        <v>2</v>
      </c>
      <c r="O922" s="18">
        <v>2</v>
      </c>
      <c r="P922" s="18">
        <v>0.3</v>
      </c>
      <c r="Q922" s="18">
        <v>0</v>
      </c>
      <c r="R922" s="6">
        <v>0</v>
      </c>
      <c r="S922" s="13">
        <v>0</v>
      </c>
      <c r="T922" s="11">
        <v>1</v>
      </c>
      <c r="U922" s="18">
        <v>2</v>
      </c>
      <c r="V922" s="18">
        <v>0</v>
      </c>
      <c r="W922" s="18">
        <v>0</v>
      </c>
      <c r="X922" s="18">
        <v>0</v>
      </c>
      <c r="Y922" s="18">
        <v>0</v>
      </c>
      <c r="Z922" s="18">
        <v>0</v>
      </c>
      <c r="AA922" s="18">
        <v>0</v>
      </c>
      <c r="AB922" s="11">
        <v>0</v>
      </c>
      <c r="AC922" s="18">
        <v>0</v>
      </c>
      <c r="AD922" s="11">
        <v>15</v>
      </c>
      <c r="AE922" s="18">
        <v>0</v>
      </c>
      <c r="AF922" s="18">
        <v>0</v>
      </c>
      <c r="AG922" s="6">
        <v>2</v>
      </c>
      <c r="AH922" s="6">
        <v>0</v>
      </c>
      <c r="AI922" s="6">
        <v>0</v>
      </c>
      <c r="AJ922" s="6">
        <v>0</v>
      </c>
      <c r="AK922" s="18">
        <v>0</v>
      </c>
      <c r="AL922" s="18">
        <v>0</v>
      </c>
      <c r="AM922" s="18">
        <v>0</v>
      </c>
      <c r="AN922" s="18">
        <v>0</v>
      </c>
      <c r="AO922" s="18">
        <v>1000</v>
      </c>
      <c r="AP922" s="18">
        <v>0</v>
      </c>
      <c r="AQ922" s="18">
        <v>0</v>
      </c>
      <c r="AR922" s="6" t="s">
        <v>1038</v>
      </c>
      <c r="AS922" s="18" t="s">
        <v>143</v>
      </c>
      <c r="AT922" s="19" t="s">
        <v>144</v>
      </c>
      <c r="AU922" s="18" t="s">
        <v>235</v>
      </c>
      <c r="AV922" s="18">
        <v>0</v>
      </c>
      <c r="AW922" s="18">
        <v>0</v>
      </c>
      <c r="AX922" s="19" t="s">
        <v>145</v>
      </c>
      <c r="AY922" s="19" t="s">
        <v>143</v>
      </c>
      <c r="AZ922" s="13">
        <v>0</v>
      </c>
      <c r="BA922" s="13">
        <v>0</v>
      </c>
      <c r="BB922" s="53" t="s">
        <v>1114</v>
      </c>
      <c r="BC922" s="18">
        <v>0</v>
      </c>
      <c r="BD922" s="11">
        <v>0</v>
      </c>
      <c r="BE922" s="18">
        <v>0</v>
      </c>
      <c r="BF922" s="18">
        <v>0</v>
      </c>
      <c r="BG922" s="18">
        <v>0</v>
      </c>
      <c r="BH922" s="18">
        <v>0</v>
      </c>
      <c r="BI922" s="9">
        <v>0</v>
      </c>
      <c r="BJ922" s="6">
        <v>0</v>
      </c>
    </row>
    <row r="923" spans="3:62" ht="19.5" customHeight="1">
      <c r="C923" s="18">
        <v>70505005</v>
      </c>
      <c r="D923" s="12" t="s">
        <v>1115</v>
      </c>
      <c r="E923" s="18">
        <v>1</v>
      </c>
      <c r="F923" s="11">
        <v>60010100</v>
      </c>
      <c r="G923" s="18">
        <v>0</v>
      </c>
      <c r="H923" s="13">
        <v>0</v>
      </c>
      <c r="I923" s="18">
        <v>1</v>
      </c>
      <c r="J923" s="18">
        <v>0</v>
      </c>
      <c r="K923" s="18">
        <v>0</v>
      </c>
      <c r="L923" s="11">
        <v>0</v>
      </c>
      <c r="M923" s="11">
        <v>0</v>
      </c>
      <c r="N923" s="11">
        <v>2</v>
      </c>
      <c r="O923" s="11">
        <v>1</v>
      </c>
      <c r="P923" s="11">
        <v>0.3</v>
      </c>
      <c r="Q923" s="11">
        <v>0</v>
      </c>
      <c r="R923" s="6">
        <v>0</v>
      </c>
      <c r="S923" s="11">
        <v>0</v>
      </c>
      <c r="T923" s="11">
        <v>1</v>
      </c>
      <c r="U923" s="11">
        <v>2</v>
      </c>
      <c r="V923" s="11">
        <v>0</v>
      </c>
      <c r="W923" s="11">
        <v>3</v>
      </c>
      <c r="X923" s="11">
        <v>0</v>
      </c>
      <c r="Y923" s="11">
        <v>1</v>
      </c>
      <c r="Z923" s="11">
        <v>0</v>
      </c>
      <c r="AA923" s="11">
        <v>0</v>
      </c>
      <c r="AB923" s="11">
        <v>0</v>
      </c>
      <c r="AC923" s="11">
        <v>0</v>
      </c>
      <c r="AD923" s="11">
        <v>15</v>
      </c>
      <c r="AE923" s="11">
        <v>1</v>
      </c>
      <c r="AF923" s="11" t="s">
        <v>379</v>
      </c>
      <c r="AG923" s="6">
        <v>0</v>
      </c>
      <c r="AH923" s="6">
        <v>1</v>
      </c>
      <c r="AI923" s="6">
        <v>0</v>
      </c>
      <c r="AJ923" s="6">
        <v>3</v>
      </c>
      <c r="AK923" s="11">
        <v>0</v>
      </c>
      <c r="AL923" s="11">
        <v>0</v>
      </c>
      <c r="AM923" s="11">
        <v>0</v>
      </c>
      <c r="AN923" s="11">
        <v>3</v>
      </c>
      <c r="AO923" s="11">
        <v>5000</v>
      </c>
      <c r="AP923" s="11">
        <v>2.5</v>
      </c>
      <c r="AQ923" s="11">
        <v>0</v>
      </c>
      <c r="AR923" s="6">
        <v>0</v>
      </c>
      <c r="AS923" s="11" t="s">
        <v>1050</v>
      </c>
      <c r="AT923" s="19" t="s">
        <v>202</v>
      </c>
      <c r="AU923" s="11" t="s">
        <v>380</v>
      </c>
      <c r="AV923" s="18">
        <v>10000007</v>
      </c>
      <c r="AW923" s="18">
        <v>70305005</v>
      </c>
      <c r="AX923" s="12" t="s">
        <v>145</v>
      </c>
      <c r="AY923" s="11">
        <v>0</v>
      </c>
      <c r="AZ923" s="13">
        <v>0</v>
      </c>
      <c r="BA923" s="13">
        <v>0</v>
      </c>
      <c r="BB923" s="37" t="s">
        <v>1167</v>
      </c>
      <c r="BC923" s="11">
        <v>0</v>
      </c>
      <c r="BD923" s="11">
        <v>0</v>
      </c>
      <c r="BE923" s="11">
        <v>0</v>
      </c>
      <c r="BF923" s="11">
        <v>0</v>
      </c>
      <c r="BG923" s="11">
        <v>0</v>
      </c>
      <c r="BH923" s="11">
        <v>0</v>
      </c>
      <c r="BI923" s="9">
        <v>0</v>
      </c>
      <c r="BJ923" s="6">
        <v>0</v>
      </c>
    </row>
    <row r="924" spans="3:62" ht="19.5" customHeight="1">
      <c r="C924" s="18">
        <v>70505006</v>
      </c>
      <c r="D924" s="12" t="s">
        <v>1120</v>
      </c>
      <c r="E924" s="18">
        <v>1</v>
      </c>
      <c r="F924" s="11">
        <v>60010100</v>
      </c>
      <c r="G924" s="18">
        <v>0</v>
      </c>
      <c r="H924" s="13">
        <v>0</v>
      </c>
      <c r="I924" s="18">
        <v>1</v>
      </c>
      <c r="J924" s="18">
        <v>0</v>
      </c>
      <c r="K924" s="18">
        <v>0</v>
      </c>
      <c r="L924" s="11">
        <v>0</v>
      </c>
      <c r="M924" s="11">
        <v>0</v>
      </c>
      <c r="N924" s="11">
        <v>2</v>
      </c>
      <c r="O924" s="11">
        <v>1</v>
      </c>
      <c r="P924" s="11">
        <v>1</v>
      </c>
      <c r="Q924" s="11">
        <v>0</v>
      </c>
      <c r="R924" s="6">
        <v>0</v>
      </c>
      <c r="S924" s="11">
        <v>0</v>
      </c>
      <c r="T924" s="11">
        <v>1</v>
      </c>
      <c r="U924" s="11">
        <v>2</v>
      </c>
      <c r="V924" s="11">
        <v>0</v>
      </c>
      <c r="W924" s="11">
        <v>3</v>
      </c>
      <c r="X924" s="11">
        <v>0</v>
      </c>
      <c r="Y924" s="11">
        <v>1</v>
      </c>
      <c r="Z924" s="11">
        <v>0</v>
      </c>
      <c r="AA924" s="11">
        <v>0</v>
      </c>
      <c r="AB924" s="11">
        <v>0</v>
      </c>
      <c r="AC924" s="11">
        <v>0</v>
      </c>
      <c r="AD924" s="11">
        <v>7</v>
      </c>
      <c r="AE924" s="11">
        <v>1</v>
      </c>
      <c r="AF924" s="11" t="s">
        <v>379</v>
      </c>
      <c r="AG924" s="6">
        <v>0</v>
      </c>
      <c r="AH924" s="6">
        <v>1</v>
      </c>
      <c r="AI924" s="6">
        <v>0</v>
      </c>
      <c r="AJ924" s="6">
        <v>3</v>
      </c>
      <c r="AK924" s="11">
        <v>0</v>
      </c>
      <c r="AL924" s="11">
        <v>0</v>
      </c>
      <c r="AM924" s="11">
        <v>0</v>
      </c>
      <c r="AN924" s="11">
        <v>3</v>
      </c>
      <c r="AO924" s="11">
        <v>5000</v>
      </c>
      <c r="AP924" s="11">
        <v>2.5</v>
      </c>
      <c r="AQ924" s="11">
        <v>0</v>
      </c>
      <c r="AR924" s="6">
        <v>0</v>
      </c>
      <c r="AS924" s="11" t="s">
        <v>143</v>
      </c>
      <c r="AT924" s="19" t="s">
        <v>144</v>
      </c>
      <c r="AU924" s="11" t="s">
        <v>380</v>
      </c>
      <c r="AV924" s="18">
        <v>10000007</v>
      </c>
      <c r="AW924" s="18">
        <v>70305007</v>
      </c>
      <c r="AX924" s="12" t="s">
        <v>145</v>
      </c>
      <c r="AY924" s="11">
        <v>0</v>
      </c>
      <c r="AZ924" s="13">
        <v>0</v>
      </c>
      <c r="BA924" s="13">
        <v>0</v>
      </c>
      <c r="BB924" s="37" t="s">
        <v>1015</v>
      </c>
      <c r="BC924" s="11">
        <v>0</v>
      </c>
      <c r="BD924" s="11">
        <v>0</v>
      </c>
      <c r="BE924" s="11">
        <v>0</v>
      </c>
      <c r="BF924" s="11">
        <v>0</v>
      </c>
      <c r="BG924" s="11">
        <v>0</v>
      </c>
      <c r="BH924" s="11">
        <v>0</v>
      </c>
      <c r="BI924" s="9">
        <v>0</v>
      </c>
      <c r="BJ924" s="6">
        <v>0</v>
      </c>
    </row>
    <row r="925" spans="3:62" ht="19.5" customHeight="1">
      <c r="C925" s="18">
        <v>70505007</v>
      </c>
      <c r="D925" s="12" t="s">
        <v>1131</v>
      </c>
      <c r="E925" s="18">
        <v>1</v>
      </c>
      <c r="F925" s="11">
        <v>60010100</v>
      </c>
      <c r="G925" s="18">
        <v>0</v>
      </c>
      <c r="H925" s="13">
        <v>0</v>
      </c>
      <c r="I925" s="18">
        <v>1</v>
      </c>
      <c r="J925" s="18">
        <v>0</v>
      </c>
      <c r="K925" s="18">
        <v>0</v>
      </c>
      <c r="L925" s="11">
        <v>0</v>
      </c>
      <c r="M925" s="11">
        <v>0</v>
      </c>
      <c r="N925" s="11">
        <v>2</v>
      </c>
      <c r="O925" s="11">
        <v>1</v>
      </c>
      <c r="P925" s="11">
        <v>0.3</v>
      </c>
      <c r="Q925" s="11">
        <v>0</v>
      </c>
      <c r="R925" s="6">
        <v>0</v>
      </c>
      <c r="S925" s="11">
        <v>0</v>
      </c>
      <c r="T925" s="11">
        <v>1</v>
      </c>
      <c r="U925" s="11">
        <v>2</v>
      </c>
      <c r="V925" s="11">
        <v>0</v>
      </c>
      <c r="W925" s="11">
        <v>1</v>
      </c>
      <c r="X925" s="11">
        <v>0</v>
      </c>
      <c r="Y925" s="11">
        <v>1</v>
      </c>
      <c r="Z925" s="11">
        <v>0</v>
      </c>
      <c r="AA925" s="11">
        <v>0</v>
      </c>
      <c r="AB925" s="11">
        <v>0</v>
      </c>
      <c r="AC925" s="11">
        <v>0</v>
      </c>
      <c r="AD925" s="11">
        <v>30</v>
      </c>
      <c r="AE925" s="11">
        <v>1</v>
      </c>
      <c r="AF925" s="11" t="s">
        <v>502</v>
      </c>
      <c r="AG925" s="6">
        <v>0</v>
      </c>
      <c r="AH925" s="6">
        <v>0</v>
      </c>
      <c r="AI925" s="6">
        <v>0</v>
      </c>
      <c r="AJ925" s="6">
        <v>0</v>
      </c>
      <c r="AK925" s="11">
        <v>0</v>
      </c>
      <c r="AL925" s="11">
        <v>0</v>
      </c>
      <c r="AM925" s="11">
        <v>0</v>
      </c>
      <c r="AN925" s="11">
        <v>0.5</v>
      </c>
      <c r="AO925" s="11">
        <v>999999</v>
      </c>
      <c r="AP925" s="11">
        <v>0.5</v>
      </c>
      <c r="AQ925" s="11">
        <v>0</v>
      </c>
      <c r="AR925" s="6">
        <v>0</v>
      </c>
      <c r="AS925" s="119" t="s">
        <v>1046</v>
      </c>
      <c r="AT925" s="19" t="s">
        <v>202</v>
      </c>
      <c r="AU925" s="11" t="s">
        <v>380</v>
      </c>
      <c r="AV925" s="18">
        <v>10000007</v>
      </c>
      <c r="AW925" s="18">
        <v>70202004</v>
      </c>
      <c r="AX925" s="19" t="s">
        <v>218</v>
      </c>
      <c r="AY925" s="19" t="s">
        <v>248</v>
      </c>
      <c r="AZ925" s="13">
        <v>0</v>
      </c>
      <c r="BA925" s="13">
        <v>0</v>
      </c>
      <c r="BB925" s="37" t="s">
        <v>1078</v>
      </c>
      <c r="BC925" s="11">
        <v>0</v>
      </c>
      <c r="BD925" s="11">
        <v>0</v>
      </c>
      <c r="BE925" s="11">
        <v>0</v>
      </c>
      <c r="BF925" s="11">
        <v>0</v>
      </c>
      <c r="BG925" s="11">
        <v>0</v>
      </c>
      <c r="BH925" s="11">
        <v>0</v>
      </c>
      <c r="BI925" s="9">
        <v>0</v>
      </c>
      <c r="BJ925" s="6">
        <v>0</v>
      </c>
    </row>
    <row r="926" spans="3:62" ht="19.5" customHeight="1">
      <c r="C926" s="18">
        <v>70505008</v>
      </c>
      <c r="D926" s="12" t="s">
        <v>1098</v>
      </c>
      <c r="E926" s="18">
        <v>1</v>
      </c>
      <c r="F926" s="11">
        <v>60010100</v>
      </c>
      <c r="G926" s="18">
        <v>0</v>
      </c>
      <c r="H926" s="13">
        <v>0</v>
      </c>
      <c r="I926" s="18">
        <v>1</v>
      </c>
      <c r="J926" s="18">
        <v>0</v>
      </c>
      <c r="K926" s="18">
        <v>0</v>
      </c>
      <c r="L926" s="11">
        <v>0</v>
      </c>
      <c r="M926" s="11">
        <v>0</v>
      </c>
      <c r="N926" s="11">
        <v>2</v>
      </c>
      <c r="O926" s="11">
        <v>1</v>
      </c>
      <c r="P926" s="11">
        <v>0.3</v>
      </c>
      <c r="Q926" s="11">
        <v>0</v>
      </c>
      <c r="R926" s="6">
        <v>0</v>
      </c>
      <c r="S926" s="11">
        <v>0</v>
      </c>
      <c r="T926" s="11">
        <v>1</v>
      </c>
      <c r="U926" s="11">
        <v>2</v>
      </c>
      <c r="V926" s="11">
        <v>0</v>
      </c>
      <c r="W926" s="11">
        <v>3</v>
      </c>
      <c r="X926" s="11">
        <v>0</v>
      </c>
      <c r="Y926" s="11">
        <v>1</v>
      </c>
      <c r="Z926" s="11">
        <v>0</v>
      </c>
      <c r="AA926" s="11">
        <v>0</v>
      </c>
      <c r="AB926" s="11">
        <v>0</v>
      </c>
      <c r="AC926" s="11">
        <v>0</v>
      </c>
      <c r="AD926" s="11">
        <v>15</v>
      </c>
      <c r="AE926" s="11">
        <v>1</v>
      </c>
      <c r="AF926" s="11" t="s">
        <v>379</v>
      </c>
      <c r="AG926" s="6">
        <v>0</v>
      </c>
      <c r="AH926" s="6">
        <v>1</v>
      </c>
      <c r="AI926" s="6">
        <v>0</v>
      </c>
      <c r="AJ926" s="6">
        <v>3</v>
      </c>
      <c r="AK926" s="11">
        <v>0</v>
      </c>
      <c r="AL926" s="11">
        <v>0</v>
      </c>
      <c r="AM926" s="11">
        <v>0</v>
      </c>
      <c r="AN926" s="11">
        <v>3</v>
      </c>
      <c r="AO926" s="11">
        <v>5000</v>
      </c>
      <c r="AP926" s="11">
        <v>2.5</v>
      </c>
      <c r="AQ926" s="11">
        <v>0</v>
      </c>
      <c r="AR926" s="6">
        <v>0</v>
      </c>
      <c r="AS926" s="11" t="s">
        <v>1050</v>
      </c>
      <c r="AT926" s="19" t="s">
        <v>185</v>
      </c>
      <c r="AU926" s="11" t="s">
        <v>380</v>
      </c>
      <c r="AV926" s="18">
        <v>10000007</v>
      </c>
      <c r="AW926" s="18">
        <v>70403003</v>
      </c>
      <c r="AX926" s="12" t="s">
        <v>145</v>
      </c>
      <c r="AY926" s="11">
        <v>0</v>
      </c>
      <c r="AZ926" s="13">
        <v>0</v>
      </c>
      <c r="BA926" s="13">
        <v>0</v>
      </c>
      <c r="BB926" s="37" t="s">
        <v>1167</v>
      </c>
      <c r="BC926" s="11">
        <v>0</v>
      </c>
      <c r="BD926" s="11">
        <v>0</v>
      </c>
      <c r="BE926" s="11">
        <v>0</v>
      </c>
      <c r="BF926" s="11">
        <v>0</v>
      </c>
      <c r="BG926" s="11">
        <v>0</v>
      </c>
      <c r="BH926" s="11">
        <v>0</v>
      </c>
      <c r="BI926" s="9">
        <v>0</v>
      </c>
      <c r="BJ926" s="6">
        <v>0</v>
      </c>
    </row>
    <row r="927" spans="3:62" ht="19.5" customHeight="1">
      <c r="C927" s="18">
        <v>71000001</v>
      </c>
      <c r="D927" s="19" t="s">
        <v>1168</v>
      </c>
      <c r="E927" s="18">
        <v>1</v>
      </c>
      <c r="F927" s="18">
        <v>60010100</v>
      </c>
      <c r="G927" s="18">
        <v>0</v>
      </c>
      <c r="H927" s="13">
        <v>0</v>
      </c>
      <c r="I927" s="18">
        <v>1</v>
      </c>
      <c r="J927" s="18">
        <v>0</v>
      </c>
      <c r="K927" s="18">
        <v>0</v>
      </c>
      <c r="L927" s="18">
        <v>0</v>
      </c>
      <c r="M927" s="18">
        <v>0</v>
      </c>
      <c r="N927" s="11">
        <v>2</v>
      </c>
      <c r="O927" s="18">
        <v>0</v>
      </c>
      <c r="P927" s="18">
        <v>0</v>
      </c>
      <c r="Q927" s="18">
        <v>0</v>
      </c>
      <c r="R927" s="6">
        <v>0</v>
      </c>
      <c r="S927" s="13">
        <v>0</v>
      </c>
      <c r="T927" s="11">
        <v>1</v>
      </c>
      <c r="U927" s="18">
        <v>2</v>
      </c>
      <c r="V927" s="18">
        <v>0</v>
      </c>
      <c r="W927" s="18">
        <v>0</v>
      </c>
      <c r="X927" s="18">
        <v>0</v>
      </c>
      <c r="Y927" s="18">
        <v>1</v>
      </c>
      <c r="Z927" s="18">
        <v>0</v>
      </c>
      <c r="AA927" s="18">
        <v>0</v>
      </c>
      <c r="AB927" s="11">
        <v>0</v>
      </c>
      <c r="AC927" s="18">
        <v>0</v>
      </c>
      <c r="AD927" s="18">
        <v>5</v>
      </c>
      <c r="AE927" s="18">
        <v>1</v>
      </c>
      <c r="AF927" s="18">
        <v>3</v>
      </c>
      <c r="AG927" s="6">
        <v>2</v>
      </c>
      <c r="AH927" s="6">
        <v>0</v>
      </c>
      <c r="AI927" s="6">
        <v>0</v>
      </c>
      <c r="AJ927" s="6">
        <v>1.6</v>
      </c>
      <c r="AK927" s="18">
        <v>0</v>
      </c>
      <c r="AL927" s="18">
        <v>0</v>
      </c>
      <c r="AM927" s="18">
        <v>0</v>
      </c>
      <c r="AN927" s="18">
        <v>0.5</v>
      </c>
      <c r="AO927" s="18">
        <v>3000</v>
      </c>
      <c r="AP927" s="18">
        <v>0</v>
      </c>
      <c r="AQ927" s="18">
        <v>0</v>
      </c>
      <c r="AR927" s="6">
        <v>0</v>
      </c>
      <c r="AS927" s="18" t="s">
        <v>1169</v>
      </c>
      <c r="AT927" s="19" t="s">
        <v>185</v>
      </c>
      <c r="AU927" s="18" t="s">
        <v>380</v>
      </c>
      <c r="AV927" s="18" t="s">
        <v>143</v>
      </c>
      <c r="AW927" s="18" t="s">
        <v>143</v>
      </c>
      <c r="AX927" s="19" t="s">
        <v>145</v>
      </c>
      <c r="AY927" s="19">
        <v>0</v>
      </c>
      <c r="AZ927" s="13">
        <v>0</v>
      </c>
      <c r="BA927" s="13">
        <v>0</v>
      </c>
      <c r="BB927" s="53" t="s">
        <v>1170</v>
      </c>
      <c r="BC927" s="18">
        <v>0</v>
      </c>
      <c r="BD927" s="11">
        <v>0</v>
      </c>
      <c r="BE927" s="18">
        <v>0</v>
      </c>
      <c r="BF927" s="18">
        <v>0</v>
      </c>
      <c r="BG927" s="18">
        <v>0</v>
      </c>
      <c r="BH927" s="18">
        <v>0</v>
      </c>
      <c r="BI927" s="9">
        <v>0</v>
      </c>
      <c r="BJ927" s="6">
        <v>0</v>
      </c>
    </row>
    <row r="928" spans="3:62" ht="20.100000000000001" customHeight="1">
      <c r="C928" s="18">
        <v>73001101</v>
      </c>
      <c r="D928" s="19" t="s">
        <v>551</v>
      </c>
      <c r="E928" s="18">
        <v>1</v>
      </c>
      <c r="F928" s="9">
        <v>0</v>
      </c>
      <c r="G928" s="18">
        <v>0</v>
      </c>
      <c r="H928" s="13">
        <v>0</v>
      </c>
      <c r="I928" s="18">
        <v>1</v>
      </c>
      <c r="J928" s="18">
        <v>0</v>
      </c>
      <c r="K928" s="18">
        <v>0</v>
      </c>
      <c r="L928" s="18">
        <v>0</v>
      </c>
      <c r="M928" s="18">
        <v>0</v>
      </c>
      <c r="N928" s="18">
        <v>2</v>
      </c>
      <c r="O928" s="18">
        <v>1</v>
      </c>
      <c r="P928" s="18">
        <v>0.1</v>
      </c>
      <c r="Q928" s="18">
        <v>0</v>
      </c>
      <c r="R928" s="6">
        <v>0</v>
      </c>
      <c r="S928" s="13">
        <v>0</v>
      </c>
      <c r="T928" s="11">
        <v>1</v>
      </c>
      <c r="U928" s="18">
        <v>1</v>
      </c>
      <c r="V928" s="18">
        <v>0</v>
      </c>
      <c r="W928" s="18">
        <v>1.5</v>
      </c>
      <c r="X928" s="18">
        <v>0</v>
      </c>
      <c r="Y928" s="18">
        <v>0</v>
      </c>
      <c r="Z928" s="18">
        <v>0</v>
      </c>
      <c r="AA928" s="18">
        <v>0</v>
      </c>
      <c r="AB928" s="18">
        <v>1</v>
      </c>
      <c r="AC928" s="18">
        <v>0</v>
      </c>
      <c r="AD928" s="18">
        <v>5</v>
      </c>
      <c r="AE928" s="18">
        <v>1</v>
      </c>
      <c r="AF928" s="18">
        <v>3</v>
      </c>
      <c r="AG928" s="6">
        <v>2</v>
      </c>
      <c r="AH928" s="6">
        <v>1</v>
      </c>
      <c r="AI928" s="6">
        <v>0</v>
      </c>
      <c r="AJ928" s="6">
        <v>6</v>
      </c>
      <c r="AK928" s="18">
        <v>0</v>
      </c>
      <c r="AL928" s="18">
        <v>0</v>
      </c>
      <c r="AM928" s="18">
        <v>0</v>
      </c>
      <c r="AN928" s="18">
        <v>0.5</v>
      </c>
      <c r="AO928" s="18">
        <v>5000</v>
      </c>
      <c r="AP928" s="18">
        <v>0.2</v>
      </c>
      <c r="AQ928" s="18">
        <v>0</v>
      </c>
      <c r="AR928" s="6">
        <v>0</v>
      </c>
      <c r="AS928" s="18" t="s">
        <v>143</v>
      </c>
      <c r="AT928" s="19" t="s">
        <v>144</v>
      </c>
      <c r="AU928" s="18">
        <v>0</v>
      </c>
      <c r="AV928" s="18">
        <v>10000006</v>
      </c>
      <c r="AW928" s="10">
        <v>60000004</v>
      </c>
      <c r="AX928" s="19" t="s">
        <v>552</v>
      </c>
      <c r="AY928" s="19" t="s">
        <v>143</v>
      </c>
      <c r="AZ928" s="13">
        <v>0</v>
      </c>
      <c r="BA928" s="13">
        <v>0</v>
      </c>
      <c r="BB928" s="53"/>
      <c r="BC928" s="18">
        <v>0</v>
      </c>
      <c r="BD928" s="11">
        <v>0</v>
      </c>
      <c r="BE928" s="18">
        <v>0</v>
      </c>
      <c r="BF928" s="18">
        <v>0</v>
      </c>
      <c r="BG928" s="18">
        <v>0</v>
      </c>
      <c r="BH928" s="18">
        <v>0</v>
      </c>
      <c r="BI928" s="9">
        <v>0</v>
      </c>
      <c r="BJ928" s="6">
        <v>0</v>
      </c>
    </row>
    <row r="929" spans="3:62" ht="20.100000000000001" customHeight="1">
      <c r="C929" s="18">
        <v>73001102</v>
      </c>
      <c r="D929" s="12" t="s">
        <v>491</v>
      </c>
      <c r="E929" s="18">
        <v>1</v>
      </c>
      <c r="F929" s="11">
        <v>0</v>
      </c>
      <c r="G929" s="18">
        <v>0</v>
      </c>
      <c r="H929" s="13">
        <v>0</v>
      </c>
      <c r="I929" s="18">
        <v>1</v>
      </c>
      <c r="J929" s="18">
        <v>0</v>
      </c>
      <c r="K929" s="18">
        <v>0</v>
      </c>
      <c r="L929" s="11">
        <v>0</v>
      </c>
      <c r="M929" s="11">
        <v>0</v>
      </c>
      <c r="N929" s="11">
        <v>2</v>
      </c>
      <c r="O929" s="11">
        <v>1</v>
      </c>
      <c r="P929" s="11">
        <v>1</v>
      </c>
      <c r="Q929" s="11">
        <v>0</v>
      </c>
      <c r="R929" s="6">
        <v>0</v>
      </c>
      <c r="S929" s="11">
        <v>0</v>
      </c>
      <c r="T929" s="11">
        <v>1</v>
      </c>
      <c r="U929" s="11">
        <v>2</v>
      </c>
      <c r="V929" s="11">
        <v>0</v>
      </c>
      <c r="W929" s="11">
        <v>2</v>
      </c>
      <c r="X929" s="11">
        <v>0</v>
      </c>
      <c r="Y929" s="11">
        <v>1</v>
      </c>
      <c r="Z929" s="11">
        <v>0</v>
      </c>
      <c r="AA929" s="11">
        <v>0</v>
      </c>
      <c r="AB929" s="11">
        <v>0</v>
      </c>
      <c r="AC929" s="11">
        <v>0</v>
      </c>
      <c r="AD929" s="11">
        <v>6</v>
      </c>
      <c r="AE929" s="11">
        <v>1</v>
      </c>
      <c r="AF929" s="11">
        <v>3</v>
      </c>
      <c r="AG929" s="6">
        <v>0</v>
      </c>
      <c r="AH929" s="6">
        <v>0</v>
      </c>
      <c r="AI929" s="6">
        <v>0</v>
      </c>
      <c r="AJ929" s="6">
        <v>1.5</v>
      </c>
      <c r="AK929" s="11">
        <v>0</v>
      </c>
      <c r="AL929" s="11">
        <v>0</v>
      </c>
      <c r="AM929" s="11">
        <v>0</v>
      </c>
      <c r="AN929" s="11">
        <v>1</v>
      </c>
      <c r="AO929" s="11">
        <v>5000</v>
      </c>
      <c r="AP929" s="11">
        <v>0.5</v>
      </c>
      <c r="AQ929" s="11">
        <v>0</v>
      </c>
      <c r="AR929" s="6">
        <v>0</v>
      </c>
      <c r="AS929" s="11" t="s">
        <v>143</v>
      </c>
      <c r="AT929" s="19" t="s">
        <v>144</v>
      </c>
      <c r="AU929" s="11" t="s">
        <v>380</v>
      </c>
      <c r="AV929" s="18">
        <v>10000007</v>
      </c>
      <c r="AW929" s="18">
        <v>70105001</v>
      </c>
      <c r="AX929" s="12" t="s">
        <v>145</v>
      </c>
      <c r="AY929" s="11" t="s">
        <v>1005</v>
      </c>
      <c r="AZ929" s="13">
        <v>0</v>
      </c>
      <c r="BA929" s="13">
        <v>0</v>
      </c>
      <c r="BB929" s="37" t="s">
        <v>1006</v>
      </c>
      <c r="BC929" s="11">
        <v>0</v>
      </c>
      <c r="BD929" s="11">
        <v>0</v>
      </c>
      <c r="BE929" s="11">
        <v>0</v>
      </c>
      <c r="BF929" s="11">
        <v>0</v>
      </c>
      <c r="BG929" s="11">
        <v>0</v>
      </c>
      <c r="BH929" s="11">
        <v>0</v>
      </c>
      <c r="BI929" s="9">
        <v>0</v>
      </c>
      <c r="BJ929" s="6">
        <v>0</v>
      </c>
    </row>
    <row r="930" spans="3:62" ht="21.75" customHeight="1">
      <c r="C930" s="18">
        <v>73001103</v>
      </c>
      <c r="D930" s="12" t="s">
        <v>491</v>
      </c>
      <c r="E930" s="18">
        <v>1</v>
      </c>
      <c r="F930" s="11">
        <v>0</v>
      </c>
      <c r="G930" s="18">
        <v>0</v>
      </c>
      <c r="H930" s="13">
        <v>0</v>
      </c>
      <c r="I930" s="18">
        <v>1</v>
      </c>
      <c r="J930" s="18">
        <v>0</v>
      </c>
      <c r="K930" s="18">
        <v>0</v>
      </c>
      <c r="L930" s="11">
        <v>0</v>
      </c>
      <c r="M930" s="11">
        <v>0</v>
      </c>
      <c r="N930" s="11">
        <v>2</v>
      </c>
      <c r="O930" s="11">
        <v>3</v>
      </c>
      <c r="P930" s="11">
        <v>1</v>
      </c>
      <c r="Q930" s="11">
        <v>0</v>
      </c>
      <c r="R930" s="6">
        <v>0</v>
      </c>
      <c r="S930" s="11">
        <v>0</v>
      </c>
      <c r="T930" s="11">
        <v>1</v>
      </c>
      <c r="U930" s="11">
        <v>2</v>
      </c>
      <c r="V930" s="11">
        <v>0</v>
      </c>
      <c r="W930" s="11">
        <v>3</v>
      </c>
      <c r="X930" s="11">
        <v>0</v>
      </c>
      <c r="Y930" s="11">
        <v>1</v>
      </c>
      <c r="Z930" s="11">
        <v>0</v>
      </c>
      <c r="AA930" s="11">
        <v>0</v>
      </c>
      <c r="AB930" s="11">
        <v>0</v>
      </c>
      <c r="AC930" s="11">
        <v>0</v>
      </c>
      <c r="AD930" s="11">
        <v>9</v>
      </c>
      <c r="AE930" s="11">
        <v>1</v>
      </c>
      <c r="AF930" s="11">
        <v>4</v>
      </c>
      <c r="AG930" s="6">
        <v>0</v>
      </c>
      <c r="AH930" s="6">
        <v>1</v>
      </c>
      <c r="AI930" s="6">
        <v>0</v>
      </c>
      <c r="AJ930" s="6">
        <v>2</v>
      </c>
      <c r="AK930" s="11">
        <v>0</v>
      </c>
      <c r="AL930" s="11">
        <v>0</v>
      </c>
      <c r="AM930" s="11">
        <v>0</v>
      </c>
      <c r="AN930" s="11">
        <v>3</v>
      </c>
      <c r="AO930" s="11">
        <v>5000</v>
      </c>
      <c r="AP930" s="11">
        <v>2.5</v>
      </c>
      <c r="AQ930" s="11">
        <v>0</v>
      </c>
      <c r="AR930" s="6">
        <v>0</v>
      </c>
      <c r="AS930" s="11" t="s">
        <v>996</v>
      </c>
      <c r="AT930" s="12" t="s">
        <v>202</v>
      </c>
      <c r="AU930" s="11" t="s">
        <v>380</v>
      </c>
      <c r="AV930" s="18">
        <v>10000007</v>
      </c>
      <c r="AW930" s="18">
        <v>70102001</v>
      </c>
      <c r="AX930" s="12" t="s">
        <v>145</v>
      </c>
      <c r="AY930" s="11" t="s">
        <v>997</v>
      </c>
      <c r="AZ930" s="13">
        <v>0</v>
      </c>
      <c r="BA930" s="13">
        <v>0</v>
      </c>
      <c r="BB930" s="37" t="s">
        <v>998</v>
      </c>
      <c r="BC930" s="11">
        <v>0</v>
      </c>
      <c r="BD930" s="11">
        <v>0</v>
      </c>
      <c r="BE930" s="11">
        <v>0</v>
      </c>
      <c r="BF930" s="11">
        <v>0</v>
      </c>
      <c r="BG930" s="11">
        <v>0</v>
      </c>
      <c r="BH930" s="11">
        <v>0</v>
      </c>
      <c r="BI930" s="9">
        <v>0</v>
      </c>
      <c r="BJ930" s="6">
        <v>0</v>
      </c>
    </row>
    <row r="931" spans="3:62" ht="19.5" customHeight="1">
      <c r="C931" s="18">
        <v>73001201</v>
      </c>
      <c r="D931" s="12" t="s">
        <v>1155</v>
      </c>
      <c r="E931" s="18">
        <v>1</v>
      </c>
      <c r="F931" s="11">
        <v>60010100</v>
      </c>
      <c r="G931" s="18">
        <v>0</v>
      </c>
      <c r="H931" s="13">
        <v>0</v>
      </c>
      <c r="I931" s="18">
        <v>1</v>
      </c>
      <c r="J931" s="18">
        <v>0</v>
      </c>
      <c r="K931" s="18">
        <v>0</v>
      </c>
      <c r="L931" s="11">
        <v>0</v>
      </c>
      <c r="M931" s="11">
        <v>0</v>
      </c>
      <c r="N931" s="11">
        <v>2</v>
      </c>
      <c r="O931" s="11">
        <v>1</v>
      </c>
      <c r="P931" s="11">
        <v>0.3</v>
      </c>
      <c r="Q931" s="11">
        <v>0</v>
      </c>
      <c r="R931" s="6">
        <v>0</v>
      </c>
      <c r="S931" s="11">
        <v>0</v>
      </c>
      <c r="T931" s="11">
        <v>1</v>
      </c>
      <c r="U931" s="11">
        <v>2</v>
      </c>
      <c r="V931" s="11">
        <v>0</v>
      </c>
      <c r="W931" s="11">
        <v>2</v>
      </c>
      <c r="X931" s="11">
        <v>0</v>
      </c>
      <c r="Y931" s="11">
        <v>1</v>
      </c>
      <c r="Z931" s="11">
        <v>0</v>
      </c>
      <c r="AA931" s="11">
        <v>0</v>
      </c>
      <c r="AB931" s="11">
        <v>0</v>
      </c>
      <c r="AC931" s="11">
        <v>0</v>
      </c>
      <c r="AD931" s="11">
        <v>20</v>
      </c>
      <c r="AE931" s="11">
        <v>1</v>
      </c>
      <c r="AF931" s="11" t="s">
        <v>502</v>
      </c>
      <c r="AG931" s="6">
        <v>1</v>
      </c>
      <c r="AH931" s="6">
        <v>0</v>
      </c>
      <c r="AI931" s="6">
        <v>0</v>
      </c>
      <c r="AJ931" s="6">
        <v>0</v>
      </c>
      <c r="AK931" s="11">
        <v>0</v>
      </c>
      <c r="AL931" s="11">
        <v>0</v>
      </c>
      <c r="AM931" s="11">
        <v>0</v>
      </c>
      <c r="AN931" s="11">
        <v>0.5</v>
      </c>
      <c r="AO931" s="11">
        <v>999999</v>
      </c>
      <c r="AP931" s="11">
        <v>2</v>
      </c>
      <c r="AQ931" s="11">
        <v>0</v>
      </c>
      <c r="AR931" s="6">
        <v>0</v>
      </c>
      <c r="AS931" s="11" t="s">
        <v>1135</v>
      </c>
      <c r="AT931" s="19" t="s">
        <v>202</v>
      </c>
      <c r="AU931" s="11" t="s">
        <v>380</v>
      </c>
      <c r="AV931" s="18">
        <v>10000007</v>
      </c>
      <c r="AW931" s="18">
        <v>70405007</v>
      </c>
      <c r="AX931" s="19" t="s">
        <v>218</v>
      </c>
      <c r="AY931" s="19" t="s">
        <v>248</v>
      </c>
      <c r="AZ931" s="13">
        <v>0</v>
      </c>
      <c r="BA931" s="13">
        <v>0</v>
      </c>
      <c r="BB931" s="37" t="s">
        <v>1156</v>
      </c>
      <c r="BC931" s="11">
        <v>0</v>
      </c>
      <c r="BD931" s="11">
        <v>0</v>
      </c>
      <c r="BE931" s="11">
        <v>0</v>
      </c>
      <c r="BF931" s="11">
        <v>0</v>
      </c>
      <c r="BG931" s="11">
        <v>0</v>
      </c>
      <c r="BH931" s="11">
        <v>0</v>
      </c>
      <c r="BI931" s="9">
        <v>0</v>
      </c>
      <c r="BJ931" s="6">
        <v>0</v>
      </c>
    </row>
    <row r="932" spans="3:62" ht="20.100000000000001" customHeight="1">
      <c r="C932" s="18">
        <v>73001203</v>
      </c>
      <c r="D932" s="12" t="s">
        <v>1007</v>
      </c>
      <c r="E932" s="18">
        <v>1</v>
      </c>
      <c r="F932" s="11">
        <v>60010300</v>
      </c>
      <c r="G932" s="18">
        <v>0</v>
      </c>
      <c r="H932" s="13">
        <v>0</v>
      </c>
      <c r="I932" s="18">
        <v>1</v>
      </c>
      <c r="J932" s="18">
        <v>0</v>
      </c>
      <c r="K932" s="18">
        <v>0</v>
      </c>
      <c r="L932" s="11">
        <v>0</v>
      </c>
      <c r="M932" s="11">
        <v>0</v>
      </c>
      <c r="N932" s="11">
        <v>2</v>
      </c>
      <c r="O932" s="11">
        <v>2</v>
      </c>
      <c r="P932" s="11">
        <v>0.8</v>
      </c>
      <c r="Q932" s="11">
        <v>0</v>
      </c>
      <c r="R932" s="6">
        <v>0</v>
      </c>
      <c r="S932" s="11">
        <v>0</v>
      </c>
      <c r="T932" s="11">
        <v>1</v>
      </c>
      <c r="U932" s="11">
        <v>2</v>
      </c>
      <c r="V932" s="11">
        <v>0</v>
      </c>
      <c r="W932" s="11">
        <v>0</v>
      </c>
      <c r="X932" s="11">
        <v>0</v>
      </c>
      <c r="Y932" s="11">
        <v>0</v>
      </c>
      <c r="Z932" s="11">
        <v>0</v>
      </c>
      <c r="AA932" s="11">
        <v>0</v>
      </c>
      <c r="AB932" s="11">
        <v>0</v>
      </c>
      <c r="AC932" s="11">
        <v>0</v>
      </c>
      <c r="AD932" s="11">
        <v>30</v>
      </c>
      <c r="AE932" s="11">
        <v>0</v>
      </c>
      <c r="AF932" s="11">
        <v>0</v>
      </c>
      <c r="AG932" s="6">
        <v>2</v>
      </c>
      <c r="AH932" s="6">
        <v>2</v>
      </c>
      <c r="AI932" s="6">
        <v>0</v>
      </c>
      <c r="AJ932" s="6">
        <v>1.5</v>
      </c>
      <c r="AK932" s="11">
        <v>0</v>
      </c>
      <c r="AL932" s="11">
        <v>0</v>
      </c>
      <c r="AM932" s="11">
        <v>0</v>
      </c>
      <c r="AN932" s="11">
        <v>1</v>
      </c>
      <c r="AO932" s="11">
        <v>3000</v>
      </c>
      <c r="AP932" s="11">
        <v>0.5</v>
      </c>
      <c r="AQ932" s="11">
        <v>0</v>
      </c>
      <c r="AR932" s="6">
        <v>0</v>
      </c>
      <c r="AS932" s="11" t="s">
        <v>143</v>
      </c>
      <c r="AT932" s="19" t="s">
        <v>144</v>
      </c>
      <c r="AU932" s="11" t="s">
        <v>373</v>
      </c>
      <c r="AV932" s="18">
        <v>0</v>
      </c>
      <c r="AW932" s="18">
        <v>0</v>
      </c>
      <c r="AX932" s="12" t="s">
        <v>332</v>
      </c>
      <c r="AY932" s="11" t="s">
        <v>1171</v>
      </c>
      <c r="AZ932" s="13">
        <v>0</v>
      </c>
      <c r="BA932" s="13">
        <v>0</v>
      </c>
      <c r="BB932" s="37" t="s">
        <v>1009</v>
      </c>
      <c r="BC932" s="11">
        <v>0</v>
      </c>
      <c r="BD932" s="11">
        <v>0</v>
      </c>
      <c r="BE932" s="11">
        <v>0</v>
      </c>
      <c r="BF932" s="11">
        <v>0</v>
      </c>
      <c r="BG932" s="11">
        <v>0</v>
      </c>
      <c r="BH932" s="11">
        <v>0</v>
      </c>
      <c r="BI932" s="9">
        <v>0</v>
      </c>
      <c r="BJ932" s="6">
        <v>0</v>
      </c>
    </row>
    <row r="933" spans="3:62" ht="20.100000000000001" customHeight="1">
      <c r="C933" s="18">
        <v>73001204</v>
      </c>
      <c r="D933" s="12" t="s">
        <v>754</v>
      </c>
      <c r="E933" s="18">
        <v>1</v>
      </c>
      <c r="F933" s="11">
        <v>60010100</v>
      </c>
      <c r="G933" s="18">
        <v>0</v>
      </c>
      <c r="H933" s="13">
        <v>0</v>
      </c>
      <c r="I933" s="18">
        <v>1</v>
      </c>
      <c r="J933" s="18">
        <v>0</v>
      </c>
      <c r="K933" s="18">
        <v>0</v>
      </c>
      <c r="L933" s="11">
        <v>0</v>
      </c>
      <c r="M933" s="11">
        <v>0</v>
      </c>
      <c r="N933" s="11">
        <v>2</v>
      </c>
      <c r="O933" s="11">
        <v>1</v>
      </c>
      <c r="P933" s="11">
        <v>0.5</v>
      </c>
      <c r="Q933" s="11">
        <v>0</v>
      </c>
      <c r="R933" s="6">
        <v>0</v>
      </c>
      <c r="S933" s="11">
        <v>0</v>
      </c>
      <c r="T933" s="11">
        <v>1</v>
      </c>
      <c r="U933" s="11">
        <v>2</v>
      </c>
      <c r="V933" s="11">
        <v>0</v>
      </c>
      <c r="W933" s="11">
        <v>3</v>
      </c>
      <c r="X933" s="11">
        <v>0</v>
      </c>
      <c r="Y933" s="11">
        <v>1</v>
      </c>
      <c r="Z933" s="11">
        <v>0</v>
      </c>
      <c r="AA933" s="11">
        <v>0</v>
      </c>
      <c r="AB933" s="11">
        <v>0</v>
      </c>
      <c r="AC933" s="11">
        <v>0</v>
      </c>
      <c r="AD933" s="11">
        <v>10</v>
      </c>
      <c r="AE933" s="11">
        <v>1</v>
      </c>
      <c r="AF933" s="11">
        <v>3</v>
      </c>
      <c r="AG933" s="6">
        <v>1</v>
      </c>
      <c r="AH933" s="6">
        <v>1</v>
      </c>
      <c r="AI933" s="6">
        <v>0</v>
      </c>
      <c r="AJ933" s="6">
        <v>1.5</v>
      </c>
      <c r="AK933" s="11">
        <v>0</v>
      </c>
      <c r="AL933" s="11">
        <v>0</v>
      </c>
      <c r="AM933" s="11">
        <v>0</v>
      </c>
      <c r="AN933" s="11">
        <v>0.5</v>
      </c>
      <c r="AO933" s="11">
        <v>5000</v>
      </c>
      <c r="AP933" s="11">
        <v>3</v>
      </c>
      <c r="AQ933" s="11">
        <v>0</v>
      </c>
      <c r="AR933" s="6">
        <v>0</v>
      </c>
      <c r="AS933" s="11" t="s">
        <v>143</v>
      </c>
      <c r="AT933" s="19" t="s">
        <v>144</v>
      </c>
      <c r="AU933" s="11" t="s">
        <v>380</v>
      </c>
      <c r="AV933" s="18">
        <v>10000007</v>
      </c>
      <c r="AW933" s="18">
        <v>70103003</v>
      </c>
      <c r="AX933" s="12" t="s">
        <v>145</v>
      </c>
      <c r="AY933" s="11" t="s">
        <v>1172</v>
      </c>
      <c r="AZ933" s="13">
        <v>0</v>
      </c>
      <c r="BA933" s="13">
        <v>0</v>
      </c>
      <c r="BB933" s="37" t="s">
        <v>756</v>
      </c>
      <c r="BC933" s="11">
        <v>0</v>
      </c>
      <c r="BD933" s="11">
        <v>0</v>
      </c>
      <c r="BE933" s="11">
        <v>0</v>
      </c>
      <c r="BF933" s="11">
        <v>0</v>
      </c>
      <c r="BG933" s="11">
        <v>0</v>
      </c>
      <c r="BH933" s="11">
        <v>0</v>
      </c>
      <c r="BI933" s="9">
        <v>0</v>
      </c>
      <c r="BJ933" s="6">
        <v>0</v>
      </c>
    </row>
    <row r="934" spans="3:62" ht="19.5" customHeight="1">
      <c r="C934" s="18">
        <v>73001205</v>
      </c>
      <c r="D934" s="19" t="s">
        <v>1016</v>
      </c>
      <c r="E934" s="18">
        <v>1</v>
      </c>
      <c r="F934" s="18">
        <v>60010300</v>
      </c>
      <c r="G934" s="18">
        <v>0</v>
      </c>
      <c r="H934" s="13">
        <v>0</v>
      </c>
      <c r="I934" s="18">
        <v>1</v>
      </c>
      <c r="J934" s="18">
        <v>0</v>
      </c>
      <c r="K934" s="18">
        <v>0</v>
      </c>
      <c r="L934" s="18">
        <v>0</v>
      </c>
      <c r="M934" s="18">
        <v>0</v>
      </c>
      <c r="N934" s="11">
        <v>2</v>
      </c>
      <c r="O934" s="18">
        <v>1</v>
      </c>
      <c r="P934" s="18">
        <v>0.5</v>
      </c>
      <c r="Q934" s="18">
        <v>0</v>
      </c>
      <c r="R934" s="6">
        <v>0</v>
      </c>
      <c r="S934" s="13">
        <v>0</v>
      </c>
      <c r="T934" s="11">
        <v>1</v>
      </c>
      <c r="U934" s="18">
        <v>2</v>
      </c>
      <c r="V934" s="18">
        <v>0</v>
      </c>
      <c r="W934" s="18">
        <v>3</v>
      </c>
      <c r="X934" s="18">
        <v>0</v>
      </c>
      <c r="Y934" s="18">
        <v>0</v>
      </c>
      <c r="Z934" s="18">
        <v>0</v>
      </c>
      <c r="AA934" s="18">
        <v>0</v>
      </c>
      <c r="AB934" s="18">
        <v>0</v>
      </c>
      <c r="AC934" s="18">
        <v>0</v>
      </c>
      <c r="AD934" s="18">
        <v>15</v>
      </c>
      <c r="AE934" s="18">
        <v>1</v>
      </c>
      <c r="AF934" s="18">
        <v>2</v>
      </c>
      <c r="AG934" s="6">
        <v>2</v>
      </c>
      <c r="AH934" s="6">
        <v>2</v>
      </c>
      <c r="AI934" s="6">
        <v>0</v>
      </c>
      <c r="AJ934" s="6">
        <v>3</v>
      </c>
      <c r="AK934" s="18">
        <v>0</v>
      </c>
      <c r="AL934" s="18">
        <v>0</v>
      </c>
      <c r="AM934" s="18">
        <v>0</v>
      </c>
      <c r="AN934" s="18">
        <v>2</v>
      </c>
      <c r="AO934" s="18">
        <v>30000</v>
      </c>
      <c r="AP934" s="18">
        <v>2</v>
      </c>
      <c r="AQ934" s="18">
        <v>4</v>
      </c>
      <c r="AR934" s="6">
        <v>0</v>
      </c>
      <c r="AS934" s="18" t="s">
        <v>143</v>
      </c>
      <c r="AT934" s="19" t="s">
        <v>144</v>
      </c>
      <c r="AU934" s="18" t="s">
        <v>373</v>
      </c>
      <c r="AV934" s="18">
        <v>10003002</v>
      </c>
      <c r="AW934" s="18">
        <v>70106005</v>
      </c>
      <c r="AX934" s="19" t="s">
        <v>532</v>
      </c>
      <c r="AY934" s="19">
        <v>0</v>
      </c>
      <c r="AZ934" s="13">
        <v>0</v>
      </c>
      <c r="BA934" s="13">
        <v>0</v>
      </c>
      <c r="BB934" s="53" t="s">
        <v>374</v>
      </c>
      <c r="BC934" s="18">
        <v>0</v>
      </c>
      <c r="BD934" s="11">
        <v>0</v>
      </c>
      <c r="BE934" s="18">
        <v>0</v>
      </c>
      <c r="BF934" s="18">
        <v>0</v>
      </c>
      <c r="BG934" s="18">
        <v>0</v>
      </c>
      <c r="BH934" s="18">
        <v>0</v>
      </c>
      <c r="BI934" s="9">
        <v>0</v>
      </c>
      <c r="BJ934" s="6">
        <v>0</v>
      </c>
    </row>
    <row r="935" spans="3:62" ht="20.100000000000001" customHeight="1">
      <c r="C935" s="18">
        <v>73001301</v>
      </c>
      <c r="D935" s="12" t="s">
        <v>1108</v>
      </c>
      <c r="E935" s="11">
        <v>2</v>
      </c>
      <c r="F935" s="11">
        <v>61012301</v>
      </c>
      <c r="G935" s="11">
        <v>0</v>
      </c>
      <c r="H935" s="13">
        <v>0</v>
      </c>
      <c r="I935" s="18">
        <v>1</v>
      </c>
      <c r="J935" s="18">
        <v>0</v>
      </c>
      <c r="K935" s="18">
        <v>0</v>
      </c>
      <c r="L935" s="11">
        <v>0</v>
      </c>
      <c r="M935" s="11">
        <v>0</v>
      </c>
      <c r="N935" s="11">
        <v>2</v>
      </c>
      <c r="O935" s="11">
        <v>1</v>
      </c>
      <c r="P935" s="11">
        <v>0.5</v>
      </c>
      <c r="Q935" s="11">
        <v>0</v>
      </c>
      <c r="R935" s="6">
        <v>0</v>
      </c>
      <c r="S935" s="11">
        <v>0</v>
      </c>
      <c r="T935" s="11">
        <v>1</v>
      </c>
      <c r="U935" s="11">
        <v>2</v>
      </c>
      <c r="V935" s="11">
        <v>0</v>
      </c>
      <c r="W935" s="11">
        <v>1.4</v>
      </c>
      <c r="X935" s="11">
        <v>150</v>
      </c>
      <c r="Y935" s="11">
        <v>1</v>
      </c>
      <c r="Z935" s="11">
        <v>0</v>
      </c>
      <c r="AA935" s="11">
        <v>0</v>
      </c>
      <c r="AB935" s="11">
        <v>0</v>
      </c>
      <c r="AC935" s="11">
        <v>0</v>
      </c>
      <c r="AD935" s="11">
        <v>12</v>
      </c>
      <c r="AE935" s="11">
        <v>2</v>
      </c>
      <c r="AF935" s="11" t="s">
        <v>152</v>
      </c>
      <c r="AG935" s="6">
        <v>0</v>
      </c>
      <c r="AH935" s="6">
        <v>2</v>
      </c>
      <c r="AI935" s="6">
        <v>0</v>
      </c>
      <c r="AJ935" s="6">
        <v>1.5</v>
      </c>
      <c r="AK935" s="11">
        <v>0</v>
      </c>
      <c r="AL935" s="11">
        <v>0</v>
      </c>
      <c r="AM935" s="11">
        <v>0</v>
      </c>
      <c r="AN935" s="11">
        <v>1.5</v>
      </c>
      <c r="AO935" s="11">
        <v>1200</v>
      </c>
      <c r="AP935" s="11">
        <v>1</v>
      </c>
      <c r="AQ935" s="11">
        <v>15</v>
      </c>
      <c r="AR935" s="6">
        <v>0</v>
      </c>
      <c r="AS935" s="11" t="s">
        <v>143</v>
      </c>
      <c r="AT935" s="12" t="s">
        <v>185</v>
      </c>
      <c r="AU935" s="11" t="s">
        <v>154</v>
      </c>
      <c r="AV935" s="18">
        <v>10000011</v>
      </c>
      <c r="AW935" s="18">
        <v>70404001</v>
      </c>
      <c r="AX935" s="12" t="s">
        <v>155</v>
      </c>
      <c r="AY935" s="11">
        <v>0</v>
      </c>
      <c r="AZ935" s="13">
        <v>0</v>
      </c>
      <c r="BA935" s="13">
        <v>0</v>
      </c>
      <c r="BB935" s="37" t="s">
        <v>1109</v>
      </c>
      <c r="BC935" s="11">
        <v>0</v>
      </c>
      <c r="BD935" s="11">
        <v>0</v>
      </c>
      <c r="BE935" s="11">
        <v>0</v>
      </c>
      <c r="BF935" s="11">
        <v>0</v>
      </c>
      <c r="BG935" s="11">
        <v>0</v>
      </c>
      <c r="BH935" s="11">
        <v>0</v>
      </c>
      <c r="BI935" s="9">
        <v>0</v>
      </c>
      <c r="BJ935" s="6">
        <v>0</v>
      </c>
    </row>
    <row r="936" spans="3:62" ht="20.100000000000001" customHeight="1">
      <c r="C936" s="18">
        <v>73001302</v>
      </c>
      <c r="D936" s="12" t="s">
        <v>1007</v>
      </c>
      <c r="E936" s="18">
        <v>1</v>
      </c>
      <c r="F936" s="11">
        <v>60010300</v>
      </c>
      <c r="G936" s="18">
        <v>0</v>
      </c>
      <c r="H936" s="13">
        <v>0</v>
      </c>
      <c r="I936" s="18">
        <v>1</v>
      </c>
      <c r="J936" s="18">
        <v>0</v>
      </c>
      <c r="K936" s="18">
        <v>0</v>
      </c>
      <c r="L936" s="11">
        <v>0</v>
      </c>
      <c r="M936" s="11">
        <v>0</v>
      </c>
      <c r="N936" s="11">
        <v>2</v>
      </c>
      <c r="O936" s="11">
        <v>2</v>
      </c>
      <c r="P936" s="11">
        <v>0.8</v>
      </c>
      <c r="Q936" s="11">
        <v>0</v>
      </c>
      <c r="R936" s="6">
        <v>0</v>
      </c>
      <c r="S936" s="11">
        <v>0</v>
      </c>
      <c r="T936" s="11">
        <v>1</v>
      </c>
      <c r="U936" s="11">
        <v>2</v>
      </c>
      <c r="V936" s="11">
        <v>0</v>
      </c>
      <c r="W936" s="11">
        <v>0</v>
      </c>
      <c r="X936" s="11">
        <v>0</v>
      </c>
      <c r="Y936" s="11">
        <v>0</v>
      </c>
      <c r="Z936" s="11">
        <v>0</v>
      </c>
      <c r="AA936" s="11">
        <v>0</v>
      </c>
      <c r="AB936" s="11">
        <v>0</v>
      </c>
      <c r="AC936" s="11">
        <v>0</v>
      </c>
      <c r="AD936" s="11">
        <v>20</v>
      </c>
      <c r="AE936" s="11">
        <v>0</v>
      </c>
      <c r="AF936" s="11">
        <v>0</v>
      </c>
      <c r="AG936" s="6">
        <v>2</v>
      </c>
      <c r="AH936" s="6">
        <v>2</v>
      </c>
      <c r="AI936" s="6">
        <v>0</v>
      </c>
      <c r="AJ936" s="6">
        <v>1.5</v>
      </c>
      <c r="AK936" s="11">
        <v>0</v>
      </c>
      <c r="AL936" s="11">
        <v>0</v>
      </c>
      <c r="AM936" s="11">
        <v>0</v>
      </c>
      <c r="AN936" s="11">
        <v>1</v>
      </c>
      <c r="AO936" s="11">
        <v>3000</v>
      </c>
      <c r="AP936" s="11">
        <v>0.5</v>
      </c>
      <c r="AQ936" s="11">
        <v>0</v>
      </c>
      <c r="AR936" s="6">
        <v>0</v>
      </c>
      <c r="AS936" s="11" t="s">
        <v>143</v>
      </c>
      <c r="AT936" s="19" t="s">
        <v>144</v>
      </c>
      <c r="AU936" s="11" t="s">
        <v>373</v>
      </c>
      <c r="AV936" s="18">
        <v>0</v>
      </c>
      <c r="AW936" s="18">
        <v>0</v>
      </c>
      <c r="AX936" s="12" t="s">
        <v>332</v>
      </c>
      <c r="AY936" s="11" t="s">
        <v>1173</v>
      </c>
      <c r="AZ936" s="13">
        <v>0</v>
      </c>
      <c r="BA936" s="13">
        <v>0</v>
      </c>
      <c r="BB936" s="37" t="s">
        <v>1009</v>
      </c>
      <c r="BC936" s="11">
        <v>0</v>
      </c>
      <c r="BD936" s="11">
        <v>0</v>
      </c>
      <c r="BE936" s="11">
        <v>0</v>
      </c>
      <c r="BF936" s="11">
        <v>0</v>
      </c>
      <c r="BG936" s="11">
        <v>0</v>
      </c>
      <c r="BH936" s="11">
        <v>0</v>
      </c>
      <c r="BI936" s="9">
        <v>0</v>
      </c>
      <c r="BJ936" s="6">
        <v>0</v>
      </c>
    </row>
    <row r="937" spans="3:62" ht="20.100000000000001" customHeight="1">
      <c r="C937" s="18">
        <v>73001303</v>
      </c>
      <c r="D937" s="12" t="s">
        <v>408</v>
      </c>
      <c r="E937" s="18">
        <v>1</v>
      </c>
      <c r="F937" s="11">
        <v>60010300</v>
      </c>
      <c r="G937" s="18">
        <v>0</v>
      </c>
      <c r="H937" s="13">
        <v>0</v>
      </c>
      <c r="I937" s="18">
        <v>1</v>
      </c>
      <c r="J937" s="18">
        <v>0</v>
      </c>
      <c r="K937" s="18">
        <v>0</v>
      </c>
      <c r="L937" s="11">
        <v>0</v>
      </c>
      <c r="M937" s="11">
        <v>0</v>
      </c>
      <c r="N937" s="11">
        <v>2</v>
      </c>
      <c r="O937" s="11">
        <v>1</v>
      </c>
      <c r="P937" s="11">
        <v>0.5</v>
      </c>
      <c r="Q937" s="11">
        <v>0</v>
      </c>
      <c r="R937" s="6">
        <v>0</v>
      </c>
      <c r="S937" s="11">
        <v>0</v>
      </c>
      <c r="T937" s="11">
        <v>1</v>
      </c>
      <c r="U937" s="11">
        <v>2</v>
      </c>
      <c r="V937" s="11">
        <v>0</v>
      </c>
      <c r="W937" s="11">
        <v>3</v>
      </c>
      <c r="X937" s="11">
        <v>0</v>
      </c>
      <c r="Y937" s="11">
        <v>0</v>
      </c>
      <c r="Z937" s="11">
        <v>0</v>
      </c>
      <c r="AA937" s="11">
        <v>0</v>
      </c>
      <c r="AB937" s="11">
        <v>0</v>
      </c>
      <c r="AC937" s="11">
        <v>0</v>
      </c>
      <c r="AD937" s="11">
        <v>12</v>
      </c>
      <c r="AE937" s="11">
        <v>2</v>
      </c>
      <c r="AF937" s="11" t="s">
        <v>152</v>
      </c>
      <c r="AG937" s="6">
        <v>0</v>
      </c>
      <c r="AH937" s="6">
        <v>2</v>
      </c>
      <c r="AI937" s="6">
        <v>0</v>
      </c>
      <c r="AJ937" s="6">
        <v>1.5</v>
      </c>
      <c r="AK937" s="11">
        <v>0</v>
      </c>
      <c r="AL937" s="11">
        <v>0</v>
      </c>
      <c r="AM937" s="11">
        <v>0</v>
      </c>
      <c r="AN937" s="11">
        <v>2.5</v>
      </c>
      <c r="AO937" s="11">
        <v>4000</v>
      </c>
      <c r="AP937" s="11">
        <v>2</v>
      </c>
      <c r="AQ937" s="11">
        <v>0</v>
      </c>
      <c r="AR937" s="6">
        <v>0</v>
      </c>
      <c r="AS937" s="11" t="s">
        <v>143</v>
      </c>
      <c r="AT937" s="19" t="s">
        <v>202</v>
      </c>
      <c r="AU937" s="11" t="s">
        <v>373</v>
      </c>
      <c r="AV937" s="18">
        <v>10001007</v>
      </c>
      <c r="AW937" s="18">
        <v>70103001</v>
      </c>
      <c r="AX937" s="12" t="s">
        <v>145</v>
      </c>
      <c r="AY937" s="11">
        <v>0</v>
      </c>
      <c r="AZ937" s="13">
        <v>0</v>
      </c>
      <c r="BA937" s="13">
        <v>0</v>
      </c>
      <c r="BB937" s="37" t="s">
        <v>409</v>
      </c>
      <c r="BC937" s="11">
        <v>0</v>
      </c>
      <c r="BD937" s="11">
        <v>0</v>
      </c>
      <c r="BE937" s="11">
        <v>0</v>
      </c>
      <c r="BF937" s="11">
        <v>0</v>
      </c>
      <c r="BG937" s="11">
        <v>0</v>
      </c>
      <c r="BH937" s="11">
        <v>0</v>
      </c>
      <c r="BI937" s="9">
        <v>0</v>
      </c>
      <c r="BJ937" s="6">
        <v>0</v>
      </c>
    </row>
    <row r="938" spans="3:62" ht="19.5" customHeight="1">
      <c r="C938" s="18">
        <v>73001305</v>
      </c>
      <c r="D938" s="19" t="s">
        <v>674</v>
      </c>
      <c r="E938" s="18">
        <v>1</v>
      </c>
      <c r="F938" s="18">
        <v>60010500</v>
      </c>
      <c r="G938" s="18">
        <v>0</v>
      </c>
      <c r="H938" s="13">
        <v>0</v>
      </c>
      <c r="I938" s="18">
        <v>1</v>
      </c>
      <c r="J938" s="18">
        <v>0</v>
      </c>
      <c r="K938" s="18">
        <v>0</v>
      </c>
      <c r="L938" s="18">
        <v>0</v>
      </c>
      <c r="M938" s="18">
        <v>0</v>
      </c>
      <c r="N938" s="11">
        <v>2</v>
      </c>
      <c r="O938" s="18">
        <v>2</v>
      </c>
      <c r="P938" s="18">
        <v>0.5</v>
      </c>
      <c r="Q938" s="18">
        <v>0</v>
      </c>
      <c r="R938" s="6">
        <v>0</v>
      </c>
      <c r="S938" s="13">
        <v>0</v>
      </c>
      <c r="T938" s="11">
        <v>1</v>
      </c>
      <c r="U938" s="18">
        <v>2</v>
      </c>
      <c r="V938" s="18">
        <v>0</v>
      </c>
      <c r="W938" s="18">
        <v>0</v>
      </c>
      <c r="X938" s="18">
        <v>0</v>
      </c>
      <c r="Y938" s="18">
        <v>0</v>
      </c>
      <c r="Z938" s="18">
        <v>0</v>
      </c>
      <c r="AA938" s="18">
        <v>0</v>
      </c>
      <c r="AB938" s="11">
        <v>0</v>
      </c>
      <c r="AC938" s="18">
        <v>0</v>
      </c>
      <c r="AD938" s="11">
        <v>15</v>
      </c>
      <c r="AE938" s="18">
        <v>0</v>
      </c>
      <c r="AF938" s="18">
        <v>0</v>
      </c>
      <c r="AG938" s="6">
        <v>2</v>
      </c>
      <c r="AH938" s="6">
        <v>0</v>
      </c>
      <c r="AI938" s="6">
        <v>0</v>
      </c>
      <c r="AJ938" s="6">
        <v>0</v>
      </c>
      <c r="AK938" s="18">
        <v>0</v>
      </c>
      <c r="AL938" s="18">
        <v>0</v>
      </c>
      <c r="AM938" s="18">
        <v>0</v>
      </c>
      <c r="AN938" s="18">
        <v>0</v>
      </c>
      <c r="AO938" s="18">
        <v>1000</v>
      </c>
      <c r="AP938" s="18">
        <v>0</v>
      </c>
      <c r="AQ938" s="18">
        <v>0</v>
      </c>
      <c r="AR938" s="6" t="s">
        <v>1038</v>
      </c>
      <c r="AS938" s="18" t="s">
        <v>143</v>
      </c>
      <c r="AT938" s="19" t="s">
        <v>144</v>
      </c>
      <c r="AU938" s="18" t="s">
        <v>235</v>
      </c>
      <c r="AV938" s="18">
        <v>0</v>
      </c>
      <c r="AW938" s="18">
        <v>0</v>
      </c>
      <c r="AX938" s="19" t="s">
        <v>145</v>
      </c>
      <c r="AY938" s="19" t="s">
        <v>143</v>
      </c>
      <c r="AZ938" s="13">
        <v>0</v>
      </c>
      <c r="BA938" s="13">
        <v>0</v>
      </c>
      <c r="BB938" s="53" t="s">
        <v>1114</v>
      </c>
      <c r="BC938" s="18">
        <v>0</v>
      </c>
      <c r="BD938" s="11">
        <v>0</v>
      </c>
      <c r="BE938" s="18">
        <v>0</v>
      </c>
      <c r="BF938" s="18">
        <v>0</v>
      </c>
      <c r="BG938" s="18">
        <v>0</v>
      </c>
      <c r="BH938" s="18">
        <v>0</v>
      </c>
      <c r="BI938" s="9">
        <v>0</v>
      </c>
      <c r="BJ938" s="6">
        <v>0</v>
      </c>
    </row>
    <row r="939" spans="3:62" ht="20.25" customHeight="1">
      <c r="C939" s="18">
        <v>73001306</v>
      </c>
      <c r="D939" s="19" t="s">
        <v>669</v>
      </c>
      <c r="E939" s="18">
        <v>1</v>
      </c>
      <c r="F939" s="18">
        <v>62000101</v>
      </c>
      <c r="G939" s="18">
        <v>0</v>
      </c>
      <c r="H939" s="13">
        <v>0</v>
      </c>
      <c r="I939" s="18">
        <v>1</v>
      </c>
      <c r="J939" s="18">
        <v>0</v>
      </c>
      <c r="K939" s="11">
        <v>0</v>
      </c>
      <c r="L939" s="18">
        <v>0</v>
      </c>
      <c r="M939" s="18">
        <v>0</v>
      </c>
      <c r="N939" s="11">
        <v>2</v>
      </c>
      <c r="O939" s="18">
        <v>1</v>
      </c>
      <c r="P939" s="18">
        <v>0.3</v>
      </c>
      <c r="Q939" s="18">
        <v>0</v>
      </c>
      <c r="R939" s="6">
        <v>0</v>
      </c>
      <c r="S939" s="13">
        <v>0</v>
      </c>
      <c r="T939" s="11">
        <v>1</v>
      </c>
      <c r="U939" s="18">
        <v>1</v>
      </c>
      <c r="V939" s="18">
        <v>0</v>
      </c>
      <c r="W939" s="18">
        <v>3</v>
      </c>
      <c r="X939" s="18">
        <v>0</v>
      </c>
      <c r="Y939" s="18">
        <v>0</v>
      </c>
      <c r="Z939" s="18">
        <v>0</v>
      </c>
      <c r="AA939" s="18">
        <v>0</v>
      </c>
      <c r="AB939" s="18">
        <v>1</v>
      </c>
      <c r="AC939" s="18">
        <v>12</v>
      </c>
      <c r="AD939" s="18">
        <v>12</v>
      </c>
      <c r="AE939" s="18">
        <v>0</v>
      </c>
      <c r="AF939" s="18">
        <v>3</v>
      </c>
      <c r="AG939" s="6">
        <v>7</v>
      </c>
      <c r="AH939" s="6">
        <v>0</v>
      </c>
      <c r="AI939" s="6">
        <v>0</v>
      </c>
      <c r="AJ939" s="6">
        <v>10</v>
      </c>
      <c r="AK939" s="18">
        <v>0</v>
      </c>
      <c r="AL939" s="18">
        <v>0</v>
      </c>
      <c r="AM939" s="18">
        <v>0</v>
      </c>
      <c r="AN939" s="18">
        <v>0</v>
      </c>
      <c r="AO939" s="18">
        <v>3000</v>
      </c>
      <c r="AP939" s="18">
        <v>0.5</v>
      </c>
      <c r="AQ939" s="18">
        <v>20</v>
      </c>
      <c r="AR939" s="6">
        <v>0</v>
      </c>
      <c r="AS939" s="18" t="s">
        <v>143</v>
      </c>
      <c r="AT939" s="12" t="s">
        <v>176</v>
      </c>
      <c r="AU939" s="18" t="s">
        <v>581</v>
      </c>
      <c r="AV939" s="18">
        <v>10000011</v>
      </c>
      <c r="AW939" s="18">
        <v>20001010</v>
      </c>
      <c r="AX939" s="19" t="s">
        <v>183</v>
      </c>
      <c r="AY939" s="19" t="s">
        <v>143</v>
      </c>
      <c r="AZ939" s="13">
        <v>0</v>
      </c>
      <c r="BA939" s="13">
        <v>0</v>
      </c>
      <c r="BB939" s="37" t="s">
        <v>670</v>
      </c>
      <c r="BC939" s="18">
        <v>0</v>
      </c>
      <c r="BD939" s="11">
        <v>0</v>
      </c>
      <c r="BE939" s="18">
        <v>0</v>
      </c>
      <c r="BF939" s="18">
        <v>0</v>
      </c>
      <c r="BG939" s="18">
        <v>0</v>
      </c>
      <c r="BH939" s="18">
        <v>0</v>
      </c>
      <c r="BI939" s="9">
        <v>0</v>
      </c>
      <c r="BJ939" s="6">
        <v>0</v>
      </c>
    </row>
    <row r="940" spans="3:62" ht="20.100000000000001" customHeight="1">
      <c r="C940" s="18">
        <v>73002101</v>
      </c>
      <c r="D940" s="12" t="s">
        <v>1007</v>
      </c>
      <c r="E940" s="18">
        <v>1</v>
      </c>
      <c r="F940" s="11">
        <v>60010300</v>
      </c>
      <c r="G940" s="18">
        <v>0</v>
      </c>
      <c r="H940" s="13">
        <v>0</v>
      </c>
      <c r="I940" s="18">
        <v>1</v>
      </c>
      <c r="J940" s="18">
        <v>0</v>
      </c>
      <c r="K940" s="18">
        <v>0</v>
      </c>
      <c r="L940" s="11">
        <v>0</v>
      </c>
      <c r="M940" s="11">
        <v>0</v>
      </c>
      <c r="N940" s="11">
        <v>2</v>
      </c>
      <c r="O940" s="11">
        <v>2</v>
      </c>
      <c r="P940" s="11">
        <v>0.8</v>
      </c>
      <c r="Q940" s="11">
        <v>0</v>
      </c>
      <c r="R940" s="6">
        <v>0</v>
      </c>
      <c r="S940" s="11">
        <v>0</v>
      </c>
      <c r="T940" s="11">
        <v>1</v>
      </c>
      <c r="U940" s="11">
        <v>2</v>
      </c>
      <c r="V940" s="11">
        <v>0</v>
      </c>
      <c r="W940" s="11">
        <v>0</v>
      </c>
      <c r="X940" s="11">
        <v>0</v>
      </c>
      <c r="Y940" s="11">
        <v>0</v>
      </c>
      <c r="Z940" s="11">
        <v>0</v>
      </c>
      <c r="AA940" s="11">
        <v>0</v>
      </c>
      <c r="AB940" s="11">
        <v>0</v>
      </c>
      <c r="AC940" s="11">
        <v>0</v>
      </c>
      <c r="AD940" s="11">
        <v>20</v>
      </c>
      <c r="AE940" s="11">
        <v>0</v>
      </c>
      <c r="AF940" s="11">
        <v>0</v>
      </c>
      <c r="AG940" s="6">
        <v>2</v>
      </c>
      <c r="AH940" s="6">
        <v>2</v>
      </c>
      <c r="AI940" s="6">
        <v>0</v>
      </c>
      <c r="AJ940" s="6">
        <v>1.5</v>
      </c>
      <c r="AK940" s="11">
        <v>0</v>
      </c>
      <c r="AL940" s="11">
        <v>0</v>
      </c>
      <c r="AM940" s="11">
        <v>0</v>
      </c>
      <c r="AN940" s="11">
        <v>1</v>
      </c>
      <c r="AO940" s="11">
        <v>3000</v>
      </c>
      <c r="AP940" s="11">
        <v>0.5</v>
      </c>
      <c r="AQ940" s="11">
        <v>0</v>
      </c>
      <c r="AR940" s="6">
        <v>0</v>
      </c>
      <c r="AS940" s="11" t="s">
        <v>143</v>
      </c>
      <c r="AT940" s="19" t="s">
        <v>144</v>
      </c>
      <c r="AU940" s="11" t="s">
        <v>373</v>
      </c>
      <c r="AV940" s="18">
        <v>0</v>
      </c>
      <c r="AW940" s="18">
        <v>0</v>
      </c>
      <c r="AX940" s="12" t="s">
        <v>332</v>
      </c>
      <c r="AY940" s="11" t="s">
        <v>1174</v>
      </c>
      <c r="AZ940" s="13">
        <v>0</v>
      </c>
      <c r="BA940" s="13">
        <v>0</v>
      </c>
      <c r="BB940" s="37" t="s">
        <v>1009</v>
      </c>
      <c r="BC940" s="11">
        <v>0</v>
      </c>
      <c r="BD940" s="11">
        <v>0</v>
      </c>
      <c r="BE940" s="11">
        <v>0</v>
      </c>
      <c r="BF940" s="11">
        <v>0</v>
      </c>
      <c r="BG940" s="11">
        <v>0</v>
      </c>
      <c r="BH940" s="11">
        <v>0</v>
      </c>
      <c r="BI940" s="9">
        <v>0</v>
      </c>
      <c r="BJ940" s="6">
        <v>0</v>
      </c>
    </row>
    <row r="941" spans="3:62" ht="20.100000000000001" customHeight="1">
      <c r="C941" s="18">
        <v>73002102</v>
      </c>
      <c r="D941" s="19" t="s">
        <v>1175</v>
      </c>
      <c r="E941" s="18">
        <v>1</v>
      </c>
      <c r="F941" s="18">
        <v>60010500</v>
      </c>
      <c r="G941" s="18">
        <v>0</v>
      </c>
      <c r="H941" s="13">
        <v>0</v>
      </c>
      <c r="I941" s="18">
        <v>1</v>
      </c>
      <c r="J941" s="18">
        <v>0</v>
      </c>
      <c r="K941" s="18">
        <v>0</v>
      </c>
      <c r="L941" s="18">
        <v>0</v>
      </c>
      <c r="M941" s="18">
        <v>0</v>
      </c>
      <c r="N941" s="11">
        <v>2</v>
      </c>
      <c r="O941" s="18">
        <v>2</v>
      </c>
      <c r="P941" s="18">
        <v>0.6</v>
      </c>
      <c r="Q941" s="18">
        <v>0</v>
      </c>
      <c r="R941" s="6">
        <v>0</v>
      </c>
      <c r="S941" s="13">
        <v>0</v>
      </c>
      <c r="T941" s="11">
        <v>1</v>
      </c>
      <c r="U941" s="18">
        <v>2</v>
      </c>
      <c r="V941" s="18">
        <v>0</v>
      </c>
      <c r="W941" s="18">
        <v>0</v>
      </c>
      <c r="X941" s="18">
        <v>0</v>
      </c>
      <c r="Y941" s="18">
        <v>0</v>
      </c>
      <c r="Z941" s="18">
        <v>0</v>
      </c>
      <c r="AA941" s="18">
        <v>0</v>
      </c>
      <c r="AB941" s="11">
        <v>0</v>
      </c>
      <c r="AC941" s="18">
        <v>0</v>
      </c>
      <c r="AD941" s="18">
        <v>20</v>
      </c>
      <c r="AE941" s="18">
        <v>0</v>
      </c>
      <c r="AF941" s="18">
        <v>0</v>
      </c>
      <c r="AG941" s="6">
        <v>2</v>
      </c>
      <c r="AH941" s="6">
        <v>0</v>
      </c>
      <c r="AI941" s="6">
        <v>0</v>
      </c>
      <c r="AJ941" s="6">
        <v>0</v>
      </c>
      <c r="AK941" s="18">
        <v>0</v>
      </c>
      <c r="AL941" s="18">
        <v>0</v>
      </c>
      <c r="AM941" s="18">
        <v>0</v>
      </c>
      <c r="AN941" s="18">
        <v>0</v>
      </c>
      <c r="AO941" s="18">
        <v>1000</v>
      </c>
      <c r="AP941" s="18">
        <v>0</v>
      </c>
      <c r="AQ941" s="18">
        <v>0</v>
      </c>
      <c r="AR941" s="6">
        <v>90401006</v>
      </c>
      <c r="AS941" s="18" t="s">
        <v>143</v>
      </c>
      <c r="AT941" s="19" t="s">
        <v>144</v>
      </c>
      <c r="AU941" s="18" t="s">
        <v>235</v>
      </c>
      <c r="AV941" s="18">
        <v>0</v>
      </c>
      <c r="AW941" s="18">
        <v>40000003</v>
      </c>
      <c r="AX941" s="19" t="s">
        <v>145</v>
      </c>
      <c r="AY941" s="19" t="s">
        <v>143</v>
      </c>
      <c r="AZ941" s="13">
        <v>0</v>
      </c>
      <c r="BA941" s="13">
        <v>0</v>
      </c>
      <c r="BB941" s="53" t="s">
        <v>1176</v>
      </c>
      <c r="BC941" s="18">
        <v>0</v>
      </c>
      <c r="BD941" s="11">
        <v>0</v>
      </c>
      <c r="BE941" s="18">
        <v>0</v>
      </c>
      <c r="BF941" s="18">
        <v>0</v>
      </c>
      <c r="BG941" s="18">
        <v>0</v>
      </c>
      <c r="BH941" s="18">
        <v>0</v>
      </c>
      <c r="BI941" s="9">
        <v>0</v>
      </c>
      <c r="BJ941" s="6">
        <v>0</v>
      </c>
    </row>
    <row r="942" spans="3:62" ht="20.100000000000001" customHeight="1">
      <c r="C942" s="18">
        <v>73002103</v>
      </c>
      <c r="D942" s="19" t="s">
        <v>1177</v>
      </c>
      <c r="E942" s="18">
        <v>1</v>
      </c>
      <c r="F942" s="18">
        <v>60010300</v>
      </c>
      <c r="G942" s="18">
        <v>0</v>
      </c>
      <c r="H942" s="13">
        <v>0</v>
      </c>
      <c r="I942" s="18">
        <v>1</v>
      </c>
      <c r="J942" s="18">
        <v>0</v>
      </c>
      <c r="K942" s="18">
        <v>0</v>
      </c>
      <c r="L942" s="18">
        <v>0</v>
      </c>
      <c r="M942" s="18">
        <v>0</v>
      </c>
      <c r="N942" s="11">
        <v>2</v>
      </c>
      <c r="O942" s="18">
        <v>6</v>
      </c>
      <c r="P942" s="18">
        <v>0</v>
      </c>
      <c r="Q942" s="18">
        <v>0</v>
      </c>
      <c r="R942" s="6">
        <v>0</v>
      </c>
      <c r="S942" s="13">
        <v>0</v>
      </c>
      <c r="T942" s="11">
        <v>1</v>
      </c>
      <c r="U942" s="18">
        <v>2</v>
      </c>
      <c r="V942" s="18">
        <v>0</v>
      </c>
      <c r="W942" s="18">
        <v>10</v>
      </c>
      <c r="X942" s="18">
        <v>0</v>
      </c>
      <c r="Y942" s="18">
        <v>0</v>
      </c>
      <c r="Z942" s="18">
        <v>0</v>
      </c>
      <c r="AA942" s="18">
        <v>0</v>
      </c>
      <c r="AB942" s="18">
        <v>0</v>
      </c>
      <c r="AC942" s="18">
        <v>0</v>
      </c>
      <c r="AD942" s="18">
        <v>15</v>
      </c>
      <c r="AE942" s="18">
        <v>1</v>
      </c>
      <c r="AF942" s="18">
        <v>3</v>
      </c>
      <c r="AG942" s="6">
        <v>1</v>
      </c>
      <c r="AH942" s="6">
        <v>0</v>
      </c>
      <c r="AI942" s="6">
        <v>0</v>
      </c>
      <c r="AJ942" s="6">
        <v>1.5</v>
      </c>
      <c r="AK942" s="18">
        <v>0</v>
      </c>
      <c r="AL942" s="18">
        <v>0</v>
      </c>
      <c r="AM942" s="18">
        <v>0</v>
      </c>
      <c r="AN942" s="18">
        <v>1</v>
      </c>
      <c r="AO942" s="18">
        <v>1000</v>
      </c>
      <c r="AP942" s="18">
        <v>0.5</v>
      </c>
      <c r="AQ942" s="18">
        <v>0</v>
      </c>
      <c r="AR942" s="6">
        <v>0</v>
      </c>
      <c r="AS942" s="18" t="s">
        <v>1011</v>
      </c>
      <c r="AT942" s="19" t="s">
        <v>144</v>
      </c>
      <c r="AU942" s="18" t="s">
        <v>373</v>
      </c>
      <c r="AV942" s="18">
        <v>10002001</v>
      </c>
      <c r="AW942" s="18">
        <v>70106001</v>
      </c>
      <c r="AX942" s="19" t="s">
        <v>218</v>
      </c>
      <c r="AY942" s="19" t="s">
        <v>1012</v>
      </c>
      <c r="AZ942" s="13">
        <v>0</v>
      </c>
      <c r="BA942" s="13">
        <v>0</v>
      </c>
      <c r="BB942" s="53" t="s">
        <v>374</v>
      </c>
      <c r="BC942" s="18">
        <v>0</v>
      </c>
      <c r="BD942" s="11">
        <v>0</v>
      </c>
      <c r="BE942" s="18">
        <v>0</v>
      </c>
      <c r="BF942" s="18">
        <v>0</v>
      </c>
      <c r="BG942" s="18">
        <v>0</v>
      </c>
      <c r="BH942" s="18">
        <v>0</v>
      </c>
      <c r="BI942" s="9">
        <v>0</v>
      </c>
      <c r="BJ942" s="6">
        <v>0</v>
      </c>
    </row>
    <row r="943" spans="3:62" ht="20.100000000000001" customHeight="1">
      <c r="C943" s="18">
        <v>73002104</v>
      </c>
      <c r="D943" s="19" t="s">
        <v>1177</v>
      </c>
      <c r="E943" s="18">
        <v>1</v>
      </c>
      <c r="F943" s="18">
        <v>60010500</v>
      </c>
      <c r="G943" s="18">
        <v>0</v>
      </c>
      <c r="H943" s="13">
        <v>0</v>
      </c>
      <c r="I943" s="18">
        <v>1</v>
      </c>
      <c r="J943" s="18">
        <v>0</v>
      </c>
      <c r="K943" s="18">
        <v>0</v>
      </c>
      <c r="L943" s="18">
        <v>0</v>
      </c>
      <c r="M943" s="18">
        <v>0</v>
      </c>
      <c r="N943" s="11">
        <v>2</v>
      </c>
      <c r="O943" s="18">
        <v>2</v>
      </c>
      <c r="P943" s="18">
        <v>0.6</v>
      </c>
      <c r="Q943" s="18">
        <v>0</v>
      </c>
      <c r="R943" s="6">
        <v>0</v>
      </c>
      <c r="S943" s="13">
        <v>0</v>
      </c>
      <c r="T943" s="11">
        <v>1</v>
      </c>
      <c r="U943" s="18">
        <v>2</v>
      </c>
      <c r="V943" s="18">
        <v>0</v>
      </c>
      <c r="W943" s="18">
        <v>0</v>
      </c>
      <c r="X943" s="18">
        <v>0</v>
      </c>
      <c r="Y943" s="18">
        <v>0</v>
      </c>
      <c r="Z943" s="18">
        <v>0</v>
      </c>
      <c r="AA943" s="18">
        <v>0</v>
      </c>
      <c r="AB943" s="11">
        <v>0</v>
      </c>
      <c r="AC943" s="18">
        <v>0</v>
      </c>
      <c r="AD943" s="18">
        <v>20</v>
      </c>
      <c r="AE943" s="18">
        <v>0</v>
      </c>
      <c r="AF943" s="18">
        <v>0</v>
      </c>
      <c r="AG943" s="6">
        <v>2</v>
      </c>
      <c r="AH943" s="6">
        <v>0</v>
      </c>
      <c r="AI943" s="6">
        <v>0</v>
      </c>
      <c r="AJ943" s="6">
        <v>0</v>
      </c>
      <c r="AK943" s="18">
        <v>0</v>
      </c>
      <c r="AL943" s="18">
        <v>0</v>
      </c>
      <c r="AM943" s="18">
        <v>0</v>
      </c>
      <c r="AN943" s="18">
        <v>0</v>
      </c>
      <c r="AO943" s="18">
        <v>1000</v>
      </c>
      <c r="AP943" s="18">
        <v>0</v>
      </c>
      <c r="AQ943" s="18">
        <v>0</v>
      </c>
      <c r="AR943" s="6">
        <v>90401004</v>
      </c>
      <c r="AS943" s="18" t="s">
        <v>143</v>
      </c>
      <c r="AT943" s="19" t="s">
        <v>144</v>
      </c>
      <c r="AU943" s="18" t="s">
        <v>235</v>
      </c>
      <c r="AV943" s="18">
        <v>0</v>
      </c>
      <c r="AW943" s="18">
        <v>40000003</v>
      </c>
      <c r="AX943" s="19" t="s">
        <v>145</v>
      </c>
      <c r="AY943" s="19" t="s">
        <v>143</v>
      </c>
      <c r="AZ943" s="13">
        <v>0</v>
      </c>
      <c r="BA943" s="13">
        <v>0</v>
      </c>
      <c r="BB943" s="53" t="s">
        <v>1126</v>
      </c>
      <c r="BC943" s="18">
        <v>0</v>
      </c>
      <c r="BD943" s="11">
        <v>0</v>
      </c>
      <c r="BE943" s="18">
        <v>0</v>
      </c>
      <c r="BF943" s="18">
        <v>0</v>
      </c>
      <c r="BG943" s="18">
        <v>0</v>
      </c>
      <c r="BH943" s="18">
        <v>0</v>
      </c>
      <c r="BI943" s="9">
        <v>0</v>
      </c>
      <c r="BJ943" s="6">
        <v>0</v>
      </c>
    </row>
    <row r="944" spans="3:62" ht="19.5" customHeight="1">
      <c r="C944" s="18">
        <v>73002105</v>
      </c>
      <c r="D944" s="12" t="s">
        <v>1131</v>
      </c>
      <c r="E944" s="18">
        <v>1</v>
      </c>
      <c r="F944" s="11">
        <v>60010100</v>
      </c>
      <c r="G944" s="18">
        <v>0</v>
      </c>
      <c r="H944" s="13">
        <v>0</v>
      </c>
      <c r="I944" s="18">
        <v>1</v>
      </c>
      <c r="J944" s="18">
        <v>0</v>
      </c>
      <c r="K944" s="18">
        <v>0</v>
      </c>
      <c r="L944" s="11">
        <v>0</v>
      </c>
      <c r="M944" s="11">
        <v>0</v>
      </c>
      <c r="N944" s="11">
        <v>2</v>
      </c>
      <c r="O944" s="11">
        <v>1</v>
      </c>
      <c r="P944" s="11">
        <v>0.3</v>
      </c>
      <c r="Q944" s="11">
        <v>0</v>
      </c>
      <c r="R944" s="6">
        <v>0</v>
      </c>
      <c r="S944" s="11">
        <v>0</v>
      </c>
      <c r="T944" s="11">
        <v>1</v>
      </c>
      <c r="U944" s="11">
        <v>2</v>
      </c>
      <c r="V944" s="11">
        <v>0</v>
      </c>
      <c r="W944" s="11">
        <v>1</v>
      </c>
      <c r="X944" s="11">
        <v>0</v>
      </c>
      <c r="Y944" s="11">
        <v>1</v>
      </c>
      <c r="Z944" s="11">
        <v>0</v>
      </c>
      <c r="AA944" s="11">
        <v>0</v>
      </c>
      <c r="AB944" s="11">
        <v>0</v>
      </c>
      <c r="AC944" s="11">
        <v>0</v>
      </c>
      <c r="AD944" s="11">
        <v>30</v>
      </c>
      <c r="AE944" s="11">
        <v>1</v>
      </c>
      <c r="AF944" s="11" t="s">
        <v>502</v>
      </c>
      <c r="AG944" s="6">
        <v>0</v>
      </c>
      <c r="AH944" s="6">
        <v>0</v>
      </c>
      <c r="AI944" s="6">
        <v>0</v>
      </c>
      <c r="AJ944" s="6">
        <v>0</v>
      </c>
      <c r="AK944" s="11">
        <v>0</v>
      </c>
      <c r="AL944" s="11">
        <v>0</v>
      </c>
      <c r="AM944" s="11">
        <v>0</v>
      </c>
      <c r="AN944" s="11">
        <v>0.5</v>
      </c>
      <c r="AO944" s="11">
        <v>999999</v>
      </c>
      <c r="AP944" s="11">
        <v>0.5</v>
      </c>
      <c r="AQ944" s="11">
        <v>0</v>
      </c>
      <c r="AR944" s="6">
        <v>0</v>
      </c>
      <c r="AS944" s="119" t="s">
        <v>1046</v>
      </c>
      <c r="AT944" s="19" t="s">
        <v>202</v>
      </c>
      <c r="AU944" s="11" t="s">
        <v>380</v>
      </c>
      <c r="AV944" s="18">
        <v>10000007</v>
      </c>
      <c r="AW944" s="18">
        <v>70202004</v>
      </c>
      <c r="AX944" s="19" t="s">
        <v>218</v>
      </c>
      <c r="AY944" s="19" t="s">
        <v>248</v>
      </c>
      <c r="AZ944" s="13">
        <v>0</v>
      </c>
      <c r="BA944" s="13">
        <v>0</v>
      </c>
      <c r="BB944" s="37" t="s">
        <v>1178</v>
      </c>
      <c r="BC944" s="11">
        <v>0</v>
      </c>
      <c r="BD944" s="11">
        <v>0</v>
      </c>
      <c r="BE944" s="11">
        <v>0</v>
      </c>
      <c r="BF944" s="11">
        <v>0</v>
      </c>
      <c r="BG944" s="11">
        <v>0</v>
      </c>
      <c r="BH944" s="11">
        <v>0</v>
      </c>
      <c r="BI944" s="9">
        <v>0</v>
      </c>
      <c r="BJ944" s="6">
        <v>0</v>
      </c>
    </row>
    <row r="945" spans="3:62" ht="19.5" customHeight="1">
      <c r="C945" s="18">
        <v>73002201</v>
      </c>
      <c r="D945" s="12" t="s">
        <v>378</v>
      </c>
      <c r="E945" s="18">
        <v>1</v>
      </c>
      <c r="F945" s="11">
        <v>60010100</v>
      </c>
      <c r="G945" s="18">
        <v>0</v>
      </c>
      <c r="H945" s="13">
        <v>0</v>
      </c>
      <c r="I945" s="18">
        <v>1</v>
      </c>
      <c r="J945" s="18">
        <v>0</v>
      </c>
      <c r="K945" s="18">
        <v>0</v>
      </c>
      <c r="L945" s="11">
        <v>0</v>
      </c>
      <c r="M945" s="11">
        <v>0</v>
      </c>
      <c r="N945" s="11">
        <v>2</v>
      </c>
      <c r="O945" s="11">
        <v>1</v>
      </c>
      <c r="P945" s="11">
        <v>0.3</v>
      </c>
      <c r="Q945" s="11">
        <v>0</v>
      </c>
      <c r="R945" s="6">
        <v>0</v>
      </c>
      <c r="S945" s="11">
        <v>0</v>
      </c>
      <c r="T945" s="11">
        <v>1</v>
      </c>
      <c r="U945" s="11">
        <v>2</v>
      </c>
      <c r="V945" s="11">
        <v>0</v>
      </c>
      <c r="W945" s="11">
        <v>3</v>
      </c>
      <c r="X945" s="11">
        <v>0</v>
      </c>
      <c r="Y945" s="11">
        <v>1</v>
      </c>
      <c r="Z945" s="11">
        <v>0</v>
      </c>
      <c r="AA945" s="11">
        <v>0</v>
      </c>
      <c r="AB945" s="11">
        <v>0</v>
      </c>
      <c r="AC945" s="11">
        <v>0</v>
      </c>
      <c r="AD945" s="11">
        <v>12</v>
      </c>
      <c r="AE945" s="11">
        <v>1</v>
      </c>
      <c r="AF945" s="11" t="s">
        <v>379</v>
      </c>
      <c r="AG945" s="6">
        <v>1</v>
      </c>
      <c r="AH945" s="6">
        <v>1</v>
      </c>
      <c r="AI945" s="6">
        <v>0</v>
      </c>
      <c r="AJ945" s="6">
        <v>3</v>
      </c>
      <c r="AK945" s="11">
        <v>0</v>
      </c>
      <c r="AL945" s="11">
        <v>0</v>
      </c>
      <c r="AM945" s="11">
        <v>0</v>
      </c>
      <c r="AN945" s="11">
        <v>3</v>
      </c>
      <c r="AO945" s="11">
        <v>5000</v>
      </c>
      <c r="AP945" s="11">
        <v>2.5</v>
      </c>
      <c r="AQ945" s="11">
        <v>0</v>
      </c>
      <c r="AR945" s="6">
        <v>0</v>
      </c>
      <c r="AS945" s="11" t="s">
        <v>143</v>
      </c>
      <c r="AT945" s="19" t="s">
        <v>202</v>
      </c>
      <c r="AU945" s="11" t="s">
        <v>380</v>
      </c>
      <c r="AV945" s="18">
        <v>10000007</v>
      </c>
      <c r="AW945" s="18">
        <v>70107001</v>
      </c>
      <c r="AX945" s="12" t="s">
        <v>145</v>
      </c>
      <c r="AY945" s="11">
        <v>0</v>
      </c>
      <c r="AZ945" s="13">
        <v>0</v>
      </c>
      <c r="BA945" s="13">
        <v>0</v>
      </c>
      <c r="BB945" s="37" t="s">
        <v>381</v>
      </c>
      <c r="BC945" s="11">
        <v>0</v>
      </c>
      <c r="BD945" s="11">
        <v>0</v>
      </c>
      <c r="BE945" s="11">
        <v>0</v>
      </c>
      <c r="BF945" s="11">
        <v>0</v>
      </c>
      <c r="BG945" s="11">
        <v>0</v>
      </c>
      <c r="BH945" s="11">
        <v>0</v>
      </c>
      <c r="BI945" s="9">
        <v>0</v>
      </c>
      <c r="BJ945" s="6">
        <v>0</v>
      </c>
    </row>
    <row r="946" spans="3:62" ht="20.100000000000001" customHeight="1">
      <c r="C946" s="18">
        <v>73002202</v>
      </c>
      <c r="D946" s="12" t="s">
        <v>1020</v>
      </c>
      <c r="E946" s="18">
        <v>1</v>
      </c>
      <c r="F946" s="11">
        <v>60010100</v>
      </c>
      <c r="G946" s="18">
        <v>0</v>
      </c>
      <c r="H946" s="13">
        <v>0</v>
      </c>
      <c r="I946" s="18">
        <v>1</v>
      </c>
      <c r="J946" s="18">
        <v>0</v>
      </c>
      <c r="K946" s="18">
        <v>0</v>
      </c>
      <c r="L946" s="11">
        <v>0</v>
      </c>
      <c r="M946" s="11">
        <v>0</v>
      </c>
      <c r="N946" s="11">
        <v>2</v>
      </c>
      <c r="O946" s="11">
        <v>1</v>
      </c>
      <c r="P946" s="11">
        <v>0.3</v>
      </c>
      <c r="Q946" s="11">
        <v>0</v>
      </c>
      <c r="R946" s="6">
        <v>0</v>
      </c>
      <c r="S946" s="11">
        <v>0</v>
      </c>
      <c r="T946" s="11">
        <v>1</v>
      </c>
      <c r="U946" s="11">
        <v>2</v>
      </c>
      <c r="V946" s="11">
        <v>0</v>
      </c>
      <c r="W946" s="11">
        <v>3</v>
      </c>
      <c r="X946" s="11">
        <v>0</v>
      </c>
      <c r="Y946" s="11">
        <v>1</v>
      </c>
      <c r="Z946" s="11">
        <v>0</v>
      </c>
      <c r="AA946" s="11">
        <v>0</v>
      </c>
      <c r="AB946" s="11">
        <v>0</v>
      </c>
      <c r="AC946" s="11">
        <v>0</v>
      </c>
      <c r="AD946" s="11">
        <v>12</v>
      </c>
      <c r="AE946" s="11">
        <v>1</v>
      </c>
      <c r="AF946" s="11">
        <v>3</v>
      </c>
      <c r="AG946" s="6">
        <v>4</v>
      </c>
      <c r="AH946" s="6">
        <v>1</v>
      </c>
      <c r="AI946" s="6">
        <v>0</v>
      </c>
      <c r="AJ946" s="6">
        <v>1.5</v>
      </c>
      <c r="AK946" s="11">
        <v>0</v>
      </c>
      <c r="AL946" s="11">
        <v>0</v>
      </c>
      <c r="AM946" s="11">
        <v>0</v>
      </c>
      <c r="AN946" s="11">
        <v>3</v>
      </c>
      <c r="AO946" s="11">
        <v>5000</v>
      </c>
      <c r="AP946" s="11">
        <v>3</v>
      </c>
      <c r="AQ946" s="11">
        <v>0</v>
      </c>
      <c r="AR946" s="6">
        <v>0</v>
      </c>
      <c r="AS946" s="11" t="s">
        <v>143</v>
      </c>
      <c r="AT946" s="19" t="s">
        <v>144</v>
      </c>
      <c r="AU946" s="11" t="s">
        <v>380</v>
      </c>
      <c r="AV946" s="18">
        <v>10000007</v>
      </c>
      <c r="AW946" s="18">
        <v>70103003</v>
      </c>
      <c r="AX946" s="12" t="s">
        <v>145</v>
      </c>
      <c r="AY946" s="11" t="s">
        <v>1179</v>
      </c>
      <c r="AZ946" s="13">
        <v>0</v>
      </c>
      <c r="BA946" s="13">
        <v>0</v>
      </c>
      <c r="BB946" s="37" t="s">
        <v>1022</v>
      </c>
      <c r="BC946" s="11">
        <v>0</v>
      </c>
      <c r="BD946" s="11">
        <v>0</v>
      </c>
      <c r="BE946" s="11">
        <v>0</v>
      </c>
      <c r="BF946" s="11">
        <v>0</v>
      </c>
      <c r="BG946" s="11">
        <v>0</v>
      </c>
      <c r="BH946" s="11">
        <v>0</v>
      </c>
      <c r="BI946" s="9">
        <v>0</v>
      </c>
      <c r="BJ946" s="6">
        <v>0</v>
      </c>
    </row>
    <row r="947" spans="3:62" ht="20.100000000000001" customHeight="1">
      <c r="C947" s="18">
        <v>73002203</v>
      </c>
      <c r="D947" s="12" t="s">
        <v>1023</v>
      </c>
      <c r="E947" s="11">
        <v>1</v>
      </c>
      <c r="F947" s="11">
        <v>60010100</v>
      </c>
      <c r="G947" s="18">
        <v>0</v>
      </c>
      <c r="H947" s="13">
        <v>0</v>
      </c>
      <c r="I947" s="18">
        <v>1</v>
      </c>
      <c r="J947" s="18">
        <v>0</v>
      </c>
      <c r="K947" s="18">
        <v>0</v>
      </c>
      <c r="L947" s="11">
        <v>0</v>
      </c>
      <c r="M947" s="11">
        <v>0</v>
      </c>
      <c r="N947" s="11">
        <v>2</v>
      </c>
      <c r="O947" s="11">
        <v>1</v>
      </c>
      <c r="P947" s="11">
        <v>0.3</v>
      </c>
      <c r="Q947" s="11">
        <v>0</v>
      </c>
      <c r="R947" s="6">
        <v>0</v>
      </c>
      <c r="S947" s="11">
        <v>0</v>
      </c>
      <c r="T947" s="11">
        <v>1</v>
      </c>
      <c r="U947" s="11">
        <v>2</v>
      </c>
      <c r="V947" s="11">
        <v>0</v>
      </c>
      <c r="W947" s="11">
        <v>3</v>
      </c>
      <c r="X947" s="11">
        <v>0</v>
      </c>
      <c r="Y947" s="11">
        <v>0</v>
      </c>
      <c r="Z947" s="11">
        <v>0</v>
      </c>
      <c r="AA947" s="11">
        <v>0</v>
      </c>
      <c r="AB947" s="11">
        <v>0</v>
      </c>
      <c r="AC947" s="11">
        <v>0</v>
      </c>
      <c r="AD947" s="11">
        <v>12</v>
      </c>
      <c r="AE947" s="11">
        <v>1</v>
      </c>
      <c r="AF947" s="11">
        <v>3</v>
      </c>
      <c r="AG947" s="6">
        <v>6</v>
      </c>
      <c r="AH947" s="6">
        <v>1</v>
      </c>
      <c r="AI947" s="6">
        <v>0</v>
      </c>
      <c r="AJ947" s="6">
        <v>1.5</v>
      </c>
      <c r="AK947" s="11">
        <v>0</v>
      </c>
      <c r="AL947" s="11">
        <v>0</v>
      </c>
      <c r="AM947" s="11">
        <v>0</v>
      </c>
      <c r="AN947" s="11">
        <v>3</v>
      </c>
      <c r="AO947" s="11">
        <v>5000</v>
      </c>
      <c r="AP947" s="11">
        <v>3</v>
      </c>
      <c r="AQ947" s="11">
        <v>0</v>
      </c>
      <c r="AR947" s="6">
        <v>0</v>
      </c>
      <c r="AS947" s="11" t="s">
        <v>143</v>
      </c>
      <c r="AT947" s="19" t="s">
        <v>185</v>
      </c>
      <c r="AU947" s="11" t="s">
        <v>380</v>
      </c>
      <c r="AV947" s="18">
        <v>10000007</v>
      </c>
      <c r="AW947" s="18">
        <v>70103003</v>
      </c>
      <c r="AX947" s="12" t="s">
        <v>145</v>
      </c>
      <c r="AY947" s="11" t="s">
        <v>1180</v>
      </c>
      <c r="AZ947" s="13">
        <v>0</v>
      </c>
      <c r="BA947" s="13">
        <v>0</v>
      </c>
      <c r="BB947" s="37" t="s">
        <v>1025</v>
      </c>
      <c r="BC947" s="11">
        <v>0</v>
      </c>
      <c r="BD947" s="11">
        <v>0</v>
      </c>
      <c r="BE947" s="11">
        <v>0</v>
      </c>
      <c r="BF947" s="11">
        <v>0</v>
      </c>
      <c r="BG947" s="11">
        <v>0</v>
      </c>
      <c r="BH947" s="11">
        <v>0</v>
      </c>
      <c r="BI947" s="9">
        <v>0</v>
      </c>
      <c r="BJ947" s="6">
        <v>0</v>
      </c>
    </row>
    <row r="948" spans="3:62" ht="20.100000000000001" customHeight="1">
      <c r="C948" s="18">
        <v>73002204</v>
      </c>
      <c r="D948" s="19" t="s">
        <v>1026</v>
      </c>
      <c r="E948" s="18">
        <v>1</v>
      </c>
      <c r="F948" s="18">
        <v>60010500</v>
      </c>
      <c r="G948" s="18">
        <v>0</v>
      </c>
      <c r="H948" s="13">
        <v>0</v>
      </c>
      <c r="I948" s="18">
        <v>1</v>
      </c>
      <c r="J948" s="18">
        <v>0</v>
      </c>
      <c r="K948" s="18">
        <v>0</v>
      </c>
      <c r="L948" s="18">
        <v>0</v>
      </c>
      <c r="M948" s="18">
        <v>0</v>
      </c>
      <c r="N948" s="11">
        <v>2</v>
      </c>
      <c r="O948" s="18">
        <v>2</v>
      </c>
      <c r="P948" s="18">
        <v>0.6</v>
      </c>
      <c r="Q948" s="18">
        <v>0</v>
      </c>
      <c r="R948" s="6">
        <v>0</v>
      </c>
      <c r="S948" s="13">
        <v>0</v>
      </c>
      <c r="T948" s="11">
        <v>1</v>
      </c>
      <c r="U948" s="18">
        <v>2</v>
      </c>
      <c r="V948" s="18">
        <v>0</v>
      </c>
      <c r="W948" s="18">
        <v>0</v>
      </c>
      <c r="X948" s="18">
        <v>0</v>
      </c>
      <c r="Y948" s="18">
        <v>0</v>
      </c>
      <c r="Z948" s="18">
        <v>0</v>
      </c>
      <c r="AA948" s="18">
        <v>0</v>
      </c>
      <c r="AB948" s="18">
        <v>0</v>
      </c>
      <c r="AC948" s="18">
        <v>0</v>
      </c>
      <c r="AD948" s="18">
        <v>20</v>
      </c>
      <c r="AE948" s="18">
        <v>0</v>
      </c>
      <c r="AF948" s="18">
        <v>0</v>
      </c>
      <c r="AG948" s="6">
        <v>2</v>
      </c>
      <c r="AH948" s="6">
        <v>0</v>
      </c>
      <c r="AI948" s="6">
        <v>0</v>
      </c>
      <c r="AJ948" s="6">
        <v>0</v>
      </c>
      <c r="AK948" s="18">
        <v>0</v>
      </c>
      <c r="AL948" s="18">
        <v>0</v>
      </c>
      <c r="AM948" s="18">
        <v>0</v>
      </c>
      <c r="AN948" s="18">
        <v>0</v>
      </c>
      <c r="AO948" s="18">
        <v>1000</v>
      </c>
      <c r="AP948" s="18">
        <v>0</v>
      </c>
      <c r="AQ948" s="18">
        <v>0</v>
      </c>
      <c r="AR948" s="6">
        <v>90102001</v>
      </c>
      <c r="AS948" s="18" t="s">
        <v>143</v>
      </c>
      <c r="AT948" s="19" t="s">
        <v>144</v>
      </c>
      <c r="AU948" s="18" t="s">
        <v>235</v>
      </c>
      <c r="AV948" s="18">
        <v>0</v>
      </c>
      <c r="AW948" s="18">
        <v>40000003</v>
      </c>
      <c r="AX948" s="19" t="s">
        <v>145</v>
      </c>
      <c r="AY948" s="19" t="s">
        <v>143</v>
      </c>
      <c r="AZ948" s="13">
        <v>0</v>
      </c>
      <c r="BA948" s="13">
        <v>0</v>
      </c>
      <c r="BB948" s="53" t="s">
        <v>1027</v>
      </c>
      <c r="BC948" s="18">
        <v>0</v>
      </c>
      <c r="BD948" s="11">
        <v>0</v>
      </c>
      <c r="BE948" s="18">
        <v>0</v>
      </c>
      <c r="BF948" s="18">
        <v>0</v>
      </c>
      <c r="BG948" s="18">
        <v>0</v>
      </c>
      <c r="BH948" s="18">
        <v>0</v>
      </c>
      <c r="BI948" s="9">
        <v>0</v>
      </c>
      <c r="BJ948" s="6">
        <v>0</v>
      </c>
    </row>
    <row r="949" spans="3:62" ht="20.100000000000001" customHeight="1">
      <c r="C949" s="18">
        <v>73002205</v>
      </c>
      <c r="D949" s="19" t="s">
        <v>1028</v>
      </c>
      <c r="E949" s="18">
        <v>1</v>
      </c>
      <c r="F949" s="18">
        <v>60010500</v>
      </c>
      <c r="G949" s="18">
        <v>0</v>
      </c>
      <c r="H949" s="13">
        <v>0</v>
      </c>
      <c r="I949" s="18">
        <v>1</v>
      </c>
      <c r="J949" s="18">
        <v>0</v>
      </c>
      <c r="K949" s="18">
        <v>0</v>
      </c>
      <c r="L949" s="18">
        <v>0</v>
      </c>
      <c r="M949" s="18">
        <v>0</v>
      </c>
      <c r="N949" s="11">
        <v>2</v>
      </c>
      <c r="O949" s="18">
        <v>2</v>
      </c>
      <c r="P949" s="18">
        <v>0.6</v>
      </c>
      <c r="Q949" s="18">
        <v>0</v>
      </c>
      <c r="R949" s="6">
        <v>0</v>
      </c>
      <c r="S949" s="13">
        <v>0</v>
      </c>
      <c r="T949" s="11">
        <v>1</v>
      </c>
      <c r="U949" s="18">
        <v>2</v>
      </c>
      <c r="V949" s="18">
        <v>0</v>
      </c>
      <c r="W949" s="18">
        <v>0</v>
      </c>
      <c r="X949" s="18">
        <v>0</v>
      </c>
      <c r="Y949" s="18">
        <v>0</v>
      </c>
      <c r="Z949" s="18">
        <v>0</v>
      </c>
      <c r="AA949" s="18">
        <v>0</v>
      </c>
      <c r="AB949" s="18">
        <v>0</v>
      </c>
      <c r="AC949" s="18">
        <v>0</v>
      </c>
      <c r="AD949" s="11">
        <v>99999</v>
      </c>
      <c r="AE949" s="18">
        <v>0</v>
      </c>
      <c r="AF949" s="18">
        <v>0</v>
      </c>
      <c r="AG949" s="6">
        <v>2</v>
      </c>
      <c r="AH949" s="6">
        <v>0</v>
      </c>
      <c r="AI949" s="6">
        <v>0</v>
      </c>
      <c r="AJ949" s="6">
        <v>0</v>
      </c>
      <c r="AK949" s="18">
        <v>0</v>
      </c>
      <c r="AL949" s="18">
        <v>0</v>
      </c>
      <c r="AM949" s="18">
        <v>0</v>
      </c>
      <c r="AN949" s="18">
        <v>0</v>
      </c>
      <c r="AO949" s="18">
        <v>1000</v>
      </c>
      <c r="AP949" s="18">
        <v>0</v>
      </c>
      <c r="AQ949" s="18">
        <v>0</v>
      </c>
      <c r="AR949" s="6">
        <v>90104002</v>
      </c>
      <c r="AS949" s="18" t="s">
        <v>143</v>
      </c>
      <c r="AT949" s="19" t="s">
        <v>144</v>
      </c>
      <c r="AU949" s="18" t="s">
        <v>235</v>
      </c>
      <c r="AV949" s="18">
        <v>0</v>
      </c>
      <c r="AW949" s="18">
        <v>0</v>
      </c>
      <c r="AX949" s="19" t="s">
        <v>145</v>
      </c>
      <c r="AY949" s="19" t="s">
        <v>143</v>
      </c>
      <c r="AZ949" s="13">
        <v>0</v>
      </c>
      <c r="BA949" s="13">
        <v>0</v>
      </c>
      <c r="BB949" s="53" t="s">
        <v>359</v>
      </c>
      <c r="BC949" s="18">
        <v>0</v>
      </c>
      <c r="BD949" s="11">
        <v>0</v>
      </c>
      <c r="BE949" s="18">
        <v>0</v>
      </c>
      <c r="BF949" s="18">
        <v>0</v>
      </c>
      <c r="BG949" s="18">
        <v>0</v>
      </c>
      <c r="BH949" s="18">
        <v>0</v>
      </c>
      <c r="BI949" s="9">
        <v>0</v>
      </c>
      <c r="BJ949" s="6">
        <v>0</v>
      </c>
    </row>
    <row r="950" spans="3:62" ht="20.100000000000001" customHeight="1">
      <c r="C950" s="18">
        <v>73002301</v>
      </c>
      <c r="D950" s="12" t="s">
        <v>1068</v>
      </c>
      <c r="E950" s="18">
        <v>1</v>
      </c>
      <c r="F950" s="11">
        <v>60010100</v>
      </c>
      <c r="G950" s="18">
        <v>0</v>
      </c>
      <c r="H950" s="13">
        <v>0</v>
      </c>
      <c r="I950" s="18">
        <v>1</v>
      </c>
      <c r="J950" s="18">
        <v>0</v>
      </c>
      <c r="K950" s="18">
        <v>0</v>
      </c>
      <c r="L950" s="11">
        <v>0</v>
      </c>
      <c r="M950" s="11">
        <v>0</v>
      </c>
      <c r="N950" s="11">
        <v>2</v>
      </c>
      <c r="O950" s="11">
        <v>1</v>
      </c>
      <c r="P950" s="11">
        <v>0.3</v>
      </c>
      <c r="Q950" s="11">
        <v>0</v>
      </c>
      <c r="R950" s="6">
        <v>0</v>
      </c>
      <c r="S950" s="11">
        <v>0</v>
      </c>
      <c r="T950" s="11">
        <v>1</v>
      </c>
      <c r="U950" s="11">
        <v>2</v>
      </c>
      <c r="V950" s="11">
        <v>0</v>
      </c>
      <c r="W950" s="11">
        <v>3</v>
      </c>
      <c r="X950" s="11">
        <v>0</v>
      </c>
      <c r="Y950" s="11">
        <v>1</v>
      </c>
      <c r="Z950" s="11">
        <v>0</v>
      </c>
      <c r="AA950" s="11">
        <v>0</v>
      </c>
      <c r="AB950" s="11">
        <v>0</v>
      </c>
      <c r="AC950" s="11">
        <v>0</v>
      </c>
      <c r="AD950" s="11">
        <v>15</v>
      </c>
      <c r="AE950" s="11">
        <v>1</v>
      </c>
      <c r="AF950" s="11">
        <v>3</v>
      </c>
      <c r="AG950" s="6">
        <v>4</v>
      </c>
      <c r="AH950" s="6">
        <v>1</v>
      </c>
      <c r="AI950" s="6">
        <v>0</v>
      </c>
      <c r="AJ950" s="6">
        <v>1.5</v>
      </c>
      <c r="AK950" s="11">
        <v>0</v>
      </c>
      <c r="AL950" s="11">
        <v>0</v>
      </c>
      <c r="AM950" s="11">
        <v>0</v>
      </c>
      <c r="AN950" s="11">
        <v>3</v>
      </c>
      <c r="AO950" s="11">
        <v>999999</v>
      </c>
      <c r="AP950" s="11">
        <v>3</v>
      </c>
      <c r="AQ950" s="11">
        <v>0</v>
      </c>
      <c r="AR950" s="6">
        <v>0</v>
      </c>
      <c r="AS950" s="11" t="s">
        <v>143</v>
      </c>
      <c r="AT950" s="19" t="s">
        <v>202</v>
      </c>
      <c r="AU950" s="11" t="s">
        <v>380</v>
      </c>
      <c r="AV950" s="18">
        <v>10000007</v>
      </c>
      <c r="AW950" s="18">
        <v>70205001</v>
      </c>
      <c r="AX950" s="12" t="s">
        <v>145</v>
      </c>
      <c r="AY950" s="11" t="s">
        <v>1181</v>
      </c>
      <c r="AZ950" s="13">
        <v>0</v>
      </c>
      <c r="BA950" s="13">
        <v>0</v>
      </c>
      <c r="BB950" s="37" t="s">
        <v>1070</v>
      </c>
      <c r="BC950" s="11">
        <v>0</v>
      </c>
      <c r="BD950" s="11">
        <v>0</v>
      </c>
      <c r="BE950" s="11">
        <v>0</v>
      </c>
      <c r="BF950" s="11">
        <v>0</v>
      </c>
      <c r="BG950" s="11">
        <v>0</v>
      </c>
      <c r="BH950" s="11">
        <v>0</v>
      </c>
      <c r="BI950" s="9">
        <v>0</v>
      </c>
      <c r="BJ950" s="6">
        <v>0</v>
      </c>
    </row>
    <row r="951" spans="3:62" ht="19.5" customHeight="1">
      <c r="C951" s="18">
        <v>73002302</v>
      </c>
      <c r="D951" s="12" t="s">
        <v>1098</v>
      </c>
      <c r="E951" s="18">
        <v>1</v>
      </c>
      <c r="F951" s="11">
        <v>60010100</v>
      </c>
      <c r="G951" s="18">
        <v>0</v>
      </c>
      <c r="H951" s="13">
        <v>0</v>
      </c>
      <c r="I951" s="18">
        <v>1</v>
      </c>
      <c r="J951" s="18">
        <v>0</v>
      </c>
      <c r="K951" s="18">
        <v>0</v>
      </c>
      <c r="L951" s="11">
        <v>0</v>
      </c>
      <c r="M951" s="11">
        <v>0</v>
      </c>
      <c r="N951" s="11">
        <v>2</v>
      </c>
      <c r="O951" s="11">
        <v>1</v>
      </c>
      <c r="P951" s="11">
        <v>0.3</v>
      </c>
      <c r="Q951" s="11">
        <v>0</v>
      </c>
      <c r="R951" s="6">
        <v>1</v>
      </c>
      <c r="S951" s="11">
        <v>0</v>
      </c>
      <c r="T951" s="11">
        <v>1</v>
      </c>
      <c r="U951" s="11">
        <v>2</v>
      </c>
      <c r="V951" s="11">
        <v>0</v>
      </c>
      <c r="W951" s="11">
        <v>3</v>
      </c>
      <c r="X951" s="11">
        <v>0</v>
      </c>
      <c r="Y951" s="11">
        <v>1</v>
      </c>
      <c r="Z951" s="11">
        <v>0</v>
      </c>
      <c r="AA951" s="11">
        <v>0</v>
      </c>
      <c r="AB951" s="11">
        <v>0</v>
      </c>
      <c r="AC951" s="11">
        <v>0</v>
      </c>
      <c r="AD951" s="11">
        <v>15</v>
      </c>
      <c r="AE951" s="11">
        <v>1</v>
      </c>
      <c r="AF951" s="11" t="s">
        <v>379</v>
      </c>
      <c r="AG951" s="6">
        <v>0</v>
      </c>
      <c r="AH951" s="6">
        <v>1</v>
      </c>
      <c r="AI951" s="6">
        <v>0</v>
      </c>
      <c r="AJ951" s="6">
        <v>3</v>
      </c>
      <c r="AK951" s="11">
        <v>0</v>
      </c>
      <c r="AL951" s="11">
        <v>0</v>
      </c>
      <c r="AM951" s="11">
        <v>0</v>
      </c>
      <c r="AN951" s="11">
        <v>3</v>
      </c>
      <c r="AO951" s="11">
        <v>5000</v>
      </c>
      <c r="AP951" s="11">
        <v>2.5</v>
      </c>
      <c r="AQ951" s="11">
        <v>0</v>
      </c>
      <c r="AR951" s="6">
        <v>0</v>
      </c>
      <c r="AS951" s="11" t="s">
        <v>1050</v>
      </c>
      <c r="AT951" s="19" t="s">
        <v>185</v>
      </c>
      <c r="AU951" s="11" t="s">
        <v>380</v>
      </c>
      <c r="AV951" s="18">
        <v>10000007</v>
      </c>
      <c r="AW951" s="18">
        <v>70403003</v>
      </c>
      <c r="AX951" s="12" t="s">
        <v>145</v>
      </c>
      <c r="AY951" s="11">
        <v>0</v>
      </c>
      <c r="AZ951" s="13">
        <v>0</v>
      </c>
      <c r="BA951" s="13">
        <v>0</v>
      </c>
      <c r="BB951" s="37" t="s">
        <v>1116</v>
      </c>
      <c r="BC951" s="11">
        <v>0</v>
      </c>
      <c r="BD951" s="11">
        <v>0</v>
      </c>
      <c r="BE951" s="11">
        <v>0</v>
      </c>
      <c r="BF951" s="11">
        <v>0</v>
      </c>
      <c r="BG951" s="11">
        <v>0</v>
      </c>
      <c r="BH951" s="11">
        <v>0</v>
      </c>
      <c r="BI951" s="9">
        <v>0</v>
      </c>
      <c r="BJ951" s="6">
        <v>0</v>
      </c>
    </row>
    <row r="952" spans="3:62" ht="20.100000000000001" customHeight="1">
      <c r="C952" s="18">
        <v>73002303</v>
      </c>
      <c r="D952" s="12" t="s">
        <v>591</v>
      </c>
      <c r="E952" s="18">
        <v>1</v>
      </c>
      <c r="F952" s="11">
        <v>60010100</v>
      </c>
      <c r="G952" s="18">
        <v>0</v>
      </c>
      <c r="H952" s="13">
        <v>0</v>
      </c>
      <c r="I952" s="18">
        <v>1</v>
      </c>
      <c r="J952" s="18">
        <v>0</v>
      </c>
      <c r="K952" s="18">
        <v>0</v>
      </c>
      <c r="L952" s="11">
        <v>0</v>
      </c>
      <c r="M952" s="11">
        <v>0</v>
      </c>
      <c r="N952" s="11">
        <v>2</v>
      </c>
      <c r="O952" s="11">
        <v>1</v>
      </c>
      <c r="P952" s="11">
        <v>1</v>
      </c>
      <c r="Q952" s="11">
        <v>0</v>
      </c>
      <c r="R952" s="6">
        <v>0</v>
      </c>
      <c r="S952" s="11">
        <v>0</v>
      </c>
      <c r="T952" s="11">
        <v>1</v>
      </c>
      <c r="U952" s="11">
        <v>2</v>
      </c>
      <c r="V952" s="11">
        <v>0</v>
      </c>
      <c r="W952" s="11">
        <v>2</v>
      </c>
      <c r="X952" s="11">
        <v>0</v>
      </c>
      <c r="Y952" s="11">
        <v>1</v>
      </c>
      <c r="Z952" s="11">
        <v>0</v>
      </c>
      <c r="AA952" s="11">
        <v>0</v>
      </c>
      <c r="AB952" s="11">
        <v>0</v>
      </c>
      <c r="AC952" s="11">
        <v>0</v>
      </c>
      <c r="AD952" s="11">
        <v>10</v>
      </c>
      <c r="AE952" s="11">
        <v>2</v>
      </c>
      <c r="AF952" s="11" t="s">
        <v>152</v>
      </c>
      <c r="AG952" s="6">
        <v>0</v>
      </c>
      <c r="AH952" s="6">
        <v>2</v>
      </c>
      <c r="AI952" s="6">
        <v>0</v>
      </c>
      <c r="AJ952" s="6">
        <v>1.5</v>
      </c>
      <c r="AK952" s="11">
        <v>0</v>
      </c>
      <c r="AL952" s="11">
        <v>0</v>
      </c>
      <c r="AM952" s="11">
        <v>0</v>
      </c>
      <c r="AN952" s="11">
        <v>1.5</v>
      </c>
      <c r="AO952" s="11">
        <v>10000</v>
      </c>
      <c r="AP952" s="11">
        <v>1</v>
      </c>
      <c r="AQ952" s="11">
        <v>5</v>
      </c>
      <c r="AR952" s="6">
        <v>0</v>
      </c>
      <c r="AS952" s="11" t="s">
        <v>143</v>
      </c>
      <c r="AT952" s="19" t="s">
        <v>341</v>
      </c>
      <c r="AU952" s="11" t="s">
        <v>380</v>
      </c>
      <c r="AV952" s="18">
        <v>10000007</v>
      </c>
      <c r="AW952" s="18">
        <v>70302003</v>
      </c>
      <c r="AX952" s="19" t="s">
        <v>532</v>
      </c>
      <c r="AY952" s="13" t="s">
        <v>1182</v>
      </c>
      <c r="AZ952" s="13">
        <v>0</v>
      </c>
      <c r="BA952" s="13">
        <v>0</v>
      </c>
      <c r="BB952" s="37" t="s">
        <v>1113</v>
      </c>
      <c r="BC952" s="11">
        <v>1</v>
      </c>
      <c r="BD952" s="11">
        <v>0</v>
      </c>
      <c r="BE952" s="11">
        <v>0</v>
      </c>
      <c r="BF952" s="11">
        <v>0</v>
      </c>
      <c r="BG952" s="11">
        <v>0</v>
      </c>
      <c r="BH952" s="11">
        <v>0</v>
      </c>
      <c r="BI952" s="9">
        <v>0</v>
      </c>
      <c r="BJ952" s="6">
        <v>0</v>
      </c>
    </row>
    <row r="953" spans="3:62" ht="20.100000000000001" customHeight="1">
      <c r="C953" s="18">
        <v>73002304</v>
      </c>
      <c r="D953" s="19" t="s">
        <v>406</v>
      </c>
      <c r="E953" s="18">
        <v>1</v>
      </c>
      <c r="F953" s="18">
        <v>60010500</v>
      </c>
      <c r="G953" s="18">
        <v>0</v>
      </c>
      <c r="H953" s="13">
        <v>0</v>
      </c>
      <c r="I953" s="18">
        <v>1</v>
      </c>
      <c r="J953" s="18">
        <v>0</v>
      </c>
      <c r="K953" s="18">
        <v>0</v>
      </c>
      <c r="L953" s="18">
        <v>0</v>
      </c>
      <c r="M953" s="18">
        <v>0</v>
      </c>
      <c r="N953" s="11">
        <v>2</v>
      </c>
      <c r="O953" s="18">
        <v>2</v>
      </c>
      <c r="P953" s="18">
        <v>0.8</v>
      </c>
      <c r="Q953" s="18">
        <v>0</v>
      </c>
      <c r="R953" s="6">
        <v>0</v>
      </c>
      <c r="S953" s="13">
        <v>0</v>
      </c>
      <c r="T953" s="11">
        <v>1</v>
      </c>
      <c r="U953" s="18">
        <v>2</v>
      </c>
      <c r="V953" s="18">
        <v>0</v>
      </c>
      <c r="W953" s="18">
        <v>0</v>
      </c>
      <c r="X953" s="18">
        <v>0</v>
      </c>
      <c r="Y953" s="18">
        <v>0</v>
      </c>
      <c r="Z953" s="18">
        <v>0</v>
      </c>
      <c r="AA953" s="18">
        <v>0</v>
      </c>
      <c r="AB953" s="11">
        <v>0</v>
      </c>
      <c r="AC953" s="18">
        <v>0</v>
      </c>
      <c r="AD953" s="18">
        <v>20</v>
      </c>
      <c r="AE953" s="18">
        <v>0</v>
      </c>
      <c r="AF953" s="18">
        <v>0</v>
      </c>
      <c r="AG953" s="6">
        <v>2</v>
      </c>
      <c r="AH953" s="6">
        <v>0</v>
      </c>
      <c r="AI953" s="6">
        <v>0</v>
      </c>
      <c r="AJ953" s="6">
        <v>0</v>
      </c>
      <c r="AK953" s="18">
        <v>0</v>
      </c>
      <c r="AL953" s="18">
        <v>0</v>
      </c>
      <c r="AM953" s="18">
        <v>0</v>
      </c>
      <c r="AN953" s="18">
        <v>0</v>
      </c>
      <c r="AO953" s="18">
        <v>1000</v>
      </c>
      <c r="AP953" s="18">
        <v>0</v>
      </c>
      <c r="AQ953" s="18">
        <v>0</v>
      </c>
      <c r="AR953" s="6">
        <v>90401004</v>
      </c>
      <c r="AS953" s="18" t="s">
        <v>143</v>
      </c>
      <c r="AT953" s="19" t="s">
        <v>144</v>
      </c>
      <c r="AU953" s="18" t="s">
        <v>235</v>
      </c>
      <c r="AV953" s="18">
        <v>0</v>
      </c>
      <c r="AW953" s="18">
        <v>40000003</v>
      </c>
      <c r="AX953" s="19" t="s">
        <v>145</v>
      </c>
      <c r="AY953" s="19" t="s">
        <v>143</v>
      </c>
      <c r="AZ953" s="13">
        <v>0</v>
      </c>
      <c r="BA953" s="13">
        <v>0</v>
      </c>
      <c r="BB953" s="53" t="s">
        <v>1126</v>
      </c>
      <c r="BC953" s="18">
        <v>0</v>
      </c>
      <c r="BD953" s="11">
        <v>0</v>
      </c>
      <c r="BE953" s="18">
        <v>0</v>
      </c>
      <c r="BF953" s="18">
        <v>0</v>
      </c>
      <c r="BG953" s="18">
        <v>0</v>
      </c>
      <c r="BH953" s="18">
        <v>0</v>
      </c>
      <c r="BI953" s="9">
        <v>0</v>
      </c>
      <c r="BJ953" s="6">
        <v>0</v>
      </c>
    </row>
    <row r="954" spans="3:62" ht="19.5" customHeight="1">
      <c r="C954" s="18">
        <v>73002305</v>
      </c>
      <c r="D954" s="19" t="s">
        <v>674</v>
      </c>
      <c r="E954" s="18">
        <v>1</v>
      </c>
      <c r="F954" s="18">
        <v>60010500</v>
      </c>
      <c r="G954" s="18">
        <v>0</v>
      </c>
      <c r="H954" s="13">
        <v>0</v>
      </c>
      <c r="I954" s="18">
        <v>1</v>
      </c>
      <c r="J954" s="18">
        <v>0</v>
      </c>
      <c r="K954" s="18">
        <v>0</v>
      </c>
      <c r="L954" s="18">
        <v>0</v>
      </c>
      <c r="M954" s="18">
        <v>0</v>
      </c>
      <c r="N954" s="11">
        <v>2</v>
      </c>
      <c r="O954" s="18">
        <v>2</v>
      </c>
      <c r="P954" s="18">
        <v>0.5</v>
      </c>
      <c r="Q954" s="18">
        <v>0</v>
      </c>
      <c r="R954" s="6">
        <v>0</v>
      </c>
      <c r="S954" s="13">
        <v>0</v>
      </c>
      <c r="T954" s="11">
        <v>1</v>
      </c>
      <c r="U954" s="18">
        <v>2</v>
      </c>
      <c r="V954" s="18">
        <v>0</v>
      </c>
      <c r="W954" s="18">
        <v>0</v>
      </c>
      <c r="X954" s="18">
        <v>0</v>
      </c>
      <c r="Y954" s="18">
        <v>0</v>
      </c>
      <c r="Z954" s="18">
        <v>0</v>
      </c>
      <c r="AA954" s="18">
        <v>0</v>
      </c>
      <c r="AB954" s="11">
        <v>0</v>
      </c>
      <c r="AC954" s="18">
        <v>0</v>
      </c>
      <c r="AD954" s="11">
        <v>15</v>
      </c>
      <c r="AE954" s="18">
        <v>0</v>
      </c>
      <c r="AF954" s="18">
        <v>0</v>
      </c>
      <c r="AG954" s="6">
        <v>2</v>
      </c>
      <c r="AH954" s="6">
        <v>0</v>
      </c>
      <c r="AI954" s="6">
        <v>0</v>
      </c>
      <c r="AJ954" s="6">
        <v>0</v>
      </c>
      <c r="AK954" s="18">
        <v>0</v>
      </c>
      <c r="AL954" s="18">
        <v>0</v>
      </c>
      <c r="AM954" s="18">
        <v>0</v>
      </c>
      <c r="AN954" s="18">
        <v>0</v>
      </c>
      <c r="AO954" s="18">
        <v>1000</v>
      </c>
      <c r="AP954" s="18">
        <v>0</v>
      </c>
      <c r="AQ954" s="18">
        <v>0</v>
      </c>
      <c r="AR954" s="6" t="s">
        <v>1038</v>
      </c>
      <c r="AS954" s="18" t="s">
        <v>143</v>
      </c>
      <c r="AT954" s="19" t="s">
        <v>144</v>
      </c>
      <c r="AU954" s="18" t="s">
        <v>235</v>
      </c>
      <c r="AV954" s="18">
        <v>0</v>
      </c>
      <c r="AW954" s="18">
        <v>0</v>
      </c>
      <c r="AX954" s="19" t="s">
        <v>145</v>
      </c>
      <c r="AY954" s="19" t="s">
        <v>143</v>
      </c>
      <c r="AZ954" s="13">
        <v>0</v>
      </c>
      <c r="BA954" s="13">
        <v>0</v>
      </c>
      <c r="BB954" s="53" t="s">
        <v>1114</v>
      </c>
      <c r="BC954" s="18">
        <v>0</v>
      </c>
      <c r="BD954" s="11">
        <v>0</v>
      </c>
      <c r="BE954" s="18">
        <v>0</v>
      </c>
      <c r="BF954" s="18">
        <v>0</v>
      </c>
      <c r="BG954" s="18">
        <v>0</v>
      </c>
      <c r="BH954" s="18">
        <v>0</v>
      </c>
      <c r="BI954" s="9">
        <v>0</v>
      </c>
      <c r="BJ954" s="6">
        <v>0</v>
      </c>
    </row>
    <row r="955" spans="3:62" ht="19.5" customHeight="1">
      <c r="C955" s="18">
        <v>73002307</v>
      </c>
      <c r="D955" s="12" t="s">
        <v>1079</v>
      </c>
      <c r="E955" s="18">
        <v>1</v>
      </c>
      <c r="F955" s="11">
        <v>60010100</v>
      </c>
      <c r="G955" s="18">
        <v>0</v>
      </c>
      <c r="H955" s="13">
        <v>0</v>
      </c>
      <c r="I955" s="18">
        <v>1</v>
      </c>
      <c r="J955" s="18">
        <v>0</v>
      </c>
      <c r="K955" s="18">
        <v>0</v>
      </c>
      <c r="L955" s="11">
        <v>0</v>
      </c>
      <c r="M955" s="11">
        <v>0</v>
      </c>
      <c r="N955" s="11">
        <v>2</v>
      </c>
      <c r="O955" s="11">
        <v>1</v>
      </c>
      <c r="P955" s="11">
        <v>0.3</v>
      </c>
      <c r="Q955" s="11">
        <v>0</v>
      </c>
      <c r="R955" s="6">
        <v>0</v>
      </c>
      <c r="S955" s="11">
        <v>0</v>
      </c>
      <c r="T955" s="11">
        <v>1</v>
      </c>
      <c r="U955" s="11">
        <v>2</v>
      </c>
      <c r="V955" s="11">
        <v>0</v>
      </c>
      <c r="W955" s="11">
        <v>2</v>
      </c>
      <c r="X955" s="11">
        <v>0</v>
      </c>
      <c r="Y955" s="11">
        <v>1</v>
      </c>
      <c r="Z955" s="11">
        <v>0</v>
      </c>
      <c r="AA955" s="11">
        <v>0</v>
      </c>
      <c r="AB955" s="11">
        <v>0</v>
      </c>
      <c r="AC955" s="11">
        <v>0</v>
      </c>
      <c r="AD955" s="11">
        <v>15</v>
      </c>
      <c r="AE955" s="11">
        <v>1</v>
      </c>
      <c r="AF955" s="11" t="s">
        <v>502</v>
      </c>
      <c r="AG955" s="6">
        <v>0</v>
      </c>
      <c r="AH955" s="6">
        <v>0</v>
      </c>
      <c r="AI955" s="6">
        <v>0</v>
      </c>
      <c r="AJ955" s="6">
        <v>0</v>
      </c>
      <c r="AK955" s="11">
        <v>0</v>
      </c>
      <c r="AL955" s="11">
        <v>0</v>
      </c>
      <c r="AM955" s="11">
        <v>0</v>
      </c>
      <c r="AN955" s="11">
        <v>0.5</v>
      </c>
      <c r="AO955" s="11">
        <v>999999</v>
      </c>
      <c r="AP955" s="11">
        <v>0.5</v>
      </c>
      <c r="AQ955" s="11">
        <v>0</v>
      </c>
      <c r="AR955" s="6">
        <v>0</v>
      </c>
      <c r="AS955" s="6">
        <v>90205007</v>
      </c>
      <c r="AT955" s="19" t="s">
        <v>341</v>
      </c>
      <c r="AU955" s="11" t="s">
        <v>380</v>
      </c>
      <c r="AV955" s="18">
        <v>10000007</v>
      </c>
      <c r="AW955" s="18">
        <v>70205001</v>
      </c>
      <c r="AX955" s="19" t="s">
        <v>218</v>
      </c>
      <c r="AY955" s="19" t="s">
        <v>248</v>
      </c>
      <c r="AZ955" s="13">
        <v>0</v>
      </c>
      <c r="BA955" s="13">
        <v>0</v>
      </c>
      <c r="BB955" s="37"/>
      <c r="BC955" s="11">
        <v>0</v>
      </c>
      <c r="BD955" s="11">
        <v>0</v>
      </c>
      <c r="BE955" s="11">
        <v>0</v>
      </c>
      <c r="BF955" s="11">
        <v>0</v>
      </c>
      <c r="BG955" s="11">
        <v>0</v>
      </c>
      <c r="BH955" s="11">
        <v>0</v>
      </c>
      <c r="BI955" s="9">
        <v>0</v>
      </c>
      <c r="BJ955" s="6">
        <v>0</v>
      </c>
    </row>
    <row r="956" spans="3:62" ht="20.100000000000001" customHeight="1">
      <c r="C956" s="73">
        <v>73003101</v>
      </c>
      <c r="D956" s="84" t="s">
        <v>1108</v>
      </c>
      <c r="E956" s="59">
        <v>2</v>
      </c>
      <c r="F956" s="59">
        <v>61012301</v>
      </c>
      <c r="G956" s="59">
        <v>0</v>
      </c>
      <c r="H956" s="78">
        <v>0</v>
      </c>
      <c r="I956" s="73">
        <v>1</v>
      </c>
      <c r="J956" s="73">
        <v>0</v>
      </c>
      <c r="K956" s="73">
        <v>0</v>
      </c>
      <c r="L956" s="59">
        <v>0</v>
      </c>
      <c r="M956" s="59">
        <v>0</v>
      </c>
      <c r="N956" s="11">
        <v>2</v>
      </c>
      <c r="O956" s="59">
        <v>1</v>
      </c>
      <c r="P956" s="59">
        <v>0.5</v>
      </c>
      <c r="Q956" s="59">
        <v>0</v>
      </c>
      <c r="R956" s="65">
        <v>1</v>
      </c>
      <c r="S956" s="59">
        <v>0</v>
      </c>
      <c r="T956" s="59">
        <v>1</v>
      </c>
      <c r="U956" s="59">
        <v>2</v>
      </c>
      <c r="V956" s="59">
        <v>0</v>
      </c>
      <c r="W956" s="59">
        <v>1.4</v>
      </c>
      <c r="X956" s="59">
        <v>150</v>
      </c>
      <c r="Y956" s="59">
        <v>1</v>
      </c>
      <c r="Z956" s="59">
        <v>0</v>
      </c>
      <c r="AA956" s="59">
        <v>0</v>
      </c>
      <c r="AB956" s="59">
        <v>0</v>
      </c>
      <c r="AC956" s="59">
        <v>0</v>
      </c>
      <c r="AD956" s="59">
        <v>12</v>
      </c>
      <c r="AE956" s="59">
        <v>2</v>
      </c>
      <c r="AF956" s="59" t="s">
        <v>152</v>
      </c>
      <c r="AG956" s="65">
        <v>7</v>
      </c>
      <c r="AH956" s="65">
        <v>2</v>
      </c>
      <c r="AI956" s="6">
        <v>0</v>
      </c>
      <c r="AJ956" s="65">
        <v>1.5</v>
      </c>
      <c r="AK956" s="59">
        <v>0</v>
      </c>
      <c r="AL956" s="59">
        <v>0</v>
      </c>
      <c r="AM956" s="59">
        <v>0</v>
      </c>
      <c r="AN956" s="59">
        <v>1.5</v>
      </c>
      <c r="AO956" s="59">
        <v>1200</v>
      </c>
      <c r="AP956" s="59">
        <v>1</v>
      </c>
      <c r="AQ956" s="59">
        <v>15</v>
      </c>
      <c r="AR956" s="65">
        <v>0</v>
      </c>
      <c r="AS956" s="59" t="s">
        <v>143</v>
      </c>
      <c r="AT956" s="84" t="s">
        <v>185</v>
      </c>
      <c r="AU956" s="59" t="s">
        <v>154</v>
      </c>
      <c r="AV956" s="73">
        <v>10000011</v>
      </c>
      <c r="AW956" s="73">
        <v>70404001</v>
      </c>
      <c r="AX956" s="84" t="s">
        <v>155</v>
      </c>
      <c r="AY956" s="59">
        <v>0</v>
      </c>
      <c r="AZ956" s="78">
        <v>0</v>
      </c>
      <c r="BA956" s="78">
        <v>0</v>
      </c>
      <c r="BB956" s="87" t="s">
        <v>1109</v>
      </c>
      <c r="BC956" s="59">
        <v>0</v>
      </c>
      <c r="BD956" s="59">
        <v>0</v>
      </c>
      <c r="BE956" s="59">
        <v>0</v>
      </c>
      <c r="BF956" s="59">
        <v>0</v>
      </c>
      <c r="BG956" s="59">
        <v>0</v>
      </c>
      <c r="BH956" s="59">
        <v>0</v>
      </c>
      <c r="BI956" s="92">
        <v>0</v>
      </c>
      <c r="BJ956" s="6">
        <v>0</v>
      </c>
    </row>
    <row r="957" spans="3:62" ht="19.5" customHeight="1">
      <c r="C957" s="18">
        <v>73003102</v>
      </c>
      <c r="D957" s="12" t="s">
        <v>1098</v>
      </c>
      <c r="E957" s="18">
        <v>1</v>
      </c>
      <c r="F957" s="11">
        <v>60010100</v>
      </c>
      <c r="G957" s="18">
        <v>0</v>
      </c>
      <c r="H957" s="13">
        <v>0</v>
      </c>
      <c r="I957" s="18">
        <v>1</v>
      </c>
      <c r="J957" s="18">
        <v>0</v>
      </c>
      <c r="K957" s="18">
        <v>0</v>
      </c>
      <c r="L957" s="11">
        <v>0</v>
      </c>
      <c r="M957" s="11">
        <v>0</v>
      </c>
      <c r="N957" s="11">
        <v>2</v>
      </c>
      <c r="O957" s="11">
        <v>1</v>
      </c>
      <c r="P957" s="11">
        <v>0.3</v>
      </c>
      <c r="Q957" s="11">
        <v>0</v>
      </c>
      <c r="R957" s="6">
        <v>0</v>
      </c>
      <c r="S957" s="11">
        <v>0</v>
      </c>
      <c r="T957" s="11">
        <v>1</v>
      </c>
      <c r="U957" s="11">
        <v>2</v>
      </c>
      <c r="V957" s="11">
        <v>0</v>
      </c>
      <c r="W957" s="11">
        <v>3</v>
      </c>
      <c r="X957" s="11">
        <v>0</v>
      </c>
      <c r="Y957" s="11">
        <v>1</v>
      </c>
      <c r="Z957" s="11">
        <v>0</v>
      </c>
      <c r="AA957" s="11">
        <v>0</v>
      </c>
      <c r="AB957" s="11">
        <v>0</v>
      </c>
      <c r="AC957" s="11">
        <v>0</v>
      </c>
      <c r="AD957" s="11">
        <v>12</v>
      </c>
      <c r="AE957" s="11">
        <v>1</v>
      </c>
      <c r="AF957" s="11" t="s">
        <v>379</v>
      </c>
      <c r="AG957" s="6">
        <v>0</v>
      </c>
      <c r="AH957" s="6">
        <v>1</v>
      </c>
      <c r="AI957" s="6">
        <v>0</v>
      </c>
      <c r="AJ957" s="6">
        <v>3</v>
      </c>
      <c r="AK957" s="11">
        <v>0</v>
      </c>
      <c r="AL957" s="11">
        <v>0</v>
      </c>
      <c r="AM957" s="11">
        <v>0</v>
      </c>
      <c r="AN957" s="11">
        <v>3</v>
      </c>
      <c r="AO957" s="11">
        <v>5000</v>
      </c>
      <c r="AP957" s="11">
        <v>2.5</v>
      </c>
      <c r="AQ957" s="11">
        <v>0</v>
      </c>
      <c r="AR957" s="6">
        <v>0</v>
      </c>
      <c r="AS957" s="11">
        <v>80001030</v>
      </c>
      <c r="AT957" s="19" t="s">
        <v>202</v>
      </c>
      <c r="AU957" s="11" t="s">
        <v>380</v>
      </c>
      <c r="AV957" s="18">
        <v>10000007</v>
      </c>
      <c r="AW957" s="18">
        <v>70204001</v>
      </c>
      <c r="AX957" s="12" t="s">
        <v>145</v>
      </c>
      <c r="AY957" s="11">
        <v>0</v>
      </c>
      <c r="AZ957" s="13">
        <v>0</v>
      </c>
      <c r="BA957" s="13">
        <v>0</v>
      </c>
      <c r="BB957" s="37" t="s">
        <v>1099</v>
      </c>
      <c r="BC957" s="11">
        <v>0</v>
      </c>
      <c r="BD957" s="11">
        <v>0</v>
      </c>
      <c r="BE957" s="11">
        <v>0</v>
      </c>
      <c r="BF957" s="11">
        <v>0</v>
      </c>
      <c r="BG957" s="11">
        <v>0</v>
      </c>
      <c r="BH957" s="11">
        <v>0</v>
      </c>
      <c r="BI957" s="9">
        <v>0</v>
      </c>
      <c r="BJ957" s="6">
        <v>0</v>
      </c>
    </row>
    <row r="958" spans="3:62" ht="20.100000000000001" customHeight="1">
      <c r="C958" s="18">
        <v>73003103</v>
      </c>
      <c r="D958" s="12" t="s">
        <v>491</v>
      </c>
      <c r="E958" s="18">
        <v>1</v>
      </c>
      <c r="F958" s="11">
        <v>0</v>
      </c>
      <c r="G958" s="18">
        <v>0</v>
      </c>
      <c r="H958" s="13">
        <v>0</v>
      </c>
      <c r="I958" s="18">
        <v>1</v>
      </c>
      <c r="J958" s="18">
        <v>0</v>
      </c>
      <c r="K958" s="18">
        <v>0</v>
      </c>
      <c r="L958" s="11">
        <v>0</v>
      </c>
      <c r="M958" s="11">
        <v>0</v>
      </c>
      <c r="N958" s="11">
        <v>2</v>
      </c>
      <c r="O958" s="11">
        <v>1</v>
      </c>
      <c r="P958" s="11">
        <v>1</v>
      </c>
      <c r="Q958" s="11">
        <v>0</v>
      </c>
      <c r="R958" s="6">
        <v>0</v>
      </c>
      <c r="S958" s="11">
        <v>0</v>
      </c>
      <c r="T958" s="11">
        <v>1</v>
      </c>
      <c r="U958" s="11">
        <v>2</v>
      </c>
      <c r="V958" s="11">
        <v>0</v>
      </c>
      <c r="W958" s="11">
        <v>2</v>
      </c>
      <c r="X958" s="11">
        <v>0</v>
      </c>
      <c r="Y958" s="11">
        <v>1</v>
      </c>
      <c r="Z958" s="11">
        <v>0</v>
      </c>
      <c r="AA958" s="11">
        <v>0</v>
      </c>
      <c r="AB958" s="11">
        <v>0</v>
      </c>
      <c r="AC958" s="11">
        <v>0</v>
      </c>
      <c r="AD958" s="11">
        <v>6</v>
      </c>
      <c r="AE958" s="11">
        <v>1</v>
      </c>
      <c r="AF958" s="11">
        <v>3</v>
      </c>
      <c r="AG958" s="6">
        <v>0</v>
      </c>
      <c r="AH958" s="6">
        <v>0</v>
      </c>
      <c r="AI958" s="6">
        <v>0</v>
      </c>
      <c r="AJ958" s="6">
        <v>1.5</v>
      </c>
      <c r="AK958" s="11">
        <v>0</v>
      </c>
      <c r="AL958" s="11">
        <v>0</v>
      </c>
      <c r="AM958" s="11">
        <v>0</v>
      </c>
      <c r="AN958" s="11">
        <v>1</v>
      </c>
      <c r="AO958" s="11">
        <v>5000</v>
      </c>
      <c r="AP958" s="11">
        <v>0.5</v>
      </c>
      <c r="AQ958" s="11">
        <v>0</v>
      </c>
      <c r="AR958" s="6">
        <v>0</v>
      </c>
      <c r="AS958" s="11" t="s">
        <v>143</v>
      </c>
      <c r="AT958" s="19" t="s">
        <v>144</v>
      </c>
      <c r="AU958" s="11" t="s">
        <v>380</v>
      </c>
      <c r="AV958" s="18">
        <v>10000007</v>
      </c>
      <c r="AW958" s="18">
        <v>70105001</v>
      </c>
      <c r="AX958" s="12" t="s">
        <v>145</v>
      </c>
      <c r="AY958" s="11" t="s">
        <v>1005</v>
      </c>
      <c r="AZ958" s="13">
        <v>0</v>
      </c>
      <c r="BA958" s="13">
        <v>0</v>
      </c>
      <c r="BB958" s="37" t="s">
        <v>1006</v>
      </c>
      <c r="BC958" s="11">
        <v>0</v>
      </c>
      <c r="BD958" s="11">
        <v>0</v>
      </c>
      <c r="BE958" s="11">
        <v>0</v>
      </c>
      <c r="BF958" s="11">
        <v>0</v>
      </c>
      <c r="BG958" s="11">
        <v>0</v>
      </c>
      <c r="BH958" s="11">
        <v>0</v>
      </c>
      <c r="BI958" s="9">
        <v>0</v>
      </c>
      <c r="BJ958" s="6">
        <v>0</v>
      </c>
    </row>
    <row r="959" spans="3:62" ht="20.100000000000001" customHeight="1">
      <c r="C959" s="18">
        <v>73003104</v>
      </c>
      <c r="D959" s="12" t="s">
        <v>653</v>
      </c>
      <c r="E959" s="18">
        <v>1</v>
      </c>
      <c r="F959" s="18">
        <v>60010500</v>
      </c>
      <c r="G959" s="18">
        <v>0</v>
      </c>
      <c r="H959" s="13">
        <v>0</v>
      </c>
      <c r="I959" s="18">
        <v>1</v>
      </c>
      <c r="J959" s="18">
        <v>0</v>
      </c>
      <c r="K959" s="18">
        <v>0</v>
      </c>
      <c r="L959" s="18">
        <v>0</v>
      </c>
      <c r="M959" s="18">
        <v>0</v>
      </c>
      <c r="N959" s="11">
        <v>2</v>
      </c>
      <c r="O959" s="18">
        <v>1</v>
      </c>
      <c r="P959" s="18">
        <v>0.05</v>
      </c>
      <c r="Q959" s="18">
        <v>0</v>
      </c>
      <c r="R959" s="6">
        <v>0</v>
      </c>
      <c r="S959" s="13">
        <v>0</v>
      </c>
      <c r="T959" s="11">
        <v>1</v>
      </c>
      <c r="U959" s="18">
        <v>1</v>
      </c>
      <c r="V959" s="18">
        <v>0</v>
      </c>
      <c r="W959" s="18">
        <v>2</v>
      </c>
      <c r="X959" s="18">
        <v>0</v>
      </c>
      <c r="Y959" s="18">
        <v>0</v>
      </c>
      <c r="Z959" s="18">
        <v>0</v>
      </c>
      <c r="AA959" s="18">
        <v>0</v>
      </c>
      <c r="AB959" s="11">
        <v>0</v>
      </c>
      <c r="AC959" s="18">
        <v>0</v>
      </c>
      <c r="AD959" s="18">
        <v>10</v>
      </c>
      <c r="AE959" s="18">
        <v>0</v>
      </c>
      <c r="AF959" s="18">
        <v>0</v>
      </c>
      <c r="AG959" s="6">
        <v>7</v>
      </c>
      <c r="AH959" s="6">
        <v>0</v>
      </c>
      <c r="AI959" s="6">
        <v>0</v>
      </c>
      <c r="AJ959" s="6">
        <v>0</v>
      </c>
      <c r="AK959" s="18">
        <v>0</v>
      </c>
      <c r="AL959" s="18">
        <v>0</v>
      </c>
      <c r="AM959" s="18">
        <v>0</v>
      </c>
      <c r="AN959" s="18">
        <v>0</v>
      </c>
      <c r="AO959" s="18">
        <v>1000</v>
      </c>
      <c r="AP959" s="18">
        <v>0.5</v>
      </c>
      <c r="AQ959" s="18">
        <v>0</v>
      </c>
      <c r="AR959" s="6">
        <v>0</v>
      </c>
      <c r="AS959" s="18" t="s">
        <v>1050</v>
      </c>
      <c r="AT959" s="19" t="s">
        <v>489</v>
      </c>
      <c r="AU959" s="18">
        <v>0</v>
      </c>
      <c r="AV959" s="18">
        <v>10007001</v>
      </c>
      <c r="AW959" s="18">
        <v>0</v>
      </c>
      <c r="AX959" s="19" t="s">
        <v>145</v>
      </c>
      <c r="AY959" s="19" t="s">
        <v>143</v>
      </c>
      <c r="AZ959" s="13">
        <v>0</v>
      </c>
      <c r="BA959" s="13">
        <v>0</v>
      </c>
      <c r="BB959" s="53" t="s">
        <v>1183</v>
      </c>
      <c r="BC959" s="18">
        <v>0</v>
      </c>
      <c r="BD959" s="11">
        <v>0</v>
      </c>
      <c r="BE959" s="18">
        <v>0</v>
      </c>
      <c r="BF959" s="18">
        <v>0</v>
      </c>
      <c r="BG959" s="18">
        <v>0</v>
      </c>
      <c r="BH959" s="18">
        <v>0</v>
      </c>
      <c r="BI959" s="9">
        <v>0</v>
      </c>
      <c r="BJ959" s="6">
        <v>0</v>
      </c>
    </row>
    <row r="960" spans="3:62" ht="20.100000000000001" customHeight="1">
      <c r="C960" s="18">
        <v>73003201</v>
      </c>
      <c r="D960" s="12" t="s">
        <v>1023</v>
      </c>
      <c r="E960" s="11">
        <v>1</v>
      </c>
      <c r="F960" s="11">
        <v>60010100</v>
      </c>
      <c r="G960" s="18">
        <v>0</v>
      </c>
      <c r="H960" s="13">
        <v>0</v>
      </c>
      <c r="I960" s="18">
        <v>1</v>
      </c>
      <c r="J960" s="18">
        <v>0</v>
      </c>
      <c r="K960" s="18">
        <v>0</v>
      </c>
      <c r="L960" s="11">
        <v>0</v>
      </c>
      <c r="M960" s="11">
        <v>0</v>
      </c>
      <c r="N960" s="11">
        <v>2</v>
      </c>
      <c r="O960" s="11">
        <v>1</v>
      </c>
      <c r="P960" s="11">
        <v>0.3</v>
      </c>
      <c r="Q960" s="11">
        <v>0</v>
      </c>
      <c r="R960" s="6">
        <v>0</v>
      </c>
      <c r="S960" s="11">
        <v>0</v>
      </c>
      <c r="T960" s="11">
        <v>1</v>
      </c>
      <c r="U960" s="11">
        <v>2</v>
      </c>
      <c r="V960" s="11">
        <v>0</v>
      </c>
      <c r="W960" s="11">
        <v>3</v>
      </c>
      <c r="X960" s="11">
        <v>0</v>
      </c>
      <c r="Y960" s="11">
        <v>0</v>
      </c>
      <c r="Z960" s="11">
        <v>0</v>
      </c>
      <c r="AA960" s="11">
        <v>0</v>
      </c>
      <c r="AB960" s="11">
        <v>0</v>
      </c>
      <c r="AC960" s="11">
        <v>0</v>
      </c>
      <c r="AD960" s="11">
        <v>12</v>
      </c>
      <c r="AE960" s="11">
        <v>1</v>
      </c>
      <c r="AF960" s="11">
        <v>3</v>
      </c>
      <c r="AG960" s="6">
        <v>6</v>
      </c>
      <c r="AH960" s="6">
        <v>1</v>
      </c>
      <c r="AI960" s="6">
        <v>0</v>
      </c>
      <c r="AJ960" s="6">
        <v>1.5</v>
      </c>
      <c r="AK960" s="11">
        <v>0</v>
      </c>
      <c r="AL960" s="11">
        <v>0</v>
      </c>
      <c r="AM960" s="11">
        <v>0</v>
      </c>
      <c r="AN960" s="11">
        <v>3</v>
      </c>
      <c r="AO960" s="11">
        <v>5000</v>
      </c>
      <c r="AP960" s="11">
        <v>3</v>
      </c>
      <c r="AQ960" s="11">
        <v>0</v>
      </c>
      <c r="AR960" s="6">
        <v>0</v>
      </c>
      <c r="AS960" s="11" t="s">
        <v>143</v>
      </c>
      <c r="AT960" s="19" t="s">
        <v>185</v>
      </c>
      <c r="AU960" s="11" t="s">
        <v>380</v>
      </c>
      <c r="AV960" s="18">
        <v>10000007</v>
      </c>
      <c r="AW960" s="18">
        <v>70103003</v>
      </c>
      <c r="AX960" s="12" t="s">
        <v>145</v>
      </c>
      <c r="AY960" s="11" t="s">
        <v>1160</v>
      </c>
      <c r="AZ960" s="13">
        <v>0</v>
      </c>
      <c r="BA960" s="13">
        <v>0</v>
      </c>
      <c r="BB960" s="37" t="s">
        <v>1025</v>
      </c>
      <c r="BC960" s="11">
        <v>0</v>
      </c>
      <c r="BD960" s="11">
        <v>0</v>
      </c>
      <c r="BE960" s="11">
        <v>0</v>
      </c>
      <c r="BF960" s="11">
        <v>0</v>
      </c>
      <c r="BG960" s="11">
        <v>0</v>
      </c>
      <c r="BH960" s="11">
        <v>0</v>
      </c>
      <c r="BI960" s="9">
        <v>0</v>
      </c>
      <c r="BJ960" s="6">
        <v>0</v>
      </c>
    </row>
    <row r="961" spans="3:62" ht="20.100000000000001" customHeight="1">
      <c r="C961" s="18">
        <v>73003202</v>
      </c>
      <c r="D961" s="19" t="s">
        <v>1184</v>
      </c>
      <c r="E961" s="18">
        <v>1</v>
      </c>
      <c r="F961" s="18">
        <v>60010500</v>
      </c>
      <c r="G961" s="18">
        <v>0</v>
      </c>
      <c r="H961" s="13">
        <v>0</v>
      </c>
      <c r="I961" s="18">
        <v>1</v>
      </c>
      <c r="J961" s="18">
        <v>0</v>
      </c>
      <c r="K961" s="18">
        <v>0</v>
      </c>
      <c r="L961" s="18">
        <v>0</v>
      </c>
      <c r="M961" s="18">
        <v>0</v>
      </c>
      <c r="N961" s="11">
        <v>2</v>
      </c>
      <c r="O961" s="18">
        <v>2</v>
      </c>
      <c r="P961" s="18">
        <v>0.95</v>
      </c>
      <c r="Q961" s="18">
        <v>0</v>
      </c>
      <c r="R961" s="6">
        <v>0</v>
      </c>
      <c r="S961" s="13">
        <v>0</v>
      </c>
      <c r="T961" s="11">
        <v>1</v>
      </c>
      <c r="U961" s="18">
        <v>2</v>
      </c>
      <c r="V961" s="18">
        <v>0</v>
      </c>
      <c r="W961" s="18">
        <v>0</v>
      </c>
      <c r="X961" s="18">
        <v>0</v>
      </c>
      <c r="Y961" s="18">
        <v>0</v>
      </c>
      <c r="Z961" s="18">
        <v>0</v>
      </c>
      <c r="AA961" s="18">
        <v>0</v>
      </c>
      <c r="AB961" s="11">
        <v>0</v>
      </c>
      <c r="AC961" s="18">
        <v>0</v>
      </c>
      <c r="AD961" s="18">
        <v>20</v>
      </c>
      <c r="AE961" s="18">
        <v>0</v>
      </c>
      <c r="AF961" s="18">
        <v>0</v>
      </c>
      <c r="AG961" s="6">
        <v>7</v>
      </c>
      <c r="AH961" s="6">
        <v>0</v>
      </c>
      <c r="AI961" s="6">
        <v>0</v>
      </c>
      <c r="AJ961" s="6">
        <v>0</v>
      </c>
      <c r="AK961" s="18">
        <v>0</v>
      </c>
      <c r="AL961" s="18">
        <v>0</v>
      </c>
      <c r="AM961" s="18">
        <v>0</v>
      </c>
      <c r="AN961" s="18">
        <v>0</v>
      </c>
      <c r="AO961" s="18">
        <v>1000</v>
      </c>
      <c r="AP961" s="18">
        <v>0.5</v>
      </c>
      <c r="AQ961" s="18">
        <v>0</v>
      </c>
      <c r="AR961" s="6">
        <v>0</v>
      </c>
      <c r="AS961" s="18">
        <v>83000001</v>
      </c>
      <c r="AT961" s="19" t="s">
        <v>489</v>
      </c>
      <c r="AU961" s="18">
        <v>0</v>
      </c>
      <c r="AV961" s="18">
        <v>10007001</v>
      </c>
      <c r="AW961" s="18">
        <v>0</v>
      </c>
      <c r="AX961" s="19" t="s">
        <v>145</v>
      </c>
      <c r="AY961" s="19" t="s">
        <v>143</v>
      </c>
      <c r="AZ961" s="13">
        <v>0</v>
      </c>
      <c r="BA961" s="13">
        <v>0</v>
      </c>
      <c r="BB961" s="53" t="s">
        <v>1185</v>
      </c>
      <c r="BC961" s="18">
        <v>0</v>
      </c>
      <c r="BD961" s="11">
        <v>0</v>
      </c>
      <c r="BE961" s="18">
        <v>0</v>
      </c>
      <c r="BF961" s="18">
        <v>0</v>
      </c>
      <c r="BG961" s="18">
        <v>0</v>
      </c>
      <c r="BH961" s="18">
        <v>0</v>
      </c>
      <c r="BI961" s="9">
        <v>0</v>
      </c>
      <c r="BJ961" s="6">
        <v>0</v>
      </c>
    </row>
    <row r="962" spans="3:62" ht="19.5" customHeight="1">
      <c r="C962" s="18">
        <v>73003203</v>
      </c>
      <c r="D962" s="12" t="s">
        <v>1098</v>
      </c>
      <c r="E962" s="18">
        <v>1</v>
      </c>
      <c r="F962" s="11">
        <v>60010100</v>
      </c>
      <c r="G962" s="18">
        <v>0</v>
      </c>
      <c r="H962" s="13">
        <v>0</v>
      </c>
      <c r="I962" s="18">
        <v>1</v>
      </c>
      <c r="J962" s="18">
        <v>0</v>
      </c>
      <c r="K962" s="18">
        <v>0</v>
      </c>
      <c r="L962" s="11">
        <v>0</v>
      </c>
      <c r="M962" s="11">
        <v>0</v>
      </c>
      <c r="N962" s="11">
        <v>2</v>
      </c>
      <c r="O962" s="11">
        <v>1</v>
      </c>
      <c r="P962" s="11">
        <v>0.3</v>
      </c>
      <c r="Q962" s="11">
        <v>0</v>
      </c>
      <c r="R962" s="6">
        <v>0</v>
      </c>
      <c r="S962" s="11">
        <v>0</v>
      </c>
      <c r="T962" s="11">
        <v>1</v>
      </c>
      <c r="U962" s="11">
        <v>2</v>
      </c>
      <c r="V962" s="11">
        <v>0</v>
      </c>
      <c r="W962" s="11">
        <v>3</v>
      </c>
      <c r="X962" s="11">
        <v>0</v>
      </c>
      <c r="Y962" s="11">
        <v>1</v>
      </c>
      <c r="Z962" s="11">
        <v>0</v>
      </c>
      <c r="AA962" s="11">
        <v>0</v>
      </c>
      <c r="AB962" s="11">
        <v>0</v>
      </c>
      <c r="AC962" s="11">
        <v>0</v>
      </c>
      <c r="AD962" s="11">
        <v>15</v>
      </c>
      <c r="AE962" s="11">
        <v>1</v>
      </c>
      <c r="AF962" s="11" t="s">
        <v>379</v>
      </c>
      <c r="AG962" s="6">
        <v>0</v>
      </c>
      <c r="AH962" s="6">
        <v>1</v>
      </c>
      <c r="AI962" s="6">
        <v>0</v>
      </c>
      <c r="AJ962" s="6">
        <v>3</v>
      </c>
      <c r="AK962" s="11">
        <v>0</v>
      </c>
      <c r="AL962" s="11">
        <v>0</v>
      </c>
      <c r="AM962" s="11">
        <v>0</v>
      </c>
      <c r="AN962" s="11">
        <v>3</v>
      </c>
      <c r="AO962" s="11">
        <v>5000</v>
      </c>
      <c r="AP962" s="11">
        <v>2.5</v>
      </c>
      <c r="AQ962" s="11">
        <v>0</v>
      </c>
      <c r="AR962" s="6">
        <v>0</v>
      </c>
      <c r="AS962" s="11" t="s">
        <v>1050</v>
      </c>
      <c r="AT962" s="19" t="s">
        <v>185</v>
      </c>
      <c r="AU962" s="11" t="s">
        <v>380</v>
      </c>
      <c r="AV962" s="18">
        <v>10000007</v>
      </c>
      <c r="AW962" s="18">
        <v>70403003</v>
      </c>
      <c r="AX962" s="12" t="s">
        <v>145</v>
      </c>
      <c r="AY962" s="11">
        <v>0</v>
      </c>
      <c r="AZ962" s="13">
        <v>0</v>
      </c>
      <c r="BA962" s="13">
        <v>0</v>
      </c>
      <c r="BB962" s="37" t="s">
        <v>1116</v>
      </c>
      <c r="BC962" s="11">
        <v>0</v>
      </c>
      <c r="BD962" s="11">
        <v>0</v>
      </c>
      <c r="BE962" s="11">
        <v>0</v>
      </c>
      <c r="BF962" s="11">
        <v>0</v>
      </c>
      <c r="BG962" s="11">
        <v>0</v>
      </c>
      <c r="BH962" s="11">
        <v>0</v>
      </c>
      <c r="BI962" s="9">
        <v>0</v>
      </c>
      <c r="BJ962" s="6">
        <v>0</v>
      </c>
    </row>
    <row r="963" spans="3:62" ht="20.100000000000001" customHeight="1">
      <c r="C963" s="18">
        <v>73003204</v>
      </c>
      <c r="D963" s="9" t="s">
        <v>1110</v>
      </c>
      <c r="E963" s="9">
        <v>1</v>
      </c>
      <c r="F963" s="11">
        <v>60010002</v>
      </c>
      <c r="G963" s="9">
        <v>0</v>
      </c>
      <c r="H963" s="10">
        <v>0</v>
      </c>
      <c r="I963" s="9">
        <v>0</v>
      </c>
      <c r="J963" s="9">
        <v>0</v>
      </c>
      <c r="K963" s="10">
        <v>0</v>
      </c>
      <c r="L963" s="10">
        <v>0</v>
      </c>
      <c r="M963" s="9">
        <v>0</v>
      </c>
      <c r="N963" s="9">
        <v>2</v>
      </c>
      <c r="O963" s="9">
        <v>2</v>
      </c>
      <c r="P963" s="9">
        <v>0.95</v>
      </c>
      <c r="Q963" s="9">
        <v>0</v>
      </c>
      <c r="R963" s="6">
        <v>0</v>
      </c>
      <c r="S963" s="9">
        <v>0</v>
      </c>
      <c r="T963" s="11">
        <v>1</v>
      </c>
      <c r="U963" s="9">
        <v>2</v>
      </c>
      <c r="V963" s="10">
        <v>0</v>
      </c>
      <c r="W963" s="9">
        <v>3</v>
      </c>
      <c r="X963" s="9">
        <v>0</v>
      </c>
      <c r="Y963" s="9">
        <v>0</v>
      </c>
      <c r="Z963" s="9">
        <v>0</v>
      </c>
      <c r="AA963" s="10">
        <v>0</v>
      </c>
      <c r="AB963" s="9">
        <v>0</v>
      </c>
      <c r="AC963" s="9">
        <v>0</v>
      </c>
      <c r="AD963" s="9">
        <v>15</v>
      </c>
      <c r="AE963" s="9">
        <v>2</v>
      </c>
      <c r="AF963" s="9" t="s">
        <v>418</v>
      </c>
      <c r="AG963" s="28">
        <v>0</v>
      </c>
      <c r="AH963" s="28">
        <v>2</v>
      </c>
      <c r="AI963" s="6">
        <v>0</v>
      </c>
      <c r="AJ963" s="9">
        <v>4</v>
      </c>
      <c r="AK963" s="29">
        <v>0</v>
      </c>
      <c r="AL963" s="9">
        <v>0</v>
      </c>
      <c r="AM963" s="9">
        <v>0</v>
      </c>
      <c r="AN963" s="9">
        <v>2</v>
      </c>
      <c r="AO963" s="11">
        <v>4000</v>
      </c>
      <c r="AP963" s="9">
        <v>2</v>
      </c>
      <c r="AQ963" s="9">
        <v>0</v>
      </c>
      <c r="AR963" s="6">
        <v>0</v>
      </c>
      <c r="AS963" s="11" t="s">
        <v>1050</v>
      </c>
      <c r="AT963" s="19" t="s">
        <v>202</v>
      </c>
      <c r="AU963" s="10">
        <v>0</v>
      </c>
      <c r="AV963" s="10">
        <v>0</v>
      </c>
      <c r="AW963" s="10">
        <v>70205004</v>
      </c>
      <c r="AX963" s="19" t="s">
        <v>145</v>
      </c>
      <c r="AY963" s="19">
        <v>0</v>
      </c>
      <c r="AZ963" s="19">
        <v>0</v>
      </c>
      <c r="BA963" s="19">
        <v>0</v>
      </c>
      <c r="BB963" s="37" t="s">
        <v>1111</v>
      </c>
      <c r="BC963" s="9">
        <v>2</v>
      </c>
      <c r="BD963" s="9">
        <v>0</v>
      </c>
      <c r="BE963" s="18">
        <v>0</v>
      </c>
      <c r="BF963" s="9">
        <v>1</v>
      </c>
      <c r="BG963" s="9">
        <v>2</v>
      </c>
      <c r="BH963" s="29">
        <v>0</v>
      </c>
      <c r="BI963" s="9">
        <v>0</v>
      </c>
      <c r="BJ963" s="6">
        <v>0</v>
      </c>
    </row>
    <row r="964" spans="3:62" ht="20.100000000000001" customHeight="1">
      <c r="C964" s="18">
        <v>73003301</v>
      </c>
      <c r="D964" s="84" t="s">
        <v>1186</v>
      </c>
      <c r="E964" s="11">
        <v>1</v>
      </c>
      <c r="F964" s="11">
        <v>90002001</v>
      </c>
      <c r="G964" s="59">
        <v>0</v>
      </c>
      <c r="H964" s="13">
        <v>0</v>
      </c>
      <c r="I964" s="18">
        <v>1</v>
      </c>
      <c r="J964" s="18">
        <v>0</v>
      </c>
      <c r="K964" s="18">
        <v>0</v>
      </c>
      <c r="L964" s="59">
        <v>0</v>
      </c>
      <c r="M964" s="59">
        <v>0</v>
      </c>
      <c r="N964" s="59">
        <v>2</v>
      </c>
      <c r="O964" s="59">
        <v>2</v>
      </c>
      <c r="P964" s="59">
        <v>0.9</v>
      </c>
      <c r="Q964" s="59">
        <v>0</v>
      </c>
      <c r="R964" s="6">
        <v>0</v>
      </c>
      <c r="S964" s="59">
        <v>0</v>
      </c>
      <c r="T964" s="11">
        <v>1</v>
      </c>
      <c r="U964" s="59">
        <v>2</v>
      </c>
      <c r="V964" s="59">
        <v>0</v>
      </c>
      <c r="W964" s="59">
        <v>3</v>
      </c>
      <c r="X964" s="59">
        <v>0</v>
      </c>
      <c r="Y964" s="59">
        <v>0</v>
      </c>
      <c r="Z964" s="59">
        <v>0</v>
      </c>
      <c r="AA964" s="59">
        <v>0</v>
      </c>
      <c r="AB964" s="59">
        <v>0</v>
      </c>
      <c r="AC964" s="59">
        <v>0</v>
      </c>
      <c r="AD964" s="59">
        <v>20</v>
      </c>
      <c r="AE964" s="59">
        <v>2</v>
      </c>
      <c r="AF964" s="59" t="s">
        <v>1187</v>
      </c>
      <c r="AG964" s="6">
        <v>0</v>
      </c>
      <c r="AH964" s="6">
        <v>2</v>
      </c>
      <c r="AI964" s="6">
        <v>0</v>
      </c>
      <c r="AJ964" s="65">
        <v>0</v>
      </c>
      <c r="AK964" s="59">
        <v>0</v>
      </c>
      <c r="AL964" s="59">
        <v>0</v>
      </c>
      <c r="AM964" s="59">
        <v>0</v>
      </c>
      <c r="AN964" s="59">
        <v>5</v>
      </c>
      <c r="AO964" s="59">
        <v>5000</v>
      </c>
      <c r="AP964" s="59">
        <v>0</v>
      </c>
      <c r="AQ964" s="59">
        <v>0</v>
      </c>
      <c r="AR964" s="6">
        <v>0</v>
      </c>
      <c r="AS964" s="59">
        <v>0</v>
      </c>
      <c r="AT964" s="84" t="s">
        <v>202</v>
      </c>
      <c r="AU964" s="11">
        <v>0</v>
      </c>
      <c r="AV964" s="73">
        <v>0</v>
      </c>
      <c r="AW964" s="18">
        <v>22000030</v>
      </c>
      <c r="AX964" s="84" t="s">
        <v>1188</v>
      </c>
      <c r="AY964" s="59" t="s">
        <v>1189</v>
      </c>
      <c r="AZ964" s="78">
        <v>0</v>
      </c>
      <c r="BA964" s="78">
        <v>0</v>
      </c>
      <c r="BB964" s="87" t="s">
        <v>1190</v>
      </c>
      <c r="BC964" s="59">
        <v>0</v>
      </c>
      <c r="BD964" s="11">
        <v>0</v>
      </c>
      <c r="BE964" s="59">
        <v>0</v>
      </c>
      <c r="BF964" s="59">
        <v>0</v>
      </c>
      <c r="BG964" s="59">
        <v>0</v>
      </c>
      <c r="BH964" s="59">
        <v>0</v>
      </c>
      <c r="BI964" s="11">
        <v>0</v>
      </c>
      <c r="BJ964" s="6">
        <v>0</v>
      </c>
    </row>
    <row r="965" spans="3:62" ht="20.100000000000001" customHeight="1">
      <c r="C965" s="18">
        <v>73003302</v>
      </c>
      <c r="D965" s="12" t="s">
        <v>375</v>
      </c>
      <c r="E965" s="18">
        <v>1</v>
      </c>
      <c r="F965" s="11">
        <v>60010300</v>
      </c>
      <c r="G965" s="18">
        <v>0</v>
      </c>
      <c r="H965" s="13">
        <v>0</v>
      </c>
      <c r="I965" s="18">
        <v>1</v>
      </c>
      <c r="J965" s="18">
        <v>0</v>
      </c>
      <c r="K965" s="18">
        <v>0</v>
      </c>
      <c r="L965" s="11">
        <v>0</v>
      </c>
      <c r="M965" s="11">
        <v>0</v>
      </c>
      <c r="N965" s="59">
        <v>2</v>
      </c>
      <c r="O965" s="11">
        <v>2</v>
      </c>
      <c r="P965" s="11">
        <v>0.8</v>
      </c>
      <c r="Q965" s="11">
        <v>0</v>
      </c>
      <c r="R965" s="6">
        <v>0</v>
      </c>
      <c r="S965" s="11">
        <v>0</v>
      </c>
      <c r="T965" s="11">
        <v>1</v>
      </c>
      <c r="U965" s="11">
        <v>2</v>
      </c>
      <c r="V965" s="11">
        <v>0</v>
      </c>
      <c r="W965" s="11">
        <v>0</v>
      </c>
      <c r="X965" s="11">
        <v>0</v>
      </c>
      <c r="Y965" s="11">
        <v>0</v>
      </c>
      <c r="Z965" s="11">
        <v>0</v>
      </c>
      <c r="AA965" s="11">
        <v>0</v>
      </c>
      <c r="AB965" s="11">
        <v>0</v>
      </c>
      <c r="AC965" s="11">
        <v>0</v>
      </c>
      <c r="AD965" s="11">
        <v>30</v>
      </c>
      <c r="AE965" s="11">
        <v>0</v>
      </c>
      <c r="AF965" s="11">
        <v>0</v>
      </c>
      <c r="AG965" s="6">
        <v>2</v>
      </c>
      <c r="AH965" s="6">
        <v>2</v>
      </c>
      <c r="AI965" s="6">
        <v>0</v>
      </c>
      <c r="AJ965" s="6">
        <v>1.5</v>
      </c>
      <c r="AK965" s="11">
        <v>0</v>
      </c>
      <c r="AL965" s="11">
        <v>0</v>
      </c>
      <c r="AM965" s="11">
        <v>0</v>
      </c>
      <c r="AN965" s="11">
        <v>1</v>
      </c>
      <c r="AO965" s="11">
        <v>3000</v>
      </c>
      <c r="AP965" s="11">
        <v>0.5</v>
      </c>
      <c r="AQ965" s="11">
        <v>0</v>
      </c>
      <c r="AR965" s="6">
        <v>0</v>
      </c>
      <c r="AS965" s="11" t="s">
        <v>143</v>
      </c>
      <c r="AT965" s="19" t="s">
        <v>144</v>
      </c>
      <c r="AU965" s="11" t="s">
        <v>373</v>
      </c>
      <c r="AV965" s="18">
        <v>0</v>
      </c>
      <c r="AW965" s="18">
        <v>0</v>
      </c>
      <c r="AX965" s="12" t="s">
        <v>332</v>
      </c>
      <c r="AY965" s="11" t="s">
        <v>1191</v>
      </c>
      <c r="AZ965" s="13">
        <v>0</v>
      </c>
      <c r="BA965" s="13">
        <v>0</v>
      </c>
      <c r="BB965" s="37" t="s">
        <v>1009</v>
      </c>
      <c r="BC965" s="11">
        <v>0</v>
      </c>
      <c r="BD965" s="11">
        <v>0</v>
      </c>
      <c r="BE965" s="11">
        <v>0</v>
      </c>
      <c r="BF965" s="11">
        <v>0</v>
      </c>
      <c r="BG965" s="11">
        <v>0</v>
      </c>
      <c r="BH965" s="11">
        <v>0</v>
      </c>
      <c r="BI965" s="9">
        <v>0</v>
      </c>
      <c r="BJ965" s="6">
        <v>0</v>
      </c>
    </row>
    <row r="966" spans="3:62" ht="20.100000000000001" customHeight="1">
      <c r="C966" s="18">
        <v>73003303</v>
      </c>
      <c r="D966" s="12" t="s">
        <v>591</v>
      </c>
      <c r="E966" s="18">
        <v>1</v>
      </c>
      <c r="F966" s="11">
        <v>60010100</v>
      </c>
      <c r="G966" s="18">
        <v>0</v>
      </c>
      <c r="H966" s="13">
        <v>0</v>
      </c>
      <c r="I966" s="18">
        <v>1</v>
      </c>
      <c r="J966" s="18">
        <v>0</v>
      </c>
      <c r="K966" s="18">
        <v>0</v>
      </c>
      <c r="L966" s="11">
        <v>0</v>
      </c>
      <c r="M966" s="11">
        <v>0</v>
      </c>
      <c r="N966" s="59">
        <v>2</v>
      </c>
      <c r="O966" s="11">
        <v>1</v>
      </c>
      <c r="P966" s="11">
        <v>1</v>
      </c>
      <c r="Q966" s="11">
        <v>0</v>
      </c>
      <c r="R966" s="6">
        <v>0</v>
      </c>
      <c r="S966" s="11">
        <v>0</v>
      </c>
      <c r="T966" s="11">
        <v>1</v>
      </c>
      <c r="U966" s="11">
        <v>2</v>
      </c>
      <c r="V966" s="11">
        <v>0</v>
      </c>
      <c r="W966" s="11">
        <v>2</v>
      </c>
      <c r="X966" s="11">
        <v>0</v>
      </c>
      <c r="Y966" s="11">
        <v>1</v>
      </c>
      <c r="Z966" s="11">
        <v>0</v>
      </c>
      <c r="AA966" s="11">
        <v>0</v>
      </c>
      <c r="AB966" s="11">
        <v>0</v>
      </c>
      <c r="AC966" s="11">
        <v>0</v>
      </c>
      <c r="AD966" s="11">
        <v>10</v>
      </c>
      <c r="AE966" s="11">
        <v>2</v>
      </c>
      <c r="AF966" s="11" t="s">
        <v>152</v>
      </c>
      <c r="AG966" s="6">
        <v>0</v>
      </c>
      <c r="AH966" s="6">
        <v>2</v>
      </c>
      <c r="AI966" s="6">
        <v>0</v>
      </c>
      <c r="AJ966" s="6">
        <v>1.5</v>
      </c>
      <c r="AK966" s="11">
        <v>0</v>
      </c>
      <c r="AL966" s="11">
        <v>0</v>
      </c>
      <c r="AM966" s="11">
        <v>0</v>
      </c>
      <c r="AN966" s="11">
        <v>1.5</v>
      </c>
      <c r="AO966" s="11">
        <v>10000</v>
      </c>
      <c r="AP966" s="11">
        <v>1</v>
      </c>
      <c r="AQ966" s="11">
        <v>5</v>
      </c>
      <c r="AR966" s="6">
        <v>0</v>
      </c>
      <c r="AS966" s="11" t="s">
        <v>143</v>
      </c>
      <c r="AT966" s="19" t="s">
        <v>341</v>
      </c>
      <c r="AU966" s="11" t="s">
        <v>380</v>
      </c>
      <c r="AV966" s="18">
        <v>10000007</v>
      </c>
      <c r="AW966" s="18">
        <v>70302003</v>
      </c>
      <c r="AX966" s="19" t="s">
        <v>532</v>
      </c>
      <c r="AY966" s="13">
        <v>0</v>
      </c>
      <c r="AZ966" s="13">
        <v>0</v>
      </c>
      <c r="BA966" s="13">
        <v>0</v>
      </c>
      <c r="BB966" s="37" t="s">
        <v>1113</v>
      </c>
      <c r="BC966" s="11">
        <v>1</v>
      </c>
      <c r="BD966" s="11">
        <v>0</v>
      </c>
      <c r="BE966" s="11">
        <v>0</v>
      </c>
      <c r="BF966" s="11">
        <v>0</v>
      </c>
      <c r="BG966" s="11">
        <v>0</v>
      </c>
      <c r="BH966" s="11">
        <v>0</v>
      </c>
      <c r="BI966" s="9">
        <v>0</v>
      </c>
      <c r="BJ966" s="6">
        <v>0</v>
      </c>
    </row>
    <row r="967" spans="3:62" ht="20.100000000000001" customHeight="1">
      <c r="C967" s="18">
        <v>73003304</v>
      </c>
      <c r="D967" s="84" t="s">
        <v>1192</v>
      </c>
      <c r="E967" s="73">
        <v>1</v>
      </c>
      <c r="F967" s="73">
        <v>60010500</v>
      </c>
      <c r="G967" s="73">
        <v>0</v>
      </c>
      <c r="H967" s="78">
        <v>0</v>
      </c>
      <c r="I967" s="73">
        <v>1</v>
      </c>
      <c r="J967" s="73">
        <v>0</v>
      </c>
      <c r="K967" s="73">
        <v>0</v>
      </c>
      <c r="L967" s="73">
        <v>0</v>
      </c>
      <c r="M967" s="73">
        <v>0</v>
      </c>
      <c r="N967" s="59">
        <v>2</v>
      </c>
      <c r="O967" s="73">
        <v>2</v>
      </c>
      <c r="P967" s="73">
        <v>0.95</v>
      </c>
      <c r="Q967" s="73">
        <v>0</v>
      </c>
      <c r="R967" s="65">
        <v>1</v>
      </c>
      <c r="S967" s="78">
        <v>0</v>
      </c>
      <c r="T967" s="59">
        <v>1</v>
      </c>
      <c r="U967" s="73">
        <v>1</v>
      </c>
      <c r="V967" s="73">
        <v>0</v>
      </c>
      <c r="W967" s="73">
        <v>2</v>
      </c>
      <c r="X967" s="73">
        <v>0</v>
      </c>
      <c r="Y967" s="73">
        <v>0</v>
      </c>
      <c r="Z967" s="73">
        <v>0</v>
      </c>
      <c r="AA967" s="73">
        <v>0</v>
      </c>
      <c r="AB967" s="59">
        <v>0</v>
      </c>
      <c r="AC967" s="73">
        <v>0</v>
      </c>
      <c r="AD967" s="73">
        <v>10</v>
      </c>
      <c r="AE967" s="73">
        <v>0</v>
      </c>
      <c r="AF967" s="73">
        <v>0</v>
      </c>
      <c r="AG967" s="65">
        <v>7</v>
      </c>
      <c r="AH967" s="65">
        <v>0</v>
      </c>
      <c r="AI967" s="6">
        <v>0</v>
      </c>
      <c r="AJ967" s="65">
        <v>0</v>
      </c>
      <c r="AK967" s="73">
        <v>0</v>
      </c>
      <c r="AL967" s="73">
        <v>0</v>
      </c>
      <c r="AM967" s="73">
        <v>0</v>
      </c>
      <c r="AN967" s="73">
        <v>0</v>
      </c>
      <c r="AO967" s="73">
        <v>1000</v>
      </c>
      <c r="AP967" s="73">
        <v>0.5</v>
      </c>
      <c r="AQ967" s="73">
        <v>0</v>
      </c>
      <c r="AR967" s="65">
        <v>0</v>
      </c>
      <c r="AS967" s="73">
        <v>83000003</v>
      </c>
      <c r="AT967" s="77" t="s">
        <v>489</v>
      </c>
      <c r="AU967" s="73">
        <v>0</v>
      </c>
      <c r="AV967" s="73">
        <v>10007001</v>
      </c>
      <c r="AW967" s="73">
        <v>0</v>
      </c>
      <c r="AX967" s="77" t="s">
        <v>145</v>
      </c>
      <c r="AY967" s="77" t="s">
        <v>143</v>
      </c>
      <c r="AZ967" s="78">
        <v>0</v>
      </c>
      <c r="BA967" s="78">
        <v>0</v>
      </c>
      <c r="BB967" s="88" t="s">
        <v>1183</v>
      </c>
      <c r="BC967" s="73">
        <v>0</v>
      </c>
      <c r="BD967" s="59">
        <v>0</v>
      </c>
      <c r="BE967" s="73">
        <v>0</v>
      </c>
      <c r="BF967" s="73">
        <v>0</v>
      </c>
      <c r="BG967" s="73">
        <v>0</v>
      </c>
      <c r="BH967" s="73">
        <v>0</v>
      </c>
      <c r="BI967" s="92">
        <v>0</v>
      </c>
      <c r="BJ967" s="6">
        <v>0</v>
      </c>
    </row>
    <row r="968" spans="3:62" ht="19.5" customHeight="1">
      <c r="C968" s="18">
        <v>73003305</v>
      </c>
      <c r="D968" s="12" t="s">
        <v>1098</v>
      </c>
      <c r="E968" s="18">
        <v>1</v>
      </c>
      <c r="F968" s="11">
        <v>60010100</v>
      </c>
      <c r="G968" s="18">
        <v>0</v>
      </c>
      <c r="H968" s="13">
        <v>0</v>
      </c>
      <c r="I968" s="18">
        <v>1</v>
      </c>
      <c r="J968" s="18">
        <v>0</v>
      </c>
      <c r="K968" s="18">
        <v>0</v>
      </c>
      <c r="L968" s="11">
        <v>0</v>
      </c>
      <c r="M968" s="11">
        <v>0</v>
      </c>
      <c r="N968" s="59">
        <v>2</v>
      </c>
      <c r="O968" s="11">
        <v>2</v>
      </c>
      <c r="P968" s="11">
        <v>0.9</v>
      </c>
      <c r="Q968" s="11">
        <v>0</v>
      </c>
      <c r="R968" s="6">
        <v>1</v>
      </c>
      <c r="S968" s="11">
        <v>0</v>
      </c>
      <c r="T968" s="11">
        <v>1</v>
      </c>
      <c r="U968" s="11">
        <v>2</v>
      </c>
      <c r="V968" s="11">
        <v>0</v>
      </c>
      <c r="W968" s="11">
        <v>3</v>
      </c>
      <c r="X968" s="11">
        <v>0</v>
      </c>
      <c r="Y968" s="11">
        <v>1</v>
      </c>
      <c r="Z968" s="11">
        <v>0</v>
      </c>
      <c r="AA968" s="11">
        <v>0</v>
      </c>
      <c r="AB968" s="11">
        <v>0</v>
      </c>
      <c r="AC968" s="11">
        <v>0</v>
      </c>
      <c r="AD968" s="11">
        <v>15</v>
      </c>
      <c r="AE968" s="11">
        <v>1</v>
      </c>
      <c r="AF968" s="11" t="s">
        <v>379</v>
      </c>
      <c r="AG968" s="6">
        <v>0</v>
      </c>
      <c r="AH968" s="6">
        <v>1</v>
      </c>
      <c r="AI968" s="6">
        <v>0</v>
      </c>
      <c r="AJ968" s="6">
        <v>3</v>
      </c>
      <c r="AK968" s="11">
        <v>0</v>
      </c>
      <c r="AL968" s="11">
        <v>0</v>
      </c>
      <c r="AM968" s="11">
        <v>0</v>
      </c>
      <c r="AN968" s="11">
        <v>3</v>
      </c>
      <c r="AO968" s="11">
        <v>5000</v>
      </c>
      <c r="AP968" s="11">
        <v>2.5</v>
      </c>
      <c r="AQ968" s="11">
        <v>0</v>
      </c>
      <c r="AR968" s="6">
        <v>0</v>
      </c>
      <c r="AS968" s="11">
        <v>90001023</v>
      </c>
      <c r="AT968" s="19" t="s">
        <v>185</v>
      </c>
      <c r="AU968" s="11" t="s">
        <v>380</v>
      </c>
      <c r="AV968" s="18">
        <v>10000007</v>
      </c>
      <c r="AW968" s="18">
        <v>70403003</v>
      </c>
      <c r="AX968" s="12" t="s">
        <v>145</v>
      </c>
      <c r="AY968" s="11">
        <v>0</v>
      </c>
      <c r="AZ968" s="13">
        <v>0</v>
      </c>
      <c r="BA968" s="13">
        <v>0</v>
      </c>
      <c r="BB968" s="37" t="s">
        <v>1116</v>
      </c>
      <c r="BC968" s="11">
        <v>0</v>
      </c>
      <c r="BD968" s="11">
        <v>0</v>
      </c>
      <c r="BE968" s="11">
        <v>0</v>
      </c>
      <c r="BF968" s="11">
        <v>0</v>
      </c>
      <c r="BG968" s="11">
        <v>0</v>
      </c>
      <c r="BH968" s="11">
        <v>0</v>
      </c>
      <c r="BI968" s="9">
        <v>0</v>
      </c>
      <c r="BJ968" s="6">
        <v>0</v>
      </c>
    </row>
    <row r="969" spans="3:62" ht="20.100000000000001" customHeight="1">
      <c r="C969" s="18">
        <v>73003306</v>
      </c>
      <c r="D969" s="19" t="s">
        <v>1028</v>
      </c>
      <c r="E969" s="18">
        <v>1</v>
      </c>
      <c r="F969" s="18">
        <v>60010500</v>
      </c>
      <c r="G969" s="18">
        <v>0</v>
      </c>
      <c r="H969" s="13">
        <v>0</v>
      </c>
      <c r="I969" s="18">
        <v>1</v>
      </c>
      <c r="J969" s="18">
        <v>0</v>
      </c>
      <c r="K969" s="18">
        <v>0</v>
      </c>
      <c r="L969" s="18">
        <v>0</v>
      </c>
      <c r="M969" s="18">
        <v>0</v>
      </c>
      <c r="N969" s="59">
        <v>2</v>
      </c>
      <c r="O969" s="18">
        <v>2</v>
      </c>
      <c r="P969" s="18">
        <v>0.6</v>
      </c>
      <c r="Q969" s="18">
        <v>0</v>
      </c>
      <c r="R969" s="6">
        <v>0</v>
      </c>
      <c r="S969" s="13">
        <v>0</v>
      </c>
      <c r="T969" s="11">
        <v>1</v>
      </c>
      <c r="U969" s="18">
        <v>2</v>
      </c>
      <c r="V969" s="18">
        <v>0</v>
      </c>
      <c r="W969" s="18">
        <v>0</v>
      </c>
      <c r="X969" s="18">
        <v>0</v>
      </c>
      <c r="Y969" s="18">
        <v>0</v>
      </c>
      <c r="Z969" s="18">
        <v>0</v>
      </c>
      <c r="AA969" s="18">
        <v>0</v>
      </c>
      <c r="AB969" s="18">
        <v>0</v>
      </c>
      <c r="AC969" s="18">
        <v>0</v>
      </c>
      <c r="AD969" s="11">
        <v>99999</v>
      </c>
      <c r="AE969" s="18">
        <v>0</v>
      </c>
      <c r="AF969" s="18">
        <v>0</v>
      </c>
      <c r="AG969" s="6">
        <v>2</v>
      </c>
      <c r="AH969" s="6">
        <v>0</v>
      </c>
      <c r="AI969" s="6">
        <v>0</v>
      </c>
      <c r="AJ969" s="6">
        <v>0</v>
      </c>
      <c r="AK969" s="18">
        <v>0</v>
      </c>
      <c r="AL969" s="18">
        <v>0</v>
      </c>
      <c r="AM969" s="18">
        <v>0</v>
      </c>
      <c r="AN969" s="18">
        <v>0</v>
      </c>
      <c r="AO969" s="18">
        <v>1000</v>
      </c>
      <c r="AP969" s="18">
        <v>0</v>
      </c>
      <c r="AQ969" s="18">
        <v>0</v>
      </c>
      <c r="AR969" s="6">
        <v>90104002</v>
      </c>
      <c r="AS969" s="18" t="s">
        <v>143</v>
      </c>
      <c r="AT969" s="19" t="s">
        <v>144</v>
      </c>
      <c r="AU969" s="18" t="s">
        <v>235</v>
      </c>
      <c r="AV969" s="18">
        <v>0</v>
      </c>
      <c r="AW969" s="18">
        <v>0</v>
      </c>
      <c r="AX969" s="19" t="s">
        <v>145</v>
      </c>
      <c r="AY969" s="19" t="s">
        <v>143</v>
      </c>
      <c r="AZ969" s="13">
        <v>0</v>
      </c>
      <c r="BA969" s="13">
        <v>0</v>
      </c>
      <c r="BB969" s="53" t="s">
        <v>359</v>
      </c>
      <c r="BC969" s="18">
        <v>0</v>
      </c>
      <c r="BD969" s="11">
        <v>0</v>
      </c>
      <c r="BE969" s="18">
        <v>0</v>
      </c>
      <c r="BF969" s="18">
        <v>0</v>
      </c>
      <c r="BG969" s="18">
        <v>0</v>
      </c>
      <c r="BH969" s="18">
        <v>0</v>
      </c>
      <c r="BI969" s="9">
        <v>0</v>
      </c>
      <c r="BJ969" s="6">
        <v>0</v>
      </c>
    </row>
    <row r="970" spans="3:62" ht="20.100000000000001" customHeight="1">
      <c r="C970" s="18">
        <v>73003307</v>
      </c>
      <c r="D970" s="12" t="s">
        <v>1193</v>
      </c>
      <c r="E970" s="18">
        <v>1</v>
      </c>
      <c r="F970" s="11">
        <v>0</v>
      </c>
      <c r="G970" s="18">
        <v>0</v>
      </c>
      <c r="H970" s="13">
        <v>0</v>
      </c>
      <c r="I970" s="18">
        <v>1</v>
      </c>
      <c r="J970" s="18">
        <v>0</v>
      </c>
      <c r="K970" s="18">
        <v>0</v>
      </c>
      <c r="L970" s="11">
        <v>0</v>
      </c>
      <c r="M970" s="11">
        <v>0</v>
      </c>
      <c r="N970" s="59">
        <v>2</v>
      </c>
      <c r="O970" s="11">
        <v>1</v>
      </c>
      <c r="P970" s="11">
        <v>1</v>
      </c>
      <c r="Q970" s="11">
        <v>0</v>
      </c>
      <c r="R970" s="6">
        <v>0</v>
      </c>
      <c r="S970" s="11">
        <v>0</v>
      </c>
      <c r="T970" s="11">
        <v>1</v>
      </c>
      <c r="U970" s="11">
        <v>2</v>
      </c>
      <c r="V970" s="11">
        <v>0</v>
      </c>
      <c r="W970" s="11">
        <v>1</v>
      </c>
      <c r="X970" s="11">
        <v>0</v>
      </c>
      <c r="Y970" s="11">
        <v>1</v>
      </c>
      <c r="Z970" s="11">
        <v>0</v>
      </c>
      <c r="AA970" s="11">
        <v>0</v>
      </c>
      <c r="AB970" s="11">
        <v>0</v>
      </c>
      <c r="AC970" s="11">
        <v>0</v>
      </c>
      <c r="AD970" s="11">
        <v>3</v>
      </c>
      <c r="AE970" s="11">
        <v>1</v>
      </c>
      <c r="AF970" s="11">
        <v>3</v>
      </c>
      <c r="AG970" s="6">
        <v>0</v>
      </c>
      <c r="AH970" s="6">
        <v>0</v>
      </c>
      <c r="AI970" s="6">
        <v>0</v>
      </c>
      <c r="AJ970" s="6">
        <v>1.5</v>
      </c>
      <c r="AK970" s="11">
        <v>0</v>
      </c>
      <c r="AL970" s="11">
        <v>0</v>
      </c>
      <c r="AM970" s="11">
        <v>0</v>
      </c>
      <c r="AN970" s="11">
        <v>1</v>
      </c>
      <c r="AO970" s="11">
        <v>1500</v>
      </c>
      <c r="AP970" s="11">
        <v>0.5</v>
      </c>
      <c r="AQ970" s="11">
        <v>0</v>
      </c>
      <c r="AR970" s="6">
        <v>0</v>
      </c>
      <c r="AS970" s="11">
        <v>83000002</v>
      </c>
      <c r="AT970" s="19" t="s">
        <v>144</v>
      </c>
      <c r="AU970" s="11" t="s">
        <v>380</v>
      </c>
      <c r="AV970" s="18">
        <v>10000007</v>
      </c>
      <c r="AW970" s="18">
        <v>70105001</v>
      </c>
      <c r="AX970" s="12" t="s">
        <v>145</v>
      </c>
      <c r="AY970" s="11" t="s">
        <v>1005</v>
      </c>
      <c r="AZ970" s="13">
        <v>0</v>
      </c>
      <c r="BA970" s="13">
        <v>0</v>
      </c>
      <c r="BB970" s="37" t="s">
        <v>1006</v>
      </c>
      <c r="BC970" s="11">
        <v>0</v>
      </c>
      <c r="BD970" s="11">
        <v>0</v>
      </c>
      <c r="BE970" s="11">
        <v>0</v>
      </c>
      <c r="BF970" s="11">
        <v>0</v>
      </c>
      <c r="BG970" s="11">
        <v>0</v>
      </c>
      <c r="BH970" s="11">
        <v>0</v>
      </c>
      <c r="BI970" s="9">
        <v>0</v>
      </c>
      <c r="BJ970" s="6">
        <v>0</v>
      </c>
    </row>
    <row r="971" spans="3:62" ht="20.100000000000001" customHeight="1">
      <c r="C971" s="18">
        <v>73003308</v>
      </c>
      <c r="D971" s="12" t="s">
        <v>591</v>
      </c>
      <c r="E971" s="18">
        <v>1</v>
      </c>
      <c r="F971" s="11">
        <v>60010100</v>
      </c>
      <c r="G971" s="18">
        <v>0</v>
      </c>
      <c r="H971" s="13">
        <v>0</v>
      </c>
      <c r="I971" s="18">
        <v>1</v>
      </c>
      <c r="J971" s="18">
        <v>0</v>
      </c>
      <c r="K971" s="18">
        <v>0</v>
      </c>
      <c r="L971" s="11">
        <v>0</v>
      </c>
      <c r="M971" s="11">
        <v>0</v>
      </c>
      <c r="N971" s="59">
        <v>2</v>
      </c>
      <c r="O971" s="11">
        <v>1</v>
      </c>
      <c r="P971" s="11">
        <v>1</v>
      </c>
      <c r="Q971" s="11">
        <v>0</v>
      </c>
      <c r="R971" s="6">
        <v>0</v>
      </c>
      <c r="S971" s="11">
        <v>0</v>
      </c>
      <c r="T971" s="11">
        <v>1</v>
      </c>
      <c r="U971" s="11">
        <v>2</v>
      </c>
      <c r="V971" s="11">
        <v>0</v>
      </c>
      <c r="W971" s="11">
        <v>2</v>
      </c>
      <c r="X971" s="11">
        <v>0</v>
      </c>
      <c r="Y971" s="11">
        <v>1</v>
      </c>
      <c r="Z971" s="11">
        <v>0</v>
      </c>
      <c r="AA971" s="11">
        <v>0</v>
      </c>
      <c r="AB971" s="11">
        <v>0</v>
      </c>
      <c r="AC971" s="11">
        <v>0</v>
      </c>
      <c r="AD971" s="11">
        <v>10</v>
      </c>
      <c r="AE971" s="11">
        <v>2</v>
      </c>
      <c r="AF971" s="11" t="s">
        <v>152</v>
      </c>
      <c r="AG971" s="6">
        <v>0</v>
      </c>
      <c r="AH971" s="6">
        <v>2</v>
      </c>
      <c r="AI971" s="6">
        <v>0</v>
      </c>
      <c r="AJ971" s="6">
        <v>1.5</v>
      </c>
      <c r="AK971" s="11">
        <v>0</v>
      </c>
      <c r="AL971" s="11">
        <v>0</v>
      </c>
      <c r="AM971" s="11">
        <v>0</v>
      </c>
      <c r="AN971" s="11">
        <v>1.5</v>
      </c>
      <c r="AO971" s="11">
        <v>10000</v>
      </c>
      <c r="AP971" s="11">
        <v>1</v>
      </c>
      <c r="AQ971" s="11">
        <v>5</v>
      </c>
      <c r="AR971" s="6">
        <v>0</v>
      </c>
      <c r="AS971" s="11" t="s">
        <v>143</v>
      </c>
      <c r="AT971" s="19" t="s">
        <v>341</v>
      </c>
      <c r="AU971" s="11" t="s">
        <v>380</v>
      </c>
      <c r="AV971" s="18">
        <v>10000007</v>
      </c>
      <c r="AW971" s="18">
        <v>70302003</v>
      </c>
      <c r="AX971" s="19" t="s">
        <v>532</v>
      </c>
      <c r="AY971" s="13" t="s">
        <v>1194</v>
      </c>
      <c r="AZ971" s="13">
        <v>0</v>
      </c>
      <c r="BA971" s="13">
        <v>0</v>
      </c>
      <c r="BB971" s="37" t="s">
        <v>1113</v>
      </c>
      <c r="BC971" s="11">
        <v>1</v>
      </c>
      <c r="BD971" s="11">
        <v>0</v>
      </c>
      <c r="BE971" s="11">
        <v>0</v>
      </c>
      <c r="BF971" s="11">
        <v>0</v>
      </c>
      <c r="BG971" s="11">
        <v>0</v>
      </c>
      <c r="BH971" s="11">
        <v>0</v>
      </c>
      <c r="BI971" s="9">
        <v>0</v>
      </c>
      <c r="BJ971" s="6">
        <v>0</v>
      </c>
    </row>
    <row r="972" spans="3:62" ht="20.100000000000001" customHeight="1">
      <c r="C972" s="18">
        <v>73004101</v>
      </c>
      <c r="D972" s="12" t="s">
        <v>653</v>
      </c>
      <c r="E972" s="18">
        <v>1</v>
      </c>
      <c r="F972" s="18">
        <v>60010500</v>
      </c>
      <c r="G972" s="18">
        <v>0</v>
      </c>
      <c r="H972" s="13">
        <v>0</v>
      </c>
      <c r="I972" s="18">
        <v>1</v>
      </c>
      <c r="J972" s="18">
        <v>0</v>
      </c>
      <c r="K972" s="18">
        <v>0</v>
      </c>
      <c r="L972" s="18">
        <v>0</v>
      </c>
      <c r="M972" s="18">
        <v>0</v>
      </c>
      <c r="N972" s="59">
        <v>2</v>
      </c>
      <c r="O972" s="18">
        <v>2</v>
      </c>
      <c r="P972" s="18">
        <v>0.95</v>
      </c>
      <c r="Q972" s="18">
        <v>0</v>
      </c>
      <c r="R972" s="6">
        <v>0</v>
      </c>
      <c r="S972" s="13">
        <v>0</v>
      </c>
      <c r="T972" s="11">
        <v>1</v>
      </c>
      <c r="U972" s="18">
        <v>1</v>
      </c>
      <c r="V972" s="18">
        <v>0</v>
      </c>
      <c r="W972" s="18">
        <v>3</v>
      </c>
      <c r="X972" s="18">
        <v>0</v>
      </c>
      <c r="Y972" s="18">
        <v>0</v>
      </c>
      <c r="Z972" s="18">
        <v>0</v>
      </c>
      <c r="AA972" s="18">
        <v>0</v>
      </c>
      <c r="AB972" s="11">
        <v>0</v>
      </c>
      <c r="AC972" s="18">
        <v>0</v>
      </c>
      <c r="AD972" s="18">
        <v>10</v>
      </c>
      <c r="AE972" s="18">
        <v>0</v>
      </c>
      <c r="AF972" s="18">
        <v>0</v>
      </c>
      <c r="AG972" s="6">
        <v>7</v>
      </c>
      <c r="AH972" s="6">
        <v>0</v>
      </c>
      <c r="AI972" s="6">
        <v>0</v>
      </c>
      <c r="AJ972" s="6">
        <v>0</v>
      </c>
      <c r="AK972" s="18">
        <v>0</v>
      </c>
      <c r="AL972" s="18">
        <v>0</v>
      </c>
      <c r="AM972" s="18">
        <v>0</v>
      </c>
      <c r="AN972" s="18">
        <v>0</v>
      </c>
      <c r="AO972" s="18">
        <v>1000</v>
      </c>
      <c r="AP972" s="18">
        <v>0.5</v>
      </c>
      <c r="AQ972" s="18">
        <v>0</v>
      </c>
      <c r="AR972" s="6">
        <v>0</v>
      </c>
      <c r="AS972" s="18">
        <v>0</v>
      </c>
      <c r="AT972" s="19" t="s">
        <v>489</v>
      </c>
      <c r="AU972" s="18">
        <v>0</v>
      </c>
      <c r="AV972" s="18">
        <v>10007001</v>
      </c>
      <c r="AW972" s="18">
        <v>0</v>
      </c>
      <c r="AX972" s="19" t="s">
        <v>145</v>
      </c>
      <c r="AY972" s="19" t="s">
        <v>143</v>
      </c>
      <c r="AZ972" s="13">
        <v>0</v>
      </c>
      <c r="BA972" s="13">
        <v>0</v>
      </c>
      <c r="BB972" s="53" t="s">
        <v>1195</v>
      </c>
      <c r="BC972" s="18">
        <v>0</v>
      </c>
      <c r="BD972" s="11">
        <v>0</v>
      </c>
      <c r="BE972" s="18">
        <v>0</v>
      </c>
      <c r="BF972" s="18">
        <v>0</v>
      </c>
      <c r="BG972" s="18">
        <v>0</v>
      </c>
      <c r="BH972" s="18">
        <v>0</v>
      </c>
      <c r="BI972" s="9">
        <v>0</v>
      </c>
      <c r="BJ972" s="6">
        <v>0</v>
      </c>
    </row>
    <row r="973" spans="3:62" ht="20.100000000000001" customHeight="1">
      <c r="C973" s="18">
        <v>73004102</v>
      </c>
      <c r="D973" s="12" t="s">
        <v>375</v>
      </c>
      <c r="E973" s="18">
        <v>1</v>
      </c>
      <c r="F973" s="11">
        <v>60010300</v>
      </c>
      <c r="G973" s="18">
        <v>0</v>
      </c>
      <c r="H973" s="13">
        <v>0</v>
      </c>
      <c r="I973" s="18">
        <v>1</v>
      </c>
      <c r="J973" s="18">
        <v>0</v>
      </c>
      <c r="K973" s="18">
        <v>0</v>
      </c>
      <c r="L973" s="11">
        <v>0</v>
      </c>
      <c r="M973" s="11">
        <v>0</v>
      </c>
      <c r="N973" s="59">
        <v>2</v>
      </c>
      <c r="O973" s="11">
        <v>2</v>
      </c>
      <c r="P973" s="11">
        <v>0.9</v>
      </c>
      <c r="Q973" s="11">
        <v>0</v>
      </c>
      <c r="R973" s="6">
        <v>0</v>
      </c>
      <c r="S973" s="11">
        <v>0</v>
      </c>
      <c r="T973" s="11">
        <v>1</v>
      </c>
      <c r="U973" s="11">
        <v>2</v>
      </c>
      <c r="V973" s="11">
        <v>0</v>
      </c>
      <c r="W973" s="11">
        <v>0</v>
      </c>
      <c r="X973" s="11">
        <v>0</v>
      </c>
      <c r="Y973" s="11">
        <v>0</v>
      </c>
      <c r="Z973" s="11">
        <v>0</v>
      </c>
      <c r="AA973" s="11">
        <v>0</v>
      </c>
      <c r="AB973" s="11">
        <v>0</v>
      </c>
      <c r="AC973" s="11">
        <v>0</v>
      </c>
      <c r="AD973" s="11">
        <v>30</v>
      </c>
      <c r="AE973" s="11">
        <v>0</v>
      </c>
      <c r="AF973" s="11">
        <v>0</v>
      </c>
      <c r="AG973" s="6">
        <v>2</v>
      </c>
      <c r="AH973" s="6">
        <v>2</v>
      </c>
      <c r="AI973" s="6">
        <v>0</v>
      </c>
      <c r="AJ973" s="6">
        <v>1.5</v>
      </c>
      <c r="AK973" s="11">
        <v>0</v>
      </c>
      <c r="AL973" s="11">
        <v>0</v>
      </c>
      <c r="AM973" s="11">
        <v>0</v>
      </c>
      <c r="AN973" s="11">
        <v>1</v>
      </c>
      <c r="AO973" s="11">
        <v>3000</v>
      </c>
      <c r="AP973" s="11">
        <v>0.5</v>
      </c>
      <c r="AQ973" s="11">
        <v>0</v>
      </c>
      <c r="AR973" s="6">
        <v>0</v>
      </c>
      <c r="AS973" s="11" t="s">
        <v>143</v>
      </c>
      <c r="AT973" s="19" t="s">
        <v>144</v>
      </c>
      <c r="AU973" s="11" t="s">
        <v>373</v>
      </c>
      <c r="AV973" s="18">
        <v>0</v>
      </c>
      <c r="AW973" s="18">
        <v>0</v>
      </c>
      <c r="AX973" s="12" t="s">
        <v>332</v>
      </c>
      <c r="AY973" s="11" t="s">
        <v>1196</v>
      </c>
      <c r="AZ973" s="13">
        <v>0</v>
      </c>
      <c r="BA973" s="13">
        <v>0</v>
      </c>
      <c r="BB973" s="37" t="s">
        <v>1197</v>
      </c>
      <c r="BC973" s="11">
        <v>0</v>
      </c>
      <c r="BD973" s="11">
        <v>0</v>
      </c>
      <c r="BE973" s="11">
        <v>0</v>
      </c>
      <c r="BF973" s="11">
        <v>0</v>
      </c>
      <c r="BG973" s="11">
        <v>0</v>
      </c>
      <c r="BH973" s="11">
        <v>0</v>
      </c>
      <c r="BI973" s="9">
        <v>0</v>
      </c>
      <c r="BJ973" s="6">
        <v>0</v>
      </c>
    </row>
    <row r="974" spans="3:62" ht="20.100000000000001" customHeight="1">
      <c r="C974" s="18">
        <v>73004103</v>
      </c>
      <c r="D974" s="12" t="s">
        <v>591</v>
      </c>
      <c r="E974" s="18">
        <v>1</v>
      </c>
      <c r="F974" s="11">
        <v>60010100</v>
      </c>
      <c r="G974" s="18">
        <v>0</v>
      </c>
      <c r="H974" s="13">
        <v>0</v>
      </c>
      <c r="I974" s="18">
        <v>1</v>
      </c>
      <c r="J974" s="18">
        <v>0</v>
      </c>
      <c r="K974" s="18">
        <v>0</v>
      </c>
      <c r="L974" s="11">
        <v>0</v>
      </c>
      <c r="M974" s="11">
        <v>0</v>
      </c>
      <c r="N974" s="59">
        <v>2</v>
      </c>
      <c r="O974" s="11">
        <v>1</v>
      </c>
      <c r="P974" s="11">
        <v>1</v>
      </c>
      <c r="Q974" s="11">
        <v>0</v>
      </c>
      <c r="R974" s="6">
        <v>0</v>
      </c>
      <c r="S974" s="11">
        <v>0</v>
      </c>
      <c r="T974" s="11">
        <v>1</v>
      </c>
      <c r="U974" s="11">
        <v>2</v>
      </c>
      <c r="V974" s="11">
        <v>0</v>
      </c>
      <c r="W974" s="11">
        <v>2</v>
      </c>
      <c r="X974" s="11">
        <v>0</v>
      </c>
      <c r="Y974" s="11">
        <v>1</v>
      </c>
      <c r="Z974" s="11">
        <v>0</v>
      </c>
      <c r="AA974" s="11">
        <v>0</v>
      </c>
      <c r="AB974" s="11">
        <v>0</v>
      </c>
      <c r="AC974" s="11">
        <v>0</v>
      </c>
      <c r="AD974" s="11">
        <v>10</v>
      </c>
      <c r="AE974" s="11">
        <v>2</v>
      </c>
      <c r="AF974" s="11" t="s">
        <v>152</v>
      </c>
      <c r="AG974" s="6">
        <v>0</v>
      </c>
      <c r="AH974" s="6">
        <v>2</v>
      </c>
      <c r="AI974" s="6">
        <v>0</v>
      </c>
      <c r="AJ974" s="6">
        <v>1.5</v>
      </c>
      <c r="AK974" s="11">
        <v>0</v>
      </c>
      <c r="AL974" s="11">
        <v>0</v>
      </c>
      <c r="AM974" s="11">
        <v>0</v>
      </c>
      <c r="AN974" s="11">
        <v>1.5</v>
      </c>
      <c r="AO974" s="11">
        <v>10000</v>
      </c>
      <c r="AP974" s="11">
        <v>1</v>
      </c>
      <c r="AQ974" s="11">
        <v>5</v>
      </c>
      <c r="AR974" s="6">
        <v>0</v>
      </c>
      <c r="AS974" s="11" t="s">
        <v>143</v>
      </c>
      <c r="AT974" s="19" t="s">
        <v>341</v>
      </c>
      <c r="AU974" s="11" t="s">
        <v>380</v>
      </c>
      <c r="AV974" s="18">
        <v>10000007</v>
      </c>
      <c r="AW974" s="18">
        <v>70302003</v>
      </c>
      <c r="AX974" s="19" t="s">
        <v>532</v>
      </c>
      <c r="AY974" s="13">
        <v>0</v>
      </c>
      <c r="AZ974" s="13">
        <v>0</v>
      </c>
      <c r="BA974" s="13">
        <v>0</v>
      </c>
      <c r="BB974" s="37" t="s">
        <v>1113</v>
      </c>
      <c r="BC974" s="11">
        <v>1</v>
      </c>
      <c r="BD974" s="11">
        <v>0</v>
      </c>
      <c r="BE974" s="11">
        <v>0</v>
      </c>
      <c r="BF974" s="11">
        <v>0</v>
      </c>
      <c r="BG974" s="11">
        <v>0</v>
      </c>
      <c r="BH974" s="11">
        <v>0</v>
      </c>
      <c r="BI974" s="9">
        <v>0</v>
      </c>
      <c r="BJ974" s="6">
        <v>0</v>
      </c>
    </row>
    <row r="975" spans="3:62" ht="20.100000000000001" customHeight="1">
      <c r="C975" s="18">
        <v>73004201</v>
      </c>
      <c r="D975" s="12" t="s">
        <v>1023</v>
      </c>
      <c r="E975" s="11">
        <v>1</v>
      </c>
      <c r="F975" s="11">
        <v>60010100</v>
      </c>
      <c r="G975" s="18">
        <v>0</v>
      </c>
      <c r="H975" s="13">
        <v>0</v>
      </c>
      <c r="I975" s="18">
        <v>1</v>
      </c>
      <c r="J975" s="18">
        <v>0</v>
      </c>
      <c r="K975" s="18">
        <v>0</v>
      </c>
      <c r="L975" s="11">
        <v>0</v>
      </c>
      <c r="M975" s="11">
        <v>0</v>
      </c>
      <c r="N975" s="59">
        <v>2</v>
      </c>
      <c r="O975" s="11">
        <v>1</v>
      </c>
      <c r="P975" s="11">
        <v>0.3</v>
      </c>
      <c r="Q975" s="11">
        <v>0</v>
      </c>
      <c r="R975" s="6">
        <v>101</v>
      </c>
      <c r="S975" s="11">
        <v>0</v>
      </c>
      <c r="T975" s="11">
        <v>1</v>
      </c>
      <c r="U975" s="11">
        <v>2</v>
      </c>
      <c r="V975" s="11">
        <v>0</v>
      </c>
      <c r="W975" s="11">
        <v>3</v>
      </c>
      <c r="X975" s="11">
        <v>0</v>
      </c>
      <c r="Y975" s="11">
        <v>0</v>
      </c>
      <c r="Z975" s="11">
        <v>0</v>
      </c>
      <c r="AA975" s="11">
        <v>0</v>
      </c>
      <c r="AB975" s="11">
        <v>0</v>
      </c>
      <c r="AC975" s="11">
        <v>0</v>
      </c>
      <c r="AD975" s="11">
        <v>12</v>
      </c>
      <c r="AE975" s="11">
        <v>1</v>
      </c>
      <c r="AF975" s="11">
        <v>3</v>
      </c>
      <c r="AG975" s="6">
        <v>6</v>
      </c>
      <c r="AH975" s="6">
        <v>1</v>
      </c>
      <c r="AI975" s="6">
        <v>0</v>
      </c>
      <c r="AJ975" s="6">
        <v>1.5</v>
      </c>
      <c r="AK975" s="11">
        <v>0</v>
      </c>
      <c r="AL975" s="11">
        <v>0</v>
      </c>
      <c r="AM975" s="11">
        <v>0</v>
      </c>
      <c r="AN975" s="11">
        <v>3</v>
      </c>
      <c r="AO975" s="11">
        <v>5000</v>
      </c>
      <c r="AP975" s="11">
        <v>3</v>
      </c>
      <c r="AQ975" s="11">
        <v>0</v>
      </c>
      <c r="AR975" s="6">
        <v>0</v>
      </c>
      <c r="AS975" s="11" t="s">
        <v>143</v>
      </c>
      <c r="AT975" s="19" t="s">
        <v>185</v>
      </c>
      <c r="AU975" s="11" t="s">
        <v>380</v>
      </c>
      <c r="AV975" s="18">
        <v>10000007</v>
      </c>
      <c r="AW975" s="18">
        <v>70103003</v>
      </c>
      <c r="AX975" s="12" t="s">
        <v>145</v>
      </c>
      <c r="AY975" s="11" t="s">
        <v>1198</v>
      </c>
      <c r="AZ975" s="13">
        <v>0</v>
      </c>
      <c r="BA975" s="13">
        <v>0</v>
      </c>
      <c r="BB975" s="37" t="s">
        <v>1025</v>
      </c>
      <c r="BC975" s="11">
        <v>0</v>
      </c>
      <c r="BD975" s="11">
        <v>0</v>
      </c>
      <c r="BE975" s="11">
        <v>0</v>
      </c>
      <c r="BF975" s="11">
        <v>0</v>
      </c>
      <c r="BG975" s="11">
        <v>0</v>
      </c>
      <c r="BH975" s="11">
        <v>0</v>
      </c>
      <c r="BI975" s="9">
        <v>0</v>
      </c>
      <c r="BJ975" s="6">
        <v>0</v>
      </c>
    </row>
    <row r="976" spans="3:62" ht="20.100000000000001" customHeight="1">
      <c r="C976" s="18">
        <v>73004202</v>
      </c>
      <c r="D976" s="12" t="s">
        <v>653</v>
      </c>
      <c r="E976" s="18">
        <v>1</v>
      </c>
      <c r="F976" s="18">
        <v>60010500</v>
      </c>
      <c r="G976" s="18">
        <v>0</v>
      </c>
      <c r="H976" s="13">
        <v>0</v>
      </c>
      <c r="I976" s="18">
        <v>1</v>
      </c>
      <c r="J976" s="18">
        <v>0</v>
      </c>
      <c r="K976" s="18">
        <v>0</v>
      </c>
      <c r="L976" s="18">
        <v>0</v>
      </c>
      <c r="M976" s="18">
        <v>0</v>
      </c>
      <c r="N976" s="59">
        <v>2</v>
      </c>
      <c r="O976" s="18">
        <v>2</v>
      </c>
      <c r="P976" s="18">
        <v>0.95</v>
      </c>
      <c r="Q976" s="18">
        <v>0</v>
      </c>
      <c r="R976" s="6">
        <v>0</v>
      </c>
      <c r="S976" s="13">
        <v>0</v>
      </c>
      <c r="T976" s="11">
        <v>1</v>
      </c>
      <c r="U976" s="18">
        <v>1</v>
      </c>
      <c r="V976" s="18">
        <v>0</v>
      </c>
      <c r="W976" s="18">
        <v>3</v>
      </c>
      <c r="X976" s="18">
        <v>0</v>
      </c>
      <c r="Y976" s="18">
        <v>0</v>
      </c>
      <c r="Z976" s="18">
        <v>0</v>
      </c>
      <c r="AA976" s="18">
        <v>0</v>
      </c>
      <c r="AB976" s="11">
        <v>0</v>
      </c>
      <c r="AC976" s="18">
        <v>0</v>
      </c>
      <c r="AD976" s="18">
        <v>10</v>
      </c>
      <c r="AE976" s="18">
        <v>0</v>
      </c>
      <c r="AF976" s="18">
        <v>0</v>
      </c>
      <c r="AG976" s="6">
        <v>7</v>
      </c>
      <c r="AH976" s="6">
        <v>0</v>
      </c>
      <c r="AI976" s="6">
        <v>0</v>
      </c>
      <c r="AJ976" s="6">
        <v>0</v>
      </c>
      <c r="AK976" s="18">
        <v>0</v>
      </c>
      <c r="AL976" s="18">
        <v>0</v>
      </c>
      <c r="AM976" s="18">
        <v>0</v>
      </c>
      <c r="AN976" s="18">
        <v>0</v>
      </c>
      <c r="AO976" s="18">
        <v>1000</v>
      </c>
      <c r="AP976" s="18">
        <v>0.5</v>
      </c>
      <c r="AQ976" s="18">
        <v>0</v>
      </c>
      <c r="AR976" s="6">
        <v>0</v>
      </c>
      <c r="AS976" s="18">
        <v>0</v>
      </c>
      <c r="AT976" s="19" t="s">
        <v>489</v>
      </c>
      <c r="AU976" s="18">
        <v>0</v>
      </c>
      <c r="AV976" s="18">
        <v>10007001</v>
      </c>
      <c r="AW976" s="18">
        <v>0</v>
      </c>
      <c r="AX976" s="19" t="s">
        <v>145</v>
      </c>
      <c r="AY976" s="19" t="s">
        <v>143</v>
      </c>
      <c r="AZ976" s="13">
        <v>0</v>
      </c>
      <c r="BA976" s="13">
        <v>0</v>
      </c>
      <c r="BB976" s="53" t="s">
        <v>1195</v>
      </c>
      <c r="BC976" s="18">
        <v>0</v>
      </c>
      <c r="BD976" s="11">
        <v>0</v>
      </c>
      <c r="BE976" s="18">
        <v>0</v>
      </c>
      <c r="BF976" s="18">
        <v>0</v>
      </c>
      <c r="BG976" s="18">
        <v>0</v>
      </c>
      <c r="BH976" s="18">
        <v>0</v>
      </c>
      <c r="BI976" s="9">
        <v>0</v>
      </c>
      <c r="BJ976" s="6">
        <v>0</v>
      </c>
    </row>
    <row r="977" spans="2:62" ht="19.5" customHeight="1">
      <c r="C977" s="18">
        <v>73004203</v>
      </c>
      <c r="D977" s="12" t="s">
        <v>1098</v>
      </c>
      <c r="E977" s="18">
        <v>1</v>
      </c>
      <c r="F977" s="11">
        <v>60010100</v>
      </c>
      <c r="G977" s="18">
        <v>0</v>
      </c>
      <c r="H977" s="13">
        <v>0</v>
      </c>
      <c r="I977" s="18">
        <v>1</v>
      </c>
      <c r="J977" s="18">
        <v>0</v>
      </c>
      <c r="K977" s="18">
        <v>0</v>
      </c>
      <c r="L977" s="11">
        <v>0</v>
      </c>
      <c r="M977" s="11">
        <v>0</v>
      </c>
      <c r="N977" s="59">
        <v>2</v>
      </c>
      <c r="O977" s="11">
        <v>2</v>
      </c>
      <c r="P977" s="11">
        <v>0.9</v>
      </c>
      <c r="Q977" s="11">
        <v>0</v>
      </c>
      <c r="R977" s="6">
        <v>101</v>
      </c>
      <c r="S977" s="11">
        <v>0</v>
      </c>
      <c r="T977" s="11">
        <v>1</v>
      </c>
      <c r="U977" s="11">
        <v>2</v>
      </c>
      <c r="V977" s="11">
        <v>0</v>
      </c>
      <c r="W977" s="11">
        <v>3</v>
      </c>
      <c r="X977" s="11">
        <v>0</v>
      </c>
      <c r="Y977" s="11">
        <v>1</v>
      </c>
      <c r="Z977" s="11">
        <v>0</v>
      </c>
      <c r="AA977" s="11">
        <v>0</v>
      </c>
      <c r="AB977" s="11">
        <v>0</v>
      </c>
      <c r="AC977" s="11">
        <v>0</v>
      </c>
      <c r="AD977" s="11">
        <v>15</v>
      </c>
      <c r="AE977" s="11">
        <v>1</v>
      </c>
      <c r="AF977" s="11" t="s">
        <v>379</v>
      </c>
      <c r="AG977" s="6">
        <v>1</v>
      </c>
      <c r="AH977" s="6">
        <v>1</v>
      </c>
      <c r="AI977" s="6">
        <v>0</v>
      </c>
      <c r="AJ977" s="6">
        <v>3</v>
      </c>
      <c r="AK977" s="11">
        <v>0</v>
      </c>
      <c r="AL977" s="11">
        <v>0</v>
      </c>
      <c r="AM977" s="11">
        <v>0</v>
      </c>
      <c r="AN977" s="11">
        <v>3</v>
      </c>
      <c r="AO977" s="11">
        <v>5000</v>
      </c>
      <c r="AP977" s="11">
        <v>2.5</v>
      </c>
      <c r="AQ977" s="11">
        <v>0</v>
      </c>
      <c r="AR977" s="6">
        <v>0</v>
      </c>
      <c r="AS977" s="11" t="s">
        <v>1050</v>
      </c>
      <c r="AT977" s="19" t="s">
        <v>185</v>
      </c>
      <c r="AU977" s="11" t="s">
        <v>380</v>
      </c>
      <c r="AV977" s="18">
        <v>10000007</v>
      </c>
      <c r="AW977" s="18">
        <v>70403003</v>
      </c>
      <c r="AX977" s="12" t="s">
        <v>145</v>
      </c>
      <c r="AY977" s="11">
        <v>0</v>
      </c>
      <c r="AZ977" s="13">
        <v>0</v>
      </c>
      <c r="BA977" s="13">
        <v>0</v>
      </c>
      <c r="BB977" s="37" t="s">
        <v>1116</v>
      </c>
      <c r="BC977" s="11">
        <v>0</v>
      </c>
      <c r="BD977" s="11">
        <v>0</v>
      </c>
      <c r="BE977" s="11">
        <v>0</v>
      </c>
      <c r="BF977" s="11">
        <v>0</v>
      </c>
      <c r="BG977" s="11">
        <v>0</v>
      </c>
      <c r="BH977" s="11">
        <v>0</v>
      </c>
      <c r="BI977" s="9">
        <v>0</v>
      </c>
      <c r="BJ977" s="6">
        <v>0</v>
      </c>
    </row>
    <row r="978" spans="2:62" ht="19.5" customHeight="1">
      <c r="C978" s="18">
        <v>73004204</v>
      </c>
      <c r="D978" s="12" t="s">
        <v>1131</v>
      </c>
      <c r="E978" s="18">
        <v>1</v>
      </c>
      <c r="F978" s="11">
        <v>60010100</v>
      </c>
      <c r="G978" s="18">
        <v>0</v>
      </c>
      <c r="H978" s="13">
        <v>0</v>
      </c>
      <c r="I978" s="18">
        <v>1</v>
      </c>
      <c r="J978" s="18">
        <v>0</v>
      </c>
      <c r="K978" s="18">
        <v>0</v>
      </c>
      <c r="L978" s="11">
        <v>0</v>
      </c>
      <c r="M978" s="11">
        <v>0</v>
      </c>
      <c r="N978" s="59">
        <v>2</v>
      </c>
      <c r="O978" s="11">
        <v>1</v>
      </c>
      <c r="P978" s="11">
        <v>0.3</v>
      </c>
      <c r="Q978" s="11">
        <v>0</v>
      </c>
      <c r="R978" s="6">
        <v>101</v>
      </c>
      <c r="S978" s="11">
        <v>0</v>
      </c>
      <c r="T978" s="11">
        <v>1</v>
      </c>
      <c r="U978" s="11">
        <v>2</v>
      </c>
      <c r="V978" s="11">
        <v>0</v>
      </c>
      <c r="W978" s="11">
        <v>1</v>
      </c>
      <c r="X978" s="11">
        <v>0</v>
      </c>
      <c r="Y978" s="11">
        <v>1</v>
      </c>
      <c r="Z978" s="11">
        <v>0</v>
      </c>
      <c r="AA978" s="11">
        <v>0</v>
      </c>
      <c r="AB978" s="11">
        <v>0</v>
      </c>
      <c r="AC978" s="11">
        <v>0</v>
      </c>
      <c r="AD978" s="11">
        <v>30</v>
      </c>
      <c r="AE978" s="11">
        <v>1</v>
      </c>
      <c r="AF978" s="11" t="s">
        <v>502</v>
      </c>
      <c r="AG978" s="6">
        <v>0</v>
      </c>
      <c r="AH978" s="6">
        <v>0</v>
      </c>
      <c r="AI978" s="6">
        <v>0</v>
      </c>
      <c r="AJ978" s="6">
        <v>0</v>
      </c>
      <c r="AK978" s="11">
        <v>0</v>
      </c>
      <c r="AL978" s="11">
        <v>0</v>
      </c>
      <c r="AM978" s="11">
        <v>0</v>
      </c>
      <c r="AN978" s="11">
        <v>0.5</v>
      </c>
      <c r="AO978" s="11">
        <v>999999</v>
      </c>
      <c r="AP978" s="11">
        <v>0.5</v>
      </c>
      <c r="AQ978" s="11">
        <v>0</v>
      </c>
      <c r="AR978" s="6">
        <v>0</v>
      </c>
      <c r="AS978" s="119" t="s">
        <v>1046</v>
      </c>
      <c r="AT978" s="19" t="s">
        <v>202</v>
      </c>
      <c r="AU978" s="11" t="s">
        <v>380</v>
      </c>
      <c r="AV978" s="18">
        <v>10000007</v>
      </c>
      <c r="AW978" s="18">
        <v>70202004</v>
      </c>
      <c r="AX978" s="19" t="s">
        <v>218</v>
      </c>
      <c r="AY978" s="19" t="s">
        <v>248</v>
      </c>
      <c r="AZ978" s="13">
        <v>0</v>
      </c>
      <c r="BA978" s="13">
        <v>0</v>
      </c>
      <c r="BB978" s="37" t="s">
        <v>1178</v>
      </c>
      <c r="BC978" s="11">
        <v>0</v>
      </c>
      <c r="BD978" s="11">
        <v>0</v>
      </c>
      <c r="BE978" s="11">
        <v>0</v>
      </c>
      <c r="BF978" s="11">
        <v>0</v>
      </c>
      <c r="BG978" s="11">
        <v>0</v>
      </c>
      <c r="BH978" s="11">
        <v>0</v>
      </c>
      <c r="BI978" s="9">
        <v>0</v>
      </c>
      <c r="BJ978" s="6">
        <v>0</v>
      </c>
    </row>
    <row r="979" spans="2:62" ht="20.100000000000001" customHeight="1">
      <c r="C979" s="18">
        <v>73004301</v>
      </c>
      <c r="D979" s="12" t="s">
        <v>1199</v>
      </c>
      <c r="E979" s="18">
        <v>1</v>
      </c>
      <c r="F979" s="11">
        <v>60010100</v>
      </c>
      <c r="G979" s="18">
        <v>0</v>
      </c>
      <c r="H979" s="13">
        <v>0</v>
      </c>
      <c r="I979" s="18">
        <v>1</v>
      </c>
      <c r="J979" s="18">
        <v>0</v>
      </c>
      <c r="K979" s="18">
        <v>0</v>
      </c>
      <c r="L979" s="11">
        <v>0</v>
      </c>
      <c r="M979" s="11">
        <v>0</v>
      </c>
      <c r="N979" s="59">
        <v>2</v>
      </c>
      <c r="O979" s="11">
        <v>1</v>
      </c>
      <c r="P979" s="11">
        <v>1</v>
      </c>
      <c r="Q979" s="11">
        <v>0</v>
      </c>
      <c r="R979" s="6">
        <v>0</v>
      </c>
      <c r="S979" s="11">
        <v>0</v>
      </c>
      <c r="T979" s="11">
        <v>1</v>
      </c>
      <c r="U979" s="11">
        <v>2</v>
      </c>
      <c r="V979" s="11">
        <v>0</v>
      </c>
      <c r="W979" s="11">
        <v>2</v>
      </c>
      <c r="X979" s="11">
        <v>0</v>
      </c>
      <c r="Y979" s="11">
        <v>1</v>
      </c>
      <c r="Z979" s="11">
        <v>0</v>
      </c>
      <c r="AA979" s="11">
        <v>0</v>
      </c>
      <c r="AB979" s="11">
        <v>0</v>
      </c>
      <c r="AC979" s="11">
        <v>0</v>
      </c>
      <c r="AD979" s="11">
        <v>10</v>
      </c>
      <c r="AE979" s="11">
        <v>2</v>
      </c>
      <c r="AF979" s="11" t="s">
        <v>152</v>
      </c>
      <c r="AG979" s="6">
        <v>0</v>
      </c>
      <c r="AH979" s="6">
        <v>2</v>
      </c>
      <c r="AI979" s="6">
        <v>0</v>
      </c>
      <c r="AJ979" s="6">
        <v>1.5</v>
      </c>
      <c r="AK979" s="11">
        <v>0</v>
      </c>
      <c r="AL979" s="11">
        <v>0</v>
      </c>
      <c r="AM979" s="11">
        <v>0</v>
      </c>
      <c r="AN979" s="11">
        <v>1.5</v>
      </c>
      <c r="AO979" s="11">
        <v>10000</v>
      </c>
      <c r="AP979" s="11">
        <v>1</v>
      </c>
      <c r="AQ979" s="11">
        <v>5</v>
      </c>
      <c r="AR979" s="6">
        <v>0</v>
      </c>
      <c r="AS979" s="11" t="s">
        <v>143</v>
      </c>
      <c r="AT979" s="19" t="s">
        <v>341</v>
      </c>
      <c r="AU979" s="11" t="s">
        <v>380</v>
      </c>
      <c r="AV979" s="18">
        <v>10000007</v>
      </c>
      <c r="AW979" s="18">
        <v>70302003</v>
      </c>
      <c r="AX979" s="19" t="s">
        <v>532</v>
      </c>
      <c r="AY979" s="13">
        <v>0</v>
      </c>
      <c r="AZ979" s="13">
        <v>0</v>
      </c>
      <c r="BA979" s="13">
        <v>0</v>
      </c>
      <c r="BB979" s="37" t="s">
        <v>1113</v>
      </c>
      <c r="BC979" s="11">
        <v>0</v>
      </c>
      <c r="BD979" s="11">
        <v>0</v>
      </c>
      <c r="BE979" s="11">
        <v>0</v>
      </c>
      <c r="BF979" s="11">
        <v>0</v>
      </c>
      <c r="BG979" s="11">
        <v>0</v>
      </c>
      <c r="BH979" s="11">
        <v>0</v>
      </c>
      <c r="BI979" s="9">
        <v>0</v>
      </c>
      <c r="BJ979" s="6">
        <v>0</v>
      </c>
    </row>
    <row r="980" spans="2:62" ht="20.100000000000001" customHeight="1">
      <c r="C980" s="18">
        <v>73004302</v>
      </c>
      <c r="D980" s="12" t="s">
        <v>1199</v>
      </c>
      <c r="E980" s="18">
        <v>1</v>
      </c>
      <c r="F980" s="11">
        <v>60010100</v>
      </c>
      <c r="G980" s="18">
        <v>0</v>
      </c>
      <c r="H980" s="13">
        <v>0</v>
      </c>
      <c r="I980" s="18">
        <v>1</v>
      </c>
      <c r="J980" s="18">
        <v>0</v>
      </c>
      <c r="K980" s="18">
        <v>0</v>
      </c>
      <c r="L980" s="11">
        <v>0</v>
      </c>
      <c r="M980" s="11">
        <v>0</v>
      </c>
      <c r="N980" s="59">
        <v>2</v>
      </c>
      <c r="O980" s="11">
        <v>1</v>
      </c>
      <c r="P980" s="11">
        <v>1</v>
      </c>
      <c r="Q980" s="11">
        <v>0</v>
      </c>
      <c r="R980" s="6">
        <v>0</v>
      </c>
      <c r="S980" s="11">
        <v>0</v>
      </c>
      <c r="T980" s="11">
        <v>1</v>
      </c>
      <c r="U980" s="11">
        <v>2</v>
      </c>
      <c r="V980" s="11">
        <v>0</v>
      </c>
      <c r="W980" s="11">
        <v>2</v>
      </c>
      <c r="X980" s="11">
        <v>0</v>
      </c>
      <c r="Y980" s="11">
        <v>1</v>
      </c>
      <c r="Z980" s="11">
        <v>0</v>
      </c>
      <c r="AA980" s="11">
        <v>0</v>
      </c>
      <c r="AB980" s="11">
        <v>0</v>
      </c>
      <c r="AC980" s="11">
        <v>0</v>
      </c>
      <c r="AD980" s="11">
        <v>10</v>
      </c>
      <c r="AE980" s="11">
        <v>2</v>
      </c>
      <c r="AF980" s="11" t="s">
        <v>152</v>
      </c>
      <c r="AG980" s="6">
        <v>0</v>
      </c>
      <c r="AH980" s="6">
        <v>2</v>
      </c>
      <c r="AI980" s="6">
        <v>0</v>
      </c>
      <c r="AJ980" s="6">
        <v>1.5</v>
      </c>
      <c r="AK980" s="11">
        <v>0</v>
      </c>
      <c r="AL980" s="11">
        <v>0</v>
      </c>
      <c r="AM980" s="11">
        <v>0</v>
      </c>
      <c r="AN980" s="11">
        <v>1.5</v>
      </c>
      <c r="AO980" s="11">
        <v>10000</v>
      </c>
      <c r="AP980" s="11">
        <v>1</v>
      </c>
      <c r="AQ980" s="11">
        <v>5</v>
      </c>
      <c r="AR980" s="6">
        <v>0</v>
      </c>
      <c r="AS980" s="11" t="s">
        <v>143</v>
      </c>
      <c r="AT980" s="19" t="s">
        <v>341</v>
      </c>
      <c r="AU980" s="11" t="s">
        <v>380</v>
      </c>
      <c r="AV980" s="18">
        <v>10000007</v>
      </c>
      <c r="AW980" s="18">
        <v>70302003</v>
      </c>
      <c r="AX980" s="19" t="s">
        <v>532</v>
      </c>
      <c r="AY980" s="13" t="s">
        <v>1200</v>
      </c>
      <c r="AZ980" s="13">
        <v>0</v>
      </c>
      <c r="BA980" s="13">
        <v>0</v>
      </c>
      <c r="BB980" s="37" t="s">
        <v>1113</v>
      </c>
      <c r="BC980" s="11">
        <v>0</v>
      </c>
      <c r="BD980" s="11">
        <v>0</v>
      </c>
      <c r="BE980" s="11">
        <v>0</v>
      </c>
      <c r="BF980" s="11">
        <v>0</v>
      </c>
      <c r="BG980" s="11">
        <v>0</v>
      </c>
      <c r="BH980" s="11">
        <v>0</v>
      </c>
      <c r="BI980" s="9">
        <v>0</v>
      </c>
      <c r="BJ980" s="6">
        <v>0</v>
      </c>
    </row>
    <row r="981" spans="2:62" ht="19.5" customHeight="1">
      <c r="C981" s="18">
        <v>73004303</v>
      </c>
      <c r="D981" s="12" t="s">
        <v>1098</v>
      </c>
      <c r="E981" s="18">
        <v>1</v>
      </c>
      <c r="F981" s="11">
        <v>60010100</v>
      </c>
      <c r="G981" s="18">
        <v>0</v>
      </c>
      <c r="H981" s="13">
        <v>0</v>
      </c>
      <c r="I981" s="18">
        <v>1</v>
      </c>
      <c r="J981" s="18">
        <v>0</v>
      </c>
      <c r="K981" s="18">
        <v>0</v>
      </c>
      <c r="L981" s="11">
        <v>0</v>
      </c>
      <c r="M981" s="11">
        <v>0</v>
      </c>
      <c r="N981" s="59">
        <v>2</v>
      </c>
      <c r="O981" s="11">
        <v>2</v>
      </c>
      <c r="P981" s="11">
        <v>0.9</v>
      </c>
      <c r="Q981" s="11">
        <v>0</v>
      </c>
      <c r="R981" s="6">
        <v>101</v>
      </c>
      <c r="S981" s="11">
        <v>0</v>
      </c>
      <c r="T981" s="11">
        <v>1</v>
      </c>
      <c r="U981" s="11">
        <v>2</v>
      </c>
      <c r="V981" s="11">
        <v>0</v>
      </c>
      <c r="W981" s="11">
        <v>3</v>
      </c>
      <c r="X981" s="11">
        <v>0</v>
      </c>
      <c r="Y981" s="11">
        <v>1</v>
      </c>
      <c r="Z981" s="11">
        <v>0</v>
      </c>
      <c r="AA981" s="11">
        <v>0</v>
      </c>
      <c r="AB981" s="11">
        <v>0</v>
      </c>
      <c r="AC981" s="11">
        <v>0</v>
      </c>
      <c r="AD981" s="11">
        <v>15</v>
      </c>
      <c r="AE981" s="11">
        <v>1</v>
      </c>
      <c r="AF981" s="11" t="s">
        <v>379</v>
      </c>
      <c r="AG981" s="6">
        <v>1</v>
      </c>
      <c r="AH981" s="6">
        <v>1</v>
      </c>
      <c r="AI981" s="6">
        <v>0</v>
      </c>
      <c r="AJ981" s="6">
        <v>3</v>
      </c>
      <c r="AK981" s="11">
        <v>0</v>
      </c>
      <c r="AL981" s="11">
        <v>0</v>
      </c>
      <c r="AM981" s="11">
        <v>0</v>
      </c>
      <c r="AN981" s="11">
        <v>3</v>
      </c>
      <c r="AO981" s="11">
        <v>5000</v>
      </c>
      <c r="AP981" s="11">
        <v>2.5</v>
      </c>
      <c r="AQ981" s="11">
        <v>0</v>
      </c>
      <c r="AR981" s="6">
        <v>0</v>
      </c>
      <c r="AS981" s="11" t="s">
        <v>1050</v>
      </c>
      <c r="AT981" s="19" t="s">
        <v>185</v>
      </c>
      <c r="AU981" s="11" t="s">
        <v>380</v>
      </c>
      <c r="AV981" s="18">
        <v>10000007</v>
      </c>
      <c r="AW981" s="18">
        <v>70403003</v>
      </c>
      <c r="AX981" s="12" t="s">
        <v>145</v>
      </c>
      <c r="AY981" s="11">
        <v>0</v>
      </c>
      <c r="AZ981" s="13">
        <v>0</v>
      </c>
      <c r="BA981" s="13">
        <v>0</v>
      </c>
      <c r="BB981" s="37" t="s">
        <v>1116</v>
      </c>
      <c r="BC981" s="11">
        <v>0</v>
      </c>
      <c r="BD981" s="11">
        <v>0</v>
      </c>
      <c r="BE981" s="11">
        <v>0</v>
      </c>
      <c r="BF981" s="11">
        <v>0</v>
      </c>
      <c r="BG981" s="11">
        <v>0</v>
      </c>
      <c r="BH981" s="11">
        <v>0</v>
      </c>
      <c r="BI981" s="9">
        <v>0</v>
      </c>
      <c r="BJ981" s="6">
        <v>0</v>
      </c>
    </row>
    <row r="982" spans="2:62" ht="20.100000000000001" customHeight="1">
      <c r="C982" s="18">
        <v>73004304</v>
      </c>
      <c r="D982" s="19" t="s">
        <v>1028</v>
      </c>
      <c r="E982" s="18">
        <v>1</v>
      </c>
      <c r="F982" s="18">
        <v>60010500</v>
      </c>
      <c r="G982" s="18">
        <v>0</v>
      </c>
      <c r="H982" s="13">
        <v>0</v>
      </c>
      <c r="I982" s="18">
        <v>1</v>
      </c>
      <c r="J982" s="18">
        <v>0</v>
      </c>
      <c r="K982" s="18">
        <v>0</v>
      </c>
      <c r="L982" s="18">
        <v>0</v>
      </c>
      <c r="M982" s="18">
        <v>0</v>
      </c>
      <c r="N982" s="59">
        <v>2</v>
      </c>
      <c r="O982" s="18">
        <v>2</v>
      </c>
      <c r="P982" s="18">
        <v>0.6</v>
      </c>
      <c r="Q982" s="18">
        <v>0</v>
      </c>
      <c r="R982" s="6">
        <v>0</v>
      </c>
      <c r="S982" s="13">
        <v>0</v>
      </c>
      <c r="T982" s="11">
        <v>1</v>
      </c>
      <c r="U982" s="18">
        <v>2</v>
      </c>
      <c r="V982" s="18">
        <v>0</v>
      </c>
      <c r="W982" s="18">
        <v>0</v>
      </c>
      <c r="X982" s="18">
        <v>0</v>
      </c>
      <c r="Y982" s="18">
        <v>0</v>
      </c>
      <c r="Z982" s="18">
        <v>0</v>
      </c>
      <c r="AA982" s="18">
        <v>0</v>
      </c>
      <c r="AB982" s="18">
        <v>0</v>
      </c>
      <c r="AC982" s="18">
        <v>0</v>
      </c>
      <c r="AD982" s="11">
        <v>99999</v>
      </c>
      <c r="AE982" s="18">
        <v>0</v>
      </c>
      <c r="AF982" s="18">
        <v>0</v>
      </c>
      <c r="AG982" s="6">
        <v>2</v>
      </c>
      <c r="AH982" s="6">
        <v>0</v>
      </c>
      <c r="AI982" s="6">
        <v>0</v>
      </c>
      <c r="AJ982" s="6">
        <v>0</v>
      </c>
      <c r="AK982" s="18">
        <v>0</v>
      </c>
      <c r="AL982" s="18">
        <v>0</v>
      </c>
      <c r="AM982" s="18">
        <v>0</v>
      </c>
      <c r="AN982" s="18">
        <v>0</v>
      </c>
      <c r="AO982" s="18">
        <v>1000</v>
      </c>
      <c r="AP982" s="18">
        <v>0</v>
      </c>
      <c r="AQ982" s="18">
        <v>0</v>
      </c>
      <c r="AR982" s="6">
        <v>90104002</v>
      </c>
      <c r="AS982" s="18" t="s">
        <v>143</v>
      </c>
      <c r="AT982" s="19" t="s">
        <v>144</v>
      </c>
      <c r="AU982" s="18" t="s">
        <v>235</v>
      </c>
      <c r="AV982" s="18">
        <v>0</v>
      </c>
      <c r="AW982" s="18">
        <v>0</v>
      </c>
      <c r="AX982" s="19" t="s">
        <v>145</v>
      </c>
      <c r="AY982" s="19" t="s">
        <v>143</v>
      </c>
      <c r="AZ982" s="13">
        <v>0</v>
      </c>
      <c r="BA982" s="13">
        <v>0</v>
      </c>
      <c r="BB982" s="53" t="s">
        <v>359</v>
      </c>
      <c r="BC982" s="18">
        <v>0</v>
      </c>
      <c r="BD982" s="11">
        <v>0</v>
      </c>
      <c r="BE982" s="18">
        <v>0</v>
      </c>
      <c r="BF982" s="18">
        <v>0</v>
      </c>
      <c r="BG982" s="18">
        <v>0</v>
      </c>
      <c r="BH982" s="18">
        <v>0</v>
      </c>
      <c r="BI982" s="9">
        <v>0</v>
      </c>
      <c r="BJ982" s="6">
        <v>0</v>
      </c>
    </row>
    <row r="983" spans="2:62" ht="20.100000000000001" customHeight="1">
      <c r="C983" s="18">
        <v>73004305</v>
      </c>
      <c r="D983" s="19" t="s">
        <v>1184</v>
      </c>
      <c r="E983" s="18">
        <v>1</v>
      </c>
      <c r="F983" s="18">
        <v>60010500</v>
      </c>
      <c r="G983" s="18">
        <v>0</v>
      </c>
      <c r="H983" s="13">
        <v>0</v>
      </c>
      <c r="I983" s="18">
        <v>1</v>
      </c>
      <c r="J983" s="18">
        <v>0</v>
      </c>
      <c r="K983" s="18">
        <v>0</v>
      </c>
      <c r="L983" s="18">
        <v>0</v>
      </c>
      <c r="M983" s="18">
        <v>0</v>
      </c>
      <c r="N983" s="59">
        <v>2</v>
      </c>
      <c r="O983" s="18">
        <v>2</v>
      </c>
      <c r="P983" s="18">
        <v>0.95</v>
      </c>
      <c r="Q983" s="18">
        <v>0</v>
      </c>
      <c r="R983" s="6">
        <v>101</v>
      </c>
      <c r="S983" s="13">
        <v>0</v>
      </c>
      <c r="T983" s="11">
        <v>1</v>
      </c>
      <c r="U983" s="18">
        <v>2</v>
      </c>
      <c r="V983" s="18">
        <v>0</v>
      </c>
      <c r="W983" s="18">
        <v>0</v>
      </c>
      <c r="X983" s="18">
        <v>0</v>
      </c>
      <c r="Y983" s="18">
        <v>0</v>
      </c>
      <c r="Z983" s="18">
        <v>0</v>
      </c>
      <c r="AA983" s="18">
        <v>0</v>
      </c>
      <c r="AB983" s="11">
        <v>0</v>
      </c>
      <c r="AC983" s="18">
        <v>0</v>
      </c>
      <c r="AD983" s="18">
        <v>10</v>
      </c>
      <c r="AE983" s="18">
        <v>0</v>
      </c>
      <c r="AF983" s="18">
        <v>0</v>
      </c>
      <c r="AG983" s="6">
        <v>7</v>
      </c>
      <c r="AH983" s="6">
        <v>0</v>
      </c>
      <c r="AI983" s="6">
        <v>0</v>
      </c>
      <c r="AJ983" s="6">
        <v>0</v>
      </c>
      <c r="AK983" s="18">
        <v>0</v>
      </c>
      <c r="AL983" s="18">
        <v>0</v>
      </c>
      <c r="AM983" s="18">
        <v>0</v>
      </c>
      <c r="AN983" s="18">
        <v>0</v>
      </c>
      <c r="AO983" s="18">
        <v>1000</v>
      </c>
      <c r="AP983" s="18">
        <v>0.5</v>
      </c>
      <c r="AQ983" s="18">
        <v>0</v>
      </c>
      <c r="AR983" s="6">
        <v>0</v>
      </c>
      <c r="AS983" s="118" t="s">
        <v>1201</v>
      </c>
      <c r="AT983" s="19" t="s">
        <v>489</v>
      </c>
      <c r="AU983" s="18">
        <v>0</v>
      </c>
      <c r="AV983" s="18">
        <v>10007001</v>
      </c>
      <c r="AW983" s="18">
        <v>0</v>
      </c>
      <c r="AX983" s="19" t="s">
        <v>145</v>
      </c>
      <c r="AY983" s="19" t="s">
        <v>143</v>
      </c>
      <c r="AZ983" s="13">
        <v>0</v>
      </c>
      <c r="BA983" s="13">
        <v>0</v>
      </c>
      <c r="BB983" s="53" t="s">
        <v>1185</v>
      </c>
      <c r="BC983" s="18">
        <v>0</v>
      </c>
      <c r="BD983" s="11">
        <v>0</v>
      </c>
      <c r="BE983" s="18">
        <v>0</v>
      </c>
      <c r="BF983" s="18">
        <v>0</v>
      </c>
      <c r="BG983" s="18">
        <v>0</v>
      </c>
      <c r="BH983" s="18">
        <v>0</v>
      </c>
      <c r="BI983" s="9">
        <v>0</v>
      </c>
      <c r="BJ983" s="6">
        <v>0</v>
      </c>
    </row>
    <row r="984" spans="2:62" ht="20.100000000000001" customHeight="1">
      <c r="C984" s="18">
        <v>73004306</v>
      </c>
      <c r="D984" s="12" t="s">
        <v>375</v>
      </c>
      <c r="E984" s="18">
        <v>1</v>
      </c>
      <c r="F984" s="11">
        <v>60010300</v>
      </c>
      <c r="G984" s="18">
        <v>0</v>
      </c>
      <c r="H984" s="13">
        <v>0</v>
      </c>
      <c r="I984" s="18">
        <v>1</v>
      </c>
      <c r="J984" s="18">
        <v>0</v>
      </c>
      <c r="K984" s="18">
        <v>0</v>
      </c>
      <c r="L984" s="11">
        <v>0</v>
      </c>
      <c r="M984" s="11">
        <v>0</v>
      </c>
      <c r="N984" s="59">
        <v>2</v>
      </c>
      <c r="O984" s="11">
        <v>2</v>
      </c>
      <c r="P984" s="11">
        <v>0.9</v>
      </c>
      <c r="Q984" s="11">
        <v>0</v>
      </c>
      <c r="R984" s="6">
        <v>0</v>
      </c>
      <c r="S984" s="11">
        <v>0</v>
      </c>
      <c r="T984" s="11">
        <v>1</v>
      </c>
      <c r="U984" s="11">
        <v>2</v>
      </c>
      <c r="V984" s="11">
        <v>0</v>
      </c>
      <c r="W984" s="11">
        <v>0</v>
      </c>
      <c r="X984" s="11">
        <v>0</v>
      </c>
      <c r="Y984" s="11">
        <v>0</v>
      </c>
      <c r="Z984" s="11">
        <v>0</v>
      </c>
      <c r="AA984" s="11">
        <v>0</v>
      </c>
      <c r="AB984" s="11">
        <v>0</v>
      </c>
      <c r="AC984" s="11">
        <v>0</v>
      </c>
      <c r="AD984" s="11">
        <v>30</v>
      </c>
      <c r="AE984" s="11">
        <v>0</v>
      </c>
      <c r="AF984" s="11">
        <v>0</v>
      </c>
      <c r="AG984" s="6">
        <v>2</v>
      </c>
      <c r="AH984" s="6">
        <v>2</v>
      </c>
      <c r="AI984" s="6">
        <v>0</v>
      </c>
      <c r="AJ984" s="6">
        <v>1.5</v>
      </c>
      <c r="AK984" s="11">
        <v>0</v>
      </c>
      <c r="AL984" s="11">
        <v>0</v>
      </c>
      <c r="AM984" s="11">
        <v>0</v>
      </c>
      <c r="AN984" s="11">
        <v>1</v>
      </c>
      <c r="AO984" s="11">
        <v>3000</v>
      </c>
      <c r="AP984" s="11">
        <v>0.5</v>
      </c>
      <c r="AQ984" s="11">
        <v>0</v>
      </c>
      <c r="AR984" s="6">
        <v>0</v>
      </c>
      <c r="AS984" s="11" t="s">
        <v>143</v>
      </c>
      <c r="AT984" s="19" t="s">
        <v>144</v>
      </c>
      <c r="AU984" s="11" t="s">
        <v>373</v>
      </c>
      <c r="AV984" s="18">
        <v>0</v>
      </c>
      <c r="AW984" s="18">
        <v>0</v>
      </c>
      <c r="AX984" s="12" t="s">
        <v>332</v>
      </c>
      <c r="AY984" s="11" t="s">
        <v>1196</v>
      </c>
      <c r="AZ984" s="13">
        <v>0</v>
      </c>
      <c r="BA984" s="13">
        <v>0</v>
      </c>
      <c r="BB984" s="37" t="s">
        <v>1197</v>
      </c>
      <c r="BC984" s="11">
        <v>0</v>
      </c>
      <c r="BD984" s="11">
        <v>0</v>
      </c>
      <c r="BE984" s="11">
        <v>0</v>
      </c>
      <c r="BF984" s="11">
        <v>0</v>
      </c>
      <c r="BG984" s="11">
        <v>0</v>
      </c>
      <c r="BH984" s="11">
        <v>0</v>
      </c>
      <c r="BI984" s="9">
        <v>0</v>
      </c>
      <c r="BJ984" s="6">
        <v>0</v>
      </c>
    </row>
    <row r="985" spans="2:62" ht="20.100000000000001" customHeight="1">
      <c r="C985" s="73">
        <v>74001001</v>
      </c>
      <c r="D985" s="84" t="s">
        <v>1108</v>
      </c>
      <c r="E985" s="59">
        <v>2</v>
      </c>
      <c r="F985" s="59">
        <v>61012301</v>
      </c>
      <c r="G985" s="59">
        <v>0</v>
      </c>
      <c r="H985" s="78">
        <v>0</v>
      </c>
      <c r="I985" s="73">
        <v>1</v>
      </c>
      <c r="J985" s="73">
        <v>0</v>
      </c>
      <c r="K985" s="73">
        <v>0</v>
      </c>
      <c r="L985" s="59">
        <v>0</v>
      </c>
      <c r="M985" s="59">
        <v>0</v>
      </c>
      <c r="N985" s="59">
        <v>1</v>
      </c>
      <c r="O985" s="59">
        <v>1</v>
      </c>
      <c r="P985" s="59">
        <v>0.5</v>
      </c>
      <c r="Q985" s="59">
        <v>0</v>
      </c>
      <c r="R985" s="65">
        <v>1</v>
      </c>
      <c r="S985" s="59">
        <v>0</v>
      </c>
      <c r="T985" s="59">
        <v>1</v>
      </c>
      <c r="U985" s="59">
        <v>2</v>
      </c>
      <c r="V985" s="59">
        <v>0</v>
      </c>
      <c r="W985" s="59">
        <v>1.4</v>
      </c>
      <c r="X985" s="59">
        <v>150</v>
      </c>
      <c r="Y985" s="59">
        <v>1</v>
      </c>
      <c r="Z985" s="59">
        <v>0</v>
      </c>
      <c r="AA985" s="59">
        <v>0</v>
      </c>
      <c r="AB985" s="59">
        <v>0</v>
      </c>
      <c r="AC985" s="59">
        <v>0</v>
      </c>
      <c r="AD985" s="59">
        <v>12</v>
      </c>
      <c r="AE985" s="59">
        <v>2</v>
      </c>
      <c r="AF985" s="59" t="s">
        <v>152</v>
      </c>
      <c r="AG985" s="65">
        <v>7</v>
      </c>
      <c r="AH985" s="65">
        <v>2</v>
      </c>
      <c r="AI985" s="6">
        <v>0</v>
      </c>
      <c r="AJ985" s="65">
        <v>1.5</v>
      </c>
      <c r="AK985" s="59">
        <v>0</v>
      </c>
      <c r="AL985" s="59">
        <v>0</v>
      </c>
      <c r="AM985" s="59">
        <v>0</v>
      </c>
      <c r="AN985" s="59">
        <v>1.5</v>
      </c>
      <c r="AO985" s="59">
        <v>1200</v>
      </c>
      <c r="AP985" s="59">
        <v>1</v>
      </c>
      <c r="AQ985" s="59">
        <v>15</v>
      </c>
      <c r="AR985" s="65">
        <v>0</v>
      </c>
      <c r="AS985" s="59" t="s">
        <v>143</v>
      </c>
      <c r="AT985" s="84" t="s">
        <v>185</v>
      </c>
      <c r="AU985" s="59" t="s">
        <v>154</v>
      </c>
      <c r="AV985" s="73">
        <v>10000011</v>
      </c>
      <c r="AW985" s="73">
        <v>70404001</v>
      </c>
      <c r="AX985" s="84" t="s">
        <v>155</v>
      </c>
      <c r="AY985" s="59">
        <v>0</v>
      </c>
      <c r="AZ985" s="78">
        <v>0</v>
      </c>
      <c r="BA985" s="78">
        <v>0</v>
      </c>
      <c r="BB985" s="87" t="s">
        <v>1109</v>
      </c>
      <c r="BC985" s="59">
        <v>0</v>
      </c>
      <c r="BD985" s="59">
        <v>0</v>
      </c>
      <c r="BE985" s="59">
        <v>0</v>
      </c>
      <c r="BF985" s="59">
        <v>0</v>
      </c>
      <c r="BG985" s="59">
        <v>0</v>
      </c>
      <c r="BH985" s="59">
        <v>0</v>
      </c>
      <c r="BI985" s="92">
        <v>0</v>
      </c>
      <c r="BJ985" s="6">
        <v>0</v>
      </c>
    </row>
    <row r="986" spans="2:62" ht="20.100000000000001" customHeight="1">
      <c r="C986" s="73">
        <v>75001001</v>
      </c>
      <c r="D986" s="19" t="s">
        <v>1202</v>
      </c>
      <c r="E986" s="18">
        <v>1</v>
      </c>
      <c r="F986" s="18">
        <v>60010500</v>
      </c>
      <c r="G986" s="18">
        <v>0</v>
      </c>
      <c r="H986" s="13">
        <v>0</v>
      </c>
      <c r="I986" s="18">
        <v>1</v>
      </c>
      <c r="J986" s="18">
        <v>0</v>
      </c>
      <c r="K986" s="18">
        <v>0</v>
      </c>
      <c r="L986" s="18">
        <v>0</v>
      </c>
      <c r="M986" s="18">
        <v>0</v>
      </c>
      <c r="N986" s="18">
        <v>1</v>
      </c>
      <c r="O986" s="18">
        <v>2</v>
      </c>
      <c r="P986" s="18">
        <v>1</v>
      </c>
      <c r="Q986" s="18">
        <v>0</v>
      </c>
      <c r="R986" s="6">
        <v>0</v>
      </c>
      <c r="S986" s="13">
        <v>0</v>
      </c>
      <c r="T986" s="11">
        <v>1</v>
      </c>
      <c r="U986" s="18">
        <v>2</v>
      </c>
      <c r="V986" s="18">
        <v>0</v>
      </c>
      <c r="W986" s="18">
        <v>0</v>
      </c>
      <c r="X986" s="18">
        <v>0</v>
      </c>
      <c r="Y986" s="18">
        <v>0</v>
      </c>
      <c r="Z986" s="18">
        <v>0</v>
      </c>
      <c r="AA986" s="18">
        <v>0</v>
      </c>
      <c r="AB986" s="18">
        <v>0</v>
      </c>
      <c r="AC986" s="18">
        <v>0</v>
      </c>
      <c r="AD986" s="18">
        <v>30</v>
      </c>
      <c r="AE986" s="18">
        <v>0</v>
      </c>
      <c r="AF986" s="18">
        <v>0</v>
      </c>
      <c r="AG986" s="6">
        <v>2</v>
      </c>
      <c r="AH986" s="6">
        <v>0</v>
      </c>
      <c r="AI986" s="6">
        <v>0</v>
      </c>
      <c r="AJ986" s="6">
        <v>0</v>
      </c>
      <c r="AK986" s="18">
        <v>0</v>
      </c>
      <c r="AL986" s="18">
        <v>0</v>
      </c>
      <c r="AM986" s="18">
        <v>0</v>
      </c>
      <c r="AN986" s="18">
        <v>0</v>
      </c>
      <c r="AO986" s="18">
        <v>1000</v>
      </c>
      <c r="AP986" s="18">
        <v>0</v>
      </c>
      <c r="AQ986" s="18">
        <v>0</v>
      </c>
      <c r="AR986" s="6">
        <v>69000131</v>
      </c>
      <c r="AS986" s="18" t="s">
        <v>143</v>
      </c>
      <c r="AT986" s="19" t="s">
        <v>144</v>
      </c>
      <c r="AU986" s="18" t="s">
        <v>235</v>
      </c>
      <c r="AV986" s="18">
        <v>0</v>
      </c>
      <c r="AW986" s="18">
        <v>40000003</v>
      </c>
      <c r="AX986" s="19" t="s">
        <v>145</v>
      </c>
      <c r="AY986" s="19" t="s">
        <v>143</v>
      </c>
      <c r="AZ986" s="13">
        <v>0</v>
      </c>
      <c r="BA986" s="13">
        <v>0</v>
      </c>
      <c r="BB986" s="53" t="s">
        <v>407</v>
      </c>
      <c r="BC986" s="18">
        <v>0</v>
      </c>
      <c r="BD986" s="11">
        <v>0</v>
      </c>
      <c r="BE986" s="18">
        <v>0</v>
      </c>
      <c r="BF986" s="18">
        <v>0</v>
      </c>
      <c r="BG986" s="18">
        <v>0</v>
      </c>
      <c r="BH986" s="18">
        <v>0</v>
      </c>
      <c r="BI986" s="9">
        <v>0</v>
      </c>
      <c r="BJ986" s="6">
        <v>0</v>
      </c>
    </row>
    <row r="987" spans="2:62" ht="19.5" customHeight="1">
      <c r="C987" s="73">
        <v>76001001</v>
      </c>
      <c r="D987" s="12" t="s">
        <v>1203</v>
      </c>
      <c r="E987" s="18">
        <v>1</v>
      </c>
      <c r="F987" s="11">
        <v>60010100</v>
      </c>
      <c r="G987" s="18">
        <v>0</v>
      </c>
      <c r="H987" s="13">
        <v>0</v>
      </c>
      <c r="I987" s="18">
        <v>1</v>
      </c>
      <c r="J987" s="18">
        <v>0</v>
      </c>
      <c r="K987" s="18">
        <v>0</v>
      </c>
      <c r="L987" s="11">
        <v>0</v>
      </c>
      <c r="M987" s="11">
        <v>0</v>
      </c>
      <c r="N987" s="11">
        <v>1</v>
      </c>
      <c r="O987" s="11">
        <v>0</v>
      </c>
      <c r="P987" s="11">
        <v>0</v>
      </c>
      <c r="Q987" s="11">
        <v>0</v>
      </c>
      <c r="R987" s="6">
        <v>0</v>
      </c>
      <c r="S987" s="11">
        <v>0</v>
      </c>
      <c r="T987" s="11">
        <v>1</v>
      </c>
      <c r="U987" s="11">
        <v>2</v>
      </c>
      <c r="V987" s="11">
        <v>0</v>
      </c>
      <c r="W987" s="11">
        <v>0</v>
      </c>
      <c r="X987" s="11">
        <v>2000</v>
      </c>
      <c r="Y987" s="11">
        <v>1</v>
      </c>
      <c r="Z987" s="11">
        <v>0</v>
      </c>
      <c r="AA987" s="11">
        <v>0</v>
      </c>
      <c r="AB987" s="11">
        <v>0</v>
      </c>
      <c r="AC987" s="11">
        <v>0</v>
      </c>
      <c r="AD987" s="11">
        <v>5</v>
      </c>
      <c r="AE987" s="11">
        <v>1</v>
      </c>
      <c r="AF987" s="11">
        <v>3</v>
      </c>
      <c r="AG987" s="6">
        <v>2</v>
      </c>
      <c r="AH987" s="6">
        <v>1</v>
      </c>
      <c r="AI987" s="6">
        <v>0</v>
      </c>
      <c r="AJ987" s="6">
        <v>6</v>
      </c>
      <c r="AK987" s="11">
        <v>0</v>
      </c>
      <c r="AL987" s="11">
        <v>0</v>
      </c>
      <c r="AM987" s="11">
        <v>0</v>
      </c>
      <c r="AN987" s="11">
        <v>0</v>
      </c>
      <c r="AO987" s="11">
        <v>1000</v>
      </c>
      <c r="AP987" s="11">
        <v>0</v>
      </c>
      <c r="AQ987" s="11">
        <v>0</v>
      </c>
      <c r="AR987" s="6">
        <v>0</v>
      </c>
      <c r="AS987" s="11">
        <v>0</v>
      </c>
      <c r="AT987" s="19" t="s">
        <v>144</v>
      </c>
      <c r="AU987" s="59" t="s">
        <v>154</v>
      </c>
      <c r="AV987" s="18">
        <v>10000007</v>
      </c>
      <c r="AW987" s="18">
        <v>70203005</v>
      </c>
      <c r="AX987" s="12" t="s">
        <v>145</v>
      </c>
      <c r="AY987" s="11">
        <v>0</v>
      </c>
      <c r="AZ987" s="13">
        <v>0</v>
      </c>
      <c r="BA987" s="13">
        <v>0</v>
      </c>
      <c r="BB987" s="37" t="s">
        <v>1204</v>
      </c>
      <c r="BC987" s="11">
        <v>0</v>
      </c>
      <c r="BD987" s="11">
        <v>0</v>
      </c>
      <c r="BE987" s="11">
        <v>0</v>
      </c>
      <c r="BF987" s="11">
        <v>0</v>
      </c>
      <c r="BG987" s="11">
        <v>0</v>
      </c>
      <c r="BH987" s="11">
        <v>0</v>
      </c>
      <c r="BI987" s="9">
        <v>0</v>
      </c>
      <c r="BJ987" s="6">
        <v>0</v>
      </c>
    </row>
    <row r="988" spans="2:62" ht="20.100000000000001" customHeight="1">
      <c r="B988" s="113"/>
      <c r="C988" s="18">
        <v>80000001</v>
      </c>
      <c r="D988" s="12" t="s">
        <v>1205</v>
      </c>
      <c r="E988" s="11">
        <v>1</v>
      </c>
      <c r="F988" s="11">
        <v>80000001</v>
      </c>
      <c r="G988" s="18">
        <v>0</v>
      </c>
      <c r="H988" s="13">
        <v>0</v>
      </c>
      <c r="I988" s="18">
        <v>1</v>
      </c>
      <c r="J988" s="18">
        <v>0</v>
      </c>
      <c r="K988" s="18">
        <v>0</v>
      </c>
      <c r="L988" s="11">
        <v>0</v>
      </c>
      <c r="M988" s="11">
        <v>0</v>
      </c>
      <c r="N988" s="11">
        <v>1</v>
      </c>
      <c r="O988" s="11">
        <v>0</v>
      </c>
      <c r="P988" s="11">
        <v>0</v>
      </c>
      <c r="Q988" s="11">
        <v>0</v>
      </c>
      <c r="R988" s="6">
        <v>0</v>
      </c>
      <c r="S988" s="11">
        <v>0</v>
      </c>
      <c r="T988" s="11">
        <v>1</v>
      </c>
      <c r="U988" s="11">
        <v>2</v>
      </c>
      <c r="V988" s="11">
        <v>0</v>
      </c>
      <c r="W988" s="11">
        <v>1.2</v>
      </c>
      <c r="X988" s="11">
        <v>100</v>
      </c>
      <c r="Y988" s="11">
        <v>0</v>
      </c>
      <c r="Z988" s="11">
        <v>0</v>
      </c>
      <c r="AA988" s="11">
        <v>0</v>
      </c>
      <c r="AB988" s="11">
        <v>0</v>
      </c>
      <c r="AC988" s="11">
        <v>0</v>
      </c>
      <c r="AD988" s="11">
        <v>9</v>
      </c>
      <c r="AE988" s="11">
        <v>2</v>
      </c>
      <c r="AF988" s="11" t="s">
        <v>152</v>
      </c>
      <c r="AG988" s="6">
        <v>2</v>
      </c>
      <c r="AH988" s="6">
        <v>2</v>
      </c>
      <c r="AI988" s="6">
        <v>0</v>
      </c>
      <c r="AJ988" s="6">
        <v>1.5</v>
      </c>
      <c r="AK988" s="11">
        <v>0</v>
      </c>
      <c r="AL988" s="11">
        <v>0</v>
      </c>
      <c r="AM988" s="11">
        <v>0</v>
      </c>
      <c r="AN988" s="11">
        <v>1</v>
      </c>
      <c r="AO988" s="11">
        <v>3000</v>
      </c>
      <c r="AP988" s="11">
        <v>0.5</v>
      </c>
      <c r="AQ988" s="11">
        <v>0</v>
      </c>
      <c r="AR988" s="6">
        <v>0</v>
      </c>
      <c r="AS988" s="11" t="s">
        <v>143</v>
      </c>
      <c r="AT988" s="12" t="s">
        <v>202</v>
      </c>
      <c r="AU988" s="11">
        <v>0</v>
      </c>
      <c r="AV988" s="18">
        <v>0</v>
      </c>
      <c r="AW988" s="18">
        <v>0</v>
      </c>
      <c r="AX988" s="12" t="s">
        <v>145</v>
      </c>
      <c r="AY988" s="11" t="s">
        <v>1206</v>
      </c>
      <c r="AZ988" s="13">
        <v>0</v>
      </c>
      <c r="BA988" s="13">
        <v>0</v>
      </c>
      <c r="BB988" s="37" t="s">
        <v>1207</v>
      </c>
      <c r="BC988" s="11">
        <v>0</v>
      </c>
      <c r="BD988" s="11">
        <v>0</v>
      </c>
      <c r="BE988" s="11">
        <v>0</v>
      </c>
      <c r="BF988" s="11">
        <v>0</v>
      </c>
      <c r="BG988" s="11">
        <v>0</v>
      </c>
      <c r="BH988" s="11">
        <v>0</v>
      </c>
      <c r="BI988" s="9">
        <v>0</v>
      </c>
      <c r="BJ988" s="6">
        <v>0</v>
      </c>
    </row>
    <row r="989" spans="2:62" ht="20.100000000000001" customHeight="1">
      <c r="B989" s="113"/>
      <c r="C989" s="18">
        <v>80000002</v>
      </c>
      <c r="D989" s="12" t="s">
        <v>1208</v>
      </c>
      <c r="E989" s="11">
        <v>1</v>
      </c>
      <c r="F989" s="11">
        <v>80000001</v>
      </c>
      <c r="G989" s="18">
        <v>0</v>
      </c>
      <c r="H989" s="13">
        <v>0</v>
      </c>
      <c r="I989" s="18">
        <v>1</v>
      </c>
      <c r="J989" s="18">
        <v>0</v>
      </c>
      <c r="K989" s="18">
        <v>0</v>
      </c>
      <c r="L989" s="11">
        <v>0</v>
      </c>
      <c r="M989" s="11">
        <v>0</v>
      </c>
      <c r="N989" s="11">
        <v>1</v>
      </c>
      <c r="O989" s="11">
        <v>0</v>
      </c>
      <c r="P989" s="11">
        <v>0</v>
      </c>
      <c r="Q989" s="11">
        <v>0</v>
      </c>
      <c r="R989" s="6">
        <v>0</v>
      </c>
      <c r="S989" s="11">
        <v>0</v>
      </c>
      <c r="T989" s="11">
        <v>1</v>
      </c>
      <c r="U989" s="11">
        <v>2</v>
      </c>
      <c r="V989" s="11">
        <v>0</v>
      </c>
      <c r="W989" s="11">
        <v>1.2</v>
      </c>
      <c r="X989" s="11">
        <v>100</v>
      </c>
      <c r="Y989" s="11">
        <v>0</v>
      </c>
      <c r="Z989" s="11">
        <v>0</v>
      </c>
      <c r="AA989" s="11">
        <v>0</v>
      </c>
      <c r="AB989" s="11">
        <v>0</v>
      </c>
      <c r="AC989" s="11">
        <v>0</v>
      </c>
      <c r="AD989" s="11">
        <v>9</v>
      </c>
      <c r="AE989" s="11">
        <v>2</v>
      </c>
      <c r="AF989" s="11" t="s">
        <v>152</v>
      </c>
      <c r="AG989" s="6">
        <v>2</v>
      </c>
      <c r="AH989" s="6">
        <v>2</v>
      </c>
      <c r="AI989" s="6">
        <v>0</v>
      </c>
      <c r="AJ989" s="6">
        <v>1.5</v>
      </c>
      <c r="AK989" s="11">
        <v>0</v>
      </c>
      <c r="AL989" s="11">
        <v>0</v>
      </c>
      <c r="AM989" s="11">
        <v>0</v>
      </c>
      <c r="AN989" s="11">
        <v>1</v>
      </c>
      <c r="AO989" s="11">
        <v>3000</v>
      </c>
      <c r="AP989" s="11">
        <v>0.5</v>
      </c>
      <c r="AQ989" s="11">
        <v>0</v>
      </c>
      <c r="AR989" s="6">
        <v>0</v>
      </c>
      <c r="AS989" s="11" t="s">
        <v>143</v>
      </c>
      <c r="AT989" s="12" t="s">
        <v>202</v>
      </c>
      <c r="AU989" s="11">
        <v>0</v>
      </c>
      <c r="AV989" s="18">
        <v>0</v>
      </c>
      <c r="AW989" s="18">
        <v>0</v>
      </c>
      <c r="AX989" s="12" t="s">
        <v>145</v>
      </c>
      <c r="AY989" s="11" t="s">
        <v>1206</v>
      </c>
      <c r="AZ989" s="13">
        <v>0</v>
      </c>
      <c r="BA989" s="13">
        <v>0</v>
      </c>
      <c r="BB989" s="37" t="s">
        <v>406</v>
      </c>
      <c r="BC989" s="11">
        <v>0</v>
      </c>
      <c r="BD989" s="11">
        <v>0</v>
      </c>
      <c r="BE989" s="11">
        <v>0</v>
      </c>
      <c r="BF989" s="11">
        <v>0</v>
      </c>
      <c r="BG989" s="11">
        <v>0</v>
      </c>
      <c r="BH989" s="11">
        <v>0</v>
      </c>
      <c r="BI989" s="9">
        <v>0</v>
      </c>
      <c r="BJ989" s="6">
        <v>0</v>
      </c>
    </row>
    <row r="990" spans="2:62" ht="20.100000000000001" customHeight="1">
      <c r="B990" s="113"/>
      <c r="C990" s="18">
        <v>80000003</v>
      </c>
      <c r="D990" s="12" t="s">
        <v>1209</v>
      </c>
      <c r="E990" s="11">
        <v>1</v>
      </c>
      <c r="F990" s="11">
        <v>80000001</v>
      </c>
      <c r="G990" s="18">
        <v>0</v>
      </c>
      <c r="H990" s="13">
        <v>0</v>
      </c>
      <c r="I990" s="18">
        <v>1</v>
      </c>
      <c r="J990" s="18">
        <v>0</v>
      </c>
      <c r="K990" s="18">
        <v>0</v>
      </c>
      <c r="L990" s="11">
        <v>0</v>
      </c>
      <c r="M990" s="11">
        <v>0</v>
      </c>
      <c r="N990" s="11">
        <v>1</v>
      </c>
      <c r="O990" s="11">
        <v>0</v>
      </c>
      <c r="P990" s="11">
        <v>0</v>
      </c>
      <c r="Q990" s="11">
        <v>0</v>
      </c>
      <c r="R990" s="6">
        <v>0</v>
      </c>
      <c r="S990" s="11">
        <v>0</v>
      </c>
      <c r="T990" s="11">
        <v>1</v>
      </c>
      <c r="U990" s="11">
        <v>2</v>
      </c>
      <c r="V990" s="11">
        <v>0</v>
      </c>
      <c r="W990" s="11">
        <v>1.2</v>
      </c>
      <c r="X990" s="11">
        <v>100</v>
      </c>
      <c r="Y990" s="11">
        <v>0</v>
      </c>
      <c r="Z990" s="11">
        <v>0</v>
      </c>
      <c r="AA990" s="11">
        <v>0</v>
      </c>
      <c r="AB990" s="11">
        <v>0</v>
      </c>
      <c r="AC990" s="11">
        <v>0</v>
      </c>
      <c r="AD990" s="11">
        <v>9</v>
      </c>
      <c r="AE990" s="11">
        <v>2</v>
      </c>
      <c r="AF990" s="11" t="s">
        <v>152</v>
      </c>
      <c r="AG990" s="6">
        <v>2</v>
      </c>
      <c r="AH990" s="6">
        <v>2</v>
      </c>
      <c r="AI990" s="6">
        <v>0</v>
      </c>
      <c r="AJ990" s="6">
        <v>1.5</v>
      </c>
      <c r="AK990" s="11">
        <v>0</v>
      </c>
      <c r="AL990" s="11">
        <v>0</v>
      </c>
      <c r="AM990" s="11">
        <v>0</v>
      </c>
      <c r="AN990" s="11">
        <v>1</v>
      </c>
      <c r="AO990" s="11">
        <v>3000</v>
      </c>
      <c r="AP990" s="11">
        <v>0.5</v>
      </c>
      <c r="AQ990" s="11">
        <v>0</v>
      </c>
      <c r="AR990" s="6">
        <v>0</v>
      </c>
      <c r="AS990" s="11" t="s">
        <v>143</v>
      </c>
      <c r="AT990" s="12" t="s">
        <v>202</v>
      </c>
      <c r="AU990" s="11">
        <v>0</v>
      </c>
      <c r="AV990" s="18">
        <v>0</v>
      </c>
      <c r="AW990" s="18">
        <v>0</v>
      </c>
      <c r="AX990" s="12" t="s">
        <v>145</v>
      </c>
      <c r="AY990" s="11" t="s">
        <v>1206</v>
      </c>
      <c r="AZ990" s="13">
        <v>0</v>
      </c>
      <c r="BA990" s="13">
        <v>0</v>
      </c>
      <c r="BB990" s="37" t="s">
        <v>1210</v>
      </c>
      <c r="BC990" s="11">
        <v>0</v>
      </c>
      <c r="BD990" s="11">
        <v>0</v>
      </c>
      <c r="BE990" s="11">
        <v>0</v>
      </c>
      <c r="BF990" s="11">
        <v>0</v>
      </c>
      <c r="BG990" s="11">
        <v>0</v>
      </c>
      <c r="BH990" s="11">
        <v>0</v>
      </c>
      <c r="BI990" s="9">
        <v>0</v>
      </c>
      <c r="BJ990" s="6">
        <v>0</v>
      </c>
    </row>
    <row r="991" spans="2:62" ht="20.100000000000001" customHeight="1">
      <c r="B991" s="113"/>
      <c r="C991" s="18">
        <v>80000004</v>
      </c>
      <c r="D991" s="12" t="s">
        <v>1211</v>
      </c>
      <c r="E991" s="11">
        <v>1</v>
      </c>
      <c r="F991" s="11">
        <v>80000001</v>
      </c>
      <c r="G991" s="18">
        <v>0</v>
      </c>
      <c r="H991" s="13">
        <v>0</v>
      </c>
      <c r="I991" s="18">
        <v>1</v>
      </c>
      <c r="J991" s="18">
        <v>0</v>
      </c>
      <c r="K991" s="18">
        <v>0</v>
      </c>
      <c r="L991" s="11">
        <v>0</v>
      </c>
      <c r="M991" s="11">
        <v>0</v>
      </c>
      <c r="N991" s="11">
        <v>1</v>
      </c>
      <c r="O991" s="11">
        <v>0</v>
      </c>
      <c r="P991" s="11">
        <v>0</v>
      </c>
      <c r="Q991" s="11">
        <v>0</v>
      </c>
      <c r="R991" s="6">
        <v>0</v>
      </c>
      <c r="S991" s="11">
        <v>0</v>
      </c>
      <c r="T991" s="11">
        <v>1</v>
      </c>
      <c r="U991" s="11">
        <v>2</v>
      </c>
      <c r="V991" s="11">
        <v>0</v>
      </c>
      <c r="W991" s="11">
        <v>1.2</v>
      </c>
      <c r="X991" s="11">
        <v>100</v>
      </c>
      <c r="Y991" s="11">
        <v>0</v>
      </c>
      <c r="Z991" s="11">
        <v>0</v>
      </c>
      <c r="AA991" s="11">
        <v>0</v>
      </c>
      <c r="AB991" s="11">
        <v>0</v>
      </c>
      <c r="AC991" s="11">
        <v>0</v>
      </c>
      <c r="AD991" s="11">
        <v>9</v>
      </c>
      <c r="AE991" s="11">
        <v>2</v>
      </c>
      <c r="AF991" s="11" t="s">
        <v>152</v>
      </c>
      <c r="AG991" s="6">
        <v>2</v>
      </c>
      <c r="AH991" s="6">
        <v>2</v>
      </c>
      <c r="AI991" s="6">
        <v>0</v>
      </c>
      <c r="AJ991" s="6">
        <v>1.5</v>
      </c>
      <c r="AK991" s="11">
        <v>0</v>
      </c>
      <c r="AL991" s="11">
        <v>0</v>
      </c>
      <c r="AM991" s="11">
        <v>0</v>
      </c>
      <c r="AN991" s="11">
        <v>1</v>
      </c>
      <c r="AO991" s="11">
        <v>3000</v>
      </c>
      <c r="AP991" s="11">
        <v>0.5</v>
      </c>
      <c r="AQ991" s="11">
        <v>0</v>
      </c>
      <c r="AR991" s="6">
        <v>0</v>
      </c>
      <c r="AS991" s="11" t="s">
        <v>143</v>
      </c>
      <c r="AT991" s="12" t="s">
        <v>202</v>
      </c>
      <c r="AU991" s="11">
        <v>0</v>
      </c>
      <c r="AV991" s="18">
        <v>0</v>
      </c>
      <c r="AW991" s="18">
        <v>0</v>
      </c>
      <c r="AX991" s="12" t="s">
        <v>145</v>
      </c>
      <c r="AY991" s="11" t="s">
        <v>1206</v>
      </c>
      <c r="AZ991" s="13">
        <v>0</v>
      </c>
      <c r="BA991" s="13">
        <v>0</v>
      </c>
      <c r="BB991" s="37" t="s">
        <v>1212</v>
      </c>
      <c r="BC991" s="11">
        <v>0</v>
      </c>
      <c r="BD991" s="11">
        <v>0</v>
      </c>
      <c r="BE991" s="11">
        <v>0</v>
      </c>
      <c r="BF991" s="11">
        <v>0</v>
      </c>
      <c r="BG991" s="11">
        <v>0</v>
      </c>
      <c r="BH991" s="11">
        <v>0</v>
      </c>
      <c r="BI991" s="9">
        <v>0</v>
      </c>
      <c r="BJ991" s="6">
        <v>0</v>
      </c>
    </row>
    <row r="992" spans="2:62" ht="20.100000000000001" customHeight="1">
      <c r="B992" s="113"/>
      <c r="C992" s="18">
        <v>80000005</v>
      </c>
      <c r="D992" s="12" t="s">
        <v>1213</v>
      </c>
      <c r="E992" s="11">
        <v>1</v>
      </c>
      <c r="F992" s="11">
        <v>80000001</v>
      </c>
      <c r="G992" s="18">
        <v>0</v>
      </c>
      <c r="H992" s="13">
        <v>0</v>
      </c>
      <c r="I992" s="18">
        <v>1</v>
      </c>
      <c r="J992" s="18">
        <v>0</v>
      </c>
      <c r="K992" s="18">
        <v>0</v>
      </c>
      <c r="L992" s="11">
        <v>0</v>
      </c>
      <c r="M992" s="11">
        <v>0</v>
      </c>
      <c r="N992" s="11">
        <v>1</v>
      </c>
      <c r="O992" s="11">
        <v>0</v>
      </c>
      <c r="P992" s="11">
        <v>0</v>
      </c>
      <c r="Q992" s="11">
        <v>0</v>
      </c>
      <c r="R992" s="6">
        <v>0</v>
      </c>
      <c r="S992" s="11">
        <v>0</v>
      </c>
      <c r="T992" s="11">
        <v>1</v>
      </c>
      <c r="U992" s="11">
        <v>2</v>
      </c>
      <c r="V992" s="11">
        <v>0</v>
      </c>
      <c r="W992" s="11">
        <v>1.2</v>
      </c>
      <c r="X992" s="11">
        <v>100</v>
      </c>
      <c r="Y992" s="11">
        <v>0</v>
      </c>
      <c r="Z992" s="11">
        <v>0</v>
      </c>
      <c r="AA992" s="11">
        <v>0</v>
      </c>
      <c r="AB992" s="11">
        <v>0</v>
      </c>
      <c r="AC992" s="11">
        <v>0</v>
      </c>
      <c r="AD992" s="11">
        <v>9</v>
      </c>
      <c r="AE992" s="11">
        <v>2</v>
      </c>
      <c r="AF992" s="11" t="s">
        <v>152</v>
      </c>
      <c r="AG992" s="6">
        <v>2</v>
      </c>
      <c r="AH992" s="6">
        <v>2</v>
      </c>
      <c r="AI992" s="6">
        <v>0</v>
      </c>
      <c r="AJ992" s="6">
        <v>1.5</v>
      </c>
      <c r="AK992" s="11">
        <v>0</v>
      </c>
      <c r="AL992" s="11">
        <v>0</v>
      </c>
      <c r="AM992" s="11">
        <v>0</v>
      </c>
      <c r="AN992" s="11">
        <v>1</v>
      </c>
      <c r="AO992" s="11">
        <v>3000</v>
      </c>
      <c r="AP992" s="11">
        <v>0.5</v>
      </c>
      <c r="AQ992" s="11">
        <v>0</v>
      </c>
      <c r="AR992" s="6">
        <v>0</v>
      </c>
      <c r="AS992" s="11" t="s">
        <v>143</v>
      </c>
      <c r="AT992" s="12" t="s">
        <v>202</v>
      </c>
      <c r="AU992" s="11">
        <v>0</v>
      </c>
      <c r="AV992" s="18">
        <v>0</v>
      </c>
      <c r="AW992" s="18">
        <v>0</v>
      </c>
      <c r="AX992" s="12" t="s">
        <v>145</v>
      </c>
      <c r="AY992" s="11" t="s">
        <v>1206</v>
      </c>
      <c r="AZ992" s="13">
        <v>0</v>
      </c>
      <c r="BA992" s="13">
        <v>0</v>
      </c>
      <c r="BB992" s="37" t="s">
        <v>1214</v>
      </c>
      <c r="BC992" s="11">
        <v>0</v>
      </c>
      <c r="BD992" s="11">
        <v>0</v>
      </c>
      <c r="BE992" s="11">
        <v>0</v>
      </c>
      <c r="BF992" s="11">
        <v>0</v>
      </c>
      <c r="BG992" s="11">
        <v>0</v>
      </c>
      <c r="BH992" s="11">
        <v>0</v>
      </c>
      <c r="BI992" s="9">
        <v>0</v>
      </c>
      <c r="BJ992" s="6">
        <v>0</v>
      </c>
    </row>
    <row r="993" spans="2:62" ht="20.100000000000001" customHeight="1">
      <c r="B993" s="113"/>
      <c r="C993" s="18">
        <v>80000006</v>
      </c>
      <c r="D993" s="12" t="s">
        <v>1215</v>
      </c>
      <c r="E993" s="11">
        <v>1</v>
      </c>
      <c r="F993" s="11">
        <v>80000001</v>
      </c>
      <c r="G993" s="18">
        <v>0</v>
      </c>
      <c r="H993" s="13">
        <v>0</v>
      </c>
      <c r="I993" s="18">
        <v>1</v>
      </c>
      <c r="J993" s="18">
        <v>0</v>
      </c>
      <c r="K993" s="18">
        <v>0</v>
      </c>
      <c r="L993" s="11">
        <v>0</v>
      </c>
      <c r="M993" s="11">
        <v>0</v>
      </c>
      <c r="N993" s="11">
        <v>1</v>
      </c>
      <c r="O993" s="11">
        <v>0</v>
      </c>
      <c r="P993" s="11">
        <v>0</v>
      </c>
      <c r="Q993" s="11">
        <v>0</v>
      </c>
      <c r="R993" s="6">
        <v>0</v>
      </c>
      <c r="S993" s="11">
        <v>0</v>
      </c>
      <c r="T993" s="11">
        <v>1</v>
      </c>
      <c r="U993" s="11">
        <v>2</v>
      </c>
      <c r="V993" s="11">
        <v>0</v>
      </c>
      <c r="W993" s="11">
        <v>1.2</v>
      </c>
      <c r="X993" s="11">
        <v>100</v>
      </c>
      <c r="Y993" s="11">
        <v>0</v>
      </c>
      <c r="Z993" s="11">
        <v>0</v>
      </c>
      <c r="AA993" s="11">
        <v>0</v>
      </c>
      <c r="AB993" s="11">
        <v>0</v>
      </c>
      <c r="AC993" s="11">
        <v>0</v>
      </c>
      <c r="AD993" s="11">
        <v>9</v>
      </c>
      <c r="AE993" s="11">
        <v>2</v>
      </c>
      <c r="AF993" s="11" t="s">
        <v>152</v>
      </c>
      <c r="AG993" s="6">
        <v>2</v>
      </c>
      <c r="AH993" s="6">
        <v>2</v>
      </c>
      <c r="AI993" s="6">
        <v>0</v>
      </c>
      <c r="AJ993" s="6">
        <v>1.5</v>
      </c>
      <c r="AK993" s="11">
        <v>0</v>
      </c>
      <c r="AL993" s="11">
        <v>0</v>
      </c>
      <c r="AM993" s="11">
        <v>0</v>
      </c>
      <c r="AN993" s="11">
        <v>1</v>
      </c>
      <c r="AO993" s="11">
        <v>3000</v>
      </c>
      <c r="AP993" s="11">
        <v>0.5</v>
      </c>
      <c r="AQ993" s="11">
        <v>0</v>
      </c>
      <c r="AR993" s="6">
        <v>0</v>
      </c>
      <c r="AS993" s="11" t="s">
        <v>143</v>
      </c>
      <c r="AT993" s="12" t="s">
        <v>202</v>
      </c>
      <c r="AU993" s="11">
        <v>0</v>
      </c>
      <c r="AV993" s="18">
        <v>0</v>
      </c>
      <c r="AW993" s="18">
        <v>0</v>
      </c>
      <c r="AX993" s="12" t="s">
        <v>145</v>
      </c>
      <c r="AY993" s="11" t="s">
        <v>1206</v>
      </c>
      <c r="AZ993" s="13">
        <v>0</v>
      </c>
      <c r="BA993" s="13">
        <v>0</v>
      </c>
      <c r="BB993" s="37" t="s">
        <v>1216</v>
      </c>
      <c r="BC993" s="11">
        <v>0</v>
      </c>
      <c r="BD993" s="11">
        <v>0</v>
      </c>
      <c r="BE993" s="11">
        <v>0</v>
      </c>
      <c r="BF993" s="11">
        <v>0</v>
      </c>
      <c r="BG993" s="11">
        <v>0</v>
      </c>
      <c r="BH993" s="11">
        <v>0</v>
      </c>
      <c r="BI993" s="9">
        <v>0</v>
      </c>
      <c r="BJ993" s="6">
        <v>0</v>
      </c>
    </row>
    <row r="994" spans="2:62" ht="20.100000000000001" customHeight="1">
      <c r="B994" s="113"/>
      <c r="C994" s="18">
        <v>80000007</v>
      </c>
      <c r="D994" s="12" t="s">
        <v>1217</v>
      </c>
      <c r="E994" s="11">
        <v>1</v>
      </c>
      <c r="F994" s="11">
        <v>80000001</v>
      </c>
      <c r="G994" s="18">
        <v>0</v>
      </c>
      <c r="H994" s="13">
        <v>0</v>
      </c>
      <c r="I994" s="18">
        <v>1</v>
      </c>
      <c r="J994" s="18">
        <v>0</v>
      </c>
      <c r="K994" s="18">
        <v>0</v>
      </c>
      <c r="L994" s="11">
        <v>0</v>
      </c>
      <c r="M994" s="11">
        <v>0</v>
      </c>
      <c r="N994" s="11">
        <v>1</v>
      </c>
      <c r="O994" s="11">
        <v>0</v>
      </c>
      <c r="P994" s="11">
        <v>0</v>
      </c>
      <c r="Q994" s="11">
        <v>0</v>
      </c>
      <c r="R994" s="6">
        <v>0</v>
      </c>
      <c r="S994" s="11">
        <v>0</v>
      </c>
      <c r="T994" s="11">
        <v>1</v>
      </c>
      <c r="U994" s="11">
        <v>2</v>
      </c>
      <c r="V994" s="11">
        <v>0</v>
      </c>
      <c r="W994" s="11">
        <v>1.2</v>
      </c>
      <c r="X994" s="11">
        <v>100</v>
      </c>
      <c r="Y994" s="11">
        <v>0</v>
      </c>
      <c r="Z994" s="11">
        <v>0</v>
      </c>
      <c r="AA994" s="11">
        <v>0</v>
      </c>
      <c r="AB994" s="11">
        <v>0</v>
      </c>
      <c r="AC994" s="11">
        <v>0</v>
      </c>
      <c r="AD994" s="11">
        <v>9</v>
      </c>
      <c r="AE994" s="11">
        <v>2</v>
      </c>
      <c r="AF994" s="11" t="s">
        <v>152</v>
      </c>
      <c r="AG994" s="6">
        <v>2</v>
      </c>
      <c r="AH994" s="6">
        <v>2</v>
      </c>
      <c r="AI994" s="6">
        <v>0</v>
      </c>
      <c r="AJ994" s="6">
        <v>1.5</v>
      </c>
      <c r="AK994" s="11">
        <v>0</v>
      </c>
      <c r="AL994" s="11">
        <v>0</v>
      </c>
      <c r="AM994" s="11">
        <v>0</v>
      </c>
      <c r="AN994" s="11">
        <v>1</v>
      </c>
      <c r="AO994" s="11">
        <v>3000</v>
      </c>
      <c r="AP994" s="11">
        <v>0.5</v>
      </c>
      <c r="AQ994" s="11">
        <v>0</v>
      </c>
      <c r="AR994" s="6">
        <v>0</v>
      </c>
      <c r="AS994" s="11" t="s">
        <v>143</v>
      </c>
      <c r="AT994" s="12" t="s">
        <v>202</v>
      </c>
      <c r="AU994" s="11">
        <v>0</v>
      </c>
      <c r="AV994" s="18">
        <v>0</v>
      </c>
      <c r="AW994" s="18">
        <v>0</v>
      </c>
      <c r="AX994" s="12" t="s">
        <v>145</v>
      </c>
      <c r="AY994" s="11" t="s">
        <v>1206</v>
      </c>
      <c r="AZ994" s="13">
        <v>0</v>
      </c>
      <c r="BA994" s="13">
        <v>0</v>
      </c>
      <c r="BB994" s="37" t="s">
        <v>1218</v>
      </c>
      <c r="BC994" s="11">
        <v>0</v>
      </c>
      <c r="BD994" s="11">
        <v>0</v>
      </c>
      <c r="BE994" s="11">
        <v>0</v>
      </c>
      <c r="BF994" s="11">
        <v>0</v>
      </c>
      <c r="BG994" s="11">
        <v>0</v>
      </c>
      <c r="BH994" s="11">
        <v>0</v>
      </c>
      <c r="BI994" s="9">
        <v>0</v>
      </c>
      <c r="BJ994" s="6">
        <v>0</v>
      </c>
    </row>
    <row r="995" spans="2:62" ht="20.100000000000001" customHeight="1">
      <c r="B995" s="113"/>
      <c r="C995" s="18">
        <v>80000008</v>
      </c>
      <c r="D995" s="12" t="s">
        <v>1219</v>
      </c>
      <c r="E995" s="11">
        <v>1</v>
      </c>
      <c r="F995" s="11">
        <v>80000001</v>
      </c>
      <c r="G995" s="18">
        <v>0</v>
      </c>
      <c r="H995" s="13">
        <v>0</v>
      </c>
      <c r="I995" s="18">
        <v>1</v>
      </c>
      <c r="J995" s="18">
        <v>0</v>
      </c>
      <c r="K995" s="18">
        <v>0</v>
      </c>
      <c r="L995" s="11">
        <v>0</v>
      </c>
      <c r="M995" s="11">
        <v>0</v>
      </c>
      <c r="N995" s="11">
        <v>1</v>
      </c>
      <c r="O995" s="11">
        <v>0</v>
      </c>
      <c r="P995" s="11">
        <v>0</v>
      </c>
      <c r="Q995" s="11">
        <v>0</v>
      </c>
      <c r="R995" s="6">
        <v>0</v>
      </c>
      <c r="S995" s="11">
        <v>0</v>
      </c>
      <c r="T995" s="11">
        <v>1</v>
      </c>
      <c r="U995" s="11">
        <v>2</v>
      </c>
      <c r="V995" s="11">
        <v>0</v>
      </c>
      <c r="W995" s="11">
        <v>1.2</v>
      </c>
      <c r="X995" s="11">
        <v>100</v>
      </c>
      <c r="Y995" s="11">
        <v>0</v>
      </c>
      <c r="Z995" s="11">
        <v>0</v>
      </c>
      <c r="AA995" s="11">
        <v>0</v>
      </c>
      <c r="AB995" s="11">
        <v>0</v>
      </c>
      <c r="AC995" s="11">
        <v>0</v>
      </c>
      <c r="AD995" s="11">
        <v>9</v>
      </c>
      <c r="AE995" s="11">
        <v>2</v>
      </c>
      <c r="AF995" s="11" t="s">
        <v>152</v>
      </c>
      <c r="AG995" s="6">
        <v>2</v>
      </c>
      <c r="AH995" s="6">
        <v>2</v>
      </c>
      <c r="AI995" s="6">
        <v>0</v>
      </c>
      <c r="AJ995" s="6">
        <v>1.5</v>
      </c>
      <c r="AK995" s="11">
        <v>0</v>
      </c>
      <c r="AL995" s="11">
        <v>0</v>
      </c>
      <c r="AM995" s="11">
        <v>0</v>
      </c>
      <c r="AN995" s="11">
        <v>1</v>
      </c>
      <c r="AO995" s="11">
        <v>3000</v>
      </c>
      <c r="AP995" s="11">
        <v>0.5</v>
      </c>
      <c r="AQ995" s="11">
        <v>0</v>
      </c>
      <c r="AR995" s="6">
        <v>0</v>
      </c>
      <c r="AS995" s="11" t="s">
        <v>143</v>
      </c>
      <c r="AT995" s="12" t="s">
        <v>202</v>
      </c>
      <c r="AU995" s="11">
        <v>0</v>
      </c>
      <c r="AV995" s="18">
        <v>0</v>
      </c>
      <c r="AW995" s="18">
        <v>0</v>
      </c>
      <c r="AX995" s="12" t="s">
        <v>145</v>
      </c>
      <c r="AY995" s="11" t="s">
        <v>1206</v>
      </c>
      <c r="AZ995" s="13">
        <v>0</v>
      </c>
      <c r="BA995" s="13">
        <v>0</v>
      </c>
      <c r="BB995" s="37" t="s">
        <v>551</v>
      </c>
      <c r="BC995" s="11">
        <v>0</v>
      </c>
      <c r="BD995" s="11">
        <v>0</v>
      </c>
      <c r="BE995" s="11">
        <v>0</v>
      </c>
      <c r="BF995" s="11">
        <v>0</v>
      </c>
      <c r="BG995" s="11">
        <v>0</v>
      </c>
      <c r="BH995" s="11">
        <v>0</v>
      </c>
      <c r="BI995" s="9">
        <v>0</v>
      </c>
      <c r="BJ995" s="6">
        <v>0</v>
      </c>
    </row>
    <row r="996" spans="2:62" ht="20.100000000000001" customHeight="1">
      <c r="C996" s="18">
        <v>80001001</v>
      </c>
      <c r="D996" s="12" t="s">
        <v>1220</v>
      </c>
      <c r="E996" s="11">
        <v>1</v>
      </c>
      <c r="F996" s="11">
        <v>80001001</v>
      </c>
      <c r="G996" s="18">
        <v>0</v>
      </c>
      <c r="H996" s="13">
        <v>0</v>
      </c>
      <c r="I996" s="18">
        <v>1</v>
      </c>
      <c r="J996" s="18">
        <v>0</v>
      </c>
      <c r="K996" s="18">
        <v>0</v>
      </c>
      <c r="L996" s="11">
        <v>0</v>
      </c>
      <c r="M996" s="11">
        <v>0</v>
      </c>
      <c r="N996" s="11">
        <v>5</v>
      </c>
      <c r="O996" s="11">
        <v>0</v>
      </c>
      <c r="P996" s="11">
        <v>0</v>
      </c>
      <c r="Q996" s="11">
        <v>0</v>
      </c>
      <c r="R996" s="6">
        <v>0</v>
      </c>
      <c r="S996" s="11">
        <v>0</v>
      </c>
      <c r="T996" s="11">
        <v>1</v>
      </c>
      <c r="U996" s="11">
        <v>2</v>
      </c>
      <c r="V996" s="11">
        <v>0</v>
      </c>
      <c r="W996" s="11">
        <v>0</v>
      </c>
      <c r="X996" s="11">
        <v>0</v>
      </c>
      <c r="Y996" s="11">
        <v>0</v>
      </c>
      <c r="Z996" s="11">
        <v>0</v>
      </c>
      <c r="AA996" s="11">
        <v>0</v>
      </c>
      <c r="AB996" s="11">
        <v>0</v>
      </c>
      <c r="AC996" s="11">
        <v>0</v>
      </c>
      <c r="AD996" s="11">
        <v>9</v>
      </c>
      <c r="AE996" s="11">
        <v>2</v>
      </c>
      <c r="AF996" s="11" t="s">
        <v>152</v>
      </c>
      <c r="AG996" s="6">
        <v>2</v>
      </c>
      <c r="AH996" s="6">
        <v>2</v>
      </c>
      <c r="AI996" s="6">
        <v>0</v>
      </c>
      <c r="AJ996" s="6">
        <v>1.5</v>
      </c>
      <c r="AK996" s="11">
        <v>0</v>
      </c>
      <c r="AL996" s="11">
        <v>0</v>
      </c>
      <c r="AM996" s="11">
        <v>0</v>
      </c>
      <c r="AN996" s="11">
        <v>1</v>
      </c>
      <c r="AO996" s="11">
        <v>3000</v>
      </c>
      <c r="AP996" s="11">
        <v>0.5</v>
      </c>
      <c r="AQ996" s="11">
        <v>0</v>
      </c>
      <c r="AR996" s="6">
        <v>0</v>
      </c>
      <c r="AS996" s="11" t="s">
        <v>143</v>
      </c>
      <c r="AT996" s="12" t="s">
        <v>202</v>
      </c>
      <c r="AU996" s="11">
        <v>0</v>
      </c>
      <c r="AV996" s="18">
        <v>0</v>
      </c>
      <c r="AW996" s="18">
        <v>0</v>
      </c>
      <c r="AX996" s="12" t="s">
        <v>145</v>
      </c>
      <c r="AY996" s="11" t="s">
        <v>1221</v>
      </c>
      <c r="AZ996" s="13">
        <v>0</v>
      </c>
      <c r="BA996" s="13">
        <v>0</v>
      </c>
      <c r="BB996" s="37" t="s">
        <v>1222</v>
      </c>
      <c r="BC996" s="11">
        <v>0</v>
      </c>
      <c r="BD996" s="11">
        <v>0</v>
      </c>
      <c r="BE996" s="11">
        <v>0</v>
      </c>
      <c r="BF996" s="11">
        <v>0</v>
      </c>
      <c r="BG996" s="11">
        <v>0</v>
      </c>
      <c r="BH996" s="11">
        <v>0</v>
      </c>
      <c r="BI996" s="9">
        <v>0</v>
      </c>
      <c r="BJ996" s="6">
        <v>0</v>
      </c>
    </row>
    <row r="997" spans="2:62" ht="20.100000000000001" customHeight="1">
      <c r="C997" s="18">
        <v>80001002</v>
      </c>
      <c r="D997" s="12" t="s">
        <v>1223</v>
      </c>
      <c r="E997" s="11">
        <v>1</v>
      </c>
      <c r="F997" s="11">
        <v>80001002</v>
      </c>
      <c r="G997" s="18">
        <v>0</v>
      </c>
      <c r="H997" s="13">
        <v>0</v>
      </c>
      <c r="I997" s="18">
        <v>1</v>
      </c>
      <c r="J997" s="18">
        <v>0</v>
      </c>
      <c r="K997" s="18">
        <v>0</v>
      </c>
      <c r="L997" s="11">
        <v>0</v>
      </c>
      <c r="M997" s="11">
        <v>0</v>
      </c>
      <c r="N997" s="11">
        <v>5</v>
      </c>
      <c r="O997" s="11">
        <v>0</v>
      </c>
      <c r="P997" s="11">
        <v>0</v>
      </c>
      <c r="Q997" s="11">
        <v>0</v>
      </c>
      <c r="R997" s="6">
        <v>0</v>
      </c>
      <c r="S997" s="11">
        <v>0</v>
      </c>
      <c r="T997" s="11">
        <v>1</v>
      </c>
      <c r="U997" s="11">
        <v>2</v>
      </c>
      <c r="V997" s="11">
        <v>0</v>
      </c>
      <c r="W997" s="11">
        <v>0</v>
      </c>
      <c r="X997" s="11">
        <v>0</v>
      </c>
      <c r="Y997" s="11">
        <v>0</v>
      </c>
      <c r="Z997" s="11">
        <v>0</v>
      </c>
      <c r="AA997" s="11">
        <v>0</v>
      </c>
      <c r="AB997" s="11">
        <v>0</v>
      </c>
      <c r="AC997" s="11">
        <v>0</v>
      </c>
      <c r="AD997" s="11">
        <v>9</v>
      </c>
      <c r="AE997" s="11">
        <v>2</v>
      </c>
      <c r="AF997" s="11" t="s">
        <v>152</v>
      </c>
      <c r="AG997" s="6">
        <v>2</v>
      </c>
      <c r="AH997" s="6">
        <v>2</v>
      </c>
      <c r="AI997" s="6">
        <v>0</v>
      </c>
      <c r="AJ997" s="6">
        <v>1.5</v>
      </c>
      <c r="AK997" s="11">
        <v>0</v>
      </c>
      <c r="AL997" s="11">
        <v>0</v>
      </c>
      <c r="AM997" s="11">
        <v>0</v>
      </c>
      <c r="AN997" s="11">
        <v>1</v>
      </c>
      <c r="AO997" s="11">
        <v>3000</v>
      </c>
      <c r="AP997" s="11">
        <v>0.5</v>
      </c>
      <c r="AQ997" s="11">
        <v>0</v>
      </c>
      <c r="AR997" s="6">
        <v>0</v>
      </c>
      <c r="AS997" s="11" t="s">
        <v>143</v>
      </c>
      <c r="AT997" s="12" t="s">
        <v>202</v>
      </c>
      <c r="AU997" s="11">
        <v>0</v>
      </c>
      <c r="AV997" s="18">
        <v>0</v>
      </c>
      <c r="AW997" s="18">
        <v>0</v>
      </c>
      <c r="AX997" s="12" t="s">
        <v>145</v>
      </c>
      <c r="AY997" s="11" t="s">
        <v>1224</v>
      </c>
      <c r="AZ997" s="13">
        <v>0</v>
      </c>
      <c r="BA997" s="13">
        <v>0</v>
      </c>
      <c r="BB997" s="37" t="s">
        <v>1225</v>
      </c>
      <c r="BC997" s="11"/>
      <c r="BD997" s="11">
        <v>0</v>
      </c>
      <c r="BE997" s="11"/>
      <c r="BF997" s="11"/>
      <c r="BG997" s="11"/>
      <c r="BH997" s="11"/>
      <c r="BI997" s="11">
        <v>0</v>
      </c>
      <c r="BJ997" s="6">
        <v>0</v>
      </c>
    </row>
    <row r="998" spans="2:62" ht="20.100000000000001" customHeight="1">
      <c r="C998" s="18">
        <v>80001003</v>
      </c>
      <c r="D998" s="12" t="s">
        <v>1226</v>
      </c>
      <c r="E998" s="11">
        <v>1</v>
      </c>
      <c r="F998" s="11">
        <v>80001003</v>
      </c>
      <c r="G998" s="18">
        <v>0</v>
      </c>
      <c r="H998" s="13">
        <v>0</v>
      </c>
      <c r="I998" s="18">
        <v>1</v>
      </c>
      <c r="J998" s="18">
        <v>0</v>
      </c>
      <c r="K998" s="18">
        <v>0</v>
      </c>
      <c r="L998" s="11">
        <v>0</v>
      </c>
      <c r="M998" s="11">
        <v>0</v>
      </c>
      <c r="N998" s="11">
        <v>5</v>
      </c>
      <c r="O998" s="11">
        <v>0</v>
      </c>
      <c r="P998" s="11">
        <v>0</v>
      </c>
      <c r="Q998" s="11">
        <v>0</v>
      </c>
      <c r="R998" s="6">
        <v>0</v>
      </c>
      <c r="S998" s="11">
        <v>0</v>
      </c>
      <c r="T998" s="11">
        <v>1</v>
      </c>
      <c r="U998" s="11">
        <v>2</v>
      </c>
      <c r="V998" s="11">
        <v>0</v>
      </c>
      <c r="W998" s="11">
        <v>0</v>
      </c>
      <c r="X998" s="11">
        <v>0</v>
      </c>
      <c r="Y998" s="11">
        <v>0</v>
      </c>
      <c r="Z998" s="11">
        <v>0</v>
      </c>
      <c r="AA998" s="11">
        <v>0</v>
      </c>
      <c r="AB998" s="11">
        <v>0</v>
      </c>
      <c r="AC998" s="11">
        <v>0</v>
      </c>
      <c r="AD998" s="11">
        <v>9</v>
      </c>
      <c r="AE998" s="11">
        <v>2</v>
      </c>
      <c r="AF998" s="11" t="s">
        <v>152</v>
      </c>
      <c r="AG998" s="6">
        <v>2</v>
      </c>
      <c r="AH998" s="6">
        <v>2</v>
      </c>
      <c r="AI998" s="6">
        <v>0</v>
      </c>
      <c r="AJ998" s="6">
        <v>1.5</v>
      </c>
      <c r="AK998" s="11">
        <v>0</v>
      </c>
      <c r="AL998" s="11">
        <v>0</v>
      </c>
      <c r="AM998" s="11">
        <v>0</v>
      </c>
      <c r="AN998" s="11">
        <v>1</v>
      </c>
      <c r="AO998" s="11">
        <v>3000</v>
      </c>
      <c r="AP998" s="11">
        <v>0.5</v>
      </c>
      <c r="AQ998" s="11">
        <v>0</v>
      </c>
      <c r="AR998" s="6">
        <v>0</v>
      </c>
      <c r="AS998" s="11" t="s">
        <v>143</v>
      </c>
      <c r="AT998" s="12" t="s">
        <v>202</v>
      </c>
      <c r="AU998" s="11">
        <v>0</v>
      </c>
      <c r="AV998" s="18">
        <v>0</v>
      </c>
      <c r="AW998" s="18">
        <v>0</v>
      </c>
      <c r="AX998" s="12" t="s">
        <v>145</v>
      </c>
      <c r="AY998" s="11" t="s">
        <v>1227</v>
      </c>
      <c r="AZ998" s="13">
        <v>0</v>
      </c>
      <c r="BA998" s="13">
        <v>0</v>
      </c>
      <c r="BB998" s="37" t="s">
        <v>1228</v>
      </c>
      <c r="BC998" s="11"/>
      <c r="BD998" s="11">
        <v>0</v>
      </c>
      <c r="BE998" s="11"/>
      <c r="BF998" s="11"/>
      <c r="BG998" s="11"/>
      <c r="BH998" s="11"/>
      <c r="BI998" s="11">
        <v>0</v>
      </c>
      <c r="BJ998" s="6">
        <v>0</v>
      </c>
    </row>
    <row r="999" spans="2:62" ht="20.100000000000001" customHeight="1">
      <c r="C999" s="18">
        <v>80001004</v>
      </c>
      <c r="D999" s="12" t="s">
        <v>1229</v>
      </c>
      <c r="E999" s="11">
        <v>1</v>
      </c>
      <c r="F999" s="11">
        <v>80001004</v>
      </c>
      <c r="G999" s="18">
        <v>0</v>
      </c>
      <c r="H999" s="13">
        <v>0</v>
      </c>
      <c r="I999" s="18">
        <v>1</v>
      </c>
      <c r="J999" s="18">
        <v>0</v>
      </c>
      <c r="K999" s="18">
        <v>0</v>
      </c>
      <c r="L999" s="11">
        <v>0</v>
      </c>
      <c r="M999" s="11">
        <v>0</v>
      </c>
      <c r="N999" s="11">
        <v>5</v>
      </c>
      <c r="O999" s="11">
        <v>0</v>
      </c>
      <c r="P999" s="11">
        <v>0</v>
      </c>
      <c r="Q999" s="11">
        <v>0</v>
      </c>
      <c r="R999" s="6">
        <v>0</v>
      </c>
      <c r="S999" s="11">
        <v>0</v>
      </c>
      <c r="T999" s="11">
        <v>1</v>
      </c>
      <c r="U999" s="11">
        <v>2</v>
      </c>
      <c r="V999" s="11">
        <v>0</v>
      </c>
      <c r="W999" s="11">
        <v>0</v>
      </c>
      <c r="X999" s="11">
        <v>0</v>
      </c>
      <c r="Y999" s="11">
        <v>0</v>
      </c>
      <c r="Z999" s="11">
        <v>0</v>
      </c>
      <c r="AA999" s="11">
        <v>0</v>
      </c>
      <c r="AB999" s="11">
        <v>0</v>
      </c>
      <c r="AC999" s="11">
        <v>0</v>
      </c>
      <c r="AD999" s="11">
        <v>9</v>
      </c>
      <c r="AE999" s="11">
        <v>2</v>
      </c>
      <c r="AF999" s="11" t="s">
        <v>152</v>
      </c>
      <c r="AG999" s="6">
        <v>2</v>
      </c>
      <c r="AH999" s="6">
        <v>2</v>
      </c>
      <c r="AI999" s="6">
        <v>0</v>
      </c>
      <c r="AJ999" s="6">
        <v>1.5</v>
      </c>
      <c r="AK999" s="11">
        <v>0</v>
      </c>
      <c r="AL999" s="11">
        <v>0</v>
      </c>
      <c r="AM999" s="11">
        <v>0</v>
      </c>
      <c r="AN999" s="11">
        <v>1</v>
      </c>
      <c r="AO999" s="11">
        <v>3000</v>
      </c>
      <c r="AP999" s="11">
        <v>0.5</v>
      </c>
      <c r="AQ999" s="11">
        <v>0</v>
      </c>
      <c r="AR999" s="6">
        <v>0</v>
      </c>
      <c r="AS999" s="11" t="s">
        <v>143</v>
      </c>
      <c r="AT999" s="12" t="s">
        <v>202</v>
      </c>
      <c r="AU999" s="11">
        <v>0</v>
      </c>
      <c r="AV999" s="18">
        <v>0</v>
      </c>
      <c r="AW999" s="18">
        <v>0</v>
      </c>
      <c r="AX999" s="12" t="s">
        <v>145</v>
      </c>
      <c r="AY999" s="11" t="s">
        <v>1230</v>
      </c>
      <c r="AZ999" s="13">
        <v>0</v>
      </c>
      <c r="BA999" s="13">
        <v>0</v>
      </c>
      <c r="BB999" s="37" t="s">
        <v>1231</v>
      </c>
      <c r="BC999" s="11"/>
      <c r="BD999" s="11">
        <v>0</v>
      </c>
      <c r="BE999" s="11"/>
      <c r="BF999" s="11"/>
      <c r="BG999" s="11"/>
      <c r="BH999" s="11"/>
      <c r="BI999" s="11">
        <v>0</v>
      </c>
      <c r="BJ999" s="6">
        <v>0</v>
      </c>
    </row>
    <row r="1000" spans="2:62" ht="20.100000000000001" customHeight="1">
      <c r="C1000" s="18">
        <v>80001005</v>
      </c>
      <c r="D1000" s="12" t="s">
        <v>1232</v>
      </c>
      <c r="E1000" s="11">
        <v>1</v>
      </c>
      <c r="F1000" s="11">
        <v>80001005</v>
      </c>
      <c r="G1000" s="18">
        <v>0</v>
      </c>
      <c r="H1000" s="13">
        <v>0</v>
      </c>
      <c r="I1000" s="18">
        <v>1</v>
      </c>
      <c r="J1000" s="18">
        <v>0</v>
      </c>
      <c r="K1000" s="18">
        <v>0</v>
      </c>
      <c r="L1000" s="11">
        <v>0</v>
      </c>
      <c r="M1000" s="11">
        <v>0</v>
      </c>
      <c r="N1000" s="11">
        <v>5</v>
      </c>
      <c r="O1000" s="11">
        <v>0</v>
      </c>
      <c r="P1000" s="11">
        <v>0</v>
      </c>
      <c r="Q1000" s="11">
        <v>0</v>
      </c>
      <c r="R1000" s="6">
        <v>0</v>
      </c>
      <c r="S1000" s="11">
        <v>0</v>
      </c>
      <c r="T1000" s="11">
        <v>1</v>
      </c>
      <c r="U1000" s="11">
        <v>2</v>
      </c>
      <c r="V1000" s="11">
        <v>0</v>
      </c>
      <c r="W1000" s="11">
        <v>0</v>
      </c>
      <c r="X1000" s="11">
        <v>0</v>
      </c>
      <c r="Y1000" s="11">
        <v>0</v>
      </c>
      <c r="Z1000" s="11">
        <v>0</v>
      </c>
      <c r="AA1000" s="11">
        <v>0</v>
      </c>
      <c r="AB1000" s="11">
        <v>0</v>
      </c>
      <c r="AC1000" s="11">
        <v>0</v>
      </c>
      <c r="AD1000" s="11">
        <v>9</v>
      </c>
      <c r="AE1000" s="11">
        <v>2</v>
      </c>
      <c r="AF1000" s="11" t="s">
        <v>152</v>
      </c>
      <c r="AG1000" s="6">
        <v>2</v>
      </c>
      <c r="AH1000" s="6">
        <v>2</v>
      </c>
      <c r="AI1000" s="6">
        <v>0</v>
      </c>
      <c r="AJ1000" s="6">
        <v>1.5</v>
      </c>
      <c r="AK1000" s="11">
        <v>0</v>
      </c>
      <c r="AL1000" s="11">
        <v>0</v>
      </c>
      <c r="AM1000" s="11">
        <v>0</v>
      </c>
      <c r="AN1000" s="11">
        <v>1</v>
      </c>
      <c r="AO1000" s="11">
        <v>3000</v>
      </c>
      <c r="AP1000" s="11">
        <v>0.5</v>
      </c>
      <c r="AQ1000" s="11">
        <v>0</v>
      </c>
      <c r="AR1000" s="6">
        <v>0</v>
      </c>
      <c r="AS1000" s="11" t="s">
        <v>143</v>
      </c>
      <c r="AT1000" s="12" t="s">
        <v>202</v>
      </c>
      <c r="AU1000" s="11">
        <v>0</v>
      </c>
      <c r="AV1000" s="18">
        <v>0</v>
      </c>
      <c r="AW1000" s="18">
        <v>0</v>
      </c>
      <c r="AX1000" s="12" t="s">
        <v>145</v>
      </c>
      <c r="AY1000" s="11" t="s">
        <v>688</v>
      </c>
      <c r="AZ1000" s="13">
        <v>0</v>
      </c>
      <c r="BA1000" s="13">
        <v>0</v>
      </c>
      <c r="BB1000" s="37" t="s">
        <v>689</v>
      </c>
      <c r="BC1000" s="11"/>
      <c r="BD1000" s="11">
        <v>0</v>
      </c>
      <c r="BE1000" s="11"/>
      <c r="BF1000" s="11"/>
      <c r="BG1000" s="11"/>
      <c r="BH1000" s="11"/>
      <c r="BI1000" s="11">
        <v>0</v>
      </c>
      <c r="BJ1000" s="6">
        <v>0</v>
      </c>
    </row>
    <row r="1001" spans="2:62" ht="20.100000000000001" customHeight="1">
      <c r="C1001" s="55">
        <v>80001006</v>
      </c>
      <c r="D1001" s="56" t="s">
        <v>963</v>
      </c>
      <c r="E1001" s="55">
        <v>1</v>
      </c>
      <c r="F1001" s="55">
        <v>80001006</v>
      </c>
      <c r="G1001" s="55">
        <v>0</v>
      </c>
      <c r="H1001" s="55">
        <v>0</v>
      </c>
      <c r="I1001" s="18">
        <v>1</v>
      </c>
      <c r="J1001" s="18">
        <v>0</v>
      </c>
      <c r="K1001" s="55">
        <v>0</v>
      </c>
      <c r="L1001" s="55">
        <v>0</v>
      </c>
      <c r="M1001" s="55">
        <v>0</v>
      </c>
      <c r="N1001" s="55">
        <v>5</v>
      </c>
      <c r="O1001" s="55">
        <v>0</v>
      </c>
      <c r="P1001" s="55">
        <v>0</v>
      </c>
      <c r="Q1001" s="55">
        <v>0</v>
      </c>
      <c r="R1001" s="6">
        <v>0</v>
      </c>
      <c r="S1001" s="55">
        <v>0</v>
      </c>
      <c r="T1001" s="55">
        <v>1</v>
      </c>
      <c r="U1001" s="55">
        <v>2</v>
      </c>
      <c r="V1001" s="55">
        <v>0</v>
      </c>
      <c r="W1001" s="11">
        <v>1</v>
      </c>
      <c r="X1001" s="11">
        <v>0</v>
      </c>
      <c r="Y1001" s="55">
        <v>0</v>
      </c>
      <c r="Z1001" s="55">
        <v>0</v>
      </c>
      <c r="AA1001" s="55">
        <v>0</v>
      </c>
      <c r="AB1001" s="55">
        <v>0</v>
      </c>
      <c r="AC1001" s="55">
        <v>0</v>
      </c>
      <c r="AD1001" s="55">
        <v>9</v>
      </c>
      <c r="AE1001" s="55">
        <v>2</v>
      </c>
      <c r="AF1001" s="55" t="s">
        <v>152</v>
      </c>
      <c r="AG1001" s="55">
        <v>2</v>
      </c>
      <c r="AH1001" s="55">
        <v>2</v>
      </c>
      <c r="AI1001" s="6">
        <v>0</v>
      </c>
      <c r="AJ1001" s="55">
        <v>1.5</v>
      </c>
      <c r="AK1001" s="55">
        <v>0</v>
      </c>
      <c r="AL1001" s="55">
        <v>0</v>
      </c>
      <c r="AM1001" s="55">
        <v>0</v>
      </c>
      <c r="AN1001" s="55">
        <v>1</v>
      </c>
      <c r="AO1001" s="55">
        <v>3000</v>
      </c>
      <c r="AP1001" s="55">
        <v>0.5</v>
      </c>
      <c r="AQ1001" s="55">
        <v>0</v>
      </c>
      <c r="AR1001" s="55">
        <v>0</v>
      </c>
      <c r="AS1001" s="55" t="s">
        <v>143</v>
      </c>
      <c r="AT1001" s="56" t="s">
        <v>202</v>
      </c>
      <c r="AU1001" s="55">
        <v>0</v>
      </c>
      <c r="AV1001" s="55">
        <v>0</v>
      </c>
      <c r="AW1001" s="55">
        <v>0</v>
      </c>
      <c r="AX1001" s="56" t="s">
        <v>145</v>
      </c>
      <c r="AY1001" s="55" t="s">
        <v>1233</v>
      </c>
      <c r="AZ1001" s="55">
        <v>0</v>
      </c>
      <c r="BA1001" s="55">
        <v>0</v>
      </c>
      <c r="BB1001" s="114" t="s">
        <v>1234</v>
      </c>
      <c r="BC1001" s="55"/>
      <c r="BD1001" s="11">
        <v>0</v>
      </c>
      <c r="BE1001" s="55"/>
      <c r="BF1001" s="55"/>
      <c r="BG1001" s="55"/>
      <c r="BH1001" s="55"/>
      <c r="BI1001" s="11">
        <v>0</v>
      </c>
      <c r="BJ1001" s="6">
        <v>0</v>
      </c>
    </row>
    <row r="1002" spans="2:62" ht="20.100000000000001" customHeight="1">
      <c r="C1002" s="18">
        <v>80001007</v>
      </c>
      <c r="D1002" s="12" t="s">
        <v>1235</v>
      </c>
      <c r="E1002" s="11">
        <v>1</v>
      </c>
      <c r="F1002" s="11">
        <v>80001007</v>
      </c>
      <c r="G1002" s="18">
        <v>0</v>
      </c>
      <c r="H1002" s="13">
        <v>0</v>
      </c>
      <c r="I1002" s="18">
        <v>1</v>
      </c>
      <c r="J1002" s="18">
        <v>0</v>
      </c>
      <c r="K1002" s="18">
        <v>0</v>
      </c>
      <c r="L1002" s="11">
        <v>0</v>
      </c>
      <c r="M1002" s="11">
        <v>0</v>
      </c>
      <c r="N1002" s="11">
        <v>2</v>
      </c>
      <c r="O1002" s="11">
        <v>3</v>
      </c>
      <c r="P1002" s="11">
        <v>0.1</v>
      </c>
      <c r="Q1002" s="11">
        <v>0</v>
      </c>
      <c r="R1002" s="6">
        <v>0</v>
      </c>
      <c r="S1002" s="11">
        <v>0</v>
      </c>
      <c r="T1002" s="11">
        <v>1</v>
      </c>
      <c r="U1002" s="11">
        <v>2</v>
      </c>
      <c r="V1002" s="11">
        <v>0</v>
      </c>
      <c r="W1002" s="11">
        <v>1</v>
      </c>
      <c r="X1002" s="11">
        <v>0</v>
      </c>
      <c r="Y1002" s="11">
        <v>0</v>
      </c>
      <c r="Z1002" s="11">
        <v>0</v>
      </c>
      <c r="AA1002" s="11">
        <v>0</v>
      </c>
      <c r="AB1002" s="11">
        <v>0</v>
      </c>
      <c r="AC1002" s="11">
        <v>0</v>
      </c>
      <c r="AD1002" s="11">
        <v>9</v>
      </c>
      <c r="AE1002" s="11">
        <v>1</v>
      </c>
      <c r="AF1002" s="11">
        <v>0</v>
      </c>
      <c r="AG1002" s="6">
        <v>1</v>
      </c>
      <c r="AH1002" s="6">
        <v>2</v>
      </c>
      <c r="AI1002" s="6">
        <v>0</v>
      </c>
      <c r="AJ1002" s="6">
        <v>1.5</v>
      </c>
      <c r="AK1002" s="11">
        <v>0</v>
      </c>
      <c r="AL1002" s="11">
        <v>0</v>
      </c>
      <c r="AM1002" s="11">
        <v>0</v>
      </c>
      <c r="AN1002" s="11">
        <v>1</v>
      </c>
      <c r="AO1002" s="11">
        <v>3000</v>
      </c>
      <c r="AP1002" s="11">
        <v>0.5</v>
      </c>
      <c r="AQ1002" s="11">
        <v>0</v>
      </c>
      <c r="AR1002" s="6">
        <v>0</v>
      </c>
      <c r="AS1002" s="11" t="s">
        <v>143</v>
      </c>
      <c r="AT1002" s="12" t="s">
        <v>202</v>
      </c>
      <c r="AU1002" s="11">
        <v>0</v>
      </c>
      <c r="AV1002" s="18">
        <v>0</v>
      </c>
      <c r="AW1002" s="18">
        <v>0</v>
      </c>
      <c r="AX1002" s="12" t="s">
        <v>145</v>
      </c>
      <c r="AY1002" s="11"/>
      <c r="AZ1002" s="13">
        <v>0</v>
      </c>
      <c r="BA1002" s="13">
        <v>0</v>
      </c>
      <c r="BB1002" s="37" t="s">
        <v>1236</v>
      </c>
      <c r="BC1002" s="11"/>
      <c r="BD1002" s="11">
        <v>0</v>
      </c>
      <c r="BE1002" s="11"/>
      <c r="BF1002" s="11"/>
      <c r="BG1002" s="11"/>
      <c r="BH1002" s="11"/>
      <c r="BI1002" s="11">
        <v>0</v>
      </c>
      <c r="BJ1002" s="6">
        <v>0</v>
      </c>
    </row>
    <row r="1003" spans="2:62" ht="20.100000000000001" customHeight="1">
      <c r="C1003" s="18">
        <v>80001008</v>
      </c>
      <c r="D1003" s="12" t="s">
        <v>1237</v>
      </c>
      <c r="E1003" s="11">
        <v>1</v>
      </c>
      <c r="F1003" s="11">
        <v>80001008</v>
      </c>
      <c r="G1003" s="18">
        <v>0</v>
      </c>
      <c r="H1003" s="13">
        <v>0</v>
      </c>
      <c r="I1003" s="18">
        <v>1</v>
      </c>
      <c r="J1003" s="18">
        <v>0</v>
      </c>
      <c r="K1003" s="18">
        <v>0</v>
      </c>
      <c r="L1003" s="11">
        <v>0</v>
      </c>
      <c r="M1003" s="11">
        <v>0</v>
      </c>
      <c r="N1003" s="11">
        <v>2</v>
      </c>
      <c r="O1003" s="11">
        <v>3</v>
      </c>
      <c r="P1003" s="11">
        <v>0.2</v>
      </c>
      <c r="Q1003" s="11">
        <v>0</v>
      </c>
      <c r="R1003" s="6">
        <v>0</v>
      </c>
      <c r="S1003" s="11">
        <v>0</v>
      </c>
      <c r="T1003" s="11">
        <v>1</v>
      </c>
      <c r="U1003" s="11">
        <v>2</v>
      </c>
      <c r="V1003" s="11">
        <v>0</v>
      </c>
      <c r="W1003" s="11">
        <v>0.5</v>
      </c>
      <c r="X1003" s="11">
        <v>0</v>
      </c>
      <c r="Y1003" s="11">
        <v>0</v>
      </c>
      <c r="Z1003" s="11">
        <v>0</v>
      </c>
      <c r="AA1003" s="11">
        <v>0</v>
      </c>
      <c r="AB1003" s="11">
        <v>0</v>
      </c>
      <c r="AC1003" s="11">
        <v>0</v>
      </c>
      <c r="AD1003" s="11">
        <v>9</v>
      </c>
      <c r="AE1003" s="11">
        <v>1</v>
      </c>
      <c r="AF1003" s="11">
        <v>0</v>
      </c>
      <c r="AG1003" s="6">
        <v>1</v>
      </c>
      <c r="AH1003" s="6">
        <v>2</v>
      </c>
      <c r="AI1003" s="6">
        <v>0</v>
      </c>
      <c r="AJ1003" s="6">
        <v>1.5</v>
      </c>
      <c r="AK1003" s="11">
        <v>0</v>
      </c>
      <c r="AL1003" s="11">
        <v>0</v>
      </c>
      <c r="AM1003" s="11">
        <v>0</v>
      </c>
      <c r="AN1003" s="11">
        <v>1</v>
      </c>
      <c r="AO1003" s="11">
        <v>3000</v>
      </c>
      <c r="AP1003" s="11">
        <v>0.5</v>
      </c>
      <c r="AQ1003" s="11">
        <v>0</v>
      </c>
      <c r="AR1003" s="6">
        <v>0</v>
      </c>
      <c r="AS1003" s="11" t="s">
        <v>143</v>
      </c>
      <c r="AT1003" s="12" t="s">
        <v>202</v>
      </c>
      <c r="AU1003" s="11">
        <v>0</v>
      </c>
      <c r="AV1003" s="18">
        <v>0</v>
      </c>
      <c r="AW1003" s="18">
        <v>0</v>
      </c>
      <c r="AX1003" s="12" t="s">
        <v>145</v>
      </c>
      <c r="AY1003" s="11"/>
      <c r="AZ1003" s="13">
        <v>0</v>
      </c>
      <c r="BA1003" s="13">
        <v>0</v>
      </c>
      <c r="BB1003" s="37" t="s">
        <v>1238</v>
      </c>
      <c r="BC1003" s="11"/>
      <c r="BD1003" s="11">
        <v>0</v>
      </c>
      <c r="BE1003" s="11"/>
      <c r="BF1003" s="11"/>
      <c r="BG1003" s="11"/>
      <c r="BH1003" s="11"/>
      <c r="BI1003" s="11">
        <v>0</v>
      </c>
      <c r="BJ1003" s="6">
        <v>0</v>
      </c>
    </row>
    <row r="1004" spans="2:62" ht="20.100000000000001" customHeight="1">
      <c r="C1004" s="18">
        <v>80001009</v>
      </c>
      <c r="D1004" s="12" t="s">
        <v>1239</v>
      </c>
      <c r="E1004" s="11">
        <v>1</v>
      </c>
      <c r="F1004" s="11">
        <v>80001009</v>
      </c>
      <c r="G1004" s="18">
        <v>0</v>
      </c>
      <c r="H1004" s="13">
        <v>0</v>
      </c>
      <c r="I1004" s="18">
        <v>1</v>
      </c>
      <c r="J1004" s="18">
        <v>0</v>
      </c>
      <c r="K1004" s="18">
        <v>0</v>
      </c>
      <c r="L1004" s="11">
        <v>0</v>
      </c>
      <c r="M1004" s="11">
        <v>0</v>
      </c>
      <c r="N1004" s="11">
        <v>5</v>
      </c>
      <c r="O1004" s="11">
        <v>0</v>
      </c>
      <c r="P1004" s="11">
        <v>0</v>
      </c>
      <c r="Q1004" s="11">
        <v>0</v>
      </c>
      <c r="R1004" s="6">
        <v>0</v>
      </c>
      <c r="S1004" s="11">
        <v>0</v>
      </c>
      <c r="T1004" s="11">
        <v>1</v>
      </c>
      <c r="U1004" s="11">
        <v>2</v>
      </c>
      <c r="V1004" s="11">
        <v>0</v>
      </c>
      <c r="W1004" s="11">
        <v>0</v>
      </c>
      <c r="X1004" s="11">
        <v>0</v>
      </c>
      <c r="Y1004" s="11">
        <v>0</v>
      </c>
      <c r="Z1004" s="11">
        <v>0</v>
      </c>
      <c r="AA1004" s="11">
        <v>0</v>
      </c>
      <c r="AB1004" s="11">
        <v>0</v>
      </c>
      <c r="AC1004" s="11">
        <v>0</v>
      </c>
      <c r="AD1004" s="11">
        <v>9</v>
      </c>
      <c r="AE1004" s="11">
        <v>2</v>
      </c>
      <c r="AF1004" s="11" t="s">
        <v>152</v>
      </c>
      <c r="AG1004" s="6">
        <v>2</v>
      </c>
      <c r="AH1004" s="6">
        <v>2</v>
      </c>
      <c r="AI1004" s="6">
        <v>0</v>
      </c>
      <c r="AJ1004" s="6">
        <v>1.5</v>
      </c>
      <c r="AK1004" s="11">
        <v>0</v>
      </c>
      <c r="AL1004" s="11">
        <v>0</v>
      </c>
      <c r="AM1004" s="11">
        <v>0</v>
      </c>
      <c r="AN1004" s="11">
        <v>1</v>
      </c>
      <c r="AO1004" s="11">
        <v>3000</v>
      </c>
      <c r="AP1004" s="11">
        <v>0.5</v>
      </c>
      <c r="AQ1004" s="11">
        <v>0</v>
      </c>
      <c r="AR1004" s="6">
        <v>0</v>
      </c>
      <c r="AS1004" s="11" t="s">
        <v>143</v>
      </c>
      <c r="AT1004" s="12" t="s">
        <v>202</v>
      </c>
      <c r="AU1004" s="11">
        <v>0</v>
      </c>
      <c r="AV1004" s="18">
        <v>0</v>
      </c>
      <c r="AW1004" s="18">
        <v>0</v>
      </c>
      <c r="AX1004" s="12" t="s">
        <v>145</v>
      </c>
      <c r="AY1004" s="11" t="s">
        <v>1240</v>
      </c>
      <c r="AZ1004" s="13">
        <v>0</v>
      </c>
      <c r="BA1004" s="13">
        <v>0</v>
      </c>
      <c r="BB1004" s="37" t="s">
        <v>1241</v>
      </c>
      <c r="BC1004" s="11"/>
      <c r="BD1004" s="11">
        <v>0</v>
      </c>
      <c r="BE1004" s="11"/>
      <c r="BF1004" s="11"/>
      <c r="BG1004" s="11"/>
      <c r="BH1004" s="11"/>
      <c r="BI1004" s="11">
        <v>0</v>
      </c>
      <c r="BJ1004" s="6">
        <v>0</v>
      </c>
    </row>
    <row r="1005" spans="2:62" ht="20.100000000000001" customHeight="1">
      <c r="C1005" s="18">
        <v>80001010</v>
      </c>
      <c r="D1005" s="12" t="s">
        <v>1242</v>
      </c>
      <c r="E1005" s="11">
        <v>1</v>
      </c>
      <c r="F1005" s="11">
        <v>80001010</v>
      </c>
      <c r="G1005" s="18">
        <v>0</v>
      </c>
      <c r="H1005" s="13">
        <v>0</v>
      </c>
      <c r="I1005" s="18">
        <v>1</v>
      </c>
      <c r="J1005" s="18">
        <v>0</v>
      </c>
      <c r="K1005" s="18">
        <v>0</v>
      </c>
      <c r="L1005" s="11">
        <v>0</v>
      </c>
      <c r="M1005" s="11">
        <v>0</v>
      </c>
      <c r="N1005" s="11">
        <v>5</v>
      </c>
      <c r="O1005" s="11">
        <v>0</v>
      </c>
      <c r="P1005" s="11">
        <v>0</v>
      </c>
      <c r="Q1005" s="11">
        <v>0</v>
      </c>
      <c r="R1005" s="6">
        <v>0</v>
      </c>
      <c r="S1005" s="11">
        <v>0</v>
      </c>
      <c r="T1005" s="11">
        <v>1</v>
      </c>
      <c r="U1005" s="11">
        <v>2</v>
      </c>
      <c r="V1005" s="11">
        <v>0</v>
      </c>
      <c r="W1005" s="11">
        <v>0</v>
      </c>
      <c r="X1005" s="11">
        <v>0</v>
      </c>
      <c r="Y1005" s="11">
        <v>0</v>
      </c>
      <c r="Z1005" s="11">
        <v>0</v>
      </c>
      <c r="AA1005" s="11">
        <v>0</v>
      </c>
      <c r="AB1005" s="11">
        <v>0</v>
      </c>
      <c r="AC1005" s="11">
        <v>0</v>
      </c>
      <c r="AD1005" s="11">
        <v>9</v>
      </c>
      <c r="AE1005" s="11">
        <v>2</v>
      </c>
      <c r="AF1005" s="11" t="s">
        <v>152</v>
      </c>
      <c r="AG1005" s="6">
        <v>2</v>
      </c>
      <c r="AH1005" s="6">
        <v>2</v>
      </c>
      <c r="AI1005" s="6">
        <v>0</v>
      </c>
      <c r="AJ1005" s="6">
        <v>1.5</v>
      </c>
      <c r="AK1005" s="11">
        <v>0</v>
      </c>
      <c r="AL1005" s="11">
        <v>0</v>
      </c>
      <c r="AM1005" s="11">
        <v>0</v>
      </c>
      <c r="AN1005" s="11">
        <v>1</v>
      </c>
      <c r="AO1005" s="11">
        <v>3000</v>
      </c>
      <c r="AP1005" s="11">
        <v>0.5</v>
      </c>
      <c r="AQ1005" s="11">
        <v>0</v>
      </c>
      <c r="AR1005" s="6">
        <v>0</v>
      </c>
      <c r="AS1005" s="11" t="s">
        <v>143</v>
      </c>
      <c r="AT1005" s="12" t="s">
        <v>202</v>
      </c>
      <c r="AU1005" s="11">
        <v>0</v>
      </c>
      <c r="AV1005" s="18">
        <v>0</v>
      </c>
      <c r="AW1005" s="18">
        <v>0</v>
      </c>
      <c r="AX1005" s="12" t="s">
        <v>145</v>
      </c>
      <c r="AY1005" s="11" t="s">
        <v>1243</v>
      </c>
      <c r="AZ1005" s="13">
        <v>0</v>
      </c>
      <c r="BA1005" s="13">
        <v>0</v>
      </c>
      <c r="BB1005" s="37" t="s">
        <v>1244</v>
      </c>
      <c r="BC1005" s="11"/>
      <c r="BD1005" s="11">
        <v>0</v>
      </c>
      <c r="BE1005" s="11"/>
      <c r="BF1005" s="11"/>
      <c r="BG1005" s="11"/>
      <c r="BH1005" s="11"/>
      <c r="BI1005" s="11">
        <v>0</v>
      </c>
      <c r="BJ1005" s="6">
        <v>0</v>
      </c>
    </row>
    <row r="1006" spans="2:62" ht="20.100000000000001" customHeight="1">
      <c r="C1006" s="18">
        <v>80001011</v>
      </c>
      <c r="D1006" s="12" t="s">
        <v>1245</v>
      </c>
      <c r="E1006" s="11">
        <v>1</v>
      </c>
      <c r="F1006" s="11">
        <v>80001011</v>
      </c>
      <c r="G1006" s="18">
        <v>0</v>
      </c>
      <c r="H1006" s="13">
        <v>0</v>
      </c>
      <c r="I1006" s="18">
        <v>1</v>
      </c>
      <c r="J1006" s="18">
        <v>0</v>
      </c>
      <c r="K1006" s="18">
        <v>0</v>
      </c>
      <c r="L1006" s="11">
        <v>0</v>
      </c>
      <c r="M1006" s="11">
        <v>0</v>
      </c>
      <c r="N1006" s="11">
        <v>5</v>
      </c>
      <c r="O1006" s="11">
        <v>0</v>
      </c>
      <c r="P1006" s="11">
        <v>0</v>
      </c>
      <c r="Q1006" s="11">
        <v>0</v>
      </c>
      <c r="R1006" s="6">
        <v>0</v>
      </c>
      <c r="S1006" s="11">
        <v>0</v>
      </c>
      <c r="T1006" s="11">
        <v>1</v>
      </c>
      <c r="U1006" s="11">
        <v>2</v>
      </c>
      <c r="V1006" s="11">
        <v>0</v>
      </c>
      <c r="W1006" s="11">
        <v>0</v>
      </c>
      <c r="X1006" s="11">
        <v>0</v>
      </c>
      <c r="Y1006" s="11">
        <v>0</v>
      </c>
      <c r="Z1006" s="11">
        <v>0</v>
      </c>
      <c r="AA1006" s="11">
        <v>0</v>
      </c>
      <c r="AB1006" s="11">
        <v>0</v>
      </c>
      <c r="AC1006" s="11">
        <v>0</v>
      </c>
      <c r="AD1006" s="11">
        <v>9</v>
      </c>
      <c r="AE1006" s="11">
        <v>2</v>
      </c>
      <c r="AF1006" s="11" t="s">
        <v>152</v>
      </c>
      <c r="AG1006" s="6">
        <v>2</v>
      </c>
      <c r="AH1006" s="6">
        <v>2</v>
      </c>
      <c r="AI1006" s="6">
        <v>0</v>
      </c>
      <c r="AJ1006" s="6">
        <v>1.5</v>
      </c>
      <c r="AK1006" s="11">
        <v>0</v>
      </c>
      <c r="AL1006" s="11">
        <v>0</v>
      </c>
      <c r="AM1006" s="11">
        <v>0</v>
      </c>
      <c r="AN1006" s="11">
        <v>1</v>
      </c>
      <c r="AO1006" s="11">
        <v>3000</v>
      </c>
      <c r="AP1006" s="11">
        <v>0.5</v>
      </c>
      <c r="AQ1006" s="11">
        <v>0</v>
      </c>
      <c r="AR1006" s="6">
        <v>0</v>
      </c>
      <c r="AS1006" s="11" t="s">
        <v>143</v>
      </c>
      <c r="AT1006" s="12" t="s">
        <v>202</v>
      </c>
      <c r="AU1006" s="11">
        <v>0</v>
      </c>
      <c r="AV1006" s="18">
        <v>0</v>
      </c>
      <c r="AW1006" s="18">
        <v>0</v>
      </c>
      <c r="AX1006" s="12" t="s">
        <v>145</v>
      </c>
      <c r="AY1006" s="11" t="s">
        <v>1246</v>
      </c>
      <c r="AZ1006" s="13">
        <v>0</v>
      </c>
      <c r="BA1006" s="13">
        <v>0</v>
      </c>
      <c r="BB1006" s="37" t="s">
        <v>1247</v>
      </c>
      <c r="BC1006" s="11"/>
      <c r="BD1006" s="11">
        <v>0</v>
      </c>
      <c r="BE1006" s="11"/>
      <c r="BF1006" s="11"/>
      <c r="BG1006" s="11"/>
      <c r="BH1006" s="11"/>
      <c r="BI1006" s="11">
        <v>0</v>
      </c>
      <c r="BJ1006" s="6">
        <v>0</v>
      </c>
    </row>
    <row r="1007" spans="2:62" ht="20.100000000000001" customHeight="1">
      <c r="C1007" s="18">
        <v>80001012</v>
      </c>
      <c r="D1007" s="12" t="s">
        <v>1248</v>
      </c>
      <c r="E1007" s="11">
        <v>1</v>
      </c>
      <c r="F1007" s="11">
        <v>80001012</v>
      </c>
      <c r="G1007" s="18">
        <v>0</v>
      </c>
      <c r="H1007" s="13">
        <v>0</v>
      </c>
      <c r="I1007" s="18">
        <v>1</v>
      </c>
      <c r="J1007" s="18">
        <v>0</v>
      </c>
      <c r="K1007" s="18">
        <v>0</v>
      </c>
      <c r="L1007" s="11">
        <v>0</v>
      </c>
      <c r="M1007" s="11">
        <v>0</v>
      </c>
      <c r="N1007" s="11">
        <v>5</v>
      </c>
      <c r="O1007" s="11">
        <v>0</v>
      </c>
      <c r="P1007" s="11">
        <v>0</v>
      </c>
      <c r="Q1007" s="11">
        <v>0</v>
      </c>
      <c r="R1007" s="6">
        <v>0</v>
      </c>
      <c r="S1007" s="11">
        <v>0</v>
      </c>
      <c r="T1007" s="11">
        <v>1</v>
      </c>
      <c r="U1007" s="11">
        <v>2</v>
      </c>
      <c r="V1007" s="11">
        <v>0</v>
      </c>
      <c r="W1007" s="11">
        <v>0</v>
      </c>
      <c r="X1007" s="11">
        <v>0</v>
      </c>
      <c r="Y1007" s="11">
        <v>0</v>
      </c>
      <c r="Z1007" s="11">
        <v>0</v>
      </c>
      <c r="AA1007" s="11">
        <v>0</v>
      </c>
      <c r="AB1007" s="11">
        <v>0</v>
      </c>
      <c r="AC1007" s="11">
        <v>0</v>
      </c>
      <c r="AD1007" s="11">
        <v>9</v>
      </c>
      <c r="AE1007" s="11">
        <v>2</v>
      </c>
      <c r="AF1007" s="11" t="s">
        <v>152</v>
      </c>
      <c r="AG1007" s="6">
        <v>2</v>
      </c>
      <c r="AH1007" s="6">
        <v>2</v>
      </c>
      <c r="AI1007" s="6">
        <v>0</v>
      </c>
      <c r="AJ1007" s="6">
        <v>1.5</v>
      </c>
      <c r="AK1007" s="11">
        <v>0</v>
      </c>
      <c r="AL1007" s="11">
        <v>0</v>
      </c>
      <c r="AM1007" s="11">
        <v>0</v>
      </c>
      <c r="AN1007" s="11">
        <v>1</v>
      </c>
      <c r="AO1007" s="11">
        <v>3000</v>
      </c>
      <c r="AP1007" s="11">
        <v>0.5</v>
      </c>
      <c r="AQ1007" s="11">
        <v>0</v>
      </c>
      <c r="AR1007" s="6">
        <v>0</v>
      </c>
      <c r="AS1007" s="11" t="s">
        <v>143</v>
      </c>
      <c r="AT1007" s="12" t="s">
        <v>202</v>
      </c>
      <c r="AU1007" s="11">
        <v>0</v>
      </c>
      <c r="AV1007" s="18">
        <v>0</v>
      </c>
      <c r="AW1007" s="18">
        <v>0</v>
      </c>
      <c r="AX1007" s="12" t="s">
        <v>145</v>
      </c>
      <c r="AY1007" s="11" t="s">
        <v>1249</v>
      </c>
      <c r="AZ1007" s="13">
        <v>0</v>
      </c>
      <c r="BA1007" s="13">
        <v>0</v>
      </c>
      <c r="BB1007" s="37" t="s">
        <v>1250</v>
      </c>
      <c r="BC1007" s="11"/>
      <c r="BD1007" s="11">
        <v>0</v>
      </c>
      <c r="BE1007" s="11"/>
      <c r="BF1007" s="11"/>
      <c r="BG1007" s="11"/>
      <c r="BH1007" s="11"/>
      <c r="BI1007" s="11">
        <v>0</v>
      </c>
      <c r="BJ1007" s="6">
        <v>0</v>
      </c>
    </row>
    <row r="1008" spans="2:62" ht="20.100000000000001" customHeight="1">
      <c r="C1008" s="18">
        <v>80001013</v>
      </c>
      <c r="D1008" s="12" t="s">
        <v>1251</v>
      </c>
      <c r="E1008" s="11">
        <v>1</v>
      </c>
      <c r="F1008" s="11">
        <v>80001013</v>
      </c>
      <c r="G1008" s="18">
        <v>0</v>
      </c>
      <c r="H1008" s="13">
        <v>0</v>
      </c>
      <c r="I1008" s="18">
        <v>1</v>
      </c>
      <c r="J1008" s="18">
        <v>0</v>
      </c>
      <c r="K1008" s="18">
        <v>0</v>
      </c>
      <c r="L1008" s="11">
        <v>0</v>
      </c>
      <c r="M1008" s="11">
        <v>0</v>
      </c>
      <c r="N1008" s="11">
        <v>5</v>
      </c>
      <c r="O1008" s="11">
        <v>0</v>
      </c>
      <c r="P1008" s="11">
        <v>0</v>
      </c>
      <c r="Q1008" s="11">
        <v>0</v>
      </c>
      <c r="R1008" s="6">
        <v>0</v>
      </c>
      <c r="S1008" s="11">
        <v>0</v>
      </c>
      <c r="T1008" s="11">
        <v>1</v>
      </c>
      <c r="U1008" s="11">
        <v>2</v>
      </c>
      <c r="V1008" s="11">
        <v>0</v>
      </c>
      <c r="W1008" s="11">
        <v>0</v>
      </c>
      <c r="X1008" s="11">
        <v>0</v>
      </c>
      <c r="Y1008" s="11">
        <v>0</v>
      </c>
      <c r="Z1008" s="11">
        <v>0</v>
      </c>
      <c r="AA1008" s="11">
        <v>0</v>
      </c>
      <c r="AB1008" s="11">
        <v>0</v>
      </c>
      <c r="AC1008" s="11">
        <v>0</v>
      </c>
      <c r="AD1008" s="11">
        <v>9</v>
      </c>
      <c r="AE1008" s="11">
        <v>2</v>
      </c>
      <c r="AF1008" s="11" t="s">
        <v>152</v>
      </c>
      <c r="AG1008" s="6">
        <v>2</v>
      </c>
      <c r="AH1008" s="6">
        <v>2</v>
      </c>
      <c r="AI1008" s="6">
        <v>0</v>
      </c>
      <c r="AJ1008" s="6">
        <v>1.5</v>
      </c>
      <c r="AK1008" s="11">
        <v>0</v>
      </c>
      <c r="AL1008" s="11">
        <v>0</v>
      </c>
      <c r="AM1008" s="11">
        <v>0</v>
      </c>
      <c r="AN1008" s="11">
        <v>1</v>
      </c>
      <c r="AO1008" s="11">
        <v>3000</v>
      </c>
      <c r="AP1008" s="11">
        <v>0.5</v>
      </c>
      <c r="AQ1008" s="11">
        <v>0</v>
      </c>
      <c r="AR1008" s="6">
        <v>0</v>
      </c>
      <c r="AS1008" s="11" t="s">
        <v>143</v>
      </c>
      <c r="AT1008" s="12" t="s">
        <v>202</v>
      </c>
      <c r="AU1008" s="11">
        <v>0</v>
      </c>
      <c r="AV1008" s="18">
        <v>0</v>
      </c>
      <c r="AW1008" s="18">
        <v>0</v>
      </c>
      <c r="AX1008" s="12" t="s">
        <v>145</v>
      </c>
      <c r="AY1008" s="11" t="s">
        <v>1252</v>
      </c>
      <c r="AZ1008" s="13">
        <v>0</v>
      </c>
      <c r="BA1008" s="13">
        <v>0</v>
      </c>
      <c r="BB1008" s="37" t="s">
        <v>1253</v>
      </c>
      <c r="BC1008" s="11"/>
      <c r="BD1008" s="11">
        <v>0</v>
      </c>
      <c r="BE1008" s="11"/>
      <c r="BF1008" s="11"/>
      <c r="BG1008" s="11"/>
      <c r="BH1008" s="11"/>
      <c r="BI1008" s="11">
        <v>0</v>
      </c>
      <c r="BJ1008" s="6">
        <v>0</v>
      </c>
    </row>
    <row r="1009" spans="2:62" ht="20.100000000000001" customHeight="1">
      <c r="C1009" s="18">
        <v>80001014</v>
      </c>
      <c r="D1009" s="12" t="s">
        <v>742</v>
      </c>
      <c r="E1009" s="11">
        <v>1</v>
      </c>
      <c r="F1009" s="11">
        <v>80001014</v>
      </c>
      <c r="G1009" s="18">
        <v>0</v>
      </c>
      <c r="H1009" s="13">
        <v>0</v>
      </c>
      <c r="I1009" s="18">
        <v>1</v>
      </c>
      <c r="J1009" s="18">
        <v>0</v>
      </c>
      <c r="K1009" s="18">
        <v>0</v>
      </c>
      <c r="L1009" s="11">
        <v>0</v>
      </c>
      <c r="M1009" s="11">
        <v>0</v>
      </c>
      <c r="N1009" s="11">
        <v>5</v>
      </c>
      <c r="O1009" s="11">
        <v>0</v>
      </c>
      <c r="P1009" s="11">
        <v>0</v>
      </c>
      <c r="Q1009" s="11">
        <v>0</v>
      </c>
      <c r="R1009" s="6">
        <v>0</v>
      </c>
      <c r="S1009" s="11">
        <v>0</v>
      </c>
      <c r="T1009" s="11">
        <v>1</v>
      </c>
      <c r="U1009" s="11">
        <v>2</v>
      </c>
      <c r="V1009" s="11">
        <v>0</v>
      </c>
      <c r="W1009" s="11">
        <v>0</v>
      </c>
      <c r="X1009" s="11">
        <v>0</v>
      </c>
      <c r="Y1009" s="11">
        <v>0</v>
      </c>
      <c r="Z1009" s="11">
        <v>0</v>
      </c>
      <c r="AA1009" s="11">
        <v>0</v>
      </c>
      <c r="AB1009" s="11">
        <v>0</v>
      </c>
      <c r="AC1009" s="11">
        <v>0</v>
      </c>
      <c r="AD1009" s="11">
        <v>9</v>
      </c>
      <c r="AE1009" s="11">
        <v>2</v>
      </c>
      <c r="AF1009" s="11" t="s">
        <v>152</v>
      </c>
      <c r="AG1009" s="6">
        <v>2</v>
      </c>
      <c r="AH1009" s="6">
        <v>2</v>
      </c>
      <c r="AI1009" s="6">
        <v>0</v>
      </c>
      <c r="AJ1009" s="6">
        <v>1.5</v>
      </c>
      <c r="AK1009" s="11">
        <v>0</v>
      </c>
      <c r="AL1009" s="11">
        <v>0</v>
      </c>
      <c r="AM1009" s="11">
        <v>0</v>
      </c>
      <c r="AN1009" s="11">
        <v>1</v>
      </c>
      <c r="AO1009" s="11">
        <v>3000</v>
      </c>
      <c r="AP1009" s="11">
        <v>0.5</v>
      </c>
      <c r="AQ1009" s="11">
        <v>0</v>
      </c>
      <c r="AR1009" s="6">
        <v>0</v>
      </c>
      <c r="AS1009" s="11" t="s">
        <v>143</v>
      </c>
      <c r="AT1009" s="12" t="s">
        <v>202</v>
      </c>
      <c r="AU1009" s="11">
        <v>0</v>
      </c>
      <c r="AV1009" s="18">
        <v>0</v>
      </c>
      <c r="AW1009" s="18">
        <v>0</v>
      </c>
      <c r="AX1009" s="12" t="s">
        <v>145</v>
      </c>
      <c r="AY1009" s="11" t="s">
        <v>1254</v>
      </c>
      <c r="AZ1009" s="13">
        <v>0</v>
      </c>
      <c r="BA1009" s="13">
        <v>0</v>
      </c>
      <c r="BB1009" s="37" t="s">
        <v>1255</v>
      </c>
      <c r="BC1009" s="11"/>
      <c r="BD1009" s="11">
        <v>0</v>
      </c>
      <c r="BE1009" s="11"/>
      <c r="BF1009" s="11"/>
      <c r="BG1009" s="11"/>
      <c r="BH1009" s="11"/>
      <c r="BI1009" s="11">
        <v>0</v>
      </c>
      <c r="BJ1009" s="6">
        <v>0</v>
      </c>
    </row>
    <row r="1010" spans="2:62" ht="20.100000000000001" customHeight="1">
      <c r="C1010" s="55">
        <v>80001015</v>
      </c>
      <c r="D1010" s="56" t="s">
        <v>1256</v>
      </c>
      <c r="E1010" s="55">
        <v>1</v>
      </c>
      <c r="F1010" s="55">
        <v>80001015</v>
      </c>
      <c r="G1010" s="55">
        <v>0</v>
      </c>
      <c r="H1010" s="55">
        <v>0</v>
      </c>
      <c r="I1010" s="18">
        <v>1</v>
      </c>
      <c r="J1010" s="18">
        <v>0</v>
      </c>
      <c r="K1010" s="55">
        <v>0</v>
      </c>
      <c r="L1010" s="55">
        <v>0</v>
      </c>
      <c r="M1010" s="55">
        <v>0</v>
      </c>
      <c r="N1010" s="55">
        <v>2</v>
      </c>
      <c r="O1010" s="55">
        <v>0</v>
      </c>
      <c r="P1010" s="55">
        <v>0</v>
      </c>
      <c r="Q1010" s="55">
        <v>0</v>
      </c>
      <c r="R1010" s="6">
        <v>0</v>
      </c>
      <c r="S1010" s="55">
        <v>0</v>
      </c>
      <c r="T1010" s="55">
        <v>1</v>
      </c>
      <c r="U1010" s="55">
        <v>2</v>
      </c>
      <c r="V1010" s="55">
        <v>0</v>
      </c>
      <c r="W1010" s="55">
        <v>0</v>
      </c>
      <c r="X1010" s="55">
        <v>0</v>
      </c>
      <c r="Y1010" s="55">
        <v>0</v>
      </c>
      <c r="Z1010" s="55">
        <v>0</v>
      </c>
      <c r="AA1010" s="55">
        <v>0</v>
      </c>
      <c r="AB1010" s="55">
        <v>0</v>
      </c>
      <c r="AC1010" s="55">
        <v>0</v>
      </c>
      <c r="AD1010" s="55">
        <v>9</v>
      </c>
      <c r="AE1010" s="55">
        <v>2</v>
      </c>
      <c r="AF1010" s="55" t="s">
        <v>152</v>
      </c>
      <c r="AG1010" s="55">
        <v>2</v>
      </c>
      <c r="AH1010" s="55">
        <v>2</v>
      </c>
      <c r="AI1010" s="6">
        <v>0</v>
      </c>
      <c r="AJ1010" s="55">
        <v>1.5</v>
      </c>
      <c r="AK1010" s="55">
        <v>0</v>
      </c>
      <c r="AL1010" s="55">
        <v>0</v>
      </c>
      <c r="AM1010" s="55">
        <v>0</v>
      </c>
      <c r="AN1010" s="55">
        <v>1</v>
      </c>
      <c r="AO1010" s="55">
        <v>3000</v>
      </c>
      <c r="AP1010" s="55">
        <v>0.5</v>
      </c>
      <c r="AQ1010" s="55">
        <v>0</v>
      </c>
      <c r="AR1010" s="55">
        <v>0</v>
      </c>
      <c r="AS1010" s="55" t="s">
        <v>143</v>
      </c>
      <c r="AT1010" s="56" t="s">
        <v>202</v>
      </c>
      <c r="AU1010" s="55">
        <v>0</v>
      </c>
      <c r="AV1010" s="55">
        <v>0</v>
      </c>
      <c r="AW1010" s="55">
        <v>0</v>
      </c>
      <c r="AX1010" s="56" t="s">
        <v>145</v>
      </c>
      <c r="AY1010" s="55"/>
      <c r="AZ1010" s="55">
        <v>0</v>
      </c>
      <c r="BA1010" s="55">
        <v>0</v>
      </c>
      <c r="BB1010" s="114" t="s">
        <v>1257</v>
      </c>
      <c r="BC1010" s="55"/>
      <c r="BD1010" s="11">
        <v>0</v>
      </c>
      <c r="BE1010" s="55"/>
      <c r="BF1010" s="55"/>
      <c r="BG1010" s="55"/>
      <c r="BH1010" s="55"/>
      <c r="BI1010" s="11">
        <v>0</v>
      </c>
      <c r="BJ1010" s="6">
        <v>0</v>
      </c>
    </row>
    <row r="1011" spans="2:62" ht="20.100000000000001" customHeight="1">
      <c r="C1011" s="18">
        <v>80001016</v>
      </c>
      <c r="D1011" s="12" t="s">
        <v>1258</v>
      </c>
      <c r="E1011" s="11">
        <v>1</v>
      </c>
      <c r="F1011" s="11">
        <v>80001016</v>
      </c>
      <c r="G1011" s="18">
        <v>0</v>
      </c>
      <c r="H1011" s="13">
        <v>0</v>
      </c>
      <c r="I1011" s="18">
        <v>1</v>
      </c>
      <c r="J1011" s="18">
        <v>0</v>
      </c>
      <c r="K1011" s="18">
        <v>0</v>
      </c>
      <c r="L1011" s="11">
        <v>0</v>
      </c>
      <c r="M1011" s="11">
        <v>0</v>
      </c>
      <c r="N1011" s="11">
        <v>5</v>
      </c>
      <c r="O1011" s="11">
        <v>0</v>
      </c>
      <c r="P1011" s="11">
        <v>0</v>
      </c>
      <c r="Q1011" s="11">
        <v>0</v>
      </c>
      <c r="R1011" s="6">
        <v>0</v>
      </c>
      <c r="S1011" s="11">
        <v>0</v>
      </c>
      <c r="T1011" s="11">
        <v>1</v>
      </c>
      <c r="U1011" s="11">
        <v>2</v>
      </c>
      <c r="V1011" s="11">
        <v>0</v>
      </c>
      <c r="W1011" s="11">
        <v>0</v>
      </c>
      <c r="X1011" s="11">
        <v>0</v>
      </c>
      <c r="Y1011" s="11">
        <v>0</v>
      </c>
      <c r="Z1011" s="11">
        <v>0</v>
      </c>
      <c r="AA1011" s="11">
        <v>0</v>
      </c>
      <c r="AB1011" s="11">
        <v>0</v>
      </c>
      <c r="AC1011" s="11">
        <v>0</v>
      </c>
      <c r="AD1011" s="11">
        <v>9</v>
      </c>
      <c r="AE1011" s="11">
        <v>2</v>
      </c>
      <c r="AF1011" s="11" t="s">
        <v>152</v>
      </c>
      <c r="AG1011" s="6">
        <v>2</v>
      </c>
      <c r="AH1011" s="6">
        <v>2</v>
      </c>
      <c r="AI1011" s="6">
        <v>0</v>
      </c>
      <c r="AJ1011" s="6">
        <v>1.5</v>
      </c>
      <c r="AK1011" s="11">
        <v>0</v>
      </c>
      <c r="AL1011" s="11">
        <v>0</v>
      </c>
      <c r="AM1011" s="11">
        <v>0</v>
      </c>
      <c r="AN1011" s="11">
        <v>1</v>
      </c>
      <c r="AO1011" s="11">
        <v>3000</v>
      </c>
      <c r="AP1011" s="11">
        <v>0.5</v>
      </c>
      <c r="AQ1011" s="11">
        <v>0</v>
      </c>
      <c r="AR1011" s="6">
        <v>0</v>
      </c>
      <c r="AS1011" s="11" t="s">
        <v>143</v>
      </c>
      <c r="AT1011" s="12" t="s">
        <v>202</v>
      </c>
      <c r="AU1011" s="11">
        <v>0</v>
      </c>
      <c r="AV1011" s="18">
        <v>0</v>
      </c>
      <c r="AW1011" s="18">
        <v>0</v>
      </c>
      <c r="AX1011" s="12" t="s">
        <v>145</v>
      </c>
      <c r="AY1011" s="11" t="s">
        <v>1259</v>
      </c>
      <c r="AZ1011" s="13">
        <v>0</v>
      </c>
      <c r="BA1011" s="13">
        <v>0</v>
      </c>
      <c r="BB1011" s="37" t="s">
        <v>1260</v>
      </c>
      <c r="BC1011" s="11"/>
      <c r="BD1011" s="11">
        <v>0</v>
      </c>
      <c r="BE1011" s="11"/>
      <c r="BF1011" s="11"/>
      <c r="BG1011" s="11"/>
      <c r="BH1011" s="11"/>
      <c r="BI1011" s="11">
        <v>0</v>
      </c>
      <c r="BJ1011" s="6">
        <v>0</v>
      </c>
    </row>
    <row r="1012" spans="2:62" ht="20.100000000000001" customHeight="1">
      <c r="C1012" s="18">
        <v>80001017</v>
      </c>
      <c r="D1012" s="12" t="s">
        <v>1261</v>
      </c>
      <c r="E1012" s="11">
        <v>1</v>
      </c>
      <c r="F1012" s="11">
        <v>80001017</v>
      </c>
      <c r="G1012" s="18">
        <v>0</v>
      </c>
      <c r="H1012" s="13">
        <v>0</v>
      </c>
      <c r="I1012" s="18">
        <v>1</v>
      </c>
      <c r="J1012" s="18">
        <v>0</v>
      </c>
      <c r="K1012" s="18">
        <v>0</v>
      </c>
      <c r="L1012" s="11">
        <v>0</v>
      </c>
      <c r="M1012" s="11">
        <v>0</v>
      </c>
      <c r="N1012" s="11">
        <v>2</v>
      </c>
      <c r="O1012" s="11">
        <v>3</v>
      </c>
      <c r="P1012" s="11">
        <v>0.1</v>
      </c>
      <c r="Q1012" s="11">
        <v>0</v>
      </c>
      <c r="R1012" s="6">
        <v>0</v>
      </c>
      <c r="S1012" s="11">
        <v>0</v>
      </c>
      <c r="T1012" s="11">
        <v>1</v>
      </c>
      <c r="U1012" s="11">
        <v>2</v>
      </c>
      <c r="V1012" s="11">
        <v>0</v>
      </c>
      <c r="W1012" s="11">
        <v>0</v>
      </c>
      <c r="X1012" s="11">
        <v>0</v>
      </c>
      <c r="Y1012" s="11">
        <v>0</v>
      </c>
      <c r="Z1012" s="11">
        <v>0</v>
      </c>
      <c r="AA1012" s="11">
        <v>0</v>
      </c>
      <c r="AB1012" s="11">
        <v>0</v>
      </c>
      <c r="AC1012" s="11">
        <v>0</v>
      </c>
      <c r="AD1012" s="11">
        <v>9</v>
      </c>
      <c r="AE1012" s="11">
        <v>2</v>
      </c>
      <c r="AF1012" s="11" t="s">
        <v>152</v>
      </c>
      <c r="AG1012" s="6">
        <v>2</v>
      </c>
      <c r="AH1012" s="6">
        <v>2</v>
      </c>
      <c r="AI1012" s="6">
        <v>0</v>
      </c>
      <c r="AJ1012" s="6">
        <v>1.5</v>
      </c>
      <c r="AK1012" s="11">
        <v>0</v>
      </c>
      <c r="AL1012" s="11">
        <v>0</v>
      </c>
      <c r="AM1012" s="11">
        <v>0</v>
      </c>
      <c r="AN1012" s="11">
        <v>1</v>
      </c>
      <c r="AO1012" s="11">
        <v>3000</v>
      </c>
      <c r="AP1012" s="11">
        <v>0.5</v>
      </c>
      <c r="AQ1012" s="11">
        <v>0</v>
      </c>
      <c r="AR1012" s="6">
        <v>80010171</v>
      </c>
      <c r="AS1012" s="11" t="s">
        <v>143</v>
      </c>
      <c r="AT1012" s="12" t="s">
        <v>202</v>
      </c>
      <c r="AU1012" s="11">
        <v>0</v>
      </c>
      <c r="AV1012" s="18">
        <v>0</v>
      </c>
      <c r="AW1012" s="18">
        <v>0</v>
      </c>
      <c r="AX1012" s="12" t="s">
        <v>145</v>
      </c>
      <c r="AY1012" s="11"/>
      <c r="AZ1012" s="13">
        <v>0</v>
      </c>
      <c r="BA1012" s="13">
        <v>0</v>
      </c>
      <c r="BB1012" s="114" t="s">
        <v>1262</v>
      </c>
      <c r="BC1012" s="11"/>
      <c r="BD1012" s="11">
        <v>0</v>
      </c>
      <c r="BE1012" s="11"/>
      <c r="BF1012" s="11"/>
      <c r="BG1012" s="11"/>
      <c r="BH1012" s="11"/>
      <c r="BI1012" s="11">
        <v>0</v>
      </c>
      <c r="BJ1012" s="6">
        <v>0</v>
      </c>
    </row>
    <row r="1013" spans="2:62" ht="20.100000000000001" customHeight="1">
      <c r="C1013" s="18">
        <v>80001018</v>
      </c>
      <c r="D1013" s="12" t="s">
        <v>1263</v>
      </c>
      <c r="E1013" s="11">
        <v>1</v>
      </c>
      <c r="F1013" s="11">
        <v>80001018</v>
      </c>
      <c r="G1013" s="18">
        <v>0</v>
      </c>
      <c r="H1013" s="13">
        <v>0</v>
      </c>
      <c r="I1013" s="18">
        <v>1</v>
      </c>
      <c r="J1013" s="18">
        <v>0</v>
      </c>
      <c r="K1013" s="18">
        <v>0</v>
      </c>
      <c r="L1013" s="11">
        <v>0</v>
      </c>
      <c r="M1013" s="11">
        <v>0</v>
      </c>
      <c r="N1013" s="11">
        <v>5</v>
      </c>
      <c r="O1013" s="11">
        <v>0</v>
      </c>
      <c r="P1013" s="11">
        <v>0</v>
      </c>
      <c r="Q1013" s="11">
        <v>0</v>
      </c>
      <c r="R1013" s="6">
        <v>0</v>
      </c>
      <c r="S1013" s="11">
        <v>0</v>
      </c>
      <c r="T1013" s="11">
        <v>1</v>
      </c>
      <c r="U1013" s="11">
        <v>2</v>
      </c>
      <c r="V1013" s="11">
        <v>0</v>
      </c>
      <c r="W1013" s="11">
        <v>0</v>
      </c>
      <c r="X1013" s="11">
        <v>0</v>
      </c>
      <c r="Y1013" s="11">
        <v>0</v>
      </c>
      <c r="Z1013" s="11">
        <v>0</v>
      </c>
      <c r="AA1013" s="11">
        <v>0</v>
      </c>
      <c r="AB1013" s="11">
        <v>0</v>
      </c>
      <c r="AC1013" s="11">
        <v>0</v>
      </c>
      <c r="AD1013" s="11">
        <v>9</v>
      </c>
      <c r="AE1013" s="11">
        <v>2</v>
      </c>
      <c r="AF1013" s="11" t="s">
        <v>152</v>
      </c>
      <c r="AG1013" s="6">
        <v>2</v>
      </c>
      <c r="AH1013" s="6">
        <v>2</v>
      </c>
      <c r="AI1013" s="6">
        <v>0</v>
      </c>
      <c r="AJ1013" s="6">
        <v>1.5</v>
      </c>
      <c r="AK1013" s="11">
        <v>0</v>
      </c>
      <c r="AL1013" s="11">
        <v>0</v>
      </c>
      <c r="AM1013" s="11">
        <v>0</v>
      </c>
      <c r="AN1013" s="11">
        <v>1</v>
      </c>
      <c r="AO1013" s="11">
        <v>3000</v>
      </c>
      <c r="AP1013" s="11">
        <v>0.5</v>
      </c>
      <c r="AQ1013" s="11">
        <v>0</v>
      </c>
      <c r="AR1013" s="6">
        <v>0</v>
      </c>
      <c r="AS1013" s="11" t="s">
        <v>143</v>
      </c>
      <c r="AT1013" s="12" t="s">
        <v>202</v>
      </c>
      <c r="AU1013" s="11">
        <v>0</v>
      </c>
      <c r="AV1013" s="18">
        <v>0</v>
      </c>
      <c r="AW1013" s="18">
        <v>0</v>
      </c>
      <c r="AX1013" s="12" t="s">
        <v>145</v>
      </c>
      <c r="AY1013" s="11" t="s">
        <v>1264</v>
      </c>
      <c r="AZ1013" s="13">
        <v>0</v>
      </c>
      <c r="BA1013" s="13">
        <v>0</v>
      </c>
      <c r="BB1013" s="37" t="s">
        <v>1265</v>
      </c>
      <c r="BC1013" s="11"/>
      <c r="BD1013" s="11">
        <v>0</v>
      </c>
      <c r="BE1013" s="11"/>
      <c r="BF1013" s="11"/>
      <c r="BG1013" s="11"/>
      <c r="BH1013" s="11"/>
      <c r="BI1013" s="11">
        <v>0</v>
      </c>
      <c r="BJ1013" s="6">
        <v>0</v>
      </c>
    </row>
    <row r="1014" spans="2:62" ht="20.100000000000001" customHeight="1">
      <c r="C1014" s="18">
        <v>80001019</v>
      </c>
      <c r="D1014" s="12" t="s">
        <v>267</v>
      </c>
      <c r="E1014" s="11">
        <v>1</v>
      </c>
      <c r="F1014" s="11">
        <v>80001019</v>
      </c>
      <c r="G1014" s="18">
        <v>0</v>
      </c>
      <c r="H1014" s="13">
        <v>0</v>
      </c>
      <c r="I1014" s="18">
        <v>1</v>
      </c>
      <c r="J1014" s="18">
        <v>0</v>
      </c>
      <c r="K1014" s="18">
        <v>0</v>
      </c>
      <c r="L1014" s="11">
        <v>0</v>
      </c>
      <c r="M1014" s="11">
        <v>0</v>
      </c>
      <c r="N1014" s="11">
        <v>5</v>
      </c>
      <c r="O1014" s="11">
        <v>0</v>
      </c>
      <c r="P1014" s="11">
        <v>0</v>
      </c>
      <c r="Q1014" s="11">
        <v>0</v>
      </c>
      <c r="R1014" s="6">
        <v>0</v>
      </c>
      <c r="S1014" s="11">
        <v>0</v>
      </c>
      <c r="T1014" s="11">
        <v>1</v>
      </c>
      <c r="U1014" s="11">
        <v>2</v>
      </c>
      <c r="V1014" s="11">
        <v>0</v>
      </c>
      <c r="W1014" s="11">
        <v>0</v>
      </c>
      <c r="X1014" s="11">
        <v>0</v>
      </c>
      <c r="Y1014" s="11">
        <v>0</v>
      </c>
      <c r="Z1014" s="11">
        <v>0</v>
      </c>
      <c r="AA1014" s="11">
        <v>0</v>
      </c>
      <c r="AB1014" s="11">
        <v>0</v>
      </c>
      <c r="AC1014" s="11">
        <v>0</v>
      </c>
      <c r="AD1014" s="11">
        <v>9</v>
      </c>
      <c r="AE1014" s="11">
        <v>2</v>
      </c>
      <c r="AF1014" s="11" t="s">
        <v>152</v>
      </c>
      <c r="AG1014" s="6">
        <v>2</v>
      </c>
      <c r="AH1014" s="6">
        <v>2</v>
      </c>
      <c r="AI1014" s="6">
        <v>0</v>
      </c>
      <c r="AJ1014" s="6">
        <v>1.5</v>
      </c>
      <c r="AK1014" s="11">
        <v>0</v>
      </c>
      <c r="AL1014" s="11">
        <v>0</v>
      </c>
      <c r="AM1014" s="11">
        <v>0</v>
      </c>
      <c r="AN1014" s="11">
        <v>1</v>
      </c>
      <c r="AO1014" s="11">
        <v>3000</v>
      </c>
      <c r="AP1014" s="11">
        <v>0.5</v>
      </c>
      <c r="AQ1014" s="11">
        <v>0</v>
      </c>
      <c r="AR1014" s="6">
        <v>0</v>
      </c>
      <c r="AS1014" s="11" t="s">
        <v>143</v>
      </c>
      <c r="AT1014" s="12" t="s">
        <v>202</v>
      </c>
      <c r="AU1014" s="11">
        <v>0</v>
      </c>
      <c r="AV1014" s="18">
        <v>0</v>
      </c>
      <c r="AW1014" s="18">
        <v>0</v>
      </c>
      <c r="AX1014" s="12" t="s">
        <v>145</v>
      </c>
      <c r="AY1014" s="11" t="s">
        <v>1266</v>
      </c>
      <c r="AZ1014" s="13">
        <v>0</v>
      </c>
      <c r="BA1014" s="13">
        <v>0</v>
      </c>
      <c r="BB1014" s="37" t="s">
        <v>1267</v>
      </c>
      <c r="BC1014" s="11"/>
      <c r="BD1014" s="11">
        <v>0</v>
      </c>
      <c r="BE1014" s="11"/>
      <c r="BF1014" s="11"/>
      <c r="BG1014" s="11"/>
      <c r="BH1014" s="11"/>
      <c r="BI1014" s="11">
        <v>0</v>
      </c>
      <c r="BJ1014" s="6">
        <v>0</v>
      </c>
    </row>
    <row r="1015" spans="2:62" ht="20.100000000000001" customHeight="1">
      <c r="C1015" s="18">
        <v>80001020</v>
      </c>
      <c r="D1015" s="12" t="s">
        <v>1268</v>
      </c>
      <c r="E1015" s="11">
        <v>1</v>
      </c>
      <c r="F1015" s="11">
        <v>80001020</v>
      </c>
      <c r="G1015" s="18">
        <v>0</v>
      </c>
      <c r="H1015" s="13">
        <v>0</v>
      </c>
      <c r="I1015" s="18">
        <v>1</v>
      </c>
      <c r="J1015" s="18">
        <v>0</v>
      </c>
      <c r="K1015" s="18">
        <v>0</v>
      </c>
      <c r="L1015" s="11">
        <v>0</v>
      </c>
      <c r="M1015" s="11">
        <v>0</v>
      </c>
      <c r="N1015" s="11">
        <v>5</v>
      </c>
      <c r="O1015" s="11">
        <v>0</v>
      </c>
      <c r="P1015" s="11">
        <v>0</v>
      </c>
      <c r="Q1015" s="11">
        <v>0</v>
      </c>
      <c r="R1015" s="6">
        <v>0</v>
      </c>
      <c r="S1015" s="11">
        <v>0</v>
      </c>
      <c r="T1015" s="11">
        <v>1</v>
      </c>
      <c r="U1015" s="11">
        <v>2</v>
      </c>
      <c r="V1015" s="11">
        <v>0</v>
      </c>
      <c r="W1015" s="11">
        <v>0</v>
      </c>
      <c r="X1015" s="11">
        <v>0</v>
      </c>
      <c r="Y1015" s="11">
        <v>0</v>
      </c>
      <c r="Z1015" s="11">
        <v>0</v>
      </c>
      <c r="AA1015" s="11">
        <v>0</v>
      </c>
      <c r="AB1015" s="11">
        <v>0</v>
      </c>
      <c r="AC1015" s="11">
        <v>0</v>
      </c>
      <c r="AD1015" s="11">
        <v>9</v>
      </c>
      <c r="AE1015" s="11">
        <v>2</v>
      </c>
      <c r="AF1015" s="11" t="s">
        <v>152</v>
      </c>
      <c r="AG1015" s="6">
        <v>2</v>
      </c>
      <c r="AH1015" s="6">
        <v>2</v>
      </c>
      <c r="AI1015" s="6">
        <v>0</v>
      </c>
      <c r="AJ1015" s="6">
        <v>1.5</v>
      </c>
      <c r="AK1015" s="11">
        <v>0</v>
      </c>
      <c r="AL1015" s="11">
        <v>0</v>
      </c>
      <c r="AM1015" s="11">
        <v>0</v>
      </c>
      <c r="AN1015" s="11">
        <v>1</v>
      </c>
      <c r="AO1015" s="11">
        <v>3000</v>
      </c>
      <c r="AP1015" s="11">
        <v>0.5</v>
      </c>
      <c r="AQ1015" s="11">
        <v>0</v>
      </c>
      <c r="AR1015" s="6">
        <v>0</v>
      </c>
      <c r="AS1015" s="11" t="s">
        <v>143</v>
      </c>
      <c r="AT1015" s="12" t="s">
        <v>202</v>
      </c>
      <c r="AU1015" s="11">
        <v>0</v>
      </c>
      <c r="AV1015" s="18">
        <v>0</v>
      </c>
      <c r="AW1015" s="18">
        <v>0</v>
      </c>
      <c r="AX1015" s="12" t="s">
        <v>145</v>
      </c>
      <c r="AY1015" s="11" t="s">
        <v>1269</v>
      </c>
      <c r="AZ1015" s="13">
        <v>0</v>
      </c>
      <c r="BA1015" s="13">
        <v>0</v>
      </c>
      <c r="BB1015" s="37" t="s">
        <v>1270</v>
      </c>
      <c r="BC1015" s="11"/>
      <c r="BD1015" s="11">
        <v>0</v>
      </c>
      <c r="BE1015" s="11"/>
      <c r="BF1015" s="11"/>
      <c r="BG1015" s="11"/>
      <c r="BH1015" s="11"/>
      <c r="BI1015" s="11">
        <v>0</v>
      </c>
      <c r="BJ1015" s="6">
        <v>0</v>
      </c>
    </row>
    <row r="1016" spans="2:62" ht="20.25" customHeight="1">
      <c r="C1016" s="18">
        <v>80001021</v>
      </c>
      <c r="D1016" s="12" t="s">
        <v>1271</v>
      </c>
      <c r="E1016" s="18">
        <v>1</v>
      </c>
      <c r="F1016" s="11">
        <v>80002021</v>
      </c>
      <c r="G1016" s="18">
        <v>0</v>
      </c>
      <c r="H1016" s="13">
        <v>0</v>
      </c>
      <c r="I1016" s="18">
        <v>1</v>
      </c>
      <c r="J1016" s="18">
        <v>0</v>
      </c>
      <c r="K1016" s="18">
        <v>0</v>
      </c>
      <c r="L1016" s="11">
        <v>0</v>
      </c>
      <c r="M1016" s="11">
        <v>0</v>
      </c>
      <c r="N1016" s="11">
        <v>2</v>
      </c>
      <c r="O1016" s="11">
        <v>10</v>
      </c>
      <c r="P1016" s="11">
        <v>0.1</v>
      </c>
      <c r="Q1016" s="11">
        <v>0</v>
      </c>
      <c r="R1016" s="6">
        <v>0</v>
      </c>
      <c r="S1016" s="11">
        <v>0</v>
      </c>
      <c r="T1016" s="11">
        <v>1</v>
      </c>
      <c r="U1016" s="11">
        <v>2</v>
      </c>
      <c r="V1016" s="11">
        <v>0</v>
      </c>
      <c r="W1016" s="11">
        <v>2</v>
      </c>
      <c r="X1016" s="11">
        <v>0</v>
      </c>
      <c r="Y1016" s="11">
        <v>0</v>
      </c>
      <c r="Z1016" s="11">
        <v>0</v>
      </c>
      <c r="AA1016" s="11">
        <v>0</v>
      </c>
      <c r="AB1016" s="11">
        <v>0</v>
      </c>
      <c r="AC1016" s="11">
        <v>0</v>
      </c>
      <c r="AD1016" s="11">
        <v>5</v>
      </c>
      <c r="AE1016" s="11">
        <v>1</v>
      </c>
      <c r="AF1016" s="11">
        <v>3</v>
      </c>
      <c r="AG1016" s="6">
        <v>1</v>
      </c>
      <c r="AH1016" s="6">
        <v>1</v>
      </c>
      <c r="AI1016" s="6">
        <v>0</v>
      </c>
      <c r="AJ1016" s="6">
        <v>3</v>
      </c>
      <c r="AK1016" s="11">
        <v>0</v>
      </c>
      <c r="AL1016" s="11">
        <v>0</v>
      </c>
      <c r="AM1016" s="11">
        <v>0</v>
      </c>
      <c r="AN1016" s="11">
        <v>3</v>
      </c>
      <c r="AO1016" s="11">
        <v>5000</v>
      </c>
      <c r="AP1016" s="11">
        <v>0.5</v>
      </c>
      <c r="AQ1016" s="11">
        <v>0</v>
      </c>
      <c r="AR1016" s="6">
        <v>0</v>
      </c>
      <c r="AS1016" s="11">
        <v>0</v>
      </c>
      <c r="AT1016" s="12" t="s">
        <v>144</v>
      </c>
      <c r="AU1016" s="6" t="s">
        <v>581</v>
      </c>
      <c r="AV1016" s="18">
        <v>10000007</v>
      </c>
      <c r="AW1016" s="115">
        <v>23000080</v>
      </c>
      <c r="AX1016" s="12" t="s">
        <v>145</v>
      </c>
      <c r="AY1016" s="19" t="s">
        <v>143</v>
      </c>
      <c r="AZ1016" s="13">
        <v>0</v>
      </c>
      <c r="BA1016" s="13">
        <v>0</v>
      </c>
      <c r="BB1016" s="37" t="s">
        <v>1272</v>
      </c>
      <c r="BC1016" s="18">
        <v>0</v>
      </c>
      <c r="BD1016" s="11">
        <v>0</v>
      </c>
      <c r="BE1016" s="18">
        <v>0</v>
      </c>
      <c r="BF1016" s="18">
        <v>0</v>
      </c>
      <c r="BG1016" s="18">
        <v>0</v>
      </c>
      <c r="BH1016" s="18">
        <v>0</v>
      </c>
      <c r="BI1016" s="9">
        <v>0</v>
      </c>
      <c r="BJ1016" s="6">
        <v>0</v>
      </c>
    </row>
    <row r="1017" spans="2:62" ht="20.100000000000001" customHeight="1">
      <c r="B1017" s="94"/>
      <c r="C1017" s="18">
        <v>80001022</v>
      </c>
      <c r="D1017" s="12" t="s">
        <v>1273</v>
      </c>
      <c r="E1017" s="18">
        <v>1</v>
      </c>
      <c r="F1017" s="11">
        <v>80001022</v>
      </c>
      <c r="G1017" s="6">
        <v>0</v>
      </c>
      <c r="H1017" s="6">
        <v>0</v>
      </c>
      <c r="I1017" s="18">
        <v>1</v>
      </c>
      <c r="J1017" s="18">
        <v>0</v>
      </c>
      <c r="K1017" s="6">
        <v>0</v>
      </c>
      <c r="L1017" s="6">
        <v>0</v>
      </c>
      <c r="M1017" s="6">
        <v>0</v>
      </c>
      <c r="N1017" s="6">
        <v>2</v>
      </c>
      <c r="O1017" s="6">
        <v>1</v>
      </c>
      <c r="P1017" s="6">
        <v>0.2</v>
      </c>
      <c r="Q1017" s="6">
        <v>0</v>
      </c>
      <c r="R1017" s="6">
        <v>0</v>
      </c>
      <c r="S1017" s="6">
        <v>0</v>
      </c>
      <c r="T1017" s="11">
        <v>1</v>
      </c>
      <c r="U1017" s="6">
        <v>2</v>
      </c>
      <c r="V1017" s="6">
        <v>0</v>
      </c>
      <c r="W1017" s="6">
        <v>0</v>
      </c>
      <c r="X1017" s="6">
        <v>0</v>
      </c>
      <c r="Y1017" s="6">
        <v>0</v>
      </c>
      <c r="Z1017" s="6">
        <v>0</v>
      </c>
      <c r="AA1017" s="6">
        <v>0</v>
      </c>
      <c r="AB1017" s="18">
        <v>0</v>
      </c>
      <c r="AC1017" s="6">
        <v>0</v>
      </c>
      <c r="AD1017" s="6">
        <v>15</v>
      </c>
      <c r="AE1017" s="6">
        <v>0</v>
      </c>
      <c r="AF1017" s="6">
        <v>0</v>
      </c>
      <c r="AG1017" s="6">
        <v>7</v>
      </c>
      <c r="AH1017" s="6">
        <v>0</v>
      </c>
      <c r="AI1017" s="6">
        <v>0</v>
      </c>
      <c r="AJ1017" s="6">
        <v>6</v>
      </c>
      <c r="AK1017" s="6">
        <v>0</v>
      </c>
      <c r="AL1017" s="6">
        <v>0</v>
      </c>
      <c r="AM1017" s="6">
        <v>0</v>
      </c>
      <c r="AN1017" s="6">
        <v>0</v>
      </c>
      <c r="AO1017" s="6">
        <v>1000</v>
      </c>
      <c r="AP1017" s="6">
        <v>0</v>
      </c>
      <c r="AQ1017" s="6">
        <v>0</v>
      </c>
      <c r="AR1017" s="6">
        <v>0</v>
      </c>
      <c r="AS1017" s="119" t="s">
        <v>1274</v>
      </c>
      <c r="AT1017" s="12" t="s">
        <v>144</v>
      </c>
      <c r="AU1017" s="6">
        <v>0</v>
      </c>
      <c r="AV1017" s="6" t="s">
        <v>143</v>
      </c>
      <c r="AW1017" s="6">
        <v>0</v>
      </c>
      <c r="AX1017" s="7" t="s">
        <v>145</v>
      </c>
      <c r="AY1017" s="6">
        <v>0</v>
      </c>
      <c r="AZ1017" s="13">
        <v>0</v>
      </c>
      <c r="BA1017" s="13">
        <v>0</v>
      </c>
      <c r="BB1017" s="37" t="s">
        <v>1275</v>
      </c>
      <c r="BC1017" s="6">
        <v>0</v>
      </c>
      <c r="BD1017" s="11">
        <v>0</v>
      </c>
      <c r="BE1017" s="6">
        <v>0</v>
      </c>
      <c r="BF1017" s="6">
        <v>0</v>
      </c>
      <c r="BG1017" s="6">
        <v>0</v>
      </c>
      <c r="BH1017" s="6">
        <v>0</v>
      </c>
      <c r="BI1017" s="9">
        <v>0</v>
      </c>
      <c r="BJ1017" s="6">
        <v>0</v>
      </c>
    </row>
    <row r="1018" spans="2:62" ht="20.100000000000001" customHeight="1">
      <c r="C1018" s="18">
        <v>80001023</v>
      </c>
      <c r="D1018" s="12" t="s">
        <v>206</v>
      </c>
      <c r="E1018" s="11">
        <v>1</v>
      </c>
      <c r="F1018" s="11">
        <v>80001023</v>
      </c>
      <c r="G1018" s="18">
        <v>0</v>
      </c>
      <c r="H1018" s="13">
        <v>0</v>
      </c>
      <c r="I1018" s="18">
        <v>1</v>
      </c>
      <c r="J1018" s="18">
        <v>0</v>
      </c>
      <c r="K1018" s="18">
        <v>0</v>
      </c>
      <c r="L1018" s="11">
        <v>0</v>
      </c>
      <c r="M1018" s="11">
        <v>0</v>
      </c>
      <c r="N1018" s="11">
        <v>2</v>
      </c>
      <c r="O1018" s="11">
        <v>9</v>
      </c>
      <c r="P1018" s="11">
        <v>0.1</v>
      </c>
      <c r="Q1018" s="11">
        <v>0</v>
      </c>
      <c r="R1018" s="6">
        <v>0</v>
      </c>
      <c r="S1018" s="11">
        <v>0</v>
      </c>
      <c r="T1018" s="11">
        <v>1</v>
      </c>
      <c r="U1018" s="11">
        <v>2</v>
      </c>
      <c r="V1018" s="11">
        <v>0</v>
      </c>
      <c r="W1018" s="11">
        <v>0</v>
      </c>
      <c r="X1018" s="11">
        <v>0</v>
      </c>
      <c r="Y1018" s="11">
        <v>0</v>
      </c>
      <c r="Z1018" s="11">
        <v>0</v>
      </c>
      <c r="AA1018" s="11">
        <v>0</v>
      </c>
      <c r="AB1018" s="11">
        <v>0</v>
      </c>
      <c r="AC1018" s="11">
        <v>0</v>
      </c>
      <c r="AD1018" s="11">
        <v>10</v>
      </c>
      <c r="AE1018" s="11">
        <v>0</v>
      </c>
      <c r="AF1018" s="11">
        <v>3</v>
      </c>
      <c r="AG1018" s="6">
        <v>7</v>
      </c>
      <c r="AH1018" s="6">
        <v>0</v>
      </c>
      <c r="AI1018" s="6">
        <v>0</v>
      </c>
      <c r="AJ1018" s="6">
        <v>10</v>
      </c>
      <c r="AK1018" s="11">
        <v>0</v>
      </c>
      <c r="AL1018" s="11">
        <v>0</v>
      </c>
      <c r="AM1018" s="11">
        <v>0</v>
      </c>
      <c r="AN1018" s="11">
        <v>0</v>
      </c>
      <c r="AO1018" s="11">
        <v>3000</v>
      </c>
      <c r="AP1018" s="11">
        <v>0.5</v>
      </c>
      <c r="AQ1018" s="11">
        <v>0</v>
      </c>
      <c r="AR1018" s="6">
        <v>0</v>
      </c>
      <c r="AS1018" s="11">
        <v>80001003</v>
      </c>
      <c r="AT1018" s="12" t="s">
        <v>144</v>
      </c>
      <c r="AU1018" s="11">
        <v>0</v>
      </c>
      <c r="AV1018" s="18">
        <v>0</v>
      </c>
      <c r="AW1018" s="18">
        <v>0</v>
      </c>
      <c r="AX1018" s="12" t="s">
        <v>145</v>
      </c>
      <c r="AY1018" s="11">
        <v>0</v>
      </c>
      <c r="AZ1018" s="13">
        <v>0</v>
      </c>
      <c r="BA1018" s="13">
        <v>0</v>
      </c>
      <c r="BB1018" s="37" t="s">
        <v>1276</v>
      </c>
      <c r="BC1018" s="11"/>
      <c r="BD1018" s="11">
        <v>0</v>
      </c>
      <c r="BE1018" s="11"/>
      <c r="BF1018" s="11"/>
      <c r="BG1018" s="11"/>
      <c r="BH1018" s="11"/>
      <c r="BI1018" s="11">
        <v>0</v>
      </c>
      <c r="BJ1018" s="6">
        <v>0</v>
      </c>
    </row>
    <row r="1019" spans="2:62" ht="20.100000000000001" customHeight="1">
      <c r="C1019" s="18">
        <v>80001024</v>
      </c>
      <c r="D1019" s="12" t="s">
        <v>1277</v>
      </c>
      <c r="E1019" s="11">
        <v>1</v>
      </c>
      <c r="F1019" s="11">
        <v>80001024</v>
      </c>
      <c r="G1019" s="18">
        <v>0</v>
      </c>
      <c r="H1019" s="13">
        <v>0</v>
      </c>
      <c r="I1019" s="18">
        <v>1</v>
      </c>
      <c r="J1019" s="18">
        <v>0</v>
      </c>
      <c r="K1019" s="18">
        <v>0</v>
      </c>
      <c r="L1019" s="11">
        <v>0</v>
      </c>
      <c r="M1019" s="11">
        <v>0</v>
      </c>
      <c r="N1019" s="11">
        <v>5</v>
      </c>
      <c r="O1019" s="11">
        <v>0</v>
      </c>
      <c r="P1019" s="11">
        <v>0</v>
      </c>
      <c r="Q1019" s="11">
        <v>0</v>
      </c>
      <c r="R1019" s="6">
        <v>0</v>
      </c>
      <c r="S1019" s="11">
        <v>0</v>
      </c>
      <c r="T1019" s="11">
        <v>1</v>
      </c>
      <c r="U1019" s="11">
        <v>2</v>
      </c>
      <c r="V1019" s="11">
        <v>0</v>
      </c>
      <c r="W1019" s="11">
        <v>0</v>
      </c>
      <c r="X1019" s="11">
        <v>0</v>
      </c>
      <c r="Y1019" s="11">
        <v>0</v>
      </c>
      <c r="Z1019" s="11">
        <v>0</v>
      </c>
      <c r="AA1019" s="11">
        <v>0</v>
      </c>
      <c r="AB1019" s="11">
        <v>0</v>
      </c>
      <c r="AC1019" s="11">
        <v>0</v>
      </c>
      <c r="AD1019" s="11">
        <v>9</v>
      </c>
      <c r="AE1019" s="11">
        <v>2</v>
      </c>
      <c r="AF1019" s="11" t="s">
        <v>152</v>
      </c>
      <c r="AG1019" s="6">
        <v>2</v>
      </c>
      <c r="AH1019" s="6">
        <v>2</v>
      </c>
      <c r="AI1019" s="6">
        <v>0</v>
      </c>
      <c r="AJ1019" s="6">
        <v>1.5</v>
      </c>
      <c r="AK1019" s="11">
        <v>0</v>
      </c>
      <c r="AL1019" s="11">
        <v>0</v>
      </c>
      <c r="AM1019" s="11">
        <v>0</v>
      </c>
      <c r="AN1019" s="11">
        <v>0</v>
      </c>
      <c r="AO1019" s="11">
        <v>3000</v>
      </c>
      <c r="AP1019" s="11">
        <v>0.5</v>
      </c>
      <c r="AQ1019" s="11">
        <v>0</v>
      </c>
      <c r="AR1019" s="6">
        <v>0</v>
      </c>
      <c r="AS1019" s="11" t="s">
        <v>143</v>
      </c>
      <c r="AT1019" s="12" t="s">
        <v>144</v>
      </c>
      <c r="AU1019" s="11">
        <v>0</v>
      </c>
      <c r="AV1019" s="18">
        <v>0</v>
      </c>
      <c r="AW1019" s="18">
        <v>0</v>
      </c>
      <c r="AX1019" s="12" t="s">
        <v>145</v>
      </c>
      <c r="AY1019" s="11" t="s">
        <v>1278</v>
      </c>
      <c r="AZ1019" s="13">
        <v>0</v>
      </c>
      <c r="BA1019" s="13">
        <v>0</v>
      </c>
      <c r="BB1019" s="37" t="s">
        <v>1279</v>
      </c>
      <c r="BC1019" s="11"/>
      <c r="BD1019" s="11">
        <v>0</v>
      </c>
      <c r="BE1019" s="11"/>
      <c r="BF1019" s="11"/>
      <c r="BG1019" s="11"/>
      <c r="BH1019" s="11"/>
      <c r="BI1019" s="11">
        <v>0</v>
      </c>
      <c r="BJ1019" s="6">
        <v>0</v>
      </c>
    </row>
    <row r="1020" spans="2:62" ht="20.100000000000001" customHeight="1">
      <c r="B1020" s="94"/>
      <c r="C1020" s="18">
        <v>80001025</v>
      </c>
      <c r="D1020" s="12" t="s">
        <v>1280</v>
      </c>
      <c r="E1020" s="18">
        <v>1</v>
      </c>
      <c r="F1020" s="11">
        <v>80001025</v>
      </c>
      <c r="G1020" s="6">
        <v>0</v>
      </c>
      <c r="H1020" s="6">
        <v>0</v>
      </c>
      <c r="I1020" s="18">
        <v>1</v>
      </c>
      <c r="J1020" s="18">
        <v>0</v>
      </c>
      <c r="K1020" s="6">
        <v>0</v>
      </c>
      <c r="L1020" s="6">
        <v>0</v>
      </c>
      <c r="M1020" s="6">
        <v>0</v>
      </c>
      <c r="N1020" s="6">
        <v>2</v>
      </c>
      <c r="O1020" s="6">
        <v>10</v>
      </c>
      <c r="P1020" s="6">
        <v>0.05</v>
      </c>
      <c r="Q1020" s="6">
        <v>0</v>
      </c>
      <c r="R1020" s="6">
        <v>0</v>
      </c>
      <c r="S1020" s="6">
        <v>0</v>
      </c>
      <c r="T1020" s="11">
        <v>1</v>
      </c>
      <c r="U1020" s="6">
        <v>2</v>
      </c>
      <c r="V1020" s="6">
        <v>0</v>
      </c>
      <c r="W1020" s="6">
        <v>2.5</v>
      </c>
      <c r="X1020" s="6">
        <v>0</v>
      </c>
      <c r="Y1020" s="6">
        <v>0</v>
      </c>
      <c r="Z1020" s="6">
        <v>0</v>
      </c>
      <c r="AA1020" s="6">
        <v>0</v>
      </c>
      <c r="AB1020" s="18">
        <v>0</v>
      </c>
      <c r="AC1020" s="6">
        <v>0</v>
      </c>
      <c r="AD1020" s="6">
        <v>15</v>
      </c>
      <c r="AE1020" s="6">
        <v>0</v>
      </c>
      <c r="AF1020" s="6">
        <v>0</v>
      </c>
      <c r="AG1020" s="6">
        <v>7</v>
      </c>
      <c r="AH1020" s="6">
        <v>0</v>
      </c>
      <c r="AI1020" s="6">
        <v>0</v>
      </c>
      <c r="AJ1020" s="6">
        <v>6</v>
      </c>
      <c r="AK1020" s="6">
        <v>0</v>
      </c>
      <c r="AL1020" s="6">
        <v>0</v>
      </c>
      <c r="AM1020" s="6">
        <v>0</v>
      </c>
      <c r="AN1020" s="6">
        <v>0</v>
      </c>
      <c r="AO1020" s="6">
        <v>1000</v>
      </c>
      <c r="AP1020" s="6">
        <v>0</v>
      </c>
      <c r="AQ1020" s="6">
        <v>0</v>
      </c>
      <c r="AR1020" s="6">
        <v>0</v>
      </c>
      <c r="AS1020" s="6" t="s">
        <v>143</v>
      </c>
      <c r="AT1020" s="12" t="s">
        <v>144</v>
      </c>
      <c r="AU1020" s="6" t="s">
        <v>581</v>
      </c>
      <c r="AV1020" s="6" t="s">
        <v>143</v>
      </c>
      <c r="AW1020" s="6" t="s">
        <v>839</v>
      </c>
      <c r="AX1020" s="7" t="s">
        <v>145</v>
      </c>
      <c r="AY1020" s="6">
        <v>0</v>
      </c>
      <c r="AZ1020" s="13">
        <v>0</v>
      </c>
      <c r="BA1020" s="13">
        <v>0</v>
      </c>
      <c r="BB1020" s="33" t="s">
        <v>1281</v>
      </c>
      <c r="BC1020" s="6">
        <v>0</v>
      </c>
      <c r="BD1020" s="11">
        <v>0</v>
      </c>
      <c r="BE1020" s="6">
        <v>0</v>
      </c>
      <c r="BF1020" s="6">
        <v>0</v>
      </c>
      <c r="BG1020" s="6">
        <v>0</v>
      </c>
      <c r="BH1020" s="6">
        <v>0</v>
      </c>
      <c r="BI1020" s="9">
        <v>0</v>
      </c>
      <c r="BJ1020" s="6">
        <v>0</v>
      </c>
    </row>
    <row r="1021" spans="2:62" ht="20.100000000000001" customHeight="1">
      <c r="B1021" s="94"/>
      <c r="C1021" s="18">
        <v>80001026</v>
      </c>
      <c r="D1021" s="12" t="s">
        <v>1282</v>
      </c>
      <c r="E1021" s="18">
        <v>1</v>
      </c>
      <c r="F1021" s="11">
        <v>80001026</v>
      </c>
      <c r="G1021" s="6">
        <v>0</v>
      </c>
      <c r="H1021" s="6">
        <v>0</v>
      </c>
      <c r="I1021" s="18">
        <v>1</v>
      </c>
      <c r="J1021" s="18">
        <v>0</v>
      </c>
      <c r="K1021" s="6">
        <v>0</v>
      </c>
      <c r="L1021" s="6">
        <v>0</v>
      </c>
      <c r="M1021" s="6">
        <v>0</v>
      </c>
      <c r="N1021" s="6">
        <v>2</v>
      </c>
      <c r="O1021" s="6">
        <v>1</v>
      </c>
      <c r="P1021" s="6">
        <v>0.1</v>
      </c>
      <c r="Q1021" s="6">
        <v>0</v>
      </c>
      <c r="R1021" s="6">
        <v>0</v>
      </c>
      <c r="S1021" s="6">
        <v>0</v>
      </c>
      <c r="T1021" s="11">
        <v>1</v>
      </c>
      <c r="U1021" s="6">
        <v>2</v>
      </c>
      <c r="V1021" s="6">
        <v>0</v>
      </c>
      <c r="W1021" s="6">
        <v>0</v>
      </c>
      <c r="X1021" s="6">
        <v>0</v>
      </c>
      <c r="Y1021" s="6">
        <v>0</v>
      </c>
      <c r="Z1021" s="6">
        <v>0</v>
      </c>
      <c r="AA1021" s="6">
        <v>0</v>
      </c>
      <c r="AB1021" s="18">
        <v>0</v>
      </c>
      <c r="AC1021" s="6">
        <v>0</v>
      </c>
      <c r="AD1021" s="6">
        <v>10</v>
      </c>
      <c r="AE1021" s="6">
        <v>0</v>
      </c>
      <c r="AF1021" s="6">
        <v>0</v>
      </c>
      <c r="AG1021" s="6">
        <v>7</v>
      </c>
      <c r="AH1021" s="6">
        <v>0</v>
      </c>
      <c r="AI1021" s="6">
        <v>0</v>
      </c>
      <c r="AJ1021" s="6">
        <v>6</v>
      </c>
      <c r="AK1021" s="6">
        <v>0</v>
      </c>
      <c r="AL1021" s="6">
        <v>0</v>
      </c>
      <c r="AM1021" s="6">
        <v>0</v>
      </c>
      <c r="AN1021" s="6">
        <v>0</v>
      </c>
      <c r="AO1021" s="6">
        <v>1000</v>
      </c>
      <c r="AP1021" s="6">
        <v>0</v>
      </c>
      <c r="AQ1021" s="6">
        <v>0</v>
      </c>
      <c r="AR1021" s="6">
        <v>0</v>
      </c>
      <c r="AS1021" s="6">
        <v>80001004</v>
      </c>
      <c r="AT1021" s="12" t="s">
        <v>144</v>
      </c>
      <c r="AU1021" s="6">
        <v>0</v>
      </c>
      <c r="AV1021" s="6" t="s">
        <v>143</v>
      </c>
      <c r="AW1021" s="6">
        <v>0</v>
      </c>
      <c r="AX1021" s="7" t="s">
        <v>145</v>
      </c>
      <c r="AY1021" s="6">
        <v>0</v>
      </c>
      <c r="AZ1021" s="13">
        <v>0</v>
      </c>
      <c r="BA1021" s="13">
        <v>0</v>
      </c>
      <c r="BB1021" s="33" t="s">
        <v>1283</v>
      </c>
      <c r="BC1021" s="6">
        <v>0</v>
      </c>
      <c r="BD1021" s="11">
        <v>0</v>
      </c>
      <c r="BE1021" s="6">
        <v>0</v>
      </c>
      <c r="BF1021" s="6">
        <v>0</v>
      </c>
      <c r="BG1021" s="6">
        <v>0</v>
      </c>
      <c r="BH1021" s="6">
        <v>0</v>
      </c>
      <c r="BI1021" s="9">
        <v>0</v>
      </c>
      <c r="BJ1021" s="6">
        <v>0</v>
      </c>
    </row>
    <row r="1022" spans="2:62" ht="20.100000000000001" customHeight="1">
      <c r="C1022" s="18">
        <v>80001027</v>
      </c>
      <c r="D1022" s="12" t="s">
        <v>1284</v>
      </c>
      <c r="E1022" s="11">
        <v>1</v>
      </c>
      <c r="F1022" s="11">
        <v>80001027</v>
      </c>
      <c r="G1022" s="18">
        <v>0</v>
      </c>
      <c r="H1022" s="13">
        <v>0</v>
      </c>
      <c r="I1022" s="18">
        <v>1</v>
      </c>
      <c r="J1022" s="18">
        <v>0</v>
      </c>
      <c r="K1022" s="18">
        <v>0</v>
      </c>
      <c r="L1022" s="11">
        <v>0</v>
      </c>
      <c r="M1022" s="11">
        <v>0</v>
      </c>
      <c r="N1022" s="11">
        <v>5</v>
      </c>
      <c r="O1022" s="11">
        <v>0</v>
      </c>
      <c r="P1022" s="11">
        <v>0</v>
      </c>
      <c r="Q1022" s="11">
        <v>0</v>
      </c>
      <c r="R1022" s="6">
        <v>0</v>
      </c>
      <c r="S1022" s="11">
        <v>0</v>
      </c>
      <c r="T1022" s="11">
        <v>1</v>
      </c>
      <c r="U1022" s="11">
        <v>2</v>
      </c>
      <c r="V1022" s="11">
        <v>0</v>
      </c>
      <c r="W1022" s="11">
        <v>0</v>
      </c>
      <c r="X1022" s="11">
        <v>0</v>
      </c>
      <c r="Y1022" s="11">
        <v>0</v>
      </c>
      <c r="Z1022" s="11">
        <v>0</v>
      </c>
      <c r="AA1022" s="11">
        <v>0</v>
      </c>
      <c r="AB1022" s="11">
        <v>0</v>
      </c>
      <c r="AC1022" s="11">
        <v>0</v>
      </c>
      <c r="AD1022" s="11">
        <v>9</v>
      </c>
      <c r="AE1022" s="11">
        <v>2</v>
      </c>
      <c r="AF1022" s="11" t="s">
        <v>152</v>
      </c>
      <c r="AG1022" s="6">
        <v>2</v>
      </c>
      <c r="AH1022" s="6">
        <v>2</v>
      </c>
      <c r="AI1022" s="6">
        <v>0</v>
      </c>
      <c r="AJ1022" s="6">
        <v>1.5</v>
      </c>
      <c r="AK1022" s="11">
        <v>0</v>
      </c>
      <c r="AL1022" s="11">
        <v>0</v>
      </c>
      <c r="AM1022" s="11">
        <v>0</v>
      </c>
      <c r="AN1022" s="11">
        <v>0</v>
      </c>
      <c r="AO1022" s="11">
        <v>3000</v>
      </c>
      <c r="AP1022" s="11">
        <v>0.5</v>
      </c>
      <c r="AQ1022" s="11">
        <v>0</v>
      </c>
      <c r="AR1022" s="6">
        <v>0</v>
      </c>
      <c r="AS1022" s="11" t="s">
        <v>143</v>
      </c>
      <c r="AT1022" s="12" t="s">
        <v>144</v>
      </c>
      <c r="AU1022" s="11">
        <v>0</v>
      </c>
      <c r="AV1022" s="18">
        <v>0</v>
      </c>
      <c r="AW1022" s="18">
        <v>0</v>
      </c>
      <c r="AX1022" s="12" t="s">
        <v>145</v>
      </c>
      <c r="AY1022" s="11" t="s">
        <v>1285</v>
      </c>
      <c r="AZ1022" s="13">
        <v>0</v>
      </c>
      <c r="BA1022" s="13">
        <v>0</v>
      </c>
      <c r="BB1022" s="37" t="s">
        <v>1286</v>
      </c>
      <c r="BC1022" s="11"/>
      <c r="BD1022" s="11">
        <v>0</v>
      </c>
      <c r="BE1022" s="11"/>
      <c r="BF1022" s="11"/>
      <c r="BG1022" s="11"/>
      <c r="BH1022" s="11"/>
      <c r="BI1022" s="11">
        <v>0</v>
      </c>
      <c r="BJ1022" s="6">
        <v>0</v>
      </c>
    </row>
    <row r="1023" spans="2:62" ht="20.100000000000001" customHeight="1">
      <c r="C1023" s="18">
        <v>80001028</v>
      </c>
      <c r="D1023" s="12" t="s">
        <v>1287</v>
      </c>
      <c r="E1023" s="11">
        <v>1</v>
      </c>
      <c r="F1023" s="11">
        <v>80001028</v>
      </c>
      <c r="G1023" s="18">
        <v>0</v>
      </c>
      <c r="H1023" s="13">
        <v>0</v>
      </c>
      <c r="I1023" s="18">
        <v>1</v>
      </c>
      <c r="J1023" s="18">
        <v>0</v>
      </c>
      <c r="K1023" s="18">
        <v>0</v>
      </c>
      <c r="L1023" s="11">
        <v>0</v>
      </c>
      <c r="M1023" s="11">
        <v>0</v>
      </c>
      <c r="N1023" s="11">
        <v>2</v>
      </c>
      <c r="O1023" s="11">
        <v>9</v>
      </c>
      <c r="P1023" s="11">
        <v>0.05</v>
      </c>
      <c r="Q1023" s="11">
        <v>0</v>
      </c>
      <c r="R1023" s="6">
        <v>0</v>
      </c>
      <c r="S1023" s="11">
        <v>0</v>
      </c>
      <c r="T1023" s="11">
        <v>1</v>
      </c>
      <c r="U1023" s="11">
        <v>2</v>
      </c>
      <c r="V1023" s="11">
        <v>0</v>
      </c>
      <c r="W1023" s="11">
        <v>2</v>
      </c>
      <c r="X1023" s="11">
        <v>0</v>
      </c>
      <c r="Y1023" s="11">
        <v>0</v>
      </c>
      <c r="Z1023" s="11">
        <v>0</v>
      </c>
      <c r="AA1023" s="11">
        <v>0</v>
      </c>
      <c r="AB1023" s="11">
        <v>0</v>
      </c>
      <c r="AC1023" s="11">
        <v>0</v>
      </c>
      <c r="AD1023" s="11">
        <v>3</v>
      </c>
      <c r="AE1023" s="11">
        <v>2</v>
      </c>
      <c r="AF1023" s="11" t="s">
        <v>152</v>
      </c>
      <c r="AG1023" s="6">
        <v>0</v>
      </c>
      <c r="AH1023" s="6">
        <v>0</v>
      </c>
      <c r="AI1023" s="6">
        <v>0</v>
      </c>
      <c r="AJ1023" s="6">
        <v>1.5</v>
      </c>
      <c r="AK1023" s="11">
        <v>0</v>
      </c>
      <c r="AL1023" s="11">
        <v>0</v>
      </c>
      <c r="AM1023" s="11">
        <v>0</v>
      </c>
      <c r="AN1023" s="11">
        <v>0</v>
      </c>
      <c r="AO1023" s="11">
        <v>3000</v>
      </c>
      <c r="AP1023" s="11">
        <v>0.5</v>
      </c>
      <c r="AQ1023" s="11">
        <v>0</v>
      </c>
      <c r="AR1023" s="6">
        <v>0</v>
      </c>
      <c r="AS1023" s="11">
        <v>0</v>
      </c>
      <c r="AT1023" s="12" t="s">
        <v>144</v>
      </c>
      <c r="AU1023" s="11">
        <v>0</v>
      </c>
      <c r="AV1023" s="18">
        <v>10000007</v>
      </c>
      <c r="AW1023" s="18">
        <v>23000040</v>
      </c>
      <c r="AX1023" s="12" t="s">
        <v>145</v>
      </c>
      <c r="AY1023" s="11">
        <v>0</v>
      </c>
      <c r="AZ1023" s="13">
        <v>0</v>
      </c>
      <c r="BA1023" s="13">
        <v>1</v>
      </c>
      <c r="BB1023" s="37" t="s">
        <v>1288</v>
      </c>
      <c r="BC1023" s="11">
        <v>0</v>
      </c>
      <c r="BD1023" s="11">
        <v>0</v>
      </c>
      <c r="BE1023" s="11">
        <v>0</v>
      </c>
      <c r="BF1023" s="11">
        <v>0</v>
      </c>
      <c r="BG1023" s="11">
        <v>0</v>
      </c>
      <c r="BH1023" s="11">
        <v>0</v>
      </c>
      <c r="BI1023" s="11">
        <v>0</v>
      </c>
      <c r="BJ1023" s="6">
        <v>0</v>
      </c>
    </row>
    <row r="1024" spans="2:62" ht="20.100000000000001" customHeight="1">
      <c r="B1024" s="113"/>
      <c r="C1024" s="18">
        <f t="shared" ref="C1024:C1043" si="82">C996+1000</f>
        <v>80002001</v>
      </c>
      <c r="D1024" s="12" t="s">
        <v>1289</v>
      </c>
      <c r="E1024" s="11">
        <v>1</v>
      </c>
      <c r="F1024" s="11">
        <v>80002001</v>
      </c>
      <c r="G1024" s="18">
        <v>0</v>
      </c>
      <c r="H1024" s="13">
        <v>0</v>
      </c>
      <c r="I1024" s="18">
        <v>1</v>
      </c>
      <c r="J1024" s="18">
        <v>0</v>
      </c>
      <c r="K1024" s="18">
        <v>0</v>
      </c>
      <c r="L1024" s="11">
        <v>0</v>
      </c>
      <c r="M1024" s="11">
        <v>0</v>
      </c>
      <c r="N1024" s="11">
        <v>5</v>
      </c>
      <c r="O1024" s="11">
        <v>0</v>
      </c>
      <c r="P1024" s="11">
        <v>0</v>
      </c>
      <c r="Q1024" s="11">
        <v>0</v>
      </c>
      <c r="R1024" s="6">
        <v>0</v>
      </c>
      <c r="S1024" s="11">
        <v>0</v>
      </c>
      <c r="T1024" s="11">
        <v>1</v>
      </c>
      <c r="U1024" s="11">
        <v>2</v>
      </c>
      <c r="V1024" s="11">
        <v>0</v>
      </c>
      <c r="W1024" s="11">
        <v>0</v>
      </c>
      <c r="X1024" s="11">
        <v>0</v>
      </c>
      <c r="Y1024" s="11">
        <v>0</v>
      </c>
      <c r="Z1024" s="11">
        <v>0</v>
      </c>
      <c r="AA1024" s="11">
        <v>0</v>
      </c>
      <c r="AB1024" s="11">
        <v>0</v>
      </c>
      <c r="AC1024" s="11">
        <v>0</v>
      </c>
      <c r="AD1024" s="11">
        <v>9</v>
      </c>
      <c r="AE1024" s="11">
        <v>2</v>
      </c>
      <c r="AF1024" s="11" t="s">
        <v>152</v>
      </c>
      <c r="AG1024" s="6">
        <v>2</v>
      </c>
      <c r="AH1024" s="6">
        <v>2</v>
      </c>
      <c r="AI1024" s="6">
        <v>0</v>
      </c>
      <c r="AJ1024" s="6">
        <v>1.5</v>
      </c>
      <c r="AK1024" s="11">
        <v>0</v>
      </c>
      <c r="AL1024" s="11">
        <v>0</v>
      </c>
      <c r="AM1024" s="11">
        <v>0</v>
      </c>
      <c r="AN1024" s="11">
        <v>1</v>
      </c>
      <c r="AO1024" s="11">
        <v>3000</v>
      </c>
      <c r="AP1024" s="11">
        <v>0.5</v>
      </c>
      <c r="AQ1024" s="11">
        <v>0</v>
      </c>
      <c r="AR1024" s="6">
        <v>0</v>
      </c>
      <c r="AS1024" s="11" t="s">
        <v>143</v>
      </c>
      <c r="AT1024" s="12" t="s">
        <v>144</v>
      </c>
      <c r="AU1024" s="11">
        <v>0</v>
      </c>
      <c r="AV1024" s="18">
        <v>0</v>
      </c>
      <c r="AW1024" s="18">
        <v>0</v>
      </c>
      <c r="AX1024" s="12" t="s">
        <v>145</v>
      </c>
      <c r="AY1024" s="11" t="s">
        <v>1290</v>
      </c>
      <c r="AZ1024" s="13">
        <v>0</v>
      </c>
      <c r="BA1024" s="13">
        <v>0</v>
      </c>
      <c r="BB1024" s="37" t="s">
        <v>1291</v>
      </c>
      <c r="BC1024" s="11">
        <v>0</v>
      </c>
      <c r="BD1024" s="11">
        <v>0</v>
      </c>
      <c r="BE1024" s="11">
        <v>0</v>
      </c>
      <c r="BF1024" s="11">
        <v>0</v>
      </c>
      <c r="BG1024" s="11">
        <v>0</v>
      </c>
      <c r="BH1024" s="11">
        <v>0</v>
      </c>
      <c r="BI1024" s="11">
        <v>0</v>
      </c>
      <c r="BJ1024" s="6">
        <v>0</v>
      </c>
    </row>
    <row r="1025" spans="2:62" ht="20.100000000000001" customHeight="1">
      <c r="B1025" s="113"/>
      <c r="C1025" s="18">
        <f t="shared" si="82"/>
        <v>80002002</v>
      </c>
      <c r="D1025" s="12" t="s">
        <v>1292</v>
      </c>
      <c r="E1025" s="11">
        <v>1</v>
      </c>
      <c r="F1025" s="11">
        <v>80002002</v>
      </c>
      <c r="G1025" s="18">
        <v>0</v>
      </c>
      <c r="H1025" s="13">
        <v>0</v>
      </c>
      <c r="I1025" s="18">
        <v>1</v>
      </c>
      <c r="J1025" s="18">
        <v>0</v>
      </c>
      <c r="K1025" s="18">
        <v>0</v>
      </c>
      <c r="L1025" s="11">
        <v>0</v>
      </c>
      <c r="M1025" s="11">
        <v>0</v>
      </c>
      <c r="N1025" s="11">
        <v>5</v>
      </c>
      <c r="O1025" s="11">
        <v>0</v>
      </c>
      <c r="P1025" s="11">
        <v>0</v>
      </c>
      <c r="Q1025" s="11">
        <v>0</v>
      </c>
      <c r="R1025" s="6">
        <v>0</v>
      </c>
      <c r="S1025" s="11">
        <v>0</v>
      </c>
      <c r="T1025" s="11">
        <v>1</v>
      </c>
      <c r="U1025" s="11">
        <v>2</v>
      </c>
      <c r="V1025" s="11">
        <v>0</v>
      </c>
      <c r="W1025" s="11">
        <v>0</v>
      </c>
      <c r="X1025" s="11">
        <v>0</v>
      </c>
      <c r="Y1025" s="11">
        <v>0</v>
      </c>
      <c r="Z1025" s="11">
        <v>0</v>
      </c>
      <c r="AA1025" s="11">
        <v>0</v>
      </c>
      <c r="AB1025" s="11">
        <v>0</v>
      </c>
      <c r="AC1025" s="11">
        <v>0</v>
      </c>
      <c r="AD1025" s="11">
        <v>9</v>
      </c>
      <c r="AE1025" s="11">
        <v>2</v>
      </c>
      <c r="AF1025" s="11" t="s">
        <v>152</v>
      </c>
      <c r="AG1025" s="6">
        <v>2</v>
      </c>
      <c r="AH1025" s="6">
        <v>2</v>
      </c>
      <c r="AI1025" s="6">
        <v>0</v>
      </c>
      <c r="AJ1025" s="6">
        <v>1.5</v>
      </c>
      <c r="AK1025" s="11">
        <v>0</v>
      </c>
      <c r="AL1025" s="11">
        <v>0</v>
      </c>
      <c r="AM1025" s="11">
        <v>0</v>
      </c>
      <c r="AN1025" s="11">
        <v>1</v>
      </c>
      <c r="AO1025" s="11">
        <v>3000</v>
      </c>
      <c r="AP1025" s="11">
        <v>0.5</v>
      </c>
      <c r="AQ1025" s="11">
        <v>0</v>
      </c>
      <c r="AR1025" s="6">
        <v>0</v>
      </c>
      <c r="AS1025" s="11" t="s">
        <v>143</v>
      </c>
      <c r="AT1025" s="12" t="s">
        <v>144</v>
      </c>
      <c r="AU1025" s="11">
        <v>0</v>
      </c>
      <c r="AV1025" s="18">
        <v>0</v>
      </c>
      <c r="AW1025" s="18">
        <v>0</v>
      </c>
      <c r="AX1025" s="12" t="s">
        <v>145</v>
      </c>
      <c r="AY1025" s="11" t="s">
        <v>1293</v>
      </c>
      <c r="AZ1025" s="13">
        <v>0</v>
      </c>
      <c r="BA1025" s="13">
        <v>0</v>
      </c>
      <c r="BB1025" s="37" t="s">
        <v>1294</v>
      </c>
      <c r="BC1025" s="11"/>
      <c r="BD1025" s="11">
        <v>0</v>
      </c>
      <c r="BE1025" s="11"/>
      <c r="BF1025" s="11"/>
      <c r="BG1025" s="11"/>
      <c r="BH1025" s="11"/>
      <c r="BI1025" s="11">
        <v>0</v>
      </c>
      <c r="BJ1025" s="6">
        <v>0</v>
      </c>
    </row>
    <row r="1026" spans="2:62" ht="20.100000000000001" customHeight="1">
      <c r="B1026" s="113"/>
      <c r="C1026" s="18">
        <f t="shared" si="82"/>
        <v>80002003</v>
      </c>
      <c r="D1026" s="12" t="s">
        <v>1295</v>
      </c>
      <c r="E1026" s="11">
        <v>1</v>
      </c>
      <c r="F1026" s="11">
        <v>80002003</v>
      </c>
      <c r="G1026" s="18">
        <v>0</v>
      </c>
      <c r="H1026" s="13">
        <v>0</v>
      </c>
      <c r="I1026" s="18">
        <v>1</v>
      </c>
      <c r="J1026" s="18">
        <v>0</v>
      </c>
      <c r="K1026" s="18">
        <v>0</v>
      </c>
      <c r="L1026" s="11">
        <v>0</v>
      </c>
      <c r="M1026" s="11">
        <v>0</v>
      </c>
      <c r="N1026" s="11">
        <v>5</v>
      </c>
      <c r="O1026" s="11">
        <v>0</v>
      </c>
      <c r="P1026" s="11">
        <v>0</v>
      </c>
      <c r="Q1026" s="11">
        <v>0</v>
      </c>
      <c r="R1026" s="6">
        <v>0</v>
      </c>
      <c r="S1026" s="11">
        <v>0</v>
      </c>
      <c r="T1026" s="11">
        <v>1</v>
      </c>
      <c r="U1026" s="11">
        <v>2</v>
      </c>
      <c r="V1026" s="11">
        <v>0</v>
      </c>
      <c r="W1026" s="11">
        <v>0</v>
      </c>
      <c r="X1026" s="11">
        <v>0</v>
      </c>
      <c r="Y1026" s="11">
        <v>0</v>
      </c>
      <c r="Z1026" s="11">
        <v>0</v>
      </c>
      <c r="AA1026" s="11">
        <v>0</v>
      </c>
      <c r="AB1026" s="11">
        <v>0</v>
      </c>
      <c r="AC1026" s="11">
        <v>0</v>
      </c>
      <c r="AD1026" s="11">
        <v>9</v>
      </c>
      <c r="AE1026" s="11">
        <v>2</v>
      </c>
      <c r="AF1026" s="11" t="s">
        <v>152</v>
      </c>
      <c r="AG1026" s="6">
        <v>2</v>
      </c>
      <c r="AH1026" s="6">
        <v>2</v>
      </c>
      <c r="AI1026" s="6">
        <v>0</v>
      </c>
      <c r="AJ1026" s="6">
        <v>1.5</v>
      </c>
      <c r="AK1026" s="11">
        <v>0</v>
      </c>
      <c r="AL1026" s="11">
        <v>0</v>
      </c>
      <c r="AM1026" s="11">
        <v>0</v>
      </c>
      <c r="AN1026" s="11">
        <v>1</v>
      </c>
      <c r="AO1026" s="11">
        <v>3000</v>
      </c>
      <c r="AP1026" s="11">
        <v>0.5</v>
      </c>
      <c r="AQ1026" s="11">
        <v>0</v>
      </c>
      <c r="AR1026" s="6">
        <v>0</v>
      </c>
      <c r="AS1026" s="11" t="s">
        <v>143</v>
      </c>
      <c r="AT1026" s="12" t="s">
        <v>144</v>
      </c>
      <c r="AU1026" s="11">
        <v>0</v>
      </c>
      <c r="AV1026" s="18">
        <v>0</v>
      </c>
      <c r="AW1026" s="18">
        <v>0</v>
      </c>
      <c r="AX1026" s="12" t="s">
        <v>145</v>
      </c>
      <c r="AY1026" s="11" t="s">
        <v>1296</v>
      </c>
      <c r="AZ1026" s="13">
        <v>0</v>
      </c>
      <c r="BA1026" s="13">
        <v>0</v>
      </c>
      <c r="BB1026" s="37" t="s">
        <v>1297</v>
      </c>
      <c r="BC1026" s="11"/>
      <c r="BD1026" s="11">
        <v>0</v>
      </c>
      <c r="BE1026" s="11"/>
      <c r="BF1026" s="11"/>
      <c r="BG1026" s="11"/>
      <c r="BH1026" s="11"/>
      <c r="BI1026" s="11">
        <v>0</v>
      </c>
      <c r="BJ1026" s="6">
        <v>0</v>
      </c>
    </row>
    <row r="1027" spans="2:62" ht="20.100000000000001" customHeight="1">
      <c r="B1027" s="113"/>
      <c r="C1027" s="18">
        <f t="shared" si="82"/>
        <v>80002004</v>
      </c>
      <c r="D1027" s="12" t="s">
        <v>1298</v>
      </c>
      <c r="E1027" s="11">
        <v>1</v>
      </c>
      <c r="F1027" s="11">
        <v>80002004</v>
      </c>
      <c r="G1027" s="18">
        <v>0</v>
      </c>
      <c r="H1027" s="13">
        <v>0</v>
      </c>
      <c r="I1027" s="18">
        <v>1</v>
      </c>
      <c r="J1027" s="18">
        <v>0</v>
      </c>
      <c r="K1027" s="18">
        <v>0</v>
      </c>
      <c r="L1027" s="11">
        <v>0</v>
      </c>
      <c r="M1027" s="11">
        <v>0</v>
      </c>
      <c r="N1027" s="11">
        <v>5</v>
      </c>
      <c r="O1027" s="11">
        <v>0</v>
      </c>
      <c r="P1027" s="11">
        <v>0</v>
      </c>
      <c r="Q1027" s="11">
        <v>0</v>
      </c>
      <c r="R1027" s="6">
        <v>0</v>
      </c>
      <c r="S1027" s="11">
        <v>0</v>
      </c>
      <c r="T1027" s="11">
        <v>1</v>
      </c>
      <c r="U1027" s="11">
        <v>2</v>
      </c>
      <c r="V1027" s="11">
        <v>0</v>
      </c>
      <c r="W1027" s="11">
        <v>0</v>
      </c>
      <c r="X1027" s="11">
        <v>0</v>
      </c>
      <c r="Y1027" s="11">
        <v>0</v>
      </c>
      <c r="Z1027" s="11">
        <v>0</v>
      </c>
      <c r="AA1027" s="11">
        <v>0</v>
      </c>
      <c r="AB1027" s="11">
        <v>0</v>
      </c>
      <c r="AC1027" s="11">
        <v>0</v>
      </c>
      <c r="AD1027" s="11">
        <v>9</v>
      </c>
      <c r="AE1027" s="11">
        <v>2</v>
      </c>
      <c r="AF1027" s="11" t="s">
        <v>152</v>
      </c>
      <c r="AG1027" s="6">
        <v>2</v>
      </c>
      <c r="AH1027" s="6">
        <v>2</v>
      </c>
      <c r="AI1027" s="6">
        <v>0</v>
      </c>
      <c r="AJ1027" s="6">
        <v>1.5</v>
      </c>
      <c r="AK1027" s="11">
        <v>0</v>
      </c>
      <c r="AL1027" s="11">
        <v>0</v>
      </c>
      <c r="AM1027" s="11">
        <v>0</v>
      </c>
      <c r="AN1027" s="11">
        <v>1</v>
      </c>
      <c r="AO1027" s="11">
        <v>3000</v>
      </c>
      <c r="AP1027" s="11">
        <v>0.5</v>
      </c>
      <c r="AQ1027" s="11">
        <v>0</v>
      </c>
      <c r="AR1027" s="6">
        <v>0</v>
      </c>
      <c r="AS1027" s="11" t="s">
        <v>143</v>
      </c>
      <c r="AT1027" s="12" t="s">
        <v>144</v>
      </c>
      <c r="AU1027" s="11">
        <v>0</v>
      </c>
      <c r="AV1027" s="18">
        <v>0</v>
      </c>
      <c r="AW1027" s="18">
        <v>0</v>
      </c>
      <c r="AX1027" s="12" t="s">
        <v>145</v>
      </c>
      <c r="AY1027" s="11" t="s">
        <v>1299</v>
      </c>
      <c r="AZ1027" s="13">
        <v>0</v>
      </c>
      <c r="BA1027" s="13">
        <v>0</v>
      </c>
      <c r="BB1027" s="37" t="s">
        <v>1300</v>
      </c>
      <c r="BC1027" s="11"/>
      <c r="BD1027" s="11">
        <v>0</v>
      </c>
      <c r="BE1027" s="11"/>
      <c r="BF1027" s="11"/>
      <c r="BG1027" s="11"/>
      <c r="BH1027" s="11"/>
      <c r="BI1027" s="11">
        <v>0</v>
      </c>
      <c r="BJ1027" s="6">
        <v>0</v>
      </c>
    </row>
    <row r="1028" spans="2:62" ht="20.100000000000001" customHeight="1">
      <c r="B1028" s="113"/>
      <c r="C1028" s="18">
        <f t="shared" si="82"/>
        <v>80002005</v>
      </c>
      <c r="D1028" s="12" t="s">
        <v>1301</v>
      </c>
      <c r="E1028" s="11">
        <v>1</v>
      </c>
      <c r="F1028" s="11">
        <v>80002005</v>
      </c>
      <c r="G1028" s="18">
        <v>0</v>
      </c>
      <c r="H1028" s="13">
        <v>0</v>
      </c>
      <c r="I1028" s="18">
        <v>1</v>
      </c>
      <c r="J1028" s="18">
        <v>0</v>
      </c>
      <c r="K1028" s="18">
        <v>0</v>
      </c>
      <c r="L1028" s="11">
        <v>0</v>
      </c>
      <c r="M1028" s="11">
        <v>0</v>
      </c>
      <c r="N1028" s="11">
        <v>5</v>
      </c>
      <c r="O1028" s="11">
        <v>0</v>
      </c>
      <c r="P1028" s="11">
        <v>0</v>
      </c>
      <c r="Q1028" s="11">
        <v>0</v>
      </c>
      <c r="R1028" s="6">
        <v>0</v>
      </c>
      <c r="S1028" s="11">
        <v>0</v>
      </c>
      <c r="T1028" s="11">
        <v>1</v>
      </c>
      <c r="U1028" s="11">
        <v>2</v>
      </c>
      <c r="V1028" s="11">
        <v>0</v>
      </c>
      <c r="W1028" s="11">
        <v>0</v>
      </c>
      <c r="X1028" s="11">
        <v>0</v>
      </c>
      <c r="Y1028" s="11">
        <v>0</v>
      </c>
      <c r="Z1028" s="11">
        <v>0</v>
      </c>
      <c r="AA1028" s="11">
        <v>0</v>
      </c>
      <c r="AB1028" s="11">
        <v>0</v>
      </c>
      <c r="AC1028" s="11">
        <v>0</v>
      </c>
      <c r="AD1028" s="11">
        <v>9</v>
      </c>
      <c r="AE1028" s="11">
        <v>2</v>
      </c>
      <c r="AF1028" s="11" t="s">
        <v>152</v>
      </c>
      <c r="AG1028" s="6">
        <v>2</v>
      </c>
      <c r="AH1028" s="6">
        <v>2</v>
      </c>
      <c r="AI1028" s="6">
        <v>0</v>
      </c>
      <c r="AJ1028" s="6">
        <v>1.5</v>
      </c>
      <c r="AK1028" s="11">
        <v>0</v>
      </c>
      <c r="AL1028" s="11">
        <v>0</v>
      </c>
      <c r="AM1028" s="11">
        <v>0</v>
      </c>
      <c r="AN1028" s="11">
        <v>1</v>
      </c>
      <c r="AO1028" s="11">
        <v>3000</v>
      </c>
      <c r="AP1028" s="11">
        <v>0.5</v>
      </c>
      <c r="AQ1028" s="11">
        <v>0</v>
      </c>
      <c r="AR1028" s="6">
        <v>0</v>
      </c>
      <c r="AS1028" s="11" t="s">
        <v>143</v>
      </c>
      <c r="AT1028" s="12" t="s">
        <v>144</v>
      </c>
      <c r="AU1028" s="11">
        <v>0</v>
      </c>
      <c r="AV1028" s="18">
        <v>0</v>
      </c>
      <c r="AW1028" s="18">
        <v>0</v>
      </c>
      <c r="AX1028" s="12" t="s">
        <v>145</v>
      </c>
      <c r="AY1028" s="11" t="s">
        <v>1302</v>
      </c>
      <c r="AZ1028" s="13">
        <v>0</v>
      </c>
      <c r="BA1028" s="13">
        <v>0</v>
      </c>
      <c r="BB1028" s="37" t="s">
        <v>1303</v>
      </c>
      <c r="BC1028" s="11"/>
      <c r="BD1028" s="11">
        <v>0</v>
      </c>
      <c r="BE1028" s="11"/>
      <c r="BF1028" s="11"/>
      <c r="BG1028" s="11"/>
      <c r="BH1028" s="11"/>
      <c r="BI1028" s="11">
        <v>0</v>
      </c>
      <c r="BJ1028" s="6">
        <v>0</v>
      </c>
    </row>
    <row r="1029" spans="2:62" ht="20.100000000000001" customHeight="1">
      <c r="B1029" s="113"/>
      <c r="C1029" s="18">
        <f t="shared" si="82"/>
        <v>80002006</v>
      </c>
      <c r="D1029" s="12" t="s">
        <v>1304</v>
      </c>
      <c r="E1029" s="11">
        <v>1</v>
      </c>
      <c r="F1029" s="11">
        <v>80002006</v>
      </c>
      <c r="G1029" s="18">
        <v>0</v>
      </c>
      <c r="H1029" s="13">
        <v>0</v>
      </c>
      <c r="I1029" s="18">
        <v>1</v>
      </c>
      <c r="J1029" s="18">
        <v>0</v>
      </c>
      <c r="K1029" s="18">
        <v>0</v>
      </c>
      <c r="L1029" s="11">
        <v>0</v>
      </c>
      <c r="M1029" s="11">
        <v>0</v>
      </c>
      <c r="N1029" s="11">
        <v>5</v>
      </c>
      <c r="O1029" s="55">
        <v>0</v>
      </c>
      <c r="P1029" s="55">
        <v>0</v>
      </c>
      <c r="Q1029" s="55">
        <v>0</v>
      </c>
      <c r="R1029" s="6">
        <v>0</v>
      </c>
      <c r="S1029" s="55">
        <v>0</v>
      </c>
      <c r="T1029" s="55">
        <v>1</v>
      </c>
      <c r="U1029" s="55">
        <v>2</v>
      </c>
      <c r="V1029" s="55">
        <v>0</v>
      </c>
      <c r="W1029" s="11">
        <v>1</v>
      </c>
      <c r="X1029" s="11">
        <v>0</v>
      </c>
      <c r="Y1029" s="11">
        <v>0</v>
      </c>
      <c r="Z1029" s="11">
        <v>0</v>
      </c>
      <c r="AA1029" s="11">
        <v>0</v>
      </c>
      <c r="AB1029" s="11">
        <v>0</v>
      </c>
      <c r="AC1029" s="11">
        <v>0</v>
      </c>
      <c r="AD1029" s="11">
        <v>9</v>
      </c>
      <c r="AE1029" s="11">
        <v>2</v>
      </c>
      <c r="AF1029" s="11" t="s">
        <v>152</v>
      </c>
      <c r="AG1029" s="6">
        <v>2</v>
      </c>
      <c r="AH1029" s="6">
        <v>2</v>
      </c>
      <c r="AI1029" s="6">
        <v>0</v>
      </c>
      <c r="AJ1029" s="6">
        <v>1.5</v>
      </c>
      <c r="AK1029" s="11">
        <v>0</v>
      </c>
      <c r="AL1029" s="11">
        <v>0</v>
      </c>
      <c r="AM1029" s="11">
        <v>0</v>
      </c>
      <c r="AN1029" s="11">
        <v>1</v>
      </c>
      <c r="AO1029" s="11">
        <v>3000</v>
      </c>
      <c r="AP1029" s="11">
        <v>0.5</v>
      </c>
      <c r="AQ1029" s="11">
        <v>0</v>
      </c>
      <c r="AR1029" s="6">
        <v>0</v>
      </c>
      <c r="AS1029" s="11" t="s">
        <v>143</v>
      </c>
      <c r="AT1029" s="12" t="s">
        <v>144</v>
      </c>
      <c r="AU1029" s="11">
        <v>0</v>
      </c>
      <c r="AV1029" s="18">
        <v>0</v>
      </c>
      <c r="AW1029" s="18">
        <v>0</v>
      </c>
      <c r="AX1029" s="12" t="s">
        <v>145</v>
      </c>
      <c r="AY1029" s="55" t="s">
        <v>1305</v>
      </c>
      <c r="AZ1029" s="13">
        <v>0</v>
      </c>
      <c r="BA1029" s="13">
        <v>0</v>
      </c>
      <c r="BB1029" s="114" t="s">
        <v>1306</v>
      </c>
      <c r="BC1029" s="11"/>
      <c r="BD1029" s="11">
        <v>0</v>
      </c>
      <c r="BE1029" s="11"/>
      <c r="BF1029" s="11"/>
      <c r="BG1029" s="11"/>
      <c r="BH1029" s="11"/>
      <c r="BI1029" s="11">
        <v>0</v>
      </c>
      <c r="BJ1029" s="6">
        <v>0</v>
      </c>
    </row>
    <row r="1030" spans="2:62" ht="20.100000000000001" customHeight="1">
      <c r="B1030" s="113"/>
      <c r="C1030" s="18">
        <f t="shared" si="82"/>
        <v>80002007</v>
      </c>
      <c r="D1030" s="12" t="s">
        <v>1307</v>
      </c>
      <c r="E1030" s="11">
        <v>1</v>
      </c>
      <c r="F1030" s="11">
        <v>80002007</v>
      </c>
      <c r="G1030" s="18">
        <v>0</v>
      </c>
      <c r="H1030" s="13">
        <v>0</v>
      </c>
      <c r="I1030" s="18">
        <v>1</v>
      </c>
      <c r="J1030" s="18">
        <v>0</v>
      </c>
      <c r="K1030" s="18">
        <v>0</v>
      </c>
      <c r="L1030" s="11">
        <v>0</v>
      </c>
      <c r="M1030" s="11">
        <v>0</v>
      </c>
      <c r="N1030" s="11">
        <v>2</v>
      </c>
      <c r="O1030" s="11">
        <v>3</v>
      </c>
      <c r="P1030" s="11">
        <v>0.2</v>
      </c>
      <c r="Q1030" s="11">
        <v>0</v>
      </c>
      <c r="R1030" s="6">
        <v>0</v>
      </c>
      <c r="S1030" s="11">
        <v>0</v>
      </c>
      <c r="T1030" s="11">
        <v>1</v>
      </c>
      <c r="U1030" s="11">
        <v>2</v>
      </c>
      <c r="V1030" s="11">
        <v>0</v>
      </c>
      <c r="W1030" s="11">
        <v>1</v>
      </c>
      <c r="X1030" s="11">
        <v>0</v>
      </c>
      <c r="Y1030" s="11">
        <v>0</v>
      </c>
      <c r="Z1030" s="11">
        <v>0</v>
      </c>
      <c r="AA1030" s="11">
        <v>0</v>
      </c>
      <c r="AB1030" s="11">
        <v>0</v>
      </c>
      <c r="AC1030" s="11">
        <v>0</v>
      </c>
      <c r="AD1030" s="11">
        <v>9</v>
      </c>
      <c r="AE1030" s="11">
        <v>1</v>
      </c>
      <c r="AF1030" s="11">
        <v>0</v>
      </c>
      <c r="AG1030" s="6">
        <v>1</v>
      </c>
      <c r="AH1030" s="6">
        <v>2</v>
      </c>
      <c r="AI1030" s="6">
        <v>0</v>
      </c>
      <c r="AJ1030" s="6">
        <v>1.5</v>
      </c>
      <c r="AK1030" s="11">
        <v>0</v>
      </c>
      <c r="AL1030" s="11">
        <v>0</v>
      </c>
      <c r="AM1030" s="11">
        <v>0</v>
      </c>
      <c r="AN1030" s="11">
        <v>1</v>
      </c>
      <c r="AO1030" s="11">
        <v>3000</v>
      </c>
      <c r="AP1030" s="11">
        <v>0.5</v>
      </c>
      <c r="AQ1030" s="11">
        <v>0</v>
      </c>
      <c r="AR1030" s="6">
        <v>0</v>
      </c>
      <c r="AS1030" s="11" t="s">
        <v>143</v>
      </c>
      <c r="AT1030" s="12" t="s">
        <v>144</v>
      </c>
      <c r="AU1030" s="11">
        <v>0</v>
      </c>
      <c r="AV1030" s="18">
        <v>0</v>
      </c>
      <c r="AW1030" s="18">
        <v>0</v>
      </c>
      <c r="AX1030" s="12" t="s">
        <v>145</v>
      </c>
      <c r="AY1030" s="11"/>
      <c r="AZ1030" s="13">
        <v>0</v>
      </c>
      <c r="BA1030" s="13">
        <v>0</v>
      </c>
      <c r="BB1030" s="37" t="s">
        <v>1236</v>
      </c>
      <c r="BC1030" s="11"/>
      <c r="BD1030" s="11">
        <v>0</v>
      </c>
      <c r="BE1030" s="11"/>
      <c r="BF1030" s="11"/>
      <c r="BG1030" s="11"/>
      <c r="BH1030" s="11"/>
      <c r="BI1030" s="11">
        <v>0</v>
      </c>
      <c r="BJ1030" s="6">
        <v>0</v>
      </c>
    </row>
    <row r="1031" spans="2:62" ht="20.100000000000001" customHeight="1">
      <c r="B1031" s="113"/>
      <c r="C1031" s="18">
        <f t="shared" si="82"/>
        <v>80002008</v>
      </c>
      <c r="D1031" s="12" t="s">
        <v>1308</v>
      </c>
      <c r="E1031" s="11">
        <v>1</v>
      </c>
      <c r="F1031" s="11">
        <v>80002008</v>
      </c>
      <c r="G1031" s="18">
        <v>0</v>
      </c>
      <c r="H1031" s="13">
        <v>0</v>
      </c>
      <c r="I1031" s="18">
        <v>1</v>
      </c>
      <c r="J1031" s="18">
        <v>0</v>
      </c>
      <c r="K1031" s="18">
        <v>0</v>
      </c>
      <c r="L1031" s="11">
        <v>0</v>
      </c>
      <c r="M1031" s="11">
        <v>0</v>
      </c>
      <c r="N1031" s="11">
        <v>2</v>
      </c>
      <c r="O1031" s="11">
        <v>3</v>
      </c>
      <c r="P1031" s="11">
        <v>0.5</v>
      </c>
      <c r="Q1031" s="11">
        <v>0</v>
      </c>
      <c r="R1031" s="6">
        <v>0</v>
      </c>
      <c r="S1031" s="11">
        <v>0</v>
      </c>
      <c r="T1031" s="11">
        <v>1</v>
      </c>
      <c r="U1031" s="11">
        <v>2</v>
      </c>
      <c r="V1031" s="11">
        <v>0</v>
      </c>
      <c r="W1031" s="11">
        <v>0.5</v>
      </c>
      <c r="X1031" s="11">
        <v>0</v>
      </c>
      <c r="Y1031" s="11">
        <v>0</v>
      </c>
      <c r="Z1031" s="11">
        <v>0</v>
      </c>
      <c r="AA1031" s="11">
        <v>0</v>
      </c>
      <c r="AB1031" s="11">
        <v>0</v>
      </c>
      <c r="AC1031" s="11">
        <v>0</v>
      </c>
      <c r="AD1031" s="11">
        <v>9</v>
      </c>
      <c r="AE1031" s="11">
        <v>1</v>
      </c>
      <c r="AF1031" s="11">
        <v>0</v>
      </c>
      <c r="AG1031" s="6">
        <v>1</v>
      </c>
      <c r="AH1031" s="6">
        <v>2</v>
      </c>
      <c r="AI1031" s="6">
        <v>0</v>
      </c>
      <c r="AJ1031" s="6">
        <v>1.5</v>
      </c>
      <c r="AK1031" s="11">
        <v>0</v>
      </c>
      <c r="AL1031" s="11">
        <v>0</v>
      </c>
      <c r="AM1031" s="11">
        <v>0</v>
      </c>
      <c r="AN1031" s="11">
        <v>1</v>
      </c>
      <c r="AO1031" s="11">
        <v>3000</v>
      </c>
      <c r="AP1031" s="11">
        <v>0.5</v>
      </c>
      <c r="AQ1031" s="11">
        <v>0</v>
      </c>
      <c r="AR1031" s="6">
        <v>0</v>
      </c>
      <c r="AS1031" s="11" t="s">
        <v>143</v>
      </c>
      <c r="AT1031" s="12" t="s">
        <v>144</v>
      </c>
      <c r="AU1031" s="11">
        <v>0</v>
      </c>
      <c r="AV1031" s="18">
        <v>0</v>
      </c>
      <c r="AW1031" s="18">
        <v>0</v>
      </c>
      <c r="AX1031" s="12" t="s">
        <v>145</v>
      </c>
      <c r="AY1031" s="11"/>
      <c r="AZ1031" s="13">
        <v>0</v>
      </c>
      <c r="BA1031" s="13">
        <v>0</v>
      </c>
      <c r="BB1031" s="37" t="s">
        <v>1309</v>
      </c>
      <c r="BC1031" s="11"/>
      <c r="BD1031" s="11">
        <v>0</v>
      </c>
      <c r="BE1031" s="11"/>
      <c r="BF1031" s="11"/>
      <c r="BG1031" s="11"/>
      <c r="BH1031" s="11"/>
      <c r="BI1031" s="11">
        <v>0</v>
      </c>
      <c r="BJ1031" s="6">
        <v>0</v>
      </c>
    </row>
    <row r="1032" spans="2:62" ht="20.100000000000001" customHeight="1">
      <c r="B1032" s="113"/>
      <c r="C1032" s="18">
        <f t="shared" si="82"/>
        <v>80002009</v>
      </c>
      <c r="D1032" s="12" t="s">
        <v>1310</v>
      </c>
      <c r="E1032" s="11">
        <v>1</v>
      </c>
      <c r="F1032" s="11">
        <v>80002009</v>
      </c>
      <c r="G1032" s="18">
        <v>0</v>
      </c>
      <c r="H1032" s="13">
        <v>0</v>
      </c>
      <c r="I1032" s="18">
        <v>1</v>
      </c>
      <c r="J1032" s="18">
        <v>0</v>
      </c>
      <c r="K1032" s="18">
        <v>0</v>
      </c>
      <c r="L1032" s="11">
        <v>0</v>
      </c>
      <c r="M1032" s="11">
        <v>0</v>
      </c>
      <c r="N1032" s="11">
        <v>5</v>
      </c>
      <c r="O1032" s="11">
        <v>0</v>
      </c>
      <c r="P1032" s="11">
        <v>0</v>
      </c>
      <c r="Q1032" s="11">
        <v>0</v>
      </c>
      <c r="R1032" s="6">
        <v>0</v>
      </c>
      <c r="S1032" s="11">
        <v>0</v>
      </c>
      <c r="T1032" s="11">
        <v>1</v>
      </c>
      <c r="U1032" s="11">
        <v>2</v>
      </c>
      <c r="V1032" s="11">
        <v>0</v>
      </c>
      <c r="W1032" s="11">
        <v>0</v>
      </c>
      <c r="X1032" s="11">
        <v>0</v>
      </c>
      <c r="Y1032" s="11">
        <v>0</v>
      </c>
      <c r="Z1032" s="11">
        <v>0</v>
      </c>
      <c r="AA1032" s="11">
        <v>0</v>
      </c>
      <c r="AB1032" s="11">
        <v>0</v>
      </c>
      <c r="AC1032" s="11">
        <v>0</v>
      </c>
      <c r="AD1032" s="11">
        <v>9</v>
      </c>
      <c r="AE1032" s="11">
        <v>2</v>
      </c>
      <c r="AF1032" s="11" t="s">
        <v>152</v>
      </c>
      <c r="AG1032" s="6">
        <v>2</v>
      </c>
      <c r="AH1032" s="6">
        <v>2</v>
      </c>
      <c r="AI1032" s="6">
        <v>0</v>
      </c>
      <c r="AJ1032" s="6">
        <v>1.5</v>
      </c>
      <c r="AK1032" s="11">
        <v>0</v>
      </c>
      <c r="AL1032" s="11">
        <v>0</v>
      </c>
      <c r="AM1032" s="11">
        <v>0</v>
      </c>
      <c r="AN1032" s="11">
        <v>1</v>
      </c>
      <c r="AO1032" s="11">
        <v>3000</v>
      </c>
      <c r="AP1032" s="11">
        <v>0.5</v>
      </c>
      <c r="AQ1032" s="11">
        <v>0</v>
      </c>
      <c r="AR1032" s="6">
        <v>0</v>
      </c>
      <c r="AS1032" s="11" t="s">
        <v>143</v>
      </c>
      <c r="AT1032" s="12" t="s">
        <v>144</v>
      </c>
      <c r="AU1032" s="11">
        <v>0</v>
      </c>
      <c r="AV1032" s="18">
        <v>0</v>
      </c>
      <c r="AW1032" s="18">
        <v>0</v>
      </c>
      <c r="AX1032" s="12" t="s">
        <v>145</v>
      </c>
      <c r="AY1032" s="11" t="s">
        <v>1311</v>
      </c>
      <c r="AZ1032" s="13">
        <v>0</v>
      </c>
      <c r="BA1032" s="13">
        <v>0</v>
      </c>
      <c r="BB1032" s="37" t="s">
        <v>1312</v>
      </c>
      <c r="BC1032" s="11"/>
      <c r="BD1032" s="11">
        <v>0</v>
      </c>
      <c r="BE1032" s="11"/>
      <c r="BF1032" s="11"/>
      <c r="BG1032" s="11"/>
      <c r="BH1032" s="11"/>
      <c r="BI1032" s="11">
        <v>0</v>
      </c>
      <c r="BJ1032" s="6">
        <v>0</v>
      </c>
    </row>
    <row r="1033" spans="2:62" ht="20.100000000000001" customHeight="1">
      <c r="B1033" s="113"/>
      <c r="C1033" s="18">
        <f t="shared" si="82"/>
        <v>80002010</v>
      </c>
      <c r="D1033" s="12" t="s">
        <v>1313</v>
      </c>
      <c r="E1033" s="11">
        <v>1</v>
      </c>
      <c r="F1033" s="11">
        <v>80002010</v>
      </c>
      <c r="G1033" s="18">
        <v>0</v>
      </c>
      <c r="H1033" s="13">
        <v>0</v>
      </c>
      <c r="I1033" s="18">
        <v>1</v>
      </c>
      <c r="J1033" s="18">
        <v>0</v>
      </c>
      <c r="K1033" s="18">
        <v>0</v>
      </c>
      <c r="L1033" s="11">
        <v>0</v>
      </c>
      <c r="M1033" s="11">
        <v>0</v>
      </c>
      <c r="N1033" s="11">
        <v>5</v>
      </c>
      <c r="O1033" s="11">
        <v>0</v>
      </c>
      <c r="P1033" s="11">
        <v>0</v>
      </c>
      <c r="Q1033" s="11">
        <v>0</v>
      </c>
      <c r="R1033" s="6">
        <v>0</v>
      </c>
      <c r="S1033" s="11">
        <v>0</v>
      </c>
      <c r="T1033" s="11">
        <v>1</v>
      </c>
      <c r="U1033" s="11">
        <v>2</v>
      </c>
      <c r="V1033" s="11">
        <v>0</v>
      </c>
      <c r="W1033" s="11">
        <v>0</v>
      </c>
      <c r="X1033" s="11">
        <v>0</v>
      </c>
      <c r="Y1033" s="11">
        <v>0</v>
      </c>
      <c r="Z1033" s="11">
        <v>0</v>
      </c>
      <c r="AA1033" s="11">
        <v>0</v>
      </c>
      <c r="AB1033" s="11">
        <v>0</v>
      </c>
      <c r="AC1033" s="11">
        <v>0</v>
      </c>
      <c r="AD1033" s="11">
        <v>9</v>
      </c>
      <c r="AE1033" s="11">
        <v>2</v>
      </c>
      <c r="AF1033" s="11" t="s">
        <v>152</v>
      </c>
      <c r="AG1033" s="6">
        <v>2</v>
      </c>
      <c r="AH1033" s="6">
        <v>2</v>
      </c>
      <c r="AI1033" s="6">
        <v>0</v>
      </c>
      <c r="AJ1033" s="6">
        <v>1.5</v>
      </c>
      <c r="AK1033" s="11">
        <v>0</v>
      </c>
      <c r="AL1033" s="11">
        <v>0</v>
      </c>
      <c r="AM1033" s="11">
        <v>0</v>
      </c>
      <c r="AN1033" s="11">
        <v>1</v>
      </c>
      <c r="AO1033" s="11">
        <v>3000</v>
      </c>
      <c r="AP1033" s="11">
        <v>0.5</v>
      </c>
      <c r="AQ1033" s="11">
        <v>0</v>
      </c>
      <c r="AR1033" s="6">
        <v>0</v>
      </c>
      <c r="AS1033" s="11" t="s">
        <v>143</v>
      </c>
      <c r="AT1033" s="12" t="s">
        <v>144</v>
      </c>
      <c r="AU1033" s="11">
        <v>0</v>
      </c>
      <c r="AV1033" s="18">
        <v>0</v>
      </c>
      <c r="AW1033" s="18">
        <v>0</v>
      </c>
      <c r="AX1033" s="12" t="s">
        <v>145</v>
      </c>
      <c r="AY1033" s="11" t="s">
        <v>1314</v>
      </c>
      <c r="AZ1033" s="13">
        <v>0</v>
      </c>
      <c r="BA1033" s="13">
        <v>0</v>
      </c>
      <c r="BB1033" s="37" t="s">
        <v>1315</v>
      </c>
      <c r="BC1033" s="11"/>
      <c r="BD1033" s="11">
        <v>0</v>
      </c>
      <c r="BE1033" s="11"/>
      <c r="BF1033" s="11"/>
      <c r="BG1033" s="11"/>
      <c r="BH1033" s="11"/>
      <c r="BI1033" s="11">
        <v>0</v>
      </c>
      <c r="BJ1033" s="6">
        <v>0</v>
      </c>
    </row>
    <row r="1034" spans="2:62" ht="20.100000000000001" customHeight="1">
      <c r="B1034" s="113"/>
      <c r="C1034" s="18">
        <f t="shared" si="82"/>
        <v>80002011</v>
      </c>
      <c r="D1034" s="12" t="s">
        <v>1316</v>
      </c>
      <c r="E1034" s="11">
        <v>1</v>
      </c>
      <c r="F1034" s="11">
        <v>80002011</v>
      </c>
      <c r="G1034" s="18">
        <v>0</v>
      </c>
      <c r="H1034" s="13">
        <v>0</v>
      </c>
      <c r="I1034" s="18">
        <v>1</v>
      </c>
      <c r="J1034" s="18">
        <v>0</v>
      </c>
      <c r="K1034" s="18">
        <v>0</v>
      </c>
      <c r="L1034" s="11">
        <v>0</v>
      </c>
      <c r="M1034" s="11">
        <v>0</v>
      </c>
      <c r="N1034" s="11">
        <v>5</v>
      </c>
      <c r="O1034" s="11">
        <v>0</v>
      </c>
      <c r="P1034" s="11">
        <v>0</v>
      </c>
      <c r="Q1034" s="11">
        <v>0</v>
      </c>
      <c r="R1034" s="6">
        <v>0</v>
      </c>
      <c r="S1034" s="11">
        <v>0</v>
      </c>
      <c r="T1034" s="11">
        <v>1</v>
      </c>
      <c r="U1034" s="11">
        <v>2</v>
      </c>
      <c r="V1034" s="11">
        <v>0</v>
      </c>
      <c r="W1034" s="11">
        <v>0</v>
      </c>
      <c r="X1034" s="11">
        <v>0</v>
      </c>
      <c r="Y1034" s="11">
        <v>0</v>
      </c>
      <c r="Z1034" s="11">
        <v>0</v>
      </c>
      <c r="AA1034" s="11">
        <v>0</v>
      </c>
      <c r="AB1034" s="11">
        <v>0</v>
      </c>
      <c r="AC1034" s="11">
        <v>0</v>
      </c>
      <c r="AD1034" s="11">
        <v>9</v>
      </c>
      <c r="AE1034" s="11">
        <v>2</v>
      </c>
      <c r="AF1034" s="11" t="s">
        <v>152</v>
      </c>
      <c r="AG1034" s="6">
        <v>2</v>
      </c>
      <c r="AH1034" s="6">
        <v>2</v>
      </c>
      <c r="AI1034" s="6">
        <v>0</v>
      </c>
      <c r="AJ1034" s="6">
        <v>1.5</v>
      </c>
      <c r="AK1034" s="11">
        <v>0</v>
      </c>
      <c r="AL1034" s="11">
        <v>0</v>
      </c>
      <c r="AM1034" s="11">
        <v>0</v>
      </c>
      <c r="AN1034" s="11">
        <v>1</v>
      </c>
      <c r="AO1034" s="11">
        <v>3000</v>
      </c>
      <c r="AP1034" s="11">
        <v>0.5</v>
      </c>
      <c r="AQ1034" s="11">
        <v>0</v>
      </c>
      <c r="AR1034" s="6">
        <v>0</v>
      </c>
      <c r="AS1034" s="11" t="s">
        <v>143</v>
      </c>
      <c r="AT1034" s="12" t="s">
        <v>144</v>
      </c>
      <c r="AU1034" s="11">
        <v>0</v>
      </c>
      <c r="AV1034" s="18">
        <v>0</v>
      </c>
      <c r="AW1034" s="18">
        <v>0</v>
      </c>
      <c r="AX1034" s="12" t="s">
        <v>145</v>
      </c>
      <c r="AY1034" s="11" t="s">
        <v>1317</v>
      </c>
      <c r="AZ1034" s="13">
        <v>0</v>
      </c>
      <c r="BA1034" s="13">
        <v>0</v>
      </c>
      <c r="BB1034" s="37" t="s">
        <v>1318</v>
      </c>
      <c r="BC1034" s="11"/>
      <c r="BD1034" s="11">
        <v>0</v>
      </c>
      <c r="BE1034" s="11"/>
      <c r="BF1034" s="11"/>
      <c r="BG1034" s="11"/>
      <c r="BH1034" s="11"/>
      <c r="BI1034" s="11">
        <v>0</v>
      </c>
      <c r="BJ1034" s="6">
        <v>0</v>
      </c>
    </row>
    <row r="1035" spans="2:62" ht="20.100000000000001" customHeight="1">
      <c r="B1035" s="113"/>
      <c r="C1035" s="18">
        <f t="shared" si="82"/>
        <v>80002012</v>
      </c>
      <c r="D1035" s="12" t="s">
        <v>1319</v>
      </c>
      <c r="E1035" s="11">
        <v>1</v>
      </c>
      <c r="F1035" s="11">
        <v>80002012</v>
      </c>
      <c r="G1035" s="18">
        <v>0</v>
      </c>
      <c r="H1035" s="13">
        <v>0</v>
      </c>
      <c r="I1035" s="18">
        <v>1</v>
      </c>
      <c r="J1035" s="18">
        <v>0</v>
      </c>
      <c r="K1035" s="18">
        <v>0</v>
      </c>
      <c r="L1035" s="11">
        <v>0</v>
      </c>
      <c r="M1035" s="11">
        <v>0</v>
      </c>
      <c r="N1035" s="11">
        <v>5</v>
      </c>
      <c r="O1035" s="11">
        <v>0</v>
      </c>
      <c r="P1035" s="11">
        <v>0</v>
      </c>
      <c r="Q1035" s="11">
        <v>0</v>
      </c>
      <c r="R1035" s="6">
        <v>0</v>
      </c>
      <c r="S1035" s="11">
        <v>0</v>
      </c>
      <c r="T1035" s="11">
        <v>1</v>
      </c>
      <c r="U1035" s="11">
        <v>2</v>
      </c>
      <c r="V1035" s="11">
        <v>0</v>
      </c>
      <c r="W1035" s="11">
        <v>0</v>
      </c>
      <c r="X1035" s="11">
        <v>0</v>
      </c>
      <c r="Y1035" s="11">
        <v>0</v>
      </c>
      <c r="Z1035" s="11">
        <v>0</v>
      </c>
      <c r="AA1035" s="11">
        <v>0</v>
      </c>
      <c r="AB1035" s="11">
        <v>0</v>
      </c>
      <c r="AC1035" s="11">
        <v>0</v>
      </c>
      <c r="AD1035" s="11">
        <v>9</v>
      </c>
      <c r="AE1035" s="11">
        <v>2</v>
      </c>
      <c r="AF1035" s="11" t="s">
        <v>152</v>
      </c>
      <c r="AG1035" s="6">
        <v>2</v>
      </c>
      <c r="AH1035" s="6">
        <v>2</v>
      </c>
      <c r="AI1035" s="6">
        <v>0</v>
      </c>
      <c r="AJ1035" s="6">
        <v>1.5</v>
      </c>
      <c r="AK1035" s="11">
        <v>0</v>
      </c>
      <c r="AL1035" s="11">
        <v>0</v>
      </c>
      <c r="AM1035" s="11">
        <v>0</v>
      </c>
      <c r="AN1035" s="11">
        <v>1</v>
      </c>
      <c r="AO1035" s="11">
        <v>3000</v>
      </c>
      <c r="AP1035" s="11">
        <v>0.5</v>
      </c>
      <c r="AQ1035" s="11">
        <v>0</v>
      </c>
      <c r="AR1035" s="6">
        <v>0</v>
      </c>
      <c r="AS1035" s="11" t="s">
        <v>143</v>
      </c>
      <c r="AT1035" s="12" t="s">
        <v>144</v>
      </c>
      <c r="AU1035" s="11">
        <v>0</v>
      </c>
      <c r="AV1035" s="18">
        <v>0</v>
      </c>
      <c r="AW1035" s="18">
        <v>0</v>
      </c>
      <c r="AX1035" s="12" t="s">
        <v>145</v>
      </c>
      <c r="AY1035" s="11" t="s">
        <v>1320</v>
      </c>
      <c r="AZ1035" s="13">
        <v>0</v>
      </c>
      <c r="BA1035" s="13">
        <v>0</v>
      </c>
      <c r="BB1035" s="37" t="s">
        <v>1321</v>
      </c>
      <c r="BC1035" s="11"/>
      <c r="BD1035" s="11">
        <v>0</v>
      </c>
      <c r="BE1035" s="11"/>
      <c r="BF1035" s="11"/>
      <c r="BG1035" s="11"/>
      <c r="BH1035" s="11"/>
      <c r="BI1035" s="11">
        <v>0</v>
      </c>
      <c r="BJ1035" s="6">
        <v>0</v>
      </c>
    </row>
    <row r="1036" spans="2:62" ht="20.100000000000001" customHeight="1">
      <c r="B1036" s="113"/>
      <c r="C1036" s="18">
        <f t="shared" si="82"/>
        <v>80002013</v>
      </c>
      <c r="D1036" s="12" t="s">
        <v>1322</v>
      </c>
      <c r="E1036" s="11">
        <v>1</v>
      </c>
      <c r="F1036" s="11">
        <v>80002013</v>
      </c>
      <c r="G1036" s="18">
        <v>0</v>
      </c>
      <c r="H1036" s="13">
        <v>0</v>
      </c>
      <c r="I1036" s="18">
        <v>1</v>
      </c>
      <c r="J1036" s="18">
        <v>0</v>
      </c>
      <c r="K1036" s="18">
        <v>0</v>
      </c>
      <c r="L1036" s="11">
        <v>0</v>
      </c>
      <c r="M1036" s="11">
        <v>0</v>
      </c>
      <c r="N1036" s="11">
        <v>5</v>
      </c>
      <c r="O1036" s="11">
        <v>0</v>
      </c>
      <c r="P1036" s="11">
        <v>0</v>
      </c>
      <c r="Q1036" s="11">
        <v>0</v>
      </c>
      <c r="R1036" s="6">
        <v>0</v>
      </c>
      <c r="S1036" s="11">
        <v>0</v>
      </c>
      <c r="T1036" s="11">
        <v>1</v>
      </c>
      <c r="U1036" s="11">
        <v>2</v>
      </c>
      <c r="V1036" s="11">
        <v>0</v>
      </c>
      <c r="W1036" s="11">
        <v>0</v>
      </c>
      <c r="X1036" s="11">
        <v>0</v>
      </c>
      <c r="Y1036" s="11">
        <v>0</v>
      </c>
      <c r="Z1036" s="11">
        <v>0</v>
      </c>
      <c r="AA1036" s="11">
        <v>0</v>
      </c>
      <c r="AB1036" s="11">
        <v>0</v>
      </c>
      <c r="AC1036" s="11">
        <v>0</v>
      </c>
      <c r="AD1036" s="11">
        <v>9</v>
      </c>
      <c r="AE1036" s="11">
        <v>2</v>
      </c>
      <c r="AF1036" s="11" t="s">
        <v>152</v>
      </c>
      <c r="AG1036" s="6">
        <v>2</v>
      </c>
      <c r="AH1036" s="6">
        <v>2</v>
      </c>
      <c r="AI1036" s="6">
        <v>0</v>
      </c>
      <c r="AJ1036" s="6">
        <v>1.5</v>
      </c>
      <c r="AK1036" s="11">
        <v>0</v>
      </c>
      <c r="AL1036" s="11">
        <v>0</v>
      </c>
      <c r="AM1036" s="11">
        <v>0</v>
      </c>
      <c r="AN1036" s="11">
        <v>1</v>
      </c>
      <c r="AO1036" s="11">
        <v>3000</v>
      </c>
      <c r="AP1036" s="11">
        <v>0.5</v>
      </c>
      <c r="AQ1036" s="11">
        <v>0</v>
      </c>
      <c r="AR1036" s="6">
        <v>0</v>
      </c>
      <c r="AS1036" s="11" t="s">
        <v>143</v>
      </c>
      <c r="AT1036" s="12" t="s">
        <v>144</v>
      </c>
      <c r="AU1036" s="11">
        <v>0</v>
      </c>
      <c r="AV1036" s="18">
        <v>0</v>
      </c>
      <c r="AW1036" s="18">
        <v>0</v>
      </c>
      <c r="AX1036" s="12" t="s">
        <v>145</v>
      </c>
      <c r="AY1036" s="11" t="s">
        <v>1252</v>
      </c>
      <c r="AZ1036" s="13">
        <v>0</v>
      </c>
      <c r="BA1036" s="13">
        <v>0</v>
      </c>
      <c r="BB1036" s="37" t="s">
        <v>1253</v>
      </c>
      <c r="BC1036" s="11"/>
      <c r="BD1036" s="11">
        <v>0</v>
      </c>
      <c r="BE1036" s="11"/>
      <c r="BF1036" s="11"/>
      <c r="BG1036" s="11"/>
      <c r="BH1036" s="11"/>
      <c r="BI1036" s="11">
        <v>0</v>
      </c>
      <c r="BJ1036" s="6">
        <v>0</v>
      </c>
    </row>
    <row r="1037" spans="2:62" ht="20.100000000000001" customHeight="1">
      <c r="B1037" s="113"/>
      <c r="C1037" s="18">
        <f t="shared" si="82"/>
        <v>80002014</v>
      </c>
      <c r="D1037" s="12" t="s">
        <v>1323</v>
      </c>
      <c r="E1037" s="11">
        <v>1</v>
      </c>
      <c r="F1037" s="11">
        <v>80002014</v>
      </c>
      <c r="G1037" s="18">
        <v>0</v>
      </c>
      <c r="H1037" s="13">
        <v>0</v>
      </c>
      <c r="I1037" s="18">
        <v>1</v>
      </c>
      <c r="J1037" s="18">
        <v>0</v>
      </c>
      <c r="K1037" s="18">
        <v>0</v>
      </c>
      <c r="L1037" s="11">
        <v>0</v>
      </c>
      <c r="M1037" s="11">
        <v>0</v>
      </c>
      <c r="N1037" s="11">
        <v>5</v>
      </c>
      <c r="O1037" s="11">
        <v>0</v>
      </c>
      <c r="P1037" s="11">
        <v>0</v>
      </c>
      <c r="Q1037" s="11">
        <v>0</v>
      </c>
      <c r="R1037" s="6">
        <v>0</v>
      </c>
      <c r="S1037" s="11">
        <v>0</v>
      </c>
      <c r="T1037" s="11">
        <v>1</v>
      </c>
      <c r="U1037" s="11">
        <v>2</v>
      </c>
      <c r="V1037" s="11">
        <v>0</v>
      </c>
      <c r="W1037" s="11">
        <v>0</v>
      </c>
      <c r="X1037" s="11">
        <v>0</v>
      </c>
      <c r="Y1037" s="11">
        <v>0</v>
      </c>
      <c r="Z1037" s="11">
        <v>0</v>
      </c>
      <c r="AA1037" s="11">
        <v>0</v>
      </c>
      <c r="AB1037" s="11">
        <v>0</v>
      </c>
      <c r="AC1037" s="11">
        <v>0</v>
      </c>
      <c r="AD1037" s="11">
        <v>9</v>
      </c>
      <c r="AE1037" s="11">
        <v>2</v>
      </c>
      <c r="AF1037" s="11" t="s">
        <v>152</v>
      </c>
      <c r="AG1037" s="6">
        <v>2</v>
      </c>
      <c r="AH1037" s="6">
        <v>2</v>
      </c>
      <c r="AI1037" s="6">
        <v>0</v>
      </c>
      <c r="AJ1037" s="6">
        <v>1.5</v>
      </c>
      <c r="AK1037" s="11">
        <v>0</v>
      </c>
      <c r="AL1037" s="11">
        <v>0</v>
      </c>
      <c r="AM1037" s="11">
        <v>0</v>
      </c>
      <c r="AN1037" s="11">
        <v>1</v>
      </c>
      <c r="AO1037" s="11">
        <v>3000</v>
      </c>
      <c r="AP1037" s="11">
        <v>0.5</v>
      </c>
      <c r="AQ1037" s="11">
        <v>0</v>
      </c>
      <c r="AR1037" s="6">
        <v>0</v>
      </c>
      <c r="AS1037" s="11" t="s">
        <v>143</v>
      </c>
      <c r="AT1037" s="12" t="s">
        <v>144</v>
      </c>
      <c r="AU1037" s="11">
        <v>0</v>
      </c>
      <c r="AV1037" s="18">
        <v>0</v>
      </c>
      <c r="AW1037" s="18">
        <v>0</v>
      </c>
      <c r="AX1037" s="12" t="s">
        <v>145</v>
      </c>
      <c r="AY1037" s="11" t="s">
        <v>1324</v>
      </c>
      <c r="AZ1037" s="13">
        <v>0</v>
      </c>
      <c r="BA1037" s="13">
        <v>0</v>
      </c>
      <c r="BB1037" s="37" t="s">
        <v>1325</v>
      </c>
      <c r="BC1037" s="11"/>
      <c r="BD1037" s="11">
        <v>0</v>
      </c>
      <c r="BE1037" s="11"/>
      <c r="BF1037" s="11"/>
      <c r="BG1037" s="11"/>
      <c r="BH1037" s="11"/>
      <c r="BI1037" s="11">
        <v>0</v>
      </c>
      <c r="BJ1037" s="6">
        <v>0</v>
      </c>
    </row>
    <row r="1038" spans="2:62" ht="20.100000000000001" customHeight="1">
      <c r="B1038" s="116"/>
      <c r="C1038" s="55">
        <f t="shared" si="82"/>
        <v>80002015</v>
      </c>
      <c r="D1038" s="56" t="s">
        <v>1326</v>
      </c>
      <c r="E1038" s="55">
        <v>1</v>
      </c>
      <c r="F1038" s="55">
        <v>80002015</v>
      </c>
      <c r="G1038" s="55">
        <v>0</v>
      </c>
      <c r="H1038" s="55">
        <v>0</v>
      </c>
      <c r="I1038" s="18">
        <v>1</v>
      </c>
      <c r="J1038" s="18">
        <v>0</v>
      </c>
      <c r="K1038" s="55">
        <v>0</v>
      </c>
      <c r="L1038" s="55">
        <v>0</v>
      </c>
      <c r="M1038" s="55">
        <v>0</v>
      </c>
      <c r="N1038" s="55">
        <v>2</v>
      </c>
      <c r="O1038" s="55">
        <v>0</v>
      </c>
      <c r="P1038" s="55">
        <v>0</v>
      </c>
      <c r="Q1038" s="55">
        <v>0</v>
      </c>
      <c r="R1038" s="6">
        <v>0</v>
      </c>
      <c r="S1038" s="55">
        <v>0</v>
      </c>
      <c r="T1038" s="55">
        <v>1</v>
      </c>
      <c r="U1038" s="55">
        <v>2</v>
      </c>
      <c r="V1038" s="55">
        <v>0</v>
      </c>
      <c r="W1038" s="55">
        <v>0</v>
      </c>
      <c r="X1038" s="55">
        <v>0</v>
      </c>
      <c r="Y1038" s="55">
        <v>0</v>
      </c>
      <c r="Z1038" s="55">
        <v>0</v>
      </c>
      <c r="AA1038" s="55">
        <v>0</v>
      </c>
      <c r="AB1038" s="55">
        <v>0</v>
      </c>
      <c r="AC1038" s="55">
        <v>0</v>
      </c>
      <c r="AD1038" s="55">
        <v>9</v>
      </c>
      <c r="AE1038" s="55">
        <v>2</v>
      </c>
      <c r="AF1038" s="55" t="s">
        <v>152</v>
      </c>
      <c r="AG1038" s="55">
        <v>2</v>
      </c>
      <c r="AH1038" s="55">
        <v>2</v>
      </c>
      <c r="AI1038" s="6">
        <v>0</v>
      </c>
      <c r="AJ1038" s="55">
        <v>1.5</v>
      </c>
      <c r="AK1038" s="55">
        <v>0</v>
      </c>
      <c r="AL1038" s="55">
        <v>0</v>
      </c>
      <c r="AM1038" s="55">
        <v>0</v>
      </c>
      <c r="AN1038" s="55">
        <v>1</v>
      </c>
      <c r="AO1038" s="55">
        <v>3000</v>
      </c>
      <c r="AP1038" s="55">
        <v>0.5</v>
      </c>
      <c r="AQ1038" s="55">
        <v>0</v>
      </c>
      <c r="AR1038" s="55">
        <v>0</v>
      </c>
      <c r="AS1038" s="55" t="s">
        <v>143</v>
      </c>
      <c r="AT1038" s="12" t="s">
        <v>144</v>
      </c>
      <c r="AU1038" s="55">
        <v>0</v>
      </c>
      <c r="AV1038" s="55">
        <v>0</v>
      </c>
      <c r="AW1038" s="55">
        <v>0</v>
      </c>
      <c r="AX1038" s="56" t="s">
        <v>145</v>
      </c>
      <c r="AY1038" s="55"/>
      <c r="AZ1038" s="55">
        <v>0</v>
      </c>
      <c r="BA1038" s="55">
        <v>0</v>
      </c>
      <c r="BB1038" s="114" t="s">
        <v>1327</v>
      </c>
      <c r="BC1038" s="55"/>
      <c r="BD1038" s="11">
        <v>0</v>
      </c>
      <c r="BE1038" s="55"/>
      <c r="BF1038" s="55"/>
      <c r="BG1038" s="55"/>
      <c r="BH1038" s="55"/>
      <c r="BI1038" s="11">
        <v>0</v>
      </c>
      <c r="BJ1038" s="6">
        <v>0</v>
      </c>
    </row>
    <row r="1039" spans="2:62" ht="20.100000000000001" customHeight="1">
      <c r="B1039" s="113"/>
      <c r="C1039" s="18">
        <f t="shared" si="82"/>
        <v>80002016</v>
      </c>
      <c r="D1039" s="12" t="s">
        <v>1328</v>
      </c>
      <c r="E1039" s="11">
        <v>1</v>
      </c>
      <c r="F1039" s="11">
        <v>80002016</v>
      </c>
      <c r="G1039" s="18">
        <v>0</v>
      </c>
      <c r="H1039" s="13">
        <v>0</v>
      </c>
      <c r="I1039" s="18">
        <v>1</v>
      </c>
      <c r="J1039" s="18">
        <v>0</v>
      </c>
      <c r="K1039" s="18">
        <v>0</v>
      </c>
      <c r="L1039" s="11">
        <v>0</v>
      </c>
      <c r="M1039" s="11">
        <v>0</v>
      </c>
      <c r="N1039" s="11">
        <v>5</v>
      </c>
      <c r="O1039" s="11">
        <v>0</v>
      </c>
      <c r="P1039" s="11">
        <v>0</v>
      </c>
      <c r="Q1039" s="11">
        <v>0</v>
      </c>
      <c r="R1039" s="6">
        <v>0</v>
      </c>
      <c r="S1039" s="11">
        <v>0</v>
      </c>
      <c r="T1039" s="11">
        <v>1</v>
      </c>
      <c r="U1039" s="11">
        <v>2</v>
      </c>
      <c r="V1039" s="11">
        <v>0</v>
      </c>
      <c r="W1039" s="11">
        <v>0</v>
      </c>
      <c r="X1039" s="11">
        <v>0</v>
      </c>
      <c r="Y1039" s="11">
        <v>0</v>
      </c>
      <c r="Z1039" s="11">
        <v>0</v>
      </c>
      <c r="AA1039" s="11">
        <v>0</v>
      </c>
      <c r="AB1039" s="11">
        <v>0</v>
      </c>
      <c r="AC1039" s="11">
        <v>0</v>
      </c>
      <c r="AD1039" s="11">
        <v>9</v>
      </c>
      <c r="AE1039" s="11">
        <v>2</v>
      </c>
      <c r="AF1039" s="11" t="s">
        <v>152</v>
      </c>
      <c r="AG1039" s="6">
        <v>2</v>
      </c>
      <c r="AH1039" s="6">
        <v>2</v>
      </c>
      <c r="AI1039" s="6">
        <v>0</v>
      </c>
      <c r="AJ1039" s="6">
        <v>1.5</v>
      </c>
      <c r="AK1039" s="11">
        <v>0</v>
      </c>
      <c r="AL1039" s="11">
        <v>0</v>
      </c>
      <c r="AM1039" s="11">
        <v>0</v>
      </c>
      <c r="AN1039" s="11">
        <v>1</v>
      </c>
      <c r="AO1039" s="11">
        <v>3000</v>
      </c>
      <c r="AP1039" s="11">
        <v>0.5</v>
      </c>
      <c r="AQ1039" s="11">
        <v>0</v>
      </c>
      <c r="AR1039" s="6">
        <v>0</v>
      </c>
      <c r="AS1039" s="11" t="s">
        <v>143</v>
      </c>
      <c r="AT1039" s="12" t="s">
        <v>144</v>
      </c>
      <c r="AU1039" s="11">
        <v>0</v>
      </c>
      <c r="AV1039" s="18">
        <v>0</v>
      </c>
      <c r="AW1039" s="18">
        <v>0</v>
      </c>
      <c r="AX1039" s="12" t="s">
        <v>145</v>
      </c>
      <c r="AY1039" s="11" t="s">
        <v>1329</v>
      </c>
      <c r="AZ1039" s="13">
        <v>0</v>
      </c>
      <c r="BA1039" s="13">
        <v>0</v>
      </c>
      <c r="BB1039" s="37" t="s">
        <v>1330</v>
      </c>
      <c r="BC1039" s="11"/>
      <c r="BD1039" s="11">
        <v>0</v>
      </c>
      <c r="BE1039" s="11"/>
      <c r="BF1039" s="11"/>
      <c r="BG1039" s="11"/>
      <c r="BH1039" s="11"/>
      <c r="BI1039" s="11">
        <v>0</v>
      </c>
      <c r="BJ1039" s="6">
        <v>0</v>
      </c>
    </row>
    <row r="1040" spans="2:62" ht="20.100000000000001" customHeight="1">
      <c r="B1040" s="113"/>
      <c r="C1040" s="18">
        <f t="shared" si="82"/>
        <v>80002017</v>
      </c>
      <c r="D1040" s="12" t="s">
        <v>1331</v>
      </c>
      <c r="E1040" s="11">
        <v>1</v>
      </c>
      <c r="F1040" s="11">
        <v>80002017</v>
      </c>
      <c r="G1040" s="18">
        <v>0</v>
      </c>
      <c r="H1040" s="13">
        <v>0</v>
      </c>
      <c r="I1040" s="18">
        <v>1</v>
      </c>
      <c r="J1040" s="18">
        <v>0</v>
      </c>
      <c r="K1040" s="18">
        <v>0</v>
      </c>
      <c r="L1040" s="11">
        <v>0</v>
      </c>
      <c r="M1040" s="11">
        <v>0</v>
      </c>
      <c r="N1040" s="11">
        <v>2</v>
      </c>
      <c r="O1040" s="11">
        <v>3</v>
      </c>
      <c r="P1040" s="11">
        <v>0.2</v>
      </c>
      <c r="Q1040" s="11">
        <v>0</v>
      </c>
      <c r="R1040" s="6">
        <v>0</v>
      </c>
      <c r="S1040" s="11">
        <v>0</v>
      </c>
      <c r="T1040" s="11">
        <v>1</v>
      </c>
      <c r="U1040" s="11">
        <v>2</v>
      </c>
      <c r="V1040" s="11">
        <v>0</v>
      </c>
      <c r="W1040" s="11">
        <v>0</v>
      </c>
      <c r="X1040" s="11">
        <v>0</v>
      </c>
      <c r="Y1040" s="11">
        <v>0</v>
      </c>
      <c r="Z1040" s="11">
        <v>0</v>
      </c>
      <c r="AA1040" s="11">
        <v>0</v>
      </c>
      <c r="AB1040" s="11">
        <v>0</v>
      </c>
      <c r="AC1040" s="11">
        <v>0</v>
      </c>
      <c r="AD1040" s="11">
        <v>9</v>
      </c>
      <c r="AE1040" s="11">
        <v>2</v>
      </c>
      <c r="AF1040" s="11" t="s">
        <v>152</v>
      </c>
      <c r="AG1040" s="6">
        <v>2</v>
      </c>
      <c r="AH1040" s="6">
        <v>2</v>
      </c>
      <c r="AI1040" s="6">
        <v>0</v>
      </c>
      <c r="AJ1040" s="6">
        <v>1.5</v>
      </c>
      <c r="AK1040" s="11">
        <v>0</v>
      </c>
      <c r="AL1040" s="11">
        <v>0</v>
      </c>
      <c r="AM1040" s="11">
        <v>0</v>
      </c>
      <c r="AN1040" s="11">
        <v>1</v>
      </c>
      <c r="AO1040" s="11">
        <v>3000</v>
      </c>
      <c r="AP1040" s="11">
        <v>0.5</v>
      </c>
      <c r="AQ1040" s="11">
        <v>0</v>
      </c>
      <c r="AR1040" s="6">
        <v>80010171</v>
      </c>
      <c r="AS1040" s="11" t="s">
        <v>143</v>
      </c>
      <c r="AT1040" s="12" t="s">
        <v>144</v>
      </c>
      <c r="AU1040" s="11">
        <v>0</v>
      </c>
      <c r="AV1040" s="18">
        <v>0</v>
      </c>
      <c r="AW1040" s="18">
        <v>0</v>
      </c>
      <c r="AX1040" s="12" t="s">
        <v>145</v>
      </c>
      <c r="AY1040" s="11"/>
      <c r="AZ1040" s="13">
        <v>0</v>
      </c>
      <c r="BA1040" s="13">
        <v>0</v>
      </c>
      <c r="BB1040" s="114" t="s">
        <v>1332</v>
      </c>
      <c r="BC1040" s="11"/>
      <c r="BD1040" s="11">
        <v>0</v>
      </c>
      <c r="BE1040" s="11"/>
      <c r="BF1040" s="11"/>
      <c r="BG1040" s="11"/>
      <c r="BH1040" s="11"/>
      <c r="BI1040" s="11">
        <v>0</v>
      </c>
      <c r="BJ1040" s="6">
        <v>0</v>
      </c>
    </row>
    <row r="1041" spans="2:62" ht="20.100000000000001" customHeight="1">
      <c r="B1041" s="113"/>
      <c r="C1041" s="18">
        <f t="shared" si="82"/>
        <v>80002018</v>
      </c>
      <c r="D1041" s="12" t="s">
        <v>1333</v>
      </c>
      <c r="E1041" s="11">
        <v>1</v>
      </c>
      <c r="F1041" s="11">
        <v>80002018</v>
      </c>
      <c r="G1041" s="18">
        <v>0</v>
      </c>
      <c r="H1041" s="13">
        <v>0</v>
      </c>
      <c r="I1041" s="18">
        <v>1</v>
      </c>
      <c r="J1041" s="18">
        <v>0</v>
      </c>
      <c r="K1041" s="18">
        <v>0</v>
      </c>
      <c r="L1041" s="11">
        <v>0</v>
      </c>
      <c r="M1041" s="11">
        <v>0</v>
      </c>
      <c r="N1041" s="11">
        <v>5</v>
      </c>
      <c r="O1041" s="11">
        <v>0</v>
      </c>
      <c r="P1041" s="11">
        <v>0</v>
      </c>
      <c r="Q1041" s="11">
        <v>0</v>
      </c>
      <c r="R1041" s="6">
        <v>0</v>
      </c>
      <c r="S1041" s="11">
        <v>0</v>
      </c>
      <c r="T1041" s="11">
        <v>1</v>
      </c>
      <c r="U1041" s="11">
        <v>2</v>
      </c>
      <c r="V1041" s="11">
        <v>0</v>
      </c>
      <c r="W1041" s="11">
        <v>0</v>
      </c>
      <c r="X1041" s="11">
        <v>0</v>
      </c>
      <c r="Y1041" s="11">
        <v>0</v>
      </c>
      <c r="Z1041" s="11">
        <v>0</v>
      </c>
      <c r="AA1041" s="11">
        <v>0</v>
      </c>
      <c r="AB1041" s="11">
        <v>0</v>
      </c>
      <c r="AC1041" s="11">
        <v>0</v>
      </c>
      <c r="AD1041" s="11">
        <v>9</v>
      </c>
      <c r="AE1041" s="11">
        <v>2</v>
      </c>
      <c r="AF1041" s="11" t="s">
        <v>152</v>
      </c>
      <c r="AG1041" s="6">
        <v>2</v>
      </c>
      <c r="AH1041" s="6">
        <v>2</v>
      </c>
      <c r="AI1041" s="6">
        <v>0</v>
      </c>
      <c r="AJ1041" s="6">
        <v>1.5</v>
      </c>
      <c r="AK1041" s="11">
        <v>0</v>
      </c>
      <c r="AL1041" s="11">
        <v>0</v>
      </c>
      <c r="AM1041" s="11">
        <v>0</v>
      </c>
      <c r="AN1041" s="11">
        <v>1</v>
      </c>
      <c r="AO1041" s="11">
        <v>3000</v>
      </c>
      <c r="AP1041" s="11">
        <v>0.5</v>
      </c>
      <c r="AQ1041" s="11">
        <v>0</v>
      </c>
      <c r="AR1041" s="6">
        <v>0</v>
      </c>
      <c r="AS1041" s="11" t="s">
        <v>143</v>
      </c>
      <c r="AT1041" s="12" t="s">
        <v>144</v>
      </c>
      <c r="AU1041" s="11">
        <v>0</v>
      </c>
      <c r="AV1041" s="18">
        <v>0</v>
      </c>
      <c r="AW1041" s="18">
        <v>0</v>
      </c>
      <c r="AX1041" s="12" t="s">
        <v>145</v>
      </c>
      <c r="AY1041" s="11" t="s">
        <v>1334</v>
      </c>
      <c r="AZ1041" s="13">
        <v>0</v>
      </c>
      <c r="BA1041" s="13">
        <v>0</v>
      </c>
      <c r="BB1041" s="37" t="s">
        <v>1335</v>
      </c>
      <c r="BC1041" s="11"/>
      <c r="BD1041" s="11">
        <v>0</v>
      </c>
      <c r="BE1041" s="11"/>
      <c r="BF1041" s="11"/>
      <c r="BG1041" s="11"/>
      <c r="BH1041" s="11"/>
      <c r="BI1041" s="11">
        <v>0</v>
      </c>
      <c r="BJ1041" s="6">
        <v>0</v>
      </c>
    </row>
    <row r="1042" spans="2:62" ht="20.100000000000001" customHeight="1">
      <c r="B1042" s="113"/>
      <c r="C1042" s="18">
        <f t="shared" si="82"/>
        <v>80002019</v>
      </c>
      <c r="D1042" s="12" t="s">
        <v>1336</v>
      </c>
      <c r="E1042" s="11">
        <v>1</v>
      </c>
      <c r="F1042" s="11">
        <v>80002019</v>
      </c>
      <c r="G1042" s="18">
        <v>0</v>
      </c>
      <c r="H1042" s="13">
        <v>0</v>
      </c>
      <c r="I1042" s="18">
        <v>1</v>
      </c>
      <c r="J1042" s="18">
        <v>0</v>
      </c>
      <c r="K1042" s="18">
        <v>0</v>
      </c>
      <c r="L1042" s="11">
        <v>0</v>
      </c>
      <c r="M1042" s="11">
        <v>0</v>
      </c>
      <c r="N1042" s="11">
        <v>5</v>
      </c>
      <c r="O1042" s="11">
        <v>0</v>
      </c>
      <c r="P1042" s="11">
        <v>0</v>
      </c>
      <c r="Q1042" s="11">
        <v>0</v>
      </c>
      <c r="R1042" s="6">
        <v>0</v>
      </c>
      <c r="S1042" s="11">
        <v>0</v>
      </c>
      <c r="T1042" s="11">
        <v>1</v>
      </c>
      <c r="U1042" s="11">
        <v>2</v>
      </c>
      <c r="V1042" s="11">
        <v>0</v>
      </c>
      <c r="W1042" s="11">
        <v>0</v>
      </c>
      <c r="X1042" s="11">
        <v>0</v>
      </c>
      <c r="Y1042" s="11">
        <v>0</v>
      </c>
      <c r="Z1042" s="11">
        <v>0</v>
      </c>
      <c r="AA1042" s="11">
        <v>0</v>
      </c>
      <c r="AB1042" s="11">
        <v>0</v>
      </c>
      <c r="AC1042" s="11">
        <v>0</v>
      </c>
      <c r="AD1042" s="11">
        <v>9</v>
      </c>
      <c r="AE1042" s="11">
        <v>2</v>
      </c>
      <c r="AF1042" s="11" t="s">
        <v>152</v>
      </c>
      <c r="AG1042" s="6">
        <v>2</v>
      </c>
      <c r="AH1042" s="6">
        <v>2</v>
      </c>
      <c r="AI1042" s="6">
        <v>0</v>
      </c>
      <c r="AJ1042" s="6">
        <v>1.5</v>
      </c>
      <c r="AK1042" s="11">
        <v>0</v>
      </c>
      <c r="AL1042" s="11">
        <v>0</v>
      </c>
      <c r="AM1042" s="11">
        <v>0</v>
      </c>
      <c r="AN1042" s="11">
        <v>1</v>
      </c>
      <c r="AO1042" s="11">
        <v>3000</v>
      </c>
      <c r="AP1042" s="11">
        <v>0.5</v>
      </c>
      <c r="AQ1042" s="11">
        <v>0</v>
      </c>
      <c r="AR1042" s="6">
        <v>0</v>
      </c>
      <c r="AS1042" s="11" t="s">
        <v>143</v>
      </c>
      <c r="AT1042" s="12" t="s">
        <v>144</v>
      </c>
      <c r="AU1042" s="11">
        <v>0</v>
      </c>
      <c r="AV1042" s="18">
        <v>0</v>
      </c>
      <c r="AW1042" s="18">
        <v>0</v>
      </c>
      <c r="AX1042" s="12" t="s">
        <v>145</v>
      </c>
      <c r="AY1042" s="11" t="s">
        <v>1337</v>
      </c>
      <c r="AZ1042" s="13">
        <v>0</v>
      </c>
      <c r="BA1042" s="13">
        <v>0</v>
      </c>
      <c r="BB1042" s="37" t="s">
        <v>1338</v>
      </c>
      <c r="BC1042" s="11"/>
      <c r="BD1042" s="11">
        <v>0</v>
      </c>
      <c r="BE1042" s="11"/>
      <c r="BF1042" s="11"/>
      <c r="BG1042" s="11"/>
      <c r="BH1042" s="11"/>
      <c r="BI1042" s="11">
        <v>0</v>
      </c>
      <c r="BJ1042" s="6">
        <v>0</v>
      </c>
    </row>
    <row r="1043" spans="2:62" ht="20.100000000000001" customHeight="1">
      <c r="B1043" s="113"/>
      <c r="C1043" s="18">
        <f t="shared" si="82"/>
        <v>80002020</v>
      </c>
      <c r="D1043" s="12" t="s">
        <v>1339</v>
      </c>
      <c r="E1043" s="11">
        <v>1</v>
      </c>
      <c r="F1043" s="11">
        <v>80002020</v>
      </c>
      <c r="G1043" s="18">
        <v>0</v>
      </c>
      <c r="H1043" s="13">
        <v>0</v>
      </c>
      <c r="I1043" s="18">
        <v>1</v>
      </c>
      <c r="J1043" s="18">
        <v>0</v>
      </c>
      <c r="K1043" s="18">
        <v>0</v>
      </c>
      <c r="L1043" s="11">
        <v>0</v>
      </c>
      <c r="M1043" s="11">
        <v>0</v>
      </c>
      <c r="N1043" s="11">
        <v>5</v>
      </c>
      <c r="O1043" s="11">
        <v>0</v>
      </c>
      <c r="P1043" s="11">
        <v>0</v>
      </c>
      <c r="Q1043" s="11">
        <v>0</v>
      </c>
      <c r="R1043" s="6">
        <v>0</v>
      </c>
      <c r="S1043" s="11">
        <v>0</v>
      </c>
      <c r="T1043" s="11">
        <v>1</v>
      </c>
      <c r="U1043" s="11">
        <v>2</v>
      </c>
      <c r="V1043" s="11">
        <v>0</v>
      </c>
      <c r="W1043" s="11">
        <v>0</v>
      </c>
      <c r="X1043" s="11">
        <v>0</v>
      </c>
      <c r="Y1043" s="11">
        <v>0</v>
      </c>
      <c r="Z1043" s="11">
        <v>0</v>
      </c>
      <c r="AA1043" s="11">
        <v>0</v>
      </c>
      <c r="AB1043" s="11">
        <v>0</v>
      </c>
      <c r="AC1043" s="11">
        <v>0</v>
      </c>
      <c r="AD1043" s="11">
        <v>9</v>
      </c>
      <c r="AE1043" s="11">
        <v>2</v>
      </c>
      <c r="AF1043" s="11" t="s">
        <v>152</v>
      </c>
      <c r="AG1043" s="6">
        <v>2</v>
      </c>
      <c r="AH1043" s="6">
        <v>2</v>
      </c>
      <c r="AI1043" s="6">
        <v>0</v>
      </c>
      <c r="AJ1043" s="6">
        <v>1.5</v>
      </c>
      <c r="AK1043" s="11">
        <v>0</v>
      </c>
      <c r="AL1043" s="11">
        <v>0</v>
      </c>
      <c r="AM1043" s="11">
        <v>0</v>
      </c>
      <c r="AN1043" s="11">
        <v>1</v>
      </c>
      <c r="AO1043" s="11">
        <v>3000</v>
      </c>
      <c r="AP1043" s="11">
        <v>0.5</v>
      </c>
      <c r="AQ1043" s="11">
        <v>0</v>
      </c>
      <c r="AR1043" s="6">
        <v>0</v>
      </c>
      <c r="AS1043" s="11" t="s">
        <v>143</v>
      </c>
      <c r="AT1043" s="12" t="s">
        <v>144</v>
      </c>
      <c r="AU1043" s="11">
        <v>0</v>
      </c>
      <c r="AV1043" s="18">
        <v>0</v>
      </c>
      <c r="AW1043" s="18">
        <v>0</v>
      </c>
      <c r="AX1043" s="12" t="s">
        <v>145</v>
      </c>
      <c r="AY1043" s="11" t="s">
        <v>1340</v>
      </c>
      <c r="AZ1043" s="13">
        <v>0</v>
      </c>
      <c r="BA1043" s="13">
        <v>0</v>
      </c>
      <c r="BB1043" s="37" t="s">
        <v>1341</v>
      </c>
      <c r="BC1043" s="11"/>
      <c r="BD1043" s="11">
        <v>0</v>
      </c>
      <c r="BE1043" s="11"/>
      <c r="BF1043" s="11"/>
      <c r="BG1043" s="11"/>
      <c r="BH1043" s="11"/>
      <c r="BI1043" s="11">
        <v>0</v>
      </c>
      <c r="BJ1043" s="6">
        <v>0</v>
      </c>
    </row>
    <row r="1044" spans="2:62" ht="20.25" customHeight="1">
      <c r="C1044" s="18">
        <f t="shared" ref="C1044:C1051" si="83">C1016+1000</f>
        <v>80002021</v>
      </c>
      <c r="D1044" s="12" t="s">
        <v>1342</v>
      </c>
      <c r="E1044" s="18">
        <v>1</v>
      </c>
      <c r="F1044" s="11">
        <v>80002021</v>
      </c>
      <c r="G1044" s="18">
        <v>0</v>
      </c>
      <c r="H1044" s="13">
        <v>0</v>
      </c>
      <c r="I1044" s="18">
        <v>1</v>
      </c>
      <c r="J1044" s="18">
        <v>0</v>
      </c>
      <c r="K1044" s="18">
        <v>0</v>
      </c>
      <c r="L1044" s="11">
        <v>0</v>
      </c>
      <c r="M1044" s="11">
        <v>0</v>
      </c>
      <c r="N1044" s="11">
        <v>2</v>
      </c>
      <c r="O1044" s="11">
        <v>10</v>
      </c>
      <c r="P1044" s="11">
        <v>0.2</v>
      </c>
      <c r="Q1044" s="11">
        <v>0</v>
      </c>
      <c r="R1044" s="6">
        <v>0</v>
      </c>
      <c r="S1044" s="11">
        <v>0</v>
      </c>
      <c r="T1044" s="11">
        <v>1</v>
      </c>
      <c r="U1044" s="11">
        <v>2</v>
      </c>
      <c r="V1044" s="11">
        <v>0</v>
      </c>
      <c r="W1044" s="11">
        <v>2</v>
      </c>
      <c r="X1044" s="11">
        <v>0</v>
      </c>
      <c r="Y1044" s="11">
        <v>0</v>
      </c>
      <c r="Z1044" s="11">
        <v>0</v>
      </c>
      <c r="AA1044" s="11">
        <v>0</v>
      </c>
      <c r="AB1044" s="11">
        <v>0</v>
      </c>
      <c r="AC1044" s="11">
        <v>0</v>
      </c>
      <c r="AD1044" s="11">
        <v>5</v>
      </c>
      <c r="AE1044" s="11">
        <v>1</v>
      </c>
      <c r="AF1044" s="11">
        <v>3</v>
      </c>
      <c r="AG1044" s="6">
        <v>1</v>
      </c>
      <c r="AH1044" s="6">
        <v>1</v>
      </c>
      <c r="AI1044" s="6">
        <v>0</v>
      </c>
      <c r="AJ1044" s="6">
        <v>3</v>
      </c>
      <c r="AK1044" s="11">
        <v>0</v>
      </c>
      <c r="AL1044" s="11">
        <v>0</v>
      </c>
      <c r="AM1044" s="11">
        <v>0</v>
      </c>
      <c r="AN1044" s="11">
        <v>3</v>
      </c>
      <c r="AO1044" s="11">
        <v>5000</v>
      </c>
      <c r="AP1044" s="11">
        <v>0.5</v>
      </c>
      <c r="AQ1044" s="11">
        <v>0</v>
      </c>
      <c r="AR1044" s="6">
        <v>0</v>
      </c>
      <c r="AS1044" s="11">
        <v>0</v>
      </c>
      <c r="AT1044" s="12" t="s">
        <v>144</v>
      </c>
      <c r="AU1044" s="6" t="s">
        <v>581</v>
      </c>
      <c r="AV1044" s="18">
        <v>10000007</v>
      </c>
      <c r="AW1044" s="115">
        <v>23000080</v>
      </c>
      <c r="AX1044" s="12" t="s">
        <v>145</v>
      </c>
      <c r="AY1044" s="19" t="s">
        <v>143</v>
      </c>
      <c r="AZ1044" s="13">
        <v>0</v>
      </c>
      <c r="BA1044" s="13">
        <v>0</v>
      </c>
      <c r="BB1044" s="37" t="s">
        <v>1343</v>
      </c>
      <c r="BC1044" s="18">
        <v>0</v>
      </c>
      <c r="BD1044" s="11">
        <v>0</v>
      </c>
      <c r="BE1044" s="18">
        <v>0</v>
      </c>
      <c r="BF1044" s="18">
        <v>0</v>
      </c>
      <c r="BG1044" s="18">
        <v>0</v>
      </c>
      <c r="BH1044" s="18">
        <v>0</v>
      </c>
      <c r="BI1044" s="9">
        <v>0</v>
      </c>
      <c r="BJ1044" s="6">
        <v>0</v>
      </c>
    </row>
    <row r="1045" spans="2:62" ht="20.100000000000001" customHeight="1">
      <c r="B1045" s="94"/>
      <c r="C1045" s="18">
        <f t="shared" si="83"/>
        <v>80002022</v>
      </c>
      <c r="D1045" s="12" t="s">
        <v>1344</v>
      </c>
      <c r="E1045" s="18">
        <v>1</v>
      </c>
      <c r="F1045" s="11">
        <v>80002022</v>
      </c>
      <c r="G1045" s="6">
        <v>0</v>
      </c>
      <c r="H1045" s="6">
        <v>0</v>
      </c>
      <c r="I1045" s="18">
        <v>1</v>
      </c>
      <c r="J1045" s="18">
        <v>0</v>
      </c>
      <c r="K1045" s="6">
        <v>0</v>
      </c>
      <c r="L1045" s="6">
        <v>0</v>
      </c>
      <c r="M1045" s="6">
        <v>0</v>
      </c>
      <c r="N1045" s="6">
        <v>2</v>
      </c>
      <c r="O1045" s="6">
        <v>1</v>
      </c>
      <c r="P1045" s="6">
        <v>0.2</v>
      </c>
      <c r="Q1045" s="6">
        <v>0</v>
      </c>
      <c r="R1045" s="6">
        <v>0</v>
      </c>
      <c r="S1045" s="6">
        <v>0</v>
      </c>
      <c r="T1045" s="11">
        <v>1</v>
      </c>
      <c r="U1045" s="6">
        <v>2</v>
      </c>
      <c r="V1045" s="6">
        <v>0</v>
      </c>
      <c r="W1045" s="6">
        <v>0</v>
      </c>
      <c r="X1045" s="6">
        <v>0</v>
      </c>
      <c r="Y1045" s="6">
        <v>0</v>
      </c>
      <c r="Z1045" s="6">
        <v>0</v>
      </c>
      <c r="AA1045" s="6">
        <v>0</v>
      </c>
      <c r="AB1045" s="18">
        <v>0</v>
      </c>
      <c r="AC1045" s="6">
        <v>0</v>
      </c>
      <c r="AD1045" s="6">
        <v>10</v>
      </c>
      <c r="AE1045" s="6">
        <v>0</v>
      </c>
      <c r="AF1045" s="6">
        <v>0</v>
      </c>
      <c r="AG1045" s="6">
        <v>7</v>
      </c>
      <c r="AH1045" s="6">
        <v>0</v>
      </c>
      <c r="AI1045" s="6">
        <v>0</v>
      </c>
      <c r="AJ1045" s="6">
        <v>6</v>
      </c>
      <c r="AK1045" s="6">
        <v>0</v>
      </c>
      <c r="AL1045" s="6">
        <v>0</v>
      </c>
      <c r="AM1045" s="6">
        <v>0</v>
      </c>
      <c r="AN1045" s="6">
        <v>0</v>
      </c>
      <c r="AO1045" s="6">
        <v>1000</v>
      </c>
      <c r="AP1045" s="6">
        <v>0</v>
      </c>
      <c r="AQ1045" s="6">
        <v>0</v>
      </c>
      <c r="AR1045" s="6">
        <v>0</v>
      </c>
      <c r="AS1045" s="119" t="s">
        <v>1345</v>
      </c>
      <c r="AT1045" s="12" t="s">
        <v>144</v>
      </c>
      <c r="AU1045" s="6" t="s">
        <v>581</v>
      </c>
      <c r="AV1045" s="6" t="s">
        <v>143</v>
      </c>
      <c r="AW1045" s="6">
        <v>0</v>
      </c>
      <c r="AX1045" s="7" t="s">
        <v>145</v>
      </c>
      <c r="AY1045" s="6">
        <v>0</v>
      </c>
      <c r="AZ1045" s="13">
        <v>0</v>
      </c>
      <c r="BA1045" s="13">
        <v>0</v>
      </c>
      <c r="BB1045" s="37" t="s">
        <v>1346</v>
      </c>
      <c r="BC1045" s="6">
        <v>0</v>
      </c>
      <c r="BD1045" s="11">
        <v>0</v>
      </c>
      <c r="BE1045" s="6">
        <v>0</v>
      </c>
      <c r="BF1045" s="6">
        <v>0</v>
      </c>
      <c r="BG1045" s="6">
        <v>0</v>
      </c>
      <c r="BH1045" s="6">
        <v>0</v>
      </c>
      <c r="BI1045" s="9">
        <v>0</v>
      </c>
      <c r="BJ1045" s="6">
        <v>0</v>
      </c>
    </row>
    <row r="1046" spans="2:62" ht="20.100000000000001" customHeight="1">
      <c r="C1046" s="18">
        <f t="shared" si="83"/>
        <v>80002023</v>
      </c>
      <c r="D1046" s="12" t="s">
        <v>1347</v>
      </c>
      <c r="E1046" s="11">
        <v>1</v>
      </c>
      <c r="F1046" s="11">
        <v>80002023</v>
      </c>
      <c r="G1046" s="18">
        <v>0</v>
      </c>
      <c r="H1046" s="13">
        <v>0</v>
      </c>
      <c r="I1046" s="18">
        <v>1</v>
      </c>
      <c r="J1046" s="18">
        <v>0</v>
      </c>
      <c r="K1046" s="18">
        <v>0</v>
      </c>
      <c r="L1046" s="11">
        <v>0</v>
      </c>
      <c r="M1046" s="11">
        <v>0</v>
      </c>
      <c r="N1046" s="11">
        <v>2</v>
      </c>
      <c r="O1046" s="11">
        <v>9</v>
      </c>
      <c r="P1046" s="11">
        <v>0.2</v>
      </c>
      <c r="Q1046" s="11">
        <v>0</v>
      </c>
      <c r="R1046" s="6">
        <v>0</v>
      </c>
      <c r="S1046" s="11">
        <v>0</v>
      </c>
      <c r="T1046" s="11">
        <v>1</v>
      </c>
      <c r="U1046" s="11">
        <v>2</v>
      </c>
      <c r="V1046" s="11">
        <v>0</v>
      </c>
      <c r="W1046" s="11">
        <v>0</v>
      </c>
      <c r="X1046" s="11">
        <v>0</v>
      </c>
      <c r="Y1046" s="11">
        <v>0</v>
      </c>
      <c r="Z1046" s="11">
        <v>0</v>
      </c>
      <c r="AA1046" s="11">
        <v>0</v>
      </c>
      <c r="AB1046" s="11">
        <v>0</v>
      </c>
      <c r="AC1046" s="11">
        <v>0</v>
      </c>
      <c r="AD1046" s="11">
        <v>10</v>
      </c>
      <c r="AE1046" s="11">
        <v>0</v>
      </c>
      <c r="AF1046" s="11">
        <v>3</v>
      </c>
      <c r="AG1046" s="6">
        <v>7</v>
      </c>
      <c r="AH1046" s="6">
        <v>0</v>
      </c>
      <c r="AI1046" s="6">
        <v>0</v>
      </c>
      <c r="AJ1046" s="6">
        <v>10</v>
      </c>
      <c r="AK1046" s="11">
        <v>0</v>
      </c>
      <c r="AL1046" s="11">
        <v>0</v>
      </c>
      <c r="AM1046" s="11">
        <v>0</v>
      </c>
      <c r="AN1046" s="11">
        <v>0</v>
      </c>
      <c r="AO1046" s="11">
        <v>3000</v>
      </c>
      <c r="AP1046" s="11">
        <v>0.5</v>
      </c>
      <c r="AQ1046" s="11">
        <v>0</v>
      </c>
      <c r="AR1046" s="6">
        <v>0</v>
      </c>
      <c r="AS1046" s="11">
        <v>80002003</v>
      </c>
      <c r="AT1046" s="12" t="s">
        <v>144</v>
      </c>
      <c r="AU1046" s="11">
        <v>0</v>
      </c>
      <c r="AV1046" s="18">
        <v>0</v>
      </c>
      <c r="AW1046" s="18">
        <v>0</v>
      </c>
      <c r="AX1046" s="12" t="s">
        <v>145</v>
      </c>
      <c r="AY1046" s="11">
        <v>0</v>
      </c>
      <c r="AZ1046" s="13">
        <v>0</v>
      </c>
      <c r="BA1046" s="13">
        <v>0</v>
      </c>
      <c r="BB1046" s="37" t="s">
        <v>1348</v>
      </c>
      <c r="BC1046" s="11"/>
      <c r="BD1046" s="11">
        <v>0</v>
      </c>
      <c r="BE1046" s="11"/>
      <c r="BF1046" s="11"/>
      <c r="BG1046" s="11"/>
      <c r="BH1046" s="11"/>
      <c r="BI1046" s="11">
        <v>0</v>
      </c>
      <c r="BJ1046" s="6">
        <v>0</v>
      </c>
    </row>
    <row r="1047" spans="2:62" ht="20.100000000000001" customHeight="1">
      <c r="C1047" s="18">
        <f t="shared" si="83"/>
        <v>80002024</v>
      </c>
      <c r="D1047" s="12" t="s">
        <v>1349</v>
      </c>
      <c r="E1047" s="11">
        <v>1</v>
      </c>
      <c r="F1047" s="11">
        <v>80002024</v>
      </c>
      <c r="G1047" s="18">
        <v>0</v>
      </c>
      <c r="H1047" s="13">
        <v>0</v>
      </c>
      <c r="I1047" s="18">
        <v>1</v>
      </c>
      <c r="J1047" s="18">
        <v>0</v>
      </c>
      <c r="K1047" s="18">
        <v>0</v>
      </c>
      <c r="L1047" s="11">
        <v>0</v>
      </c>
      <c r="M1047" s="11">
        <v>0</v>
      </c>
      <c r="N1047" s="11">
        <v>5</v>
      </c>
      <c r="O1047" s="11">
        <v>0</v>
      </c>
      <c r="P1047" s="11">
        <v>0</v>
      </c>
      <c r="Q1047" s="11">
        <v>0</v>
      </c>
      <c r="R1047" s="6">
        <v>0</v>
      </c>
      <c r="S1047" s="11">
        <v>0</v>
      </c>
      <c r="T1047" s="11">
        <v>1</v>
      </c>
      <c r="U1047" s="11">
        <v>2</v>
      </c>
      <c r="V1047" s="11">
        <v>0</v>
      </c>
      <c r="W1047" s="11">
        <v>0</v>
      </c>
      <c r="X1047" s="11">
        <v>0</v>
      </c>
      <c r="Y1047" s="11">
        <v>0</v>
      </c>
      <c r="Z1047" s="11">
        <v>0</v>
      </c>
      <c r="AA1047" s="11">
        <v>0</v>
      </c>
      <c r="AB1047" s="11">
        <v>0</v>
      </c>
      <c r="AC1047" s="11">
        <v>0</v>
      </c>
      <c r="AD1047" s="11">
        <v>10</v>
      </c>
      <c r="AE1047" s="11">
        <v>2</v>
      </c>
      <c r="AF1047" s="11" t="s">
        <v>152</v>
      </c>
      <c r="AG1047" s="6">
        <v>2</v>
      </c>
      <c r="AH1047" s="6">
        <v>2</v>
      </c>
      <c r="AI1047" s="6">
        <v>0</v>
      </c>
      <c r="AJ1047" s="6">
        <v>1.5</v>
      </c>
      <c r="AK1047" s="11">
        <v>0</v>
      </c>
      <c r="AL1047" s="11">
        <v>0</v>
      </c>
      <c r="AM1047" s="11">
        <v>0</v>
      </c>
      <c r="AN1047" s="11">
        <v>0</v>
      </c>
      <c r="AO1047" s="11">
        <v>3000</v>
      </c>
      <c r="AP1047" s="11">
        <v>0.5</v>
      </c>
      <c r="AQ1047" s="11">
        <v>0</v>
      </c>
      <c r="AR1047" s="6">
        <v>0</v>
      </c>
      <c r="AS1047" s="11" t="s">
        <v>143</v>
      </c>
      <c r="AT1047" s="12" t="s">
        <v>144</v>
      </c>
      <c r="AU1047" s="11">
        <v>0</v>
      </c>
      <c r="AV1047" s="18">
        <v>0</v>
      </c>
      <c r="AW1047" s="18">
        <v>0</v>
      </c>
      <c r="AX1047" s="12" t="s">
        <v>145</v>
      </c>
      <c r="AY1047" s="11" t="s">
        <v>1278</v>
      </c>
      <c r="AZ1047" s="13">
        <v>0</v>
      </c>
      <c r="BA1047" s="13">
        <v>0</v>
      </c>
      <c r="BB1047" s="37" t="s">
        <v>1350</v>
      </c>
      <c r="BC1047" s="11"/>
      <c r="BD1047" s="11">
        <v>0</v>
      </c>
      <c r="BE1047" s="11"/>
      <c r="BF1047" s="11"/>
      <c r="BG1047" s="11"/>
      <c r="BH1047" s="11"/>
      <c r="BI1047" s="11">
        <v>0</v>
      </c>
      <c r="BJ1047" s="6">
        <v>0</v>
      </c>
    </row>
    <row r="1048" spans="2:62" ht="20.100000000000001" customHeight="1">
      <c r="B1048" s="94"/>
      <c r="C1048" s="18">
        <f t="shared" si="83"/>
        <v>80002025</v>
      </c>
      <c r="D1048" s="12" t="s">
        <v>1351</v>
      </c>
      <c r="E1048" s="18">
        <v>1</v>
      </c>
      <c r="F1048" s="11">
        <v>80002025</v>
      </c>
      <c r="G1048" s="6">
        <v>0</v>
      </c>
      <c r="H1048" s="6">
        <v>0</v>
      </c>
      <c r="I1048" s="18">
        <v>1</v>
      </c>
      <c r="J1048" s="18">
        <v>0</v>
      </c>
      <c r="K1048" s="6">
        <v>0</v>
      </c>
      <c r="L1048" s="6">
        <v>0</v>
      </c>
      <c r="M1048" s="6">
        <v>0</v>
      </c>
      <c r="N1048" s="6">
        <v>2</v>
      </c>
      <c r="O1048" s="6">
        <v>10</v>
      </c>
      <c r="P1048" s="6">
        <v>0.1</v>
      </c>
      <c r="Q1048" s="6">
        <v>0</v>
      </c>
      <c r="R1048" s="6">
        <v>0</v>
      </c>
      <c r="S1048" s="6">
        <v>0</v>
      </c>
      <c r="T1048" s="11">
        <v>1</v>
      </c>
      <c r="U1048" s="6">
        <v>2</v>
      </c>
      <c r="V1048" s="6">
        <v>0</v>
      </c>
      <c r="W1048" s="6">
        <v>2.5</v>
      </c>
      <c r="X1048" s="6">
        <v>0</v>
      </c>
      <c r="Y1048" s="6">
        <v>0</v>
      </c>
      <c r="Z1048" s="6">
        <v>0</v>
      </c>
      <c r="AA1048" s="6">
        <v>0</v>
      </c>
      <c r="AB1048" s="18">
        <v>0</v>
      </c>
      <c r="AC1048" s="6">
        <v>0</v>
      </c>
      <c r="AD1048" s="6">
        <v>10</v>
      </c>
      <c r="AE1048" s="6">
        <v>0</v>
      </c>
      <c r="AF1048" s="6">
        <v>0</v>
      </c>
      <c r="AG1048" s="6">
        <v>7</v>
      </c>
      <c r="AH1048" s="6">
        <v>0</v>
      </c>
      <c r="AI1048" s="6">
        <v>0</v>
      </c>
      <c r="AJ1048" s="6">
        <v>6</v>
      </c>
      <c r="AK1048" s="6">
        <v>0</v>
      </c>
      <c r="AL1048" s="6">
        <v>0</v>
      </c>
      <c r="AM1048" s="6">
        <v>0</v>
      </c>
      <c r="AN1048" s="6">
        <v>0</v>
      </c>
      <c r="AO1048" s="6">
        <v>1000</v>
      </c>
      <c r="AP1048" s="6">
        <v>0</v>
      </c>
      <c r="AQ1048" s="6">
        <v>0</v>
      </c>
      <c r="AR1048" s="6">
        <v>0</v>
      </c>
      <c r="AS1048" s="6" t="s">
        <v>143</v>
      </c>
      <c r="AT1048" s="12" t="s">
        <v>144</v>
      </c>
      <c r="AU1048" s="6" t="s">
        <v>581</v>
      </c>
      <c r="AV1048" s="6" t="s">
        <v>143</v>
      </c>
      <c r="AW1048" s="6" t="s">
        <v>839</v>
      </c>
      <c r="AX1048" s="7" t="s">
        <v>145</v>
      </c>
      <c r="AY1048" s="6">
        <v>0</v>
      </c>
      <c r="AZ1048" s="13">
        <v>0</v>
      </c>
      <c r="BA1048" s="13">
        <v>0</v>
      </c>
      <c r="BB1048" s="33" t="s">
        <v>1352</v>
      </c>
      <c r="BC1048" s="6">
        <v>0</v>
      </c>
      <c r="BD1048" s="11">
        <v>0</v>
      </c>
      <c r="BE1048" s="6">
        <v>0</v>
      </c>
      <c r="BF1048" s="6">
        <v>0</v>
      </c>
      <c r="BG1048" s="6">
        <v>0</v>
      </c>
      <c r="BH1048" s="6">
        <v>0</v>
      </c>
      <c r="BI1048" s="9">
        <v>0</v>
      </c>
      <c r="BJ1048" s="6">
        <v>0</v>
      </c>
    </row>
    <row r="1049" spans="2:62" ht="20.100000000000001" customHeight="1">
      <c r="B1049" s="94"/>
      <c r="C1049" s="18">
        <f t="shared" si="83"/>
        <v>80002026</v>
      </c>
      <c r="D1049" s="12" t="s">
        <v>1353</v>
      </c>
      <c r="E1049" s="18">
        <v>1</v>
      </c>
      <c r="F1049" s="11">
        <v>80002026</v>
      </c>
      <c r="G1049" s="6">
        <v>0</v>
      </c>
      <c r="H1049" s="6">
        <v>0</v>
      </c>
      <c r="I1049" s="18">
        <v>1</v>
      </c>
      <c r="J1049" s="18">
        <v>0</v>
      </c>
      <c r="K1049" s="6">
        <v>0</v>
      </c>
      <c r="L1049" s="6">
        <v>0</v>
      </c>
      <c r="M1049" s="6">
        <v>0</v>
      </c>
      <c r="N1049" s="6">
        <v>2</v>
      </c>
      <c r="O1049" s="6">
        <v>1</v>
      </c>
      <c r="P1049" s="6">
        <v>0.2</v>
      </c>
      <c r="Q1049" s="6">
        <v>0</v>
      </c>
      <c r="R1049" s="6">
        <v>0</v>
      </c>
      <c r="S1049" s="6">
        <v>0</v>
      </c>
      <c r="T1049" s="11">
        <v>1</v>
      </c>
      <c r="U1049" s="6">
        <v>2</v>
      </c>
      <c r="V1049" s="6">
        <v>0</v>
      </c>
      <c r="W1049" s="6">
        <v>0</v>
      </c>
      <c r="X1049" s="6">
        <v>0</v>
      </c>
      <c r="Y1049" s="6">
        <v>0</v>
      </c>
      <c r="Z1049" s="6">
        <v>0</v>
      </c>
      <c r="AA1049" s="6">
        <v>0</v>
      </c>
      <c r="AB1049" s="18">
        <v>0</v>
      </c>
      <c r="AC1049" s="6">
        <v>0</v>
      </c>
      <c r="AD1049" s="6">
        <v>10</v>
      </c>
      <c r="AE1049" s="6">
        <v>0</v>
      </c>
      <c r="AF1049" s="6">
        <v>0</v>
      </c>
      <c r="AG1049" s="6">
        <v>7</v>
      </c>
      <c r="AH1049" s="6">
        <v>0</v>
      </c>
      <c r="AI1049" s="6">
        <v>0</v>
      </c>
      <c r="AJ1049" s="6">
        <v>6</v>
      </c>
      <c r="AK1049" s="6">
        <v>0</v>
      </c>
      <c r="AL1049" s="6">
        <v>0</v>
      </c>
      <c r="AM1049" s="6">
        <v>0</v>
      </c>
      <c r="AN1049" s="6">
        <v>0</v>
      </c>
      <c r="AO1049" s="6">
        <v>1000</v>
      </c>
      <c r="AP1049" s="6">
        <v>0</v>
      </c>
      <c r="AQ1049" s="6">
        <v>0</v>
      </c>
      <c r="AR1049" s="6">
        <v>0</v>
      </c>
      <c r="AS1049" s="6">
        <v>80002004</v>
      </c>
      <c r="AT1049" s="12" t="s">
        <v>144</v>
      </c>
      <c r="AU1049" s="6">
        <v>0</v>
      </c>
      <c r="AV1049" s="6" t="s">
        <v>143</v>
      </c>
      <c r="AW1049" s="6">
        <v>0</v>
      </c>
      <c r="AX1049" s="7" t="s">
        <v>145</v>
      </c>
      <c r="AY1049" s="6">
        <v>0</v>
      </c>
      <c r="AZ1049" s="13">
        <v>0</v>
      </c>
      <c r="BA1049" s="13">
        <v>0</v>
      </c>
      <c r="BB1049" s="33" t="s">
        <v>1354</v>
      </c>
      <c r="BC1049" s="6">
        <v>0</v>
      </c>
      <c r="BD1049" s="11">
        <v>0</v>
      </c>
      <c r="BE1049" s="6">
        <v>0</v>
      </c>
      <c r="BF1049" s="6">
        <v>0</v>
      </c>
      <c r="BG1049" s="6">
        <v>0</v>
      </c>
      <c r="BH1049" s="6">
        <v>0</v>
      </c>
      <c r="BI1049" s="9">
        <v>0</v>
      </c>
      <c r="BJ1049" s="6">
        <v>0</v>
      </c>
    </row>
    <row r="1050" spans="2:62" ht="20.100000000000001" customHeight="1">
      <c r="C1050" s="18">
        <f t="shared" si="83"/>
        <v>80002027</v>
      </c>
      <c r="D1050" s="12" t="s">
        <v>1355</v>
      </c>
      <c r="E1050" s="11">
        <v>1</v>
      </c>
      <c r="F1050" s="11">
        <v>80002027</v>
      </c>
      <c r="G1050" s="18">
        <v>0</v>
      </c>
      <c r="H1050" s="13">
        <v>0</v>
      </c>
      <c r="I1050" s="18">
        <v>1</v>
      </c>
      <c r="J1050" s="18">
        <v>0</v>
      </c>
      <c r="K1050" s="18">
        <v>0</v>
      </c>
      <c r="L1050" s="11">
        <v>0</v>
      </c>
      <c r="M1050" s="11">
        <v>0</v>
      </c>
      <c r="N1050" s="11">
        <v>5</v>
      </c>
      <c r="O1050" s="11">
        <v>0</v>
      </c>
      <c r="P1050" s="11">
        <v>0</v>
      </c>
      <c r="Q1050" s="11">
        <v>0</v>
      </c>
      <c r="R1050" s="6">
        <v>0</v>
      </c>
      <c r="S1050" s="11">
        <v>0</v>
      </c>
      <c r="T1050" s="11">
        <v>1</v>
      </c>
      <c r="U1050" s="11">
        <v>2</v>
      </c>
      <c r="V1050" s="11">
        <v>0</v>
      </c>
      <c r="W1050" s="11">
        <v>0</v>
      </c>
      <c r="X1050" s="11">
        <v>0</v>
      </c>
      <c r="Y1050" s="11">
        <v>0</v>
      </c>
      <c r="Z1050" s="11">
        <v>0</v>
      </c>
      <c r="AA1050" s="11">
        <v>0</v>
      </c>
      <c r="AB1050" s="11">
        <v>0</v>
      </c>
      <c r="AC1050" s="11">
        <v>0</v>
      </c>
      <c r="AD1050" s="11">
        <v>9</v>
      </c>
      <c r="AE1050" s="11">
        <v>2</v>
      </c>
      <c r="AF1050" s="11" t="s">
        <v>152</v>
      </c>
      <c r="AG1050" s="6">
        <v>2</v>
      </c>
      <c r="AH1050" s="6">
        <v>2</v>
      </c>
      <c r="AI1050" s="6">
        <v>0</v>
      </c>
      <c r="AJ1050" s="6">
        <v>1.5</v>
      </c>
      <c r="AK1050" s="11">
        <v>0</v>
      </c>
      <c r="AL1050" s="11">
        <v>0</v>
      </c>
      <c r="AM1050" s="11">
        <v>0</v>
      </c>
      <c r="AN1050" s="11">
        <v>0</v>
      </c>
      <c r="AO1050" s="11">
        <v>3000</v>
      </c>
      <c r="AP1050" s="11">
        <v>0.5</v>
      </c>
      <c r="AQ1050" s="11">
        <v>0</v>
      </c>
      <c r="AR1050" s="6">
        <v>0</v>
      </c>
      <c r="AS1050" s="11" t="s">
        <v>143</v>
      </c>
      <c r="AT1050" s="12" t="s">
        <v>144</v>
      </c>
      <c r="AU1050" s="11">
        <v>0</v>
      </c>
      <c r="AV1050" s="18">
        <v>0</v>
      </c>
      <c r="AW1050" s="18">
        <v>0</v>
      </c>
      <c r="AX1050" s="12" t="s">
        <v>145</v>
      </c>
      <c r="AY1050" s="11" t="s">
        <v>1285</v>
      </c>
      <c r="AZ1050" s="13">
        <v>0</v>
      </c>
      <c r="BA1050" s="13">
        <v>0</v>
      </c>
      <c r="BB1050" s="37" t="s">
        <v>1356</v>
      </c>
      <c r="BC1050" s="11"/>
      <c r="BD1050" s="11">
        <v>0</v>
      </c>
      <c r="BE1050" s="11"/>
      <c r="BF1050" s="11"/>
      <c r="BG1050" s="11"/>
      <c r="BH1050" s="11"/>
      <c r="BI1050" s="11">
        <v>0</v>
      </c>
      <c r="BJ1050" s="6">
        <v>0</v>
      </c>
    </row>
    <row r="1051" spans="2:62" ht="20.100000000000001" customHeight="1">
      <c r="C1051" s="18">
        <f t="shared" si="83"/>
        <v>80002028</v>
      </c>
      <c r="D1051" s="12" t="s">
        <v>1357</v>
      </c>
      <c r="E1051" s="11">
        <v>1</v>
      </c>
      <c r="F1051" s="11">
        <v>80002028</v>
      </c>
      <c r="G1051" s="18">
        <v>0</v>
      </c>
      <c r="H1051" s="13">
        <v>0</v>
      </c>
      <c r="I1051" s="18">
        <v>1</v>
      </c>
      <c r="J1051" s="18">
        <v>0</v>
      </c>
      <c r="K1051" s="18">
        <v>0</v>
      </c>
      <c r="L1051" s="11">
        <v>0</v>
      </c>
      <c r="M1051" s="11">
        <v>0</v>
      </c>
      <c r="N1051" s="11">
        <v>2</v>
      </c>
      <c r="O1051" s="11">
        <v>9</v>
      </c>
      <c r="P1051" s="11">
        <v>0.1</v>
      </c>
      <c r="Q1051" s="11">
        <v>0</v>
      </c>
      <c r="R1051" s="6">
        <v>0</v>
      </c>
      <c r="S1051" s="11">
        <v>0</v>
      </c>
      <c r="T1051" s="11">
        <v>1</v>
      </c>
      <c r="U1051" s="11">
        <v>2</v>
      </c>
      <c r="V1051" s="11">
        <v>0</v>
      </c>
      <c r="W1051" s="11">
        <v>2</v>
      </c>
      <c r="X1051" s="11">
        <v>0</v>
      </c>
      <c r="Y1051" s="11">
        <v>0</v>
      </c>
      <c r="Z1051" s="11">
        <v>0</v>
      </c>
      <c r="AA1051" s="11">
        <v>0</v>
      </c>
      <c r="AB1051" s="11">
        <v>0</v>
      </c>
      <c r="AC1051" s="11">
        <v>0</v>
      </c>
      <c r="AD1051" s="11">
        <v>3</v>
      </c>
      <c r="AE1051" s="11">
        <v>2</v>
      </c>
      <c r="AF1051" s="11" t="s">
        <v>152</v>
      </c>
      <c r="AG1051" s="6">
        <v>0</v>
      </c>
      <c r="AH1051" s="6">
        <v>0</v>
      </c>
      <c r="AI1051" s="6">
        <v>0</v>
      </c>
      <c r="AJ1051" s="6">
        <v>1.5</v>
      </c>
      <c r="AK1051" s="11">
        <v>0</v>
      </c>
      <c r="AL1051" s="11">
        <v>0</v>
      </c>
      <c r="AM1051" s="11">
        <v>0</v>
      </c>
      <c r="AN1051" s="11">
        <v>0</v>
      </c>
      <c r="AO1051" s="11">
        <v>3000</v>
      </c>
      <c r="AP1051" s="11">
        <v>0.5</v>
      </c>
      <c r="AQ1051" s="11">
        <v>0</v>
      </c>
      <c r="AR1051" s="6">
        <v>0</v>
      </c>
      <c r="AS1051" s="11">
        <v>0</v>
      </c>
      <c r="AT1051" s="12" t="s">
        <v>144</v>
      </c>
      <c r="AU1051" s="11">
        <v>0</v>
      </c>
      <c r="AV1051" s="18">
        <v>10000007</v>
      </c>
      <c r="AW1051" s="18">
        <v>23000040</v>
      </c>
      <c r="AX1051" s="12" t="s">
        <v>145</v>
      </c>
      <c r="AY1051" s="11">
        <v>0</v>
      </c>
      <c r="AZ1051" s="13">
        <v>0</v>
      </c>
      <c r="BA1051" s="13">
        <v>1</v>
      </c>
      <c r="BB1051" s="37" t="s">
        <v>1358</v>
      </c>
      <c r="BC1051" s="11">
        <v>0</v>
      </c>
      <c r="BD1051" s="11">
        <v>0</v>
      </c>
      <c r="BE1051" s="11">
        <v>0</v>
      </c>
      <c r="BF1051" s="11">
        <v>0</v>
      </c>
      <c r="BG1051" s="11">
        <v>0</v>
      </c>
      <c r="BH1051" s="11">
        <v>0</v>
      </c>
      <c r="BI1051" s="11">
        <v>0</v>
      </c>
      <c r="BJ1051" s="6">
        <v>0</v>
      </c>
    </row>
    <row r="1052" spans="2:62" ht="20.100000000000001" customHeight="1">
      <c r="B1052" s="113"/>
      <c r="C1052" s="18">
        <f t="shared" ref="C1052:C1061" si="84">C1024+1000</f>
        <v>80003001</v>
      </c>
      <c r="D1052" s="12" t="s">
        <v>1359</v>
      </c>
      <c r="E1052" s="11">
        <v>1</v>
      </c>
      <c r="F1052" s="11">
        <v>80003001</v>
      </c>
      <c r="G1052" s="18">
        <v>0</v>
      </c>
      <c r="H1052" s="13">
        <v>0</v>
      </c>
      <c r="I1052" s="18">
        <v>1</v>
      </c>
      <c r="J1052" s="18">
        <v>0</v>
      </c>
      <c r="K1052" s="18">
        <v>0</v>
      </c>
      <c r="L1052" s="11">
        <v>0</v>
      </c>
      <c r="M1052" s="11">
        <v>0</v>
      </c>
      <c r="N1052" s="11">
        <v>1</v>
      </c>
      <c r="O1052" s="11">
        <v>0</v>
      </c>
      <c r="P1052" s="11">
        <v>0</v>
      </c>
      <c r="Q1052" s="11">
        <v>0</v>
      </c>
      <c r="R1052" s="6">
        <v>0</v>
      </c>
      <c r="S1052" s="11">
        <v>0</v>
      </c>
      <c r="T1052" s="11">
        <v>1</v>
      </c>
      <c r="U1052" s="11">
        <v>2</v>
      </c>
      <c r="V1052" s="11">
        <v>0</v>
      </c>
      <c r="W1052" s="11">
        <v>0</v>
      </c>
      <c r="X1052" s="11">
        <v>0</v>
      </c>
      <c r="Y1052" s="11">
        <v>0</v>
      </c>
      <c r="Z1052" s="11">
        <v>0</v>
      </c>
      <c r="AA1052" s="11">
        <v>0</v>
      </c>
      <c r="AB1052" s="11">
        <v>0</v>
      </c>
      <c r="AC1052" s="11">
        <v>0</v>
      </c>
      <c r="AD1052" s="11">
        <v>9</v>
      </c>
      <c r="AE1052" s="11">
        <v>2</v>
      </c>
      <c r="AF1052" s="11" t="s">
        <v>152</v>
      </c>
      <c r="AG1052" s="6">
        <v>2</v>
      </c>
      <c r="AH1052" s="6">
        <v>2</v>
      </c>
      <c r="AI1052" s="6">
        <v>0</v>
      </c>
      <c r="AJ1052" s="6">
        <v>1.5</v>
      </c>
      <c r="AK1052" s="11">
        <v>0</v>
      </c>
      <c r="AL1052" s="11">
        <v>0</v>
      </c>
      <c r="AM1052" s="11">
        <v>0</v>
      </c>
      <c r="AN1052" s="11">
        <v>1</v>
      </c>
      <c r="AO1052" s="11">
        <v>3000</v>
      </c>
      <c r="AP1052" s="11">
        <v>0.5</v>
      </c>
      <c r="AQ1052" s="11">
        <v>0</v>
      </c>
      <c r="AR1052" s="6">
        <v>0</v>
      </c>
      <c r="AS1052" s="11" t="s">
        <v>143</v>
      </c>
      <c r="AT1052" s="12" t="s">
        <v>202</v>
      </c>
      <c r="AU1052" s="11">
        <v>0</v>
      </c>
      <c r="AV1052" s="18">
        <v>0</v>
      </c>
      <c r="AW1052" s="18">
        <v>0</v>
      </c>
      <c r="AX1052" s="12" t="s">
        <v>145</v>
      </c>
      <c r="AY1052" s="11">
        <v>0</v>
      </c>
      <c r="AZ1052" s="13">
        <v>0</v>
      </c>
      <c r="BA1052" s="13">
        <v>0</v>
      </c>
      <c r="BB1052" s="37" t="s">
        <v>1360</v>
      </c>
      <c r="BC1052" s="11"/>
      <c r="BD1052" s="11">
        <v>0</v>
      </c>
      <c r="BE1052" s="11"/>
      <c r="BF1052" s="11"/>
      <c r="BG1052" s="11"/>
      <c r="BH1052" s="11"/>
      <c r="BI1052" s="11">
        <v>0</v>
      </c>
      <c r="BJ1052" s="6">
        <v>0</v>
      </c>
    </row>
    <row r="1053" spans="2:62" ht="20.100000000000001" customHeight="1">
      <c r="B1053" s="113"/>
      <c r="C1053" s="18">
        <f t="shared" si="84"/>
        <v>80003002</v>
      </c>
      <c r="D1053" s="12" t="s">
        <v>1361</v>
      </c>
      <c r="E1053" s="11">
        <v>1</v>
      </c>
      <c r="F1053" s="11">
        <v>80003002</v>
      </c>
      <c r="G1053" s="18">
        <v>0</v>
      </c>
      <c r="H1053" s="13">
        <v>0</v>
      </c>
      <c r="I1053" s="18">
        <v>1</v>
      </c>
      <c r="J1053" s="18">
        <v>0</v>
      </c>
      <c r="K1053" s="18">
        <v>0</v>
      </c>
      <c r="L1053" s="11">
        <v>0</v>
      </c>
      <c r="M1053" s="11">
        <v>0</v>
      </c>
      <c r="N1053" s="11">
        <v>1</v>
      </c>
      <c r="O1053" s="11">
        <v>0</v>
      </c>
      <c r="P1053" s="11">
        <v>0</v>
      </c>
      <c r="Q1053" s="11">
        <v>0</v>
      </c>
      <c r="R1053" s="6">
        <v>0</v>
      </c>
      <c r="S1053" s="11">
        <v>0</v>
      </c>
      <c r="T1053" s="11">
        <v>1</v>
      </c>
      <c r="U1053" s="11">
        <v>2</v>
      </c>
      <c r="V1053" s="11">
        <v>0</v>
      </c>
      <c r="W1053" s="11">
        <v>0</v>
      </c>
      <c r="X1053" s="11">
        <v>0</v>
      </c>
      <c r="Y1053" s="11">
        <v>0</v>
      </c>
      <c r="Z1053" s="11">
        <v>0</v>
      </c>
      <c r="AA1053" s="11">
        <v>0</v>
      </c>
      <c r="AB1053" s="11">
        <v>0</v>
      </c>
      <c r="AC1053" s="11">
        <v>0</v>
      </c>
      <c r="AD1053" s="11">
        <v>9</v>
      </c>
      <c r="AE1053" s="11">
        <v>2</v>
      </c>
      <c r="AF1053" s="11" t="s">
        <v>152</v>
      </c>
      <c r="AG1053" s="6">
        <v>2</v>
      </c>
      <c r="AH1053" s="6">
        <v>2</v>
      </c>
      <c r="AI1053" s="6">
        <v>0</v>
      </c>
      <c r="AJ1053" s="6">
        <v>1.5</v>
      </c>
      <c r="AK1053" s="11">
        <v>0</v>
      </c>
      <c r="AL1053" s="11">
        <v>0</v>
      </c>
      <c r="AM1053" s="11">
        <v>0</v>
      </c>
      <c r="AN1053" s="11">
        <v>1</v>
      </c>
      <c r="AO1053" s="11">
        <v>3000</v>
      </c>
      <c r="AP1053" s="11">
        <v>0.5</v>
      </c>
      <c r="AQ1053" s="11">
        <v>0</v>
      </c>
      <c r="AR1053" s="6">
        <v>0</v>
      </c>
      <c r="AS1053" s="11" t="s">
        <v>143</v>
      </c>
      <c r="AT1053" s="12" t="s">
        <v>202</v>
      </c>
      <c r="AU1053" s="11">
        <v>0</v>
      </c>
      <c r="AV1053" s="18">
        <v>0</v>
      </c>
      <c r="AW1053" s="18">
        <v>0</v>
      </c>
      <c r="AX1053" s="12" t="s">
        <v>145</v>
      </c>
      <c r="AY1053" s="11">
        <v>0</v>
      </c>
      <c r="AZ1053" s="13">
        <v>0</v>
      </c>
      <c r="BA1053" s="13">
        <v>0</v>
      </c>
      <c r="BB1053" s="37" t="s">
        <v>1360</v>
      </c>
      <c r="BC1053" s="11"/>
      <c r="BD1053" s="11">
        <v>0</v>
      </c>
      <c r="BE1053" s="11"/>
      <c r="BF1053" s="11"/>
      <c r="BG1053" s="11"/>
      <c r="BH1053" s="11"/>
      <c r="BI1053" s="11">
        <v>0</v>
      </c>
      <c r="BJ1053" s="6">
        <v>0</v>
      </c>
    </row>
    <row r="1054" spans="2:62" ht="20.100000000000001" customHeight="1">
      <c r="B1054" s="113"/>
      <c r="C1054" s="18">
        <f t="shared" si="84"/>
        <v>80003003</v>
      </c>
      <c r="D1054" s="12" t="s">
        <v>1362</v>
      </c>
      <c r="E1054" s="11">
        <v>1</v>
      </c>
      <c r="F1054" s="11">
        <v>80003003</v>
      </c>
      <c r="G1054" s="18">
        <v>0</v>
      </c>
      <c r="H1054" s="13">
        <v>0</v>
      </c>
      <c r="I1054" s="18">
        <v>1</v>
      </c>
      <c r="J1054" s="18">
        <v>0</v>
      </c>
      <c r="K1054" s="18">
        <v>0</v>
      </c>
      <c r="L1054" s="11">
        <v>0</v>
      </c>
      <c r="M1054" s="11">
        <v>0</v>
      </c>
      <c r="N1054" s="11">
        <v>1</v>
      </c>
      <c r="O1054" s="11">
        <v>0</v>
      </c>
      <c r="P1054" s="11">
        <v>0</v>
      </c>
      <c r="Q1054" s="11">
        <v>0</v>
      </c>
      <c r="R1054" s="6">
        <v>0</v>
      </c>
      <c r="S1054" s="11">
        <v>0</v>
      </c>
      <c r="T1054" s="11">
        <v>1</v>
      </c>
      <c r="U1054" s="11">
        <v>2</v>
      </c>
      <c r="V1054" s="11">
        <v>0</v>
      </c>
      <c r="W1054" s="11">
        <v>0</v>
      </c>
      <c r="X1054" s="11">
        <v>0</v>
      </c>
      <c r="Y1054" s="11">
        <v>0</v>
      </c>
      <c r="Z1054" s="11">
        <v>0</v>
      </c>
      <c r="AA1054" s="11">
        <v>0</v>
      </c>
      <c r="AB1054" s="11">
        <v>0</v>
      </c>
      <c r="AC1054" s="11">
        <v>0</v>
      </c>
      <c r="AD1054" s="11">
        <v>9</v>
      </c>
      <c r="AE1054" s="11">
        <v>2</v>
      </c>
      <c r="AF1054" s="11" t="s">
        <v>152</v>
      </c>
      <c r="AG1054" s="6">
        <v>2</v>
      </c>
      <c r="AH1054" s="6">
        <v>2</v>
      </c>
      <c r="AI1054" s="6">
        <v>0</v>
      </c>
      <c r="AJ1054" s="6">
        <v>1.5</v>
      </c>
      <c r="AK1054" s="11">
        <v>0</v>
      </c>
      <c r="AL1054" s="11">
        <v>0</v>
      </c>
      <c r="AM1054" s="11">
        <v>0</v>
      </c>
      <c r="AN1054" s="11">
        <v>1</v>
      </c>
      <c r="AO1054" s="11">
        <v>3000</v>
      </c>
      <c r="AP1054" s="11">
        <v>0.5</v>
      </c>
      <c r="AQ1054" s="11">
        <v>0</v>
      </c>
      <c r="AR1054" s="6">
        <v>0</v>
      </c>
      <c r="AS1054" s="11" t="s">
        <v>143</v>
      </c>
      <c r="AT1054" s="12" t="s">
        <v>202</v>
      </c>
      <c r="AU1054" s="11">
        <v>0</v>
      </c>
      <c r="AV1054" s="18">
        <v>0</v>
      </c>
      <c r="AW1054" s="18">
        <v>0</v>
      </c>
      <c r="AX1054" s="12" t="s">
        <v>145</v>
      </c>
      <c r="AY1054" s="11">
        <v>0</v>
      </c>
      <c r="AZ1054" s="13">
        <v>0</v>
      </c>
      <c r="BA1054" s="13">
        <v>0</v>
      </c>
      <c r="BB1054" s="37" t="s">
        <v>1360</v>
      </c>
      <c r="BC1054" s="11"/>
      <c r="BD1054" s="11">
        <v>0</v>
      </c>
      <c r="BE1054" s="11"/>
      <c r="BF1054" s="11"/>
      <c r="BG1054" s="11"/>
      <c r="BH1054" s="11"/>
      <c r="BI1054" s="11">
        <v>0</v>
      </c>
      <c r="BJ1054" s="6">
        <v>0</v>
      </c>
    </row>
    <row r="1055" spans="2:62" ht="20.100000000000001" customHeight="1">
      <c r="B1055" s="113"/>
      <c r="C1055" s="18">
        <f t="shared" si="84"/>
        <v>80003004</v>
      </c>
      <c r="D1055" s="12" t="s">
        <v>1363</v>
      </c>
      <c r="E1055" s="11">
        <v>1</v>
      </c>
      <c r="F1055" s="11">
        <v>80003004</v>
      </c>
      <c r="G1055" s="18">
        <v>0</v>
      </c>
      <c r="H1055" s="13">
        <v>0</v>
      </c>
      <c r="I1055" s="18">
        <v>1</v>
      </c>
      <c r="J1055" s="18">
        <v>0</v>
      </c>
      <c r="K1055" s="18">
        <v>0</v>
      </c>
      <c r="L1055" s="11">
        <v>0</v>
      </c>
      <c r="M1055" s="11">
        <v>0</v>
      </c>
      <c r="N1055" s="11">
        <v>1</v>
      </c>
      <c r="O1055" s="11">
        <v>0</v>
      </c>
      <c r="P1055" s="11">
        <v>0</v>
      </c>
      <c r="Q1055" s="11">
        <v>0</v>
      </c>
      <c r="R1055" s="6">
        <v>0</v>
      </c>
      <c r="S1055" s="11">
        <v>0</v>
      </c>
      <c r="T1055" s="11">
        <v>1</v>
      </c>
      <c r="U1055" s="11">
        <v>2</v>
      </c>
      <c r="V1055" s="11">
        <v>0</v>
      </c>
      <c r="W1055" s="11">
        <v>0</v>
      </c>
      <c r="X1055" s="11">
        <v>0</v>
      </c>
      <c r="Y1055" s="11">
        <v>0</v>
      </c>
      <c r="Z1055" s="11">
        <v>0</v>
      </c>
      <c r="AA1055" s="11">
        <v>0</v>
      </c>
      <c r="AB1055" s="11">
        <v>0</v>
      </c>
      <c r="AC1055" s="11">
        <v>0</v>
      </c>
      <c r="AD1055" s="11">
        <v>9</v>
      </c>
      <c r="AE1055" s="11">
        <v>2</v>
      </c>
      <c r="AF1055" s="11" t="s">
        <v>152</v>
      </c>
      <c r="AG1055" s="6">
        <v>2</v>
      </c>
      <c r="AH1055" s="6">
        <v>2</v>
      </c>
      <c r="AI1055" s="6">
        <v>0</v>
      </c>
      <c r="AJ1055" s="6">
        <v>1.5</v>
      </c>
      <c r="AK1055" s="11">
        <v>0</v>
      </c>
      <c r="AL1055" s="11">
        <v>0</v>
      </c>
      <c r="AM1055" s="11">
        <v>0</v>
      </c>
      <c r="AN1055" s="11">
        <v>1</v>
      </c>
      <c r="AO1055" s="11">
        <v>3000</v>
      </c>
      <c r="AP1055" s="11">
        <v>0.5</v>
      </c>
      <c r="AQ1055" s="11">
        <v>0</v>
      </c>
      <c r="AR1055" s="6">
        <v>0</v>
      </c>
      <c r="AS1055" s="11" t="s">
        <v>143</v>
      </c>
      <c r="AT1055" s="12" t="s">
        <v>202</v>
      </c>
      <c r="AU1055" s="11">
        <v>0</v>
      </c>
      <c r="AV1055" s="18">
        <v>0</v>
      </c>
      <c r="AW1055" s="18">
        <v>0</v>
      </c>
      <c r="AX1055" s="12" t="s">
        <v>145</v>
      </c>
      <c r="AY1055" s="11">
        <v>0</v>
      </c>
      <c r="AZ1055" s="13">
        <v>0</v>
      </c>
      <c r="BA1055" s="13">
        <v>0</v>
      </c>
      <c r="BB1055" s="37" t="s">
        <v>1360</v>
      </c>
      <c r="BC1055" s="11"/>
      <c r="BD1055" s="11">
        <v>0</v>
      </c>
      <c r="BE1055" s="11"/>
      <c r="BF1055" s="11"/>
      <c r="BG1055" s="11"/>
      <c r="BH1055" s="11"/>
      <c r="BI1055" s="11">
        <v>0</v>
      </c>
      <c r="BJ1055" s="6">
        <v>0</v>
      </c>
    </row>
    <row r="1056" spans="2:62" ht="20.100000000000001" customHeight="1">
      <c r="B1056" s="113"/>
      <c r="C1056" s="18">
        <f t="shared" si="84"/>
        <v>80003005</v>
      </c>
      <c r="D1056" s="12" t="s">
        <v>1364</v>
      </c>
      <c r="E1056" s="11">
        <v>1</v>
      </c>
      <c r="F1056" s="11">
        <v>80003005</v>
      </c>
      <c r="G1056" s="18">
        <v>0</v>
      </c>
      <c r="H1056" s="13">
        <v>0</v>
      </c>
      <c r="I1056" s="18">
        <v>1</v>
      </c>
      <c r="J1056" s="18">
        <v>0</v>
      </c>
      <c r="K1056" s="18">
        <v>0</v>
      </c>
      <c r="L1056" s="11">
        <v>0</v>
      </c>
      <c r="M1056" s="11">
        <v>0</v>
      </c>
      <c r="N1056" s="11">
        <v>1</v>
      </c>
      <c r="O1056" s="11">
        <v>0</v>
      </c>
      <c r="P1056" s="11">
        <v>0</v>
      </c>
      <c r="Q1056" s="11">
        <v>0</v>
      </c>
      <c r="R1056" s="6">
        <v>0</v>
      </c>
      <c r="S1056" s="11">
        <v>0</v>
      </c>
      <c r="T1056" s="11">
        <v>1</v>
      </c>
      <c r="U1056" s="11">
        <v>2</v>
      </c>
      <c r="V1056" s="11">
        <v>0</v>
      </c>
      <c r="W1056" s="11">
        <v>0</v>
      </c>
      <c r="X1056" s="11">
        <v>0</v>
      </c>
      <c r="Y1056" s="11">
        <v>0</v>
      </c>
      <c r="Z1056" s="11">
        <v>0</v>
      </c>
      <c r="AA1056" s="11">
        <v>0</v>
      </c>
      <c r="AB1056" s="11">
        <v>0</v>
      </c>
      <c r="AC1056" s="11">
        <v>0</v>
      </c>
      <c r="AD1056" s="11">
        <v>9</v>
      </c>
      <c r="AE1056" s="11">
        <v>2</v>
      </c>
      <c r="AF1056" s="11" t="s">
        <v>152</v>
      </c>
      <c r="AG1056" s="6">
        <v>2</v>
      </c>
      <c r="AH1056" s="6">
        <v>2</v>
      </c>
      <c r="AI1056" s="6">
        <v>0</v>
      </c>
      <c r="AJ1056" s="6">
        <v>1.5</v>
      </c>
      <c r="AK1056" s="11">
        <v>0</v>
      </c>
      <c r="AL1056" s="11">
        <v>0</v>
      </c>
      <c r="AM1056" s="11">
        <v>0</v>
      </c>
      <c r="AN1056" s="11">
        <v>1</v>
      </c>
      <c r="AO1056" s="11">
        <v>3000</v>
      </c>
      <c r="AP1056" s="11">
        <v>0.5</v>
      </c>
      <c r="AQ1056" s="11">
        <v>0</v>
      </c>
      <c r="AR1056" s="6">
        <v>0</v>
      </c>
      <c r="AS1056" s="11" t="s">
        <v>143</v>
      </c>
      <c r="AT1056" s="12" t="s">
        <v>202</v>
      </c>
      <c r="AU1056" s="11">
        <v>0</v>
      </c>
      <c r="AV1056" s="18">
        <v>0</v>
      </c>
      <c r="AW1056" s="18">
        <v>0</v>
      </c>
      <c r="AX1056" s="12" t="s">
        <v>145</v>
      </c>
      <c r="AY1056" s="11">
        <v>0</v>
      </c>
      <c r="AZ1056" s="13">
        <v>0</v>
      </c>
      <c r="BA1056" s="13">
        <v>0</v>
      </c>
      <c r="BB1056" s="37" t="s">
        <v>1360</v>
      </c>
      <c r="BC1056" s="11"/>
      <c r="BD1056" s="11">
        <v>0</v>
      </c>
      <c r="BE1056" s="11"/>
      <c r="BF1056" s="11"/>
      <c r="BG1056" s="11"/>
      <c r="BH1056" s="11"/>
      <c r="BI1056" s="11">
        <v>0</v>
      </c>
      <c r="BJ1056" s="6">
        <v>0</v>
      </c>
    </row>
    <row r="1057" spans="2:62" ht="20.100000000000001" customHeight="1">
      <c r="B1057" s="113"/>
      <c r="C1057" s="18">
        <f t="shared" si="84"/>
        <v>80003006</v>
      </c>
      <c r="D1057" s="12" t="s">
        <v>1365</v>
      </c>
      <c r="E1057" s="11">
        <v>1</v>
      </c>
      <c r="F1057" s="11">
        <v>80003101</v>
      </c>
      <c r="G1057" s="18">
        <v>0</v>
      </c>
      <c r="H1057" s="13">
        <v>0</v>
      </c>
      <c r="I1057" s="18">
        <v>1</v>
      </c>
      <c r="J1057" s="18">
        <v>0</v>
      </c>
      <c r="K1057" s="18">
        <v>0</v>
      </c>
      <c r="L1057" s="11">
        <v>0</v>
      </c>
      <c r="M1057" s="11">
        <v>0</v>
      </c>
      <c r="N1057" s="11">
        <v>1</v>
      </c>
      <c r="O1057" s="11">
        <v>0</v>
      </c>
      <c r="P1057" s="11">
        <v>0</v>
      </c>
      <c r="Q1057" s="11">
        <v>0</v>
      </c>
      <c r="R1057" s="6">
        <v>0</v>
      </c>
      <c r="S1057" s="11">
        <v>0</v>
      </c>
      <c r="T1057" s="11">
        <v>1</v>
      </c>
      <c r="U1057" s="11">
        <v>2</v>
      </c>
      <c r="V1057" s="11">
        <v>0</v>
      </c>
      <c r="W1057" s="11">
        <v>0</v>
      </c>
      <c r="X1057" s="11">
        <v>0</v>
      </c>
      <c r="Y1057" s="11">
        <v>0</v>
      </c>
      <c r="Z1057" s="11">
        <v>0</v>
      </c>
      <c r="AA1057" s="11">
        <v>0</v>
      </c>
      <c r="AB1057" s="11">
        <v>0</v>
      </c>
      <c r="AC1057" s="11">
        <v>0</v>
      </c>
      <c r="AD1057" s="11">
        <v>9</v>
      </c>
      <c r="AE1057" s="11">
        <v>2</v>
      </c>
      <c r="AF1057" s="11" t="s">
        <v>152</v>
      </c>
      <c r="AG1057" s="6">
        <v>2</v>
      </c>
      <c r="AH1057" s="6">
        <v>2</v>
      </c>
      <c r="AI1057" s="6">
        <v>0</v>
      </c>
      <c r="AJ1057" s="6">
        <v>1.5</v>
      </c>
      <c r="AK1057" s="11">
        <v>0</v>
      </c>
      <c r="AL1057" s="11">
        <v>0</v>
      </c>
      <c r="AM1057" s="11">
        <v>0</v>
      </c>
      <c r="AN1057" s="11">
        <v>1</v>
      </c>
      <c r="AO1057" s="11">
        <v>3000</v>
      </c>
      <c r="AP1057" s="11">
        <v>0.5</v>
      </c>
      <c r="AQ1057" s="11">
        <v>0</v>
      </c>
      <c r="AR1057" s="6">
        <v>0</v>
      </c>
      <c r="AS1057" s="11" t="s">
        <v>143</v>
      </c>
      <c r="AT1057" s="12" t="s">
        <v>202</v>
      </c>
      <c r="AU1057" s="11">
        <v>0</v>
      </c>
      <c r="AV1057" s="18">
        <v>0</v>
      </c>
      <c r="AW1057" s="18">
        <v>0</v>
      </c>
      <c r="AX1057" s="12" t="s">
        <v>145</v>
      </c>
      <c r="AY1057" s="11">
        <v>0</v>
      </c>
      <c r="AZ1057" s="13">
        <v>0</v>
      </c>
      <c r="BA1057" s="13">
        <v>0</v>
      </c>
      <c r="BB1057" s="37" t="s">
        <v>1366</v>
      </c>
      <c r="BC1057" s="11"/>
      <c r="BD1057" s="11">
        <v>0</v>
      </c>
      <c r="BE1057" s="11"/>
      <c r="BF1057" s="11"/>
      <c r="BG1057" s="11"/>
      <c r="BH1057" s="11"/>
      <c r="BI1057" s="11">
        <v>0</v>
      </c>
      <c r="BJ1057" s="6">
        <v>0</v>
      </c>
    </row>
    <row r="1058" spans="2:62" ht="20.100000000000001" customHeight="1">
      <c r="B1058" s="113"/>
      <c r="C1058" s="18">
        <f t="shared" si="84"/>
        <v>80003007</v>
      </c>
      <c r="D1058" s="12" t="s">
        <v>1367</v>
      </c>
      <c r="E1058" s="11">
        <v>1</v>
      </c>
      <c r="F1058" s="11">
        <v>80003102</v>
      </c>
      <c r="G1058" s="18">
        <v>0</v>
      </c>
      <c r="H1058" s="13">
        <v>0</v>
      </c>
      <c r="I1058" s="18">
        <v>1</v>
      </c>
      <c r="J1058" s="18">
        <v>0</v>
      </c>
      <c r="K1058" s="18">
        <v>0</v>
      </c>
      <c r="L1058" s="11">
        <v>0</v>
      </c>
      <c r="M1058" s="11">
        <v>0</v>
      </c>
      <c r="N1058" s="11">
        <v>1</v>
      </c>
      <c r="O1058" s="11">
        <v>0</v>
      </c>
      <c r="P1058" s="11">
        <v>0</v>
      </c>
      <c r="Q1058" s="11">
        <v>0</v>
      </c>
      <c r="R1058" s="6">
        <v>0</v>
      </c>
      <c r="S1058" s="11">
        <v>0</v>
      </c>
      <c r="T1058" s="11">
        <v>1</v>
      </c>
      <c r="U1058" s="11">
        <v>2</v>
      </c>
      <c r="V1058" s="11">
        <v>0</v>
      </c>
      <c r="W1058" s="11">
        <v>0</v>
      </c>
      <c r="X1058" s="11">
        <v>0</v>
      </c>
      <c r="Y1058" s="11">
        <v>0</v>
      </c>
      <c r="Z1058" s="11">
        <v>0</v>
      </c>
      <c r="AA1058" s="11">
        <v>0</v>
      </c>
      <c r="AB1058" s="11">
        <v>0</v>
      </c>
      <c r="AC1058" s="11">
        <v>0</v>
      </c>
      <c r="AD1058" s="11">
        <v>9</v>
      </c>
      <c r="AE1058" s="11">
        <v>2</v>
      </c>
      <c r="AF1058" s="11" t="s">
        <v>152</v>
      </c>
      <c r="AG1058" s="6">
        <v>2</v>
      </c>
      <c r="AH1058" s="6">
        <v>2</v>
      </c>
      <c r="AI1058" s="6">
        <v>0</v>
      </c>
      <c r="AJ1058" s="6">
        <v>1.5</v>
      </c>
      <c r="AK1058" s="11">
        <v>0</v>
      </c>
      <c r="AL1058" s="11">
        <v>0</v>
      </c>
      <c r="AM1058" s="11">
        <v>0</v>
      </c>
      <c r="AN1058" s="11">
        <v>1</v>
      </c>
      <c r="AO1058" s="11">
        <v>3000</v>
      </c>
      <c r="AP1058" s="11">
        <v>0.5</v>
      </c>
      <c r="AQ1058" s="11">
        <v>0</v>
      </c>
      <c r="AR1058" s="6">
        <v>0</v>
      </c>
      <c r="AS1058" s="11" t="s">
        <v>143</v>
      </c>
      <c r="AT1058" s="12" t="s">
        <v>202</v>
      </c>
      <c r="AU1058" s="11">
        <v>0</v>
      </c>
      <c r="AV1058" s="18">
        <v>0</v>
      </c>
      <c r="AW1058" s="18">
        <v>0</v>
      </c>
      <c r="AX1058" s="12" t="s">
        <v>145</v>
      </c>
      <c r="AY1058" s="11">
        <v>0</v>
      </c>
      <c r="AZ1058" s="13">
        <v>0</v>
      </c>
      <c r="BA1058" s="13">
        <v>0</v>
      </c>
      <c r="BB1058" s="37" t="s">
        <v>1368</v>
      </c>
      <c r="BC1058" s="11"/>
      <c r="BD1058" s="11">
        <v>0</v>
      </c>
      <c r="BE1058" s="11"/>
      <c r="BF1058" s="11"/>
      <c r="BG1058" s="11"/>
      <c r="BH1058" s="11"/>
      <c r="BI1058" s="11">
        <v>0</v>
      </c>
      <c r="BJ1058" s="6">
        <v>0</v>
      </c>
    </row>
    <row r="1059" spans="2:62" ht="20.100000000000001" customHeight="1">
      <c r="B1059" s="113"/>
      <c r="C1059" s="18">
        <f t="shared" si="84"/>
        <v>80003008</v>
      </c>
      <c r="D1059" s="12" t="s">
        <v>1369</v>
      </c>
      <c r="E1059" s="11">
        <v>1</v>
      </c>
      <c r="F1059" s="11">
        <v>80003103</v>
      </c>
      <c r="G1059" s="18">
        <v>0</v>
      </c>
      <c r="H1059" s="13">
        <v>0</v>
      </c>
      <c r="I1059" s="18">
        <v>1</v>
      </c>
      <c r="J1059" s="18">
        <v>0</v>
      </c>
      <c r="K1059" s="18">
        <v>0</v>
      </c>
      <c r="L1059" s="11">
        <v>0</v>
      </c>
      <c r="M1059" s="11">
        <v>0</v>
      </c>
      <c r="N1059" s="11">
        <v>1</v>
      </c>
      <c r="O1059" s="11">
        <v>0</v>
      </c>
      <c r="P1059" s="11">
        <v>0</v>
      </c>
      <c r="Q1059" s="11">
        <v>0</v>
      </c>
      <c r="R1059" s="6">
        <v>0</v>
      </c>
      <c r="S1059" s="11">
        <v>0</v>
      </c>
      <c r="T1059" s="11">
        <v>1</v>
      </c>
      <c r="U1059" s="11">
        <v>2</v>
      </c>
      <c r="V1059" s="11">
        <v>0</v>
      </c>
      <c r="W1059" s="11">
        <v>0</v>
      </c>
      <c r="X1059" s="11">
        <v>0</v>
      </c>
      <c r="Y1059" s="11">
        <v>0</v>
      </c>
      <c r="Z1059" s="11">
        <v>0</v>
      </c>
      <c r="AA1059" s="11">
        <v>0</v>
      </c>
      <c r="AB1059" s="11">
        <v>0</v>
      </c>
      <c r="AC1059" s="11">
        <v>0</v>
      </c>
      <c r="AD1059" s="11">
        <v>9</v>
      </c>
      <c r="AE1059" s="11">
        <v>2</v>
      </c>
      <c r="AF1059" s="11" t="s">
        <v>152</v>
      </c>
      <c r="AG1059" s="6">
        <v>2</v>
      </c>
      <c r="AH1059" s="6">
        <v>2</v>
      </c>
      <c r="AI1059" s="6">
        <v>0</v>
      </c>
      <c r="AJ1059" s="6">
        <v>1.5</v>
      </c>
      <c r="AK1059" s="11">
        <v>0</v>
      </c>
      <c r="AL1059" s="11">
        <v>0</v>
      </c>
      <c r="AM1059" s="11">
        <v>0</v>
      </c>
      <c r="AN1059" s="11">
        <v>1</v>
      </c>
      <c r="AO1059" s="11">
        <v>3000</v>
      </c>
      <c r="AP1059" s="11">
        <v>0.5</v>
      </c>
      <c r="AQ1059" s="11">
        <v>0</v>
      </c>
      <c r="AR1059" s="6">
        <v>0</v>
      </c>
      <c r="AS1059" s="11" t="s">
        <v>143</v>
      </c>
      <c r="AT1059" s="12" t="s">
        <v>202</v>
      </c>
      <c r="AU1059" s="11">
        <v>0</v>
      </c>
      <c r="AV1059" s="18">
        <v>0</v>
      </c>
      <c r="AW1059" s="18">
        <v>0</v>
      </c>
      <c r="AX1059" s="12" t="s">
        <v>145</v>
      </c>
      <c r="AY1059" s="11">
        <v>0</v>
      </c>
      <c r="AZ1059" s="13">
        <v>0</v>
      </c>
      <c r="BA1059" s="13">
        <v>0</v>
      </c>
      <c r="BB1059" s="37" t="s">
        <v>1370</v>
      </c>
      <c r="BC1059" s="11"/>
      <c r="BD1059" s="11">
        <v>0</v>
      </c>
      <c r="BE1059" s="11"/>
      <c r="BF1059" s="11"/>
      <c r="BG1059" s="11"/>
      <c r="BH1059" s="11"/>
      <c r="BI1059" s="11">
        <v>0</v>
      </c>
      <c r="BJ1059" s="6">
        <v>0</v>
      </c>
    </row>
    <row r="1060" spans="2:62" ht="20.100000000000001" customHeight="1">
      <c r="B1060" s="113"/>
      <c r="C1060" s="18">
        <f t="shared" si="84"/>
        <v>80003009</v>
      </c>
      <c r="D1060" s="12" t="s">
        <v>1371</v>
      </c>
      <c r="E1060" s="11">
        <v>1</v>
      </c>
      <c r="F1060" s="11">
        <v>80003104</v>
      </c>
      <c r="G1060" s="18">
        <v>0</v>
      </c>
      <c r="H1060" s="13">
        <v>0</v>
      </c>
      <c r="I1060" s="18">
        <v>1</v>
      </c>
      <c r="J1060" s="18">
        <v>0</v>
      </c>
      <c r="K1060" s="18">
        <v>0</v>
      </c>
      <c r="L1060" s="11">
        <v>0</v>
      </c>
      <c r="M1060" s="11">
        <v>0</v>
      </c>
      <c r="N1060" s="11">
        <v>1</v>
      </c>
      <c r="O1060" s="11">
        <v>0</v>
      </c>
      <c r="P1060" s="11">
        <v>0</v>
      </c>
      <c r="Q1060" s="11">
        <v>0</v>
      </c>
      <c r="R1060" s="6">
        <v>0</v>
      </c>
      <c r="S1060" s="11">
        <v>0</v>
      </c>
      <c r="T1060" s="11">
        <v>1</v>
      </c>
      <c r="U1060" s="11">
        <v>2</v>
      </c>
      <c r="V1060" s="11">
        <v>0</v>
      </c>
      <c r="W1060" s="11">
        <v>0</v>
      </c>
      <c r="X1060" s="11">
        <v>0</v>
      </c>
      <c r="Y1060" s="11">
        <v>0</v>
      </c>
      <c r="Z1060" s="11">
        <v>0</v>
      </c>
      <c r="AA1060" s="11">
        <v>0</v>
      </c>
      <c r="AB1060" s="11">
        <v>0</v>
      </c>
      <c r="AC1060" s="11">
        <v>0</v>
      </c>
      <c r="AD1060" s="11">
        <v>9</v>
      </c>
      <c r="AE1060" s="11">
        <v>2</v>
      </c>
      <c r="AF1060" s="11" t="s">
        <v>152</v>
      </c>
      <c r="AG1060" s="6">
        <v>2</v>
      </c>
      <c r="AH1060" s="6">
        <v>2</v>
      </c>
      <c r="AI1060" s="6">
        <v>0</v>
      </c>
      <c r="AJ1060" s="6">
        <v>1.5</v>
      </c>
      <c r="AK1060" s="11">
        <v>0</v>
      </c>
      <c r="AL1060" s="11">
        <v>0</v>
      </c>
      <c r="AM1060" s="11">
        <v>0</v>
      </c>
      <c r="AN1060" s="11">
        <v>1</v>
      </c>
      <c r="AO1060" s="11">
        <v>3000</v>
      </c>
      <c r="AP1060" s="11">
        <v>0.5</v>
      </c>
      <c r="AQ1060" s="11">
        <v>0</v>
      </c>
      <c r="AR1060" s="6">
        <v>0</v>
      </c>
      <c r="AS1060" s="11" t="s">
        <v>143</v>
      </c>
      <c r="AT1060" s="12" t="s">
        <v>202</v>
      </c>
      <c r="AU1060" s="11">
        <v>0</v>
      </c>
      <c r="AV1060" s="18">
        <v>0</v>
      </c>
      <c r="AW1060" s="18">
        <v>0</v>
      </c>
      <c r="AX1060" s="12" t="s">
        <v>145</v>
      </c>
      <c r="AY1060" s="11">
        <v>0</v>
      </c>
      <c r="AZ1060" s="13">
        <v>0</v>
      </c>
      <c r="BA1060" s="13">
        <v>0</v>
      </c>
      <c r="BB1060" s="37" t="s">
        <v>1372</v>
      </c>
      <c r="BC1060" s="11"/>
      <c r="BD1060" s="11">
        <v>0</v>
      </c>
      <c r="BE1060" s="11"/>
      <c r="BF1060" s="11"/>
      <c r="BG1060" s="11"/>
      <c r="BH1060" s="11"/>
      <c r="BI1060" s="11">
        <v>0</v>
      </c>
      <c r="BJ1060" s="6">
        <v>0</v>
      </c>
    </row>
    <row r="1061" spans="2:62" ht="20.100000000000001" customHeight="1">
      <c r="B1061" s="113"/>
      <c r="C1061" s="18">
        <f t="shared" si="84"/>
        <v>80003010</v>
      </c>
      <c r="D1061" s="12" t="s">
        <v>1373</v>
      </c>
      <c r="E1061" s="11">
        <v>1</v>
      </c>
      <c r="F1061" s="11">
        <v>80003105</v>
      </c>
      <c r="G1061" s="18">
        <v>0</v>
      </c>
      <c r="H1061" s="13">
        <v>0</v>
      </c>
      <c r="I1061" s="18">
        <v>1</v>
      </c>
      <c r="J1061" s="18">
        <v>0</v>
      </c>
      <c r="K1061" s="18">
        <v>0</v>
      </c>
      <c r="L1061" s="11">
        <v>0</v>
      </c>
      <c r="M1061" s="11">
        <v>0</v>
      </c>
      <c r="N1061" s="11">
        <v>1</v>
      </c>
      <c r="O1061" s="11">
        <v>0</v>
      </c>
      <c r="P1061" s="11">
        <v>0</v>
      </c>
      <c r="Q1061" s="11">
        <v>0</v>
      </c>
      <c r="R1061" s="6">
        <v>0</v>
      </c>
      <c r="S1061" s="11">
        <v>0</v>
      </c>
      <c r="T1061" s="11">
        <v>1</v>
      </c>
      <c r="U1061" s="11">
        <v>2</v>
      </c>
      <c r="V1061" s="11">
        <v>0</v>
      </c>
      <c r="W1061" s="11">
        <v>0</v>
      </c>
      <c r="X1061" s="11">
        <v>0</v>
      </c>
      <c r="Y1061" s="11">
        <v>0</v>
      </c>
      <c r="Z1061" s="11">
        <v>0</v>
      </c>
      <c r="AA1061" s="11">
        <v>0</v>
      </c>
      <c r="AB1061" s="11">
        <v>0</v>
      </c>
      <c r="AC1061" s="11">
        <v>0</v>
      </c>
      <c r="AD1061" s="11">
        <v>9</v>
      </c>
      <c r="AE1061" s="11">
        <v>2</v>
      </c>
      <c r="AF1061" s="11" t="s">
        <v>152</v>
      </c>
      <c r="AG1061" s="6">
        <v>2</v>
      </c>
      <c r="AH1061" s="6">
        <v>2</v>
      </c>
      <c r="AI1061" s="6">
        <v>0</v>
      </c>
      <c r="AJ1061" s="6">
        <v>1.5</v>
      </c>
      <c r="AK1061" s="11">
        <v>0</v>
      </c>
      <c r="AL1061" s="11">
        <v>0</v>
      </c>
      <c r="AM1061" s="11">
        <v>0</v>
      </c>
      <c r="AN1061" s="11">
        <v>1</v>
      </c>
      <c r="AO1061" s="11">
        <v>3000</v>
      </c>
      <c r="AP1061" s="11">
        <v>0.5</v>
      </c>
      <c r="AQ1061" s="11">
        <v>0</v>
      </c>
      <c r="AR1061" s="6">
        <v>0</v>
      </c>
      <c r="AS1061" s="11" t="s">
        <v>143</v>
      </c>
      <c r="AT1061" s="12" t="s">
        <v>202</v>
      </c>
      <c r="AU1061" s="11">
        <v>0</v>
      </c>
      <c r="AV1061" s="18">
        <v>0</v>
      </c>
      <c r="AW1061" s="18">
        <v>0</v>
      </c>
      <c r="AX1061" s="12" t="s">
        <v>145</v>
      </c>
      <c r="AY1061" s="11">
        <v>0</v>
      </c>
      <c r="AZ1061" s="13">
        <v>0</v>
      </c>
      <c r="BA1061" s="13">
        <v>0</v>
      </c>
      <c r="BB1061" s="37" t="s">
        <v>1374</v>
      </c>
      <c r="BC1061" s="11"/>
      <c r="BD1061" s="11">
        <v>0</v>
      </c>
      <c r="BE1061" s="11"/>
      <c r="BF1061" s="11"/>
      <c r="BG1061" s="11"/>
      <c r="BH1061" s="11"/>
      <c r="BI1061" s="11">
        <v>0</v>
      </c>
      <c r="BJ1061" s="6">
        <v>0</v>
      </c>
    </row>
    <row r="1062" spans="2:62" ht="20.100000000000001" customHeight="1">
      <c r="C1062" s="18">
        <v>80004001</v>
      </c>
      <c r="D1062" s="84" t="s">
        <v>1375</v>
      </c>
      <c r="E1062" s="11">
        <v>1</v>
      </c>
      <c r="F1062" s="18">
        <v>80004001</v>
      </c>
      <c r="G1062" s="59">
        <v>0</v>
      </c>
      <c r="H1062" s="13">
        <v>0</v>
      </c>
      <c r="I1062" s="18">
        <v>1</v>
      </c>
      <c r="J1062" s="18">
        <v>0</v>
      </c>
      <c r="K1062" s="18">
        <v>0</v>
      </c>
      <c r="L1062" s="59">
        <v>0</v>
      </c>
      <c r="M1062" s="59">
        <v>0</v>
      </c>
      <c r="N1062" s="59">
        <v>2</v>
      </c>
      <c r="O1062" s="59">
        <v>1</v>
      </c>
      <c r="P1062" s="59">
        <v>0.3</v>
      </c>
      <c r="Q1062" s="59">
        <v>0</v>
      </c>
      <c r="R1062" s="6">
        <v>0</v>
      </c>
      <c r="S1062" s="59">
        <v>0</v>
      </c>
      <c r="T1062" s="11">
        <v>1</v>
      </c>
      <c r="U1062" s="59">
        <v>2</v>
      </c>
      <c r="V1062" s="59">
        <v>0</v>
      </c>
      <c r="W1062" s="59">
        <v>0</v>
      </c>
      <c r="X1062" s="59">
        <v>0</v>
      </c>
      <c r="Y1062" s="59">
        <v>0</v>
      </c>
      <c r="Z1062" s="59">
        <v>0</v>
      </c>
      <c r="AA1062" s="59">
        <v>0</v>
      </c>
      <c r="AB1062" s="59">
        <v>0</v>
      </c>
      <c r="AC1062" s="59">
        <v>0</v>
      </c>
      <c r="AD1062" s="59">
        <v>20</v>
      </c>
      <c r="AE1062" s="59">
        <v>2</v>
      </c>
      <c r="AF1062" s="59" t="s">
        <v>152</v>
      </c>
      <c r="AG1062" s="6">
        <v>0</v>
      </c>
      <c r="AH1062" s="6">
        <v>0</v>
      </c>
      <c r="AI1062" s="6">
        <v>0</v>
      </c>
      <c r="AJ1062" s="65">
        <v>1.5</v>
      </c>
      <c r="AK1062" s="59">
        <v>0</v>
      </c>
      <c r="AL1062" s="59">
        <v>0</v>
      </c>
      <c r="AM1062" s="59">
        <v>0</v>
      </c>
      <c r="AN1062" s="59">
        <v>0</v>
      </c>
      <c r="AO1062" s="59">
        <v>3000</v>
      </c>
      <c r="AP1062" s="59">
        <v>0.5</v>
      </c>
      <c r="AQ1062" s="59">
        <v>0</v>
      </c>
      <c r="AR1062" s="6">
        <v>0</v>
      </c>
      <c r="AS1062" s="59" t="s">
        <v>1376</v>
      </c>
      <c r="AT1062" s="84" t="s">
        <v>202</v>
      </c>
      <c r="AU1062" s="11">
        <v>0</v>
      </c>
      <c r="AV1062" s="73">
        <v>10000007</v>
      </c>
      <c r="AW1062" s="18">
        <v>23000050</v>
      </c>
      <c r="AX1062" s="84" t="s">
        <v>145</v>
      </c>
      <c r="AY1062" s="59">
        <v>0</v>
      </c>
      <c r="AZ1062" s="78">
        <v>0</v>
      </c>
      <c r="BA1062" s="13">
        <v>1</v>
      </c>
      <c r="BB1062" s="37" t="s">
        <v>1377</v>
      </c>
      <c r="BC1062" s="59">
        <v>0</v>
      </c>
      <c r="BD1062" s="11">
        <v>0</v>
      </c>
      <c r="BE1062" s="59">
        <v>0</v>
      </c>
      <c r="BF1062" s="59">
        <v>0</v>
      </c>
      <c r="BG1062" s="59">
        <v>0</v>
      </c>
      <c r="BH1062" s="59">
        <v>0</v>
      </c>
      <c r="BI1062" s="11">
        <v>0</v>
      </c>
      <c r="BJ1062" s="6">
        <v>0</v>
      </c>
    </row>
    <row r="1063" spans="2:62" ht="19.5" customHeight="1">
      <c r="C1063" s="18">
        <v>80004002</v>
      </c>
      <c r="D1063" s="12" t="s">
        <v>1378</v>
      </c>
      <c r="E1063" s="18">
        <v>1</v>
      </c>
      <c r="F1063" s="18">
        <v>80004002</v>
      </c>
      <c r="G1063" s="18">
        <v>0</v>
      </c>
      <c r="H1063" s="13">
        <v>0</v>
      </c>
      <c r="I1063" s="18">
        <v>1</v>
      </c>
      <c r="J1063" s="18">
        <v>0</v>
      </c>
      <c r="K1063" s="18">
        <v>0</v>
      </c>
      <c r="L1063" s="11">
        <v>0</v>
      </c>
      <c r="M1063" s="11">
        <v>0</v>
      </c>
      <c r="N1063" s="11">
        <v>2</v>
      </c>
      <c r="O1063" s="11">
        <v>1</v>
      </c>
      <c r="P1063" s="11">
        <v>1</v>
      </c>
      <c r="Q1063" s="11">
        <v>0</v>
      </c>
      <c r="R1063" s="6">
        <v>0</v>
      </c>
      <c r="S1063" s="11">
        <v>0</v>
      </c>
      <c r="T1063" s="11">
        <v>1</v>
      </c>
      <c r="U1063" s="11">
        <v>2</v>
      </c>
      <c r="V1063" s="11">
        <v>0</v>
      </c>
      <c r="W1063" s="11">
        <v>1.2</v>
      </c>
      <c r="X1063" s="11">
        <v>0</v>
      </c>
      <c r="Y1063" s="11">
        <v>1</v>
      </c>
      <c r="Z1063" s="11">
        <v>0</v>
      </c>
      <c r="AA1063" s="11">
        <v>0</v>
      </c>
      <c r="AB1063" s="11">
        <v>0</v>
      </c>
      <c r="AC1063" s="11">
        <v>0</v>
      </c>
      <c r="AD1063" s="11">
        <v>3</v>
      </c>
      <c r="AE1063" s="11">
        <v>1</v>
      </c>
      <c r="AF1063" s="11" t="s">
        <v>379</v>
      </c>
      <c r="AG1063" s="6">
        <v>0</v>
      </c>
      <c r="AH1063" s="6">
        <v>1</v>
      </c>
      <c r="AI1063" s="6">
        <v>0</v>
      </c>
      <c r="AJ1063" s="6">
        <v>3</v>
      </c>
      <c r="AK1063" s="11">
        <v>0</v>
      </c>
      <c r="AL1063" s="11">
        <v>0</v>
      </c>
      <c r="AM1063" s="11">
        <v>0</v>
      </c>
      <c r="AN1063" s="11">
        <v>0</v>
      </c>
      <c r="AO1063" s="11">
        <v>5000</v>
      </c>
      <c r="AP1063" s="11">
        <v>0.5</v>
      </c>
      <c r="AQ1063" s="11">
        <v>0</v>
      </c>
      <c r="AR1063" s="6">
        <v>0</v>
      </c>
      <c r="AS1063" s="11" t="s">
        <v>1050</v>
      </c>
      <c r="AT1063" s="19" t="s">
        <v>185</v>
      </c>
      <c r="AU1063" s="11">
        <v>0</v>
      </c>
      <c r="AV1063" s="18">
        <v>10000007</v>
      </c>
      <c r="AW1063" s="18">
        <v>70403003</v>
      </c>
      <c r="AX1063" s="12" t="s">
        <v>145</v>
      </c>
      <c r="AY1063" s="11">
        <v>0</v>
      </c>
      <c r="AZ1063" s="13">
        <v>0</v>
      </c>
      <c r="BA1063" s="13">
        <v>0</v>
      </c>
      <c r="BB1063" s="37" t="s">
        <v>1379</v>
      </c>
      <c r="BC1063" s="11">
        <v>0</v>
      </c>
      <c r="BD1063" s="11">
        <v>0</v>
      </c>
      <c r="BE1063" s="11">
        <v>0</v>
      </c>
      <c r="BF1063" s="11">
        <v>0</v>
      </c>
      <c r="BG1063" s="11">
        <v>0</v>
      </c>
      <c r="BH1063" s="11">
        <v>0</v>
      </c>
      <c r="BI1063" s="9">
        <v>0</v>
      </c>
      <c r="BJ1063" s="6">
        <v>0</v>
      </c>
    </row>
    <row r="1064" spans="2:62" ht="20.100000000000001" customHeight="1">
      <c r="C1064" s="18">
        <v>80004003</v>
      </c>
      <c r="D1064" s="12" t="s">
        <v>1380</v>
      </c>
      <c r="E1064" s="11">
        <v>1</v>
      </c>
      <c r="F1064" s="18">
        <v>80004003</v>
      </c>
      <c r="G1064" s="11">
        <v>0</v>
      </c>
      <c r="H1064" s="13">
        <v>0</v>
      </c>
      <c r="I1064" s="18">
        <v>1</v>
      </c>
      <c r="J1064" s="18">
        <v>0</v>
      </c>
      <c r="K1064" s="18">
        <v>0</v>
      </c>
      <c r="L1064" s="11">
        <v>0</v>
      </c>
      <c r="M1064" s="11">
        <v>0</v>
      </c>
      <c r="N1064" s="11">
        <v>2</v>
      </c>
      <c r="O1064" s="11">
        <v>1</v>
      </c>
      <c r="P1064" s="11">
        <v>0.3</v>
      </c>
      <c r="Q1064" s="11">
        <v>0</v>
      </c>
      <c r="R1064" s="6">
        <v>0</v>
      </c>
      <c r="S1064" s="11">
        <v>0</v>
      </c>
      <c r="T1064" s="11">
        <v>1</v>
      </c>
      <c r="U1064" s="11">
        <v>2</v>
      </c>
      <c r="V1064" s="11">
        <v>0</v>
      </c>
      <c r="W1064" s="11">
        <v>3</v>
      </c>
      <c r="X1064" s="11">
        <v>0</v>
      </c>
      <c r="Y1064" s="11">
        <v>0</v>
      </c>
      <c r="Z1064" s="11">
        <v>0</v>
      </c>
      <c r="AA1064" s="11">
        <v>0</v>
      </c>
      <c r="AB1064" s="11">
        <v>0</v>
      </c>
      <c r="AC1064" s="11">
        <v>0</v>
      </c>
      <c r="AD1064" s="11">
        <v>6</v>
      </c>
      <c r="AE1064" s="11">
        <v>2</v>
      </c>
      <c r="AF1064" s="11" t="s">
        <v>152</v>
      </c>
      <c r="AG1064" s="6">
        <v>0</v>
      </c>
      <c r="AH1064" s="6">
        <v>0</v>
      </c>
      <c r="AI1064" s="6">
        <v>0</v>
      </c>
      <c r="AJ1064" s="6">
        <v>1.5</v>
      </c>
      <c r="AK1064" s="11">
        <v>0</v>
      </c>
      <c r="AL1064" s="11">
        <v>0</v>
      </c>
      <c r="AM1064" s="11">
        <v>0</v>
      </c>
      <c r="AN1064" s="11">
        <v>0</v>
      </c>
      <c r="AO1064" s="11">
        <v>3000</v>
      </c>
      <c r="AP1064" s="11">
        <v>0.5</v>
      </c>
      <c r="AQ1064" s="11">
        <v>0</v>
      </c>
      <c r="AR1064" s="6">
        <v>0</v>
      </c>
      <c r="AS1064" s="11" t="s">
        <v>501</v>
      </c>
      <c r="AT1064" s="12" t="s">
        <v>202</v>
      </c>
      <c r="AU1064" s="11">
        <v>0</v>
      </c>
      <c r="AV1064" s="18">
        <v>10000007</v>
      </c>
      <c r="AW1064" s="18">
        <v>23000070</v>
      </c>
      <c r="AX1064" s="12" t="s">
        <v>145</v>
      </c>
      <c r="AY1064" s="11">
        <v>0</v>
      </c>
      <c r="AZ1064" s="13">
        <v>0</v>
      </c>
      <c r="BA1064" s="13">
        <v>1</v>
      </c>
      <c r="BB1064" s="37" t="s">
        <v>1381</v>
      </c>
      <c r="BC1064" s="11">
        <v>0</v>
      </c>
      <c r="BD1064" s="11">
        <v>0</v>
      </c>
      <c r="BE1064" s="11">
        <v>0</v>
      </c>
      <c r="BF1064" s="11">
        <v>0</v>
      </c>
      <c r="BG1064" s="11">
        <v>0</v>
      </c>
      <c r="BH1064" s="11">
        <v>0</v>
      </c>
      <c r="BI1064" s="11">
        <v>0</v>
      </c>
      <c r="BJ1064" s="6">
        <v>0</v>
      </c>
    </row>
    <row r="1065" spans="2:62" ht="20.100000000000001" customHeight="1">
      <c r="C1065" s="18">
        <v>67000262</v>
      </c>
      <c r="D1065" s="12" t="s">
        <v>1382</v>
      </c>
      <c r="E1065" s="11">
        <v>1</v>
      </c>
      <c r="F1065" s="11">
        <v>90002001</v>
      </c>
      <c r="G1065" s="11">
        <v>0</v>
      </c>
      <c r="H1065" s="13">
        <v>0</v>
      </c>
      <c r="I1065" s="18">
        <v>1</v>
      </c>
      <c r="J1065" s="18">
        <v>0</v>
      </c>
      <c r="K1065" s="18">
        <v>0</v>
      </c>
      <c r="L1065" s="11">
        <v>0</v>
      </c>
      <c r="M1065" s="11">
        <v>0</v>
      </c>
      <c r="N1065" s="11">
        <v>1</v>
      </c>
      <c r="O1065" s="11">
        <v>1</v>
      </c>
      <c r="P1065" s="11">
        <v>0.1</v>
      </c>
      <c r="Q1065" s="11">
        <v>0</v>
      </c>
      <c r="R1065" s="6">
        <v>0</v>
      </c>
      <c r="S1065" s="11">
        <v>0</v>
      </c>
      <c r="T1065" s="11">
        <v>1</v>
      </c>
      <c r="U1065" s="11">
        <v>2</v>
      </c>
      <c r="V1065" s="11">
        <v>0</v>
      </c>
      <c r="W1065" s="11">
        <v>0</v>
      </c>
      <c r="X1065" s="11">
        <v>0</v>
      </c>
      <c r="Y1065" s="11">
        <v>0</v>
      </c>
      <c r="Z1065" s="11">
        <v>0</v>
      </c>
      <c r="AA1065" s="11">
        <v>0</v>
      </c>
      <c r="AB1065" s="11">
        <v>0</v>
      </c>
      <c r="AC1065" s="11">
        <v>0</v>
      </c>
      <c r="AD1065" s="11">
        <v>3</v>
      </c>
      <c r="AE1065" s="11">
        <v>2</v>
      </c>
      <c r="AF1065" s="11" t="s">
        <v>152</v>
      </c>
      <c r="AG1065" s="6">
        <v>0</v>
      </c>
      <c r="AH1065" s="6">
        <v>0</v>
      </c>
      <c r="AI1065" s="6">
        <v>0</v>
      </c>
      <c r="AJ1065" s="6">
        <v>1.5</v>
      </c>
      <c r="AK1065" s="11">
        <v>0</v>
      </c>
      <c r="AL1065" s="11">
        <v>0</v>
      </c>
      <c r="AM1065" s="11">
        <v>0</v>
      </c>
      <c r="AN1065" s="11">
        <v>1</v>
      </c>
      <c r="AO1065" s="11">
        <v>3000</v>
      </c>
      <c r="AP1065" s="11">
        <v>0.5</v>
      </c>
      <c r="AQ1065" s="11">
        <v>0</v>
      </c>
      <c r="AR1065" s="6">
        <v>93000201</v>
      </c>
      <c r="AS1065" s="11" t="s">
        <v>143</v>
      </c>
      <c r="AT1065" s="12" t="s">
        <v>144</v>
      </c>
      <c r="AU1065" s="11">
        <v>0</v>
      </c>
      <c r="AV1065" s="18">
        <v>0</v>
      </c>
      <c r="AW1065" s="18">
        <v>0</v>
      </c>
      <c r="AX1065" s="12" t="s">
        <v>1383</v>
      </c>
      <c r="AY1065" s="11">
        <v>0</v>
      </c>
      <c r="AZ1065" s="13">
        <v>0</v>
      </c>
      <c r="BA1065" s="13">
        <v>1</v>
      </c>
      <c r="BB1065" s="37" t="s">
        <v>1384</v>
      </c>
      <c r="BC1065" s="11">
        <v>0</v>
      </c>
      <c r="BD1065" s="11">
        <v>0</v>
      </c>
      <c r="BE1065" s="11">
        <v>0</v>
      </c>
      <c r="BF1065" s="11">
        <v>0</v>
      </c>
      <c r="BG1065" s="11">
        <v>0</v>
      </c>
      <c r="BH1065" s="11">
        <v>0</v>
      </c>
      <c r="BI1065" s="11">
        <v>0</v>
      </c>
      <c r="BJ1065" s="6">
        <v>0</v>
      </c>
    </row>
    <row r="1066" spans="2:62" ht="20.100000000000001" customHeight="1">
      <c r="C1066" s="18">
        <v>67000263</v>
      </c>
      <c r="D1066" s="12" t="s">
        <v>1385</v>
      </c>
      <c r="E1066" s="11">
        <v>1</v>
      </c>
      <c r="F1066" s="11">
        <v>90002001</v>
      </c>
      <c r="G1066" s="11">
        <v>0</v>
      </c>
      <c r="H1066" s="13">
        <v>0</v>
      </c>
      <c r="I1066" s="18">
        <v>1</v>
      </c>
      <c r="J1066" s="18">
        <v>0</v>
      </c>
      <c r="K1066" s="18">
        <v>0</v>
      </c>
      <c r="L1066" s="11">
        <v>0</v>
      </c>
      <c r="M1066" s="11">
        <v>0</v>
      </c>
      <c r="N1066" s="11">
        <v>1</v>
      </c>
      <c r="O1066" s="11">
        <v>1</v>
      </c>
      <c r="P1066" s="11">
        <v>0.1</v>
      </c>
      <c r="Q1066" s="11">
        <v>0</v>
      </c>
      <c r="R1066" s="6">
        <v>0</v>
      </c>
      <c r="S1066" s="11">
        <v>0</v>
      </c>
      <c r="T1066" s="11">
        <v>1</v>
      </c>
      <c r="U1066" s="11">
        <v>2</v>
      </c>
      <c r="V1066" s="11">
        <v>0</v>
      </c>
      <c r="W1066" s="11">
        <v>0</v>
      </c>
      <c r="X1066" s="11">
        <v>0</v>
      </c>
      <c r="Y1066" s="11">
        <v>0</v>
      </c>
      <c r="Z1066" s="11">
        <v>0</v>
      </c>
      <c r="AA1066" s="11">
        <v>0</v>
      </c>
      <c r="AB1066" s="11">
        <v>0</v>
      </c>
      <c r="AC1066" s="11">
        <v>0</v>
      </c>
      <c r="AD1066" s="11">
        <v>3</v>
      </c>
      <c r="AE1066" s="11">
        <v>2</v>
      </c>
      <c r="AF1066" s="11" t="s">
        <v>152</v>
      </c>
      <c r="AG1066" s="6">
        <v>1</v>
      </c>
      <c r="AH1066" s="6">
        <v>0</v>
      </c>
      <c r="AI1066" s="6">
        <v>0</v>
      </c>
      <c r="AJ1066" s="6">
        <v>1.5</v>
      </c>
      <c r="AK1066" s="11">
        <v>0</v>
      </c>
      <c r="AL1066" s="11">
        <v>0</v>
      </c>
      <c r="AM1066" s="11">
        <v>0</v>
      </c>
      <c r="AN1066" s="11">
        <v>1</v>
      </c>
      <c r="AO1066" s="11">
        <v>3000</v>
      </c>
      <c r="AP1066" s="11">
        <v>0.5</v>
      </c>
      <c r="AQ1066" s="11">
        <v>0</v>
      </c>
      <c r="AR1066" s="6">
        <v>0</v>
      </c>
      <c r="AS1066" s="11" t="s">
        <v>1386</v>
      </c>
      <c r="AT1066" s="12" t="s">
        <v>202</v>
      </c>
      <c r="AU1066" s="11">
        <v>0</v>
      </c>
      <c r="AV1066" s="18">
        <v>0</v>
      </c>
      <c r="AW1066" s="18">
        <v>0</v>
      </c>
      <c r="AX1066" s="12" t="s">
        <v>145</v>
      </c>
      <c r="AY1066" s="11">
        <v>0</v>
      </c>
      <c r="AZ1066" s="13">
        <v>0</v>
      </c>
      <c r="BA1066" s="13">
        <v>1</v>
      </c>
      <c r="BB1066" s="37" t="s">
        <v>1387</v>
      </c>
      <c r="BC1066" s="11">
        <v>0</v>
      </c>
      <c r="BD1066" s="11">
        <v>0</v>
      </c>
      <c r="BE1066" s="11">
        <v>0</v>
      </c>
      <c r="BF1066" s="11">
        <v>0</v>
      </c>
      <c r="BG1066" s="11">
        <v>0</v>
      </c>
      <c r="BH1066" s="11">
        <v>0</v>
      </c>
      <c r="BI1066" s="11">
        <v>0</v>
      </c>
      <c r="BJ1066" s="6">
        <v>0</v>
      </c>
    </row>
    <row r="1067" spans="2:62" ht="20.100000000000001" customHeight="1">
      <c r="C1067" s="18">
        <v>67000264</v>
      </c>
      <c r="D1067" s="84" t="s">
        <v>1388</v>
      </c>
      <c r="E1067" s="11">
        <v>1</v>
      </c>
      <c r="F1067" s="11">
        <v>90002001</v>
      </c>
      <c r="G1067" s="59">
        <v>0</v>
      </c>
      <c r="H1067" s="13">
        <v>0</v>
      </c>
      <c r="I1067" s="18">
        <v>1</v>
      </c>
      <c r="J1067" s="18">
        <v>0</v>
      </c>
      <c r="K1067" s="18">
        <v>0</v>
      </c>
      <c r="L1067" s="59">
        <v>0</v>
      </c>
      <c r="M1067" s="59">
        <v>0</v>
      </c>
      <c r="N1067" s="59">
        <v>1</v>
      </c>
      <c r="O1067" s="11">
        <v>1</v>
      </c>
      <c r="P1067" s="11">
        <v>0.1</v>
      </c>
      <c r="Q1067" s="59">
        <v>0</v>
      </c>
      <c r="R1067" s="6">
        <v>0</v>
      </c>
      <c r="S1067" s="59">
        <v>0</v>
      </c>
      <c r="T1067" s="11">
        <v>1</v>
      </c>
      <c r="U1067" s="59">
        <v>2</v>
      </c>
      <c r="V1067" s="59">
        <v>0</v>
      </c>
      <c r="W1067" s="59">
        <v>1.5</v>
      </c>
      <c r="X1067" s="11">
        <v>0</v>
      </c>
      <c r="Y1067" s="59">
        <v>0</v>
      </c>
      <c r="Z1067" s="59">
        <v>0</v>
      </c>
      <c r="AA1067" s="59">
        <v>0</v>
      </c>
      <c r="AB1067" s="59">
        <v>0</v>
      </c>
      <c r="AC1067" s="59">
        <v>0</v>
      </c>
      <c r="AD1067" s="59">
        <v>10</v>
      </c>
      <c r="AE1067" s="59">
        <v>2</v>
      </c>
      <c r="AF1067" s="59" t="s">
        <v>1389</v>
      </c>
      <c r="AG1067" s="65">
        <v>0</v>
      </c>
      <c r="AH1067" s="6">
        <v>0</v>
      </c>
      <c r="AI1067" s="6">
        <v>0</v>
      </c>
      <c r="AJ1067" s="65">
        <v>1.5</v>
      </c>
      <c r="AK1067" s="59">
        <v>0</v>
      </c>
      <c r="AL1067" s="59">
        <v>0</v>
      </c>
      <c r="AM1067" s="59">
        <v>0</v>
      </c>
      <c r="AN1067" s="59">
        <v>2</v>
      </c>
      <c r="AO1067" s="59">
        <v>3000</v>
      </c>
      <c r="AP1067" s="59">
        <v>0.5</v>
      </c>
      <c r="AQ1067" s="59">
        <v>0</v>
      </c>
      <c r="AR1067" s="6">
        <v>0</v>
      </c>
      <c r="AS1067" s="59" t="s">
        <v>143</v>
      </c>
      <c r="AT1067" s="84" t="s">
        <v>202</v>
      </c>
      <c r="AU1067" s="11">
        <v>0</v>
      </c>
      <c r="AV1067" s="73">
        <v>10000007</v>
      </c>
      <c r="AW1067" s="18">
        <v>23000010</v>
      </c>
      <c r="AX1067" s="84" t="s">
        <v>145</v>
      </c>
      <c r="AY1067" s="59">
        <v>0</v>
      </c>
      <c r="AZ1067" s="78">
        <v>0</v>
      </c>
      <c r="BA1067" s="13">
        <v>1</v>
      </c>
      <c r="BB1067" s="87" t="s">
        <v>1390</v>
      </c>
      <c r="BC1067" s="59">
        <v>0</v>
      </c>
      <c r="BD1067" s="11">
        <v>0</v>
      </c>
      <c r="BE1067" s="59">
        <v>0</v>
      </c>
      <c r="BF1067" s="59">
        <v>0</v>
      </c>
      <c r="BG1067" s="59">
        <v>0</v>
      </c>
      <c r="BH1067" s="59">
        <v>0</v>
      </c>
      <c r="BI1067" s="11">
        <v>0</v>
      </c>
      <c r="BJ1067" s="6">
        <v>0</v>
      </c>
    </row>
    <row r="1068" spans="2:62" ht="20.100000000000001" customHeight="1">
      <c r="C1068" s="18">
        <v>67000265</v>
      </c>
      <c r="D1068" s="12" t="s">
        <v>1391</v>
      </c>
      <c r="E1068" s="11">
        <v>1</v>
      </c>
      <c r="F1068" s="11">
        <v>90002001</v>
      </c>
      <c r="G1068" s="11">
        <v>0</v>
      </c>
      <c r="H1068" s="13">
        <v>0</v>
      </c>
      <c r="I1068" s="18">
        <v>1</v>
      </c>
      <c r="J1068" s="18">
        <v>0</v>
      </c>
      <c r="K1068" s="18">
        <v>0</v>
      </c>
      <c r="L1068" s="11">
        <v>0</v>
      </c>
      <c r="M1068" s="11">
        <v>0</v>
      </c>
      <c r="N1068" s="11">
        <v>1</v>
      </c>
      <c r="O1068" s="11">
        <v>2</v>
      </c>
      <c r="P1068" s="11">
        <v>1</v>
      </c>
      <c r="Q1068" s="11">
        <v>0</v>
      </c>
      <c r="R1068" s="6">
        <v>0</v>
      </c>
      <c r="S1068" s="11">
        <v>0</v>
      </c>
      <c r="T1068" s="11">
        <v>1</v>
      </c>
      <c r="U1068" s="11">
        <v>2</v>
      </c>
      <c r="V1068" s="11">
        <v>0</v>
      </c>
      <c r="W1068" s="11">
        <v>0</v>
      </c>
      <c r="X1068" s="11">
        <v>0</v>
      </c>
      <c r="Y1068" s="11">
        <v>0</v>
      </c>
      <c r="Z1068" s="11">
        <v>0</v>
      </c>
      <c r="AA1068" s="11">
        <v>0</v>
      </c>
      <c r="AB1068" s="11">
        <v>0</v>
      </c>
      <c r="AC1068" s="11">
        <v>0</v>
      </c>
      <c r="AD1068" s="11">
        <v>30</v>
      </c>
      <c r="AE1068" s="11">
        <v>2</v>
      </c>
      <c r="AF1068" s="11" t="s">
        <v>152</v>
      </c>
      <c r="AG1068" s="6">
        <v>0</v>
      </c>
      <c r="AH1068" s="6">
        <v>0</v>
      </c>
      <c r="AI1068" s="6">
        <v>0</v>
      </c>
      <c r="AJ1068" s="6">
        <v>1.5</v>
      </c>
      <c r="AK1068" s="11">
        <v>0</v>
      </c>
      <c r="AL1068" s="11">
        <v>0</v>
      </c>
      <c r="AM1068" s="11">
        <v>0</v>
      </c>
      <c r="AN1068" s="11">
        <v>1</v>
      </c>
      <c r="AO1068" s="11">
        <v>3000</v>
      </c>
      <c r="AP1068" s="11">
        <v>0.5</v>
      </c>
      <c r="AQ1068" s="11">
        <v>0</v>
      </c>
      <c r="AR1068" s="6">
        <v>93000203</v>
      </c>
      <c r="AS1068" s="11" t="s">
        <v>143</v>
      </c>
      <c r="AT1068" s="12" t="s">
        <v>144</v>
      </c>
      <c r="AU1068" s="11">
        <v>0</v>
      </c>
      <c r="AV1068" s="18">
        <v>0</v>
      </c>
      <c r="AW1068" s="18">
        <v>0</v>
      </c>
      <c r="AX1068" s="12" t="s">
        <v>1383</v>
      </c>
      <c r="AY1068" s="11">
        <v>0</v>
      </c>
      <c r="AZ1068" s="13">
        <v>0</v>
      </c>
      <c r="BA1068" s="13">
        <v>1</v>
      </c>
      <c r="BB1068" s="37" t="s">
        <v>1392</v>
      </c>
      <c r="BC1068" s="11">
        <v>0</v>
      </c>
      <c r="BD1068" s="11">
        <v>0</v>
      </c>
      <c r="BE1068" s="11">
        <v>0</v>
      </c>
      <c r="BF1068" s="11">
        <v>0</v>
      </c>
      <c r="BG1068" s="11">
        <v>0</v>
      </c>
      <c r="BH1068" s="11">
        <v>0</v>
      </c>
      <c r="BI1068" s="11">
        <v>0</v>
      </c>
      <c r="BJ1068" s="6">
        <v>0</v>
      </c>
    </row>
    <row r="1069" spans="2:62" ht="20.100000000000001" customHeight="1">
      <c r="C1069" s="18">
        <v>67000266</v>
      </c>
      <c r="D1069" s="12" t="s">
        <v>1393</v>
      </c>
      <c r="E1069" s="11">
        <v>1</v>
      </c>
      <c r="F1069" s="11">
        <v>90002001</v>
      </c>
      <c r="G1069" s="11">
        <v>0</v>
      </c>
      <c r="H1069" s="13">
        <v>0</v>
      </c>
      <c r="I1069" s="18">
        <v>1</v>
      </c>
      <c r="J1069" s="18">
        <v>0</v>
      </c>
      <c r="K1069" s="18">
        <v>0</v>
      </c>
      <c r="L1069" s="11">
        <v>0</v>
      </c>
      <c r="M1069" s="11">
        <v>0</v>
      </c>
      <c r="N1069" s="11">
        <v>1</v>
      </c>
      <c r="O1069" s="11">
        <v>1</v>
      </c>
      <c r="P1069" s="11">
        <v>0.1</v>
      </c>
      <c r="Q1069" s="11">
        <v>0</v>
      </c>
      <c r="R1069" s="6">
        <v>0</v>
      </c>
      <c r="S1069" s="11">
        <v>0</v>
      </c>
      <c r="T1069" s="11">
        <v>1</v>
      </c>
      <c r="U1069" s="11">
        <v>2</v>
      </c>
      <c r="V1069" s="11">
        <v>0</v>
      </c>
      <c r="W1069" s="11">
        <v>1.5</v>
      </c>
      <c r="X1069" s="11">
        <v>0</v>
      </c>
      <c r="Y1069" s="11">
        <v>0</v>
      </c>
      <c r="Z1069" s="11">
        <v>0</v>
      </c>
      <c r="AA1069" s="11">
        <v>0</v>
      </c>
      <c r="AB1069" s="11">
        <v>0</v>
      </c>
      <c r="AC1069" s="11">
        <v>0</v>
      </c>
      <c r="AD1069" s="11">
        <v>3</v>
      </c>
      <c r="AE1069" s="11">
        <v>2</v>
      </c>
      <c r="AF1069" s="11" t="s">
        <v>152</v>
      </c>
      <c r="AG1069" s="6">
        <v>7</v>
      </c>
      <c r="AH1069" s="6">
        <v>0</v>
      </c>
      <c r="AI1069" s="6">
        <v>0</v>
      </c>
      <c r="AJ1069" s="6">
        <v>1.5</v>
      </c>
      <c r="AK1069" s="11">
        <v>0</v>
      </c>
      <c r="AL1069" s="11">
        <v>0</v>
      </c>
      <c r="AM1069" s="11">
        <v>0</v>
      </c>
      <c r="AN1069" s="11">
        <v>1</v>
      </c>
      <c r="AO1069" s="11">
        <v>3000</v>
      </c>
      <c r="AP1069" s="11">
        <v>0.5</v>
      </c>
      <c r="AQ1069" s="11">
        <v>0</v>
      </c>
      <c r="AR1069" s="6">
        <v>0</v>
      </c>
      <c r="AS1069" s="11" t="s">
        <v>535</v>
      </c>
      <c r="AT1069" s="12" t="s">
        <v>202</v>
      </c>
      <c r="AU1069" s="11">
        <v>0</v>
      </c>
      <c r="AV1069" s="18">
        <v>0</v>
      </c>
      <c r="AW1069" s="18">
        <v>0</v>
      </c>
      <c r="AX1069" s="12" t="s">
        <v>145</v>
      </c>
      <c r="AY1069" s="11">
        <v>0</v>
      </c>
      <c r="AZ1069" s="13">
        <v>0</v>
      </c>
      <c r="BA1069" s="13">
        <v>1</v>
      </c>
      <c r="BB1069" s="37" t="s">
        <v>1394</v>
      </c>
      <c r="BC1069" s="11">
        <v>0</v>
      </c>
      <c r="BD1069" s="11">
        <v>0</v>
      </c>
      <c r="BE1069" s="11">
        <v>0</v>
      </c>
      <c r="BF1069" s="11">
        <v>0</v>
      </c>
      <c r="BG1069" s="11">
        <v>0</v>
      </c>
      <c r="BH1069" s="11">
        <v>0</v>
      </c>
      <c r="BI1069" s="11">
        <v>0</v>
      </c>
      <c r="BJ1069" s="6">
        <v>0</v>
      </c>
    </row>
    <row r="1070" spans="2:62" ht="20.100000000000001" customHeight="1">
      <c r="C1070" s="18">
        <v>67000267</v>
      </c>
      <c r="D1070" s="84" t="s">
        <v>1395</v>
      </c>
      <c r="E1070" s="11">
        <v>1</v>
      </c>
      <c r="F1070" s="11">
        <v>90002001</v>
      </c>
      <c r="G1070" s="59">
        <v>0</v>
      </c>
      <c r="H1070" s="13">
        <v>0</v>
      </c>
      <c r="I1070" s="18">
        <v>1</v>
      </c>
      <c r="J1070" s="18">
        <v>0</v>
      </c>
      <c r="K1070" s="18">
        <v>0</v>
      </c>
      <c r="L1070" s="59">
        <v>0</v>
      </c>
      <c r="M1070" s="59">
        <v>0</v>
      </c>
      <c r="N1070" s="59">
        <v>1</v>
      </c>
      <c r="O1070" s="59">
        <v>1</v>
      </c>
      <c r="P1070" s="59">
        <v>0.1</v>
      </c>
      <c r="Q1070" s="59">
        <v>0</v>
      </c>
      <c r="R1070" s="6">
        <v>0</v>
      </c>
      <c r="S1070" s="59">
        <v>0</v>
      </c>
      <c r="T1070" s="11">
        <v>1</v>
      </c>
      <c r="U1070" s="59">
        <v>2</v>
      </c>
      <c r="V1070" s="59">
        <v>0</v>
      </c>
      <c r="W1070" s="59">
        <v>1.5</v>
      </c>
      <c r="X1070" s="59">
        <v>0</v>
      </c>
      <c r="Y1070" s="59">
        <v>0</v>
      </c>
      <c r="Z1070" s="59">
        <v>0</v>
      </c>
      <c r="AA1070" s="59">
        <v>0</v>
      </c>
      <c r="AB1070" s="59">
        <v>0</v>
      </c>
      <c r="AC1070" s="59">
        <v>0</v>
      </c>
      <c r="AD1070" s="59">
        <v>3</v>
      </c>
      <c r="AE1070" s="59">
        <v>1</v>
      </c>
      <c r="AF1070" s="59" t="s">
        <v>502</v>
      </c>
      <c r="AG1070" s="65">
        <v>0</v>
      </c>
      <c r="AH1070" s="65">
        <v>0</v>
      </c>
      <c r="AI1070" s="6">
        <v>0</v>
      </c>
      <c r="AJ1070" s="65">
        <v>1.5</v>
      </c>
      <c r="AK1070" s="59">
        <v>0</v>
      </c>
      <c r="AL1070" s="59">
        <v>0</v>
      </c>
      <c r="AM1070" s="59">
        <v>0</v>
      </c>
      <c r="AN1070" s="59">
        <v>1</v>
      </c>
      <c r="AO1070" s="59">
        <v>3000</v>
      </c>
      <c r="AP1070" s="59">
        <v>1</v>
      </c>
      <c r="AQ1070" s="59">
        <v>0</v>
      </c>
      <c r="AR1070" s="6">
        <v>0</v>
      </c>
      <c r="AS1070" s="59" t="s">
        <v>143</v>
      </c>
      <c r="AT1070" s="84" t="s">
        <v>144</v>
      </c>
      <c r="AU1070" s="11">
        <v>0</v>
      </c>
      <c r="AV1070" s="73">
        <v>10000007</v>
      </c>
      <c r="AW1070" s="18">
        <v>23000020</v>
      </c>
      <c r="AX1070" s="84" t="s">
        <v>145</v>
      </c>
      <c r="AY1070" s="59">
        <v>0</v>
      </c>
      <c r="AZ1070" s="78">
        <v>0</v>
      </c>
      <c r="BA1070" s="13">
        <v>1</v>
      </c>
      <c r="BB1070" s="87" t="s">
        <v>1396</v>
      </c>
      <c r="BC1070" s="59">
        <v>0</v>
      </c>
      <c r="BD1070" s="11">
        <v>0</v>
      </c>
      <c r="BE1070" s="59">
        <v>0</v>
      </c>
      <c r="BF1070" s="59">
        <v>0</v>
      </c>
      <c r="BG1070" s="59">
        <v>0</v>
      </c>
      <c r="BH1070" s="59">
        <v>0</v>
      </c>
      <c r="BI1070" s="11">
        <v>0</v>
      </c>
      <c r="BJ1070" s="6">
        <v>0</v>
      </c>
    </row>
    <row r="1071" spans="2:62" ht="20.100000000000001" customHeight="1">
      <c r="C1071" s="18">
        <v>67000268</v>
      </c>
      <c r="D1071" s="84" t="s">
        <v>1397</v>
      </c>
      <c r="E1071" s="11">
        <v>1</v>
      </c>
      <c r="F1071" s="11">
        <v>90002001</v>
      </c>
      <c r="G1071" s="59">
        <v>0</v>
      </c>
      <c r="H1071" s="13">
        <v>0</v>
      </c>
      <c r="I1071" s="18">
        <v>1</v>
      </c>
      <c r="J1071" s="18">
        <v>0</v>
      </c>
      <c r="K1071" s="18">
        <v>0</v>
      </c>
      <c r="L1071" s="59">
        <v>0</v>
      </c>
      <c r="M1071" s="59">
        <v>0</v>
      </c>
      <c r="N1071" s="59">
        <v>1</v>
      </c>
      <c r="O1071" s="59">
        <v>1</v>
      </c>
      <c r="P1071" s="59">
        <v>0.1</v>
      </c>
      <c r="Q1071" s="59">
        <v>0</v>
      </c>
      <c r="R1071" s="6">
        <v>0</v>
      </c>
      <c r="S1071" s="59">
        <v>0</v>
      </c>
      <c r="T1071" s="11">
        <v>1</v>
      </c>
      <c r="U1071" s="59">
        <v>2</v>
      </c>
      <c r="V1071" s="59">
        <v>0</v>
      </c>
      <c r="W1071" s="59">
        <v>1</v>
      </c>
      <c r="X1071" s="59">
        <v>0</v>
      </c>
      <c r="Y1071" s="59">
        <v>0</v>
      </c>
      <c r="Z1071" s="59">
        <v>0</v>
      </c>
      <c r="AA1071" s="59">
        <v>0</v>
      </c>
      <c r="AB1071" s="59">
        <v>0</v>
      </c>
      <c r="AC1071" s="59">
        <v>0</v>
      </c>
      <c r="AD1071" s="59">
        <v>3</v>
      </c>
      <c r="AE1071" s="59">
        <v>2</v>
      </c>
      <c r="AF1071" s="59" t="s">
        <v>152</v>
      </c>
      <c r="AG1071" s="65">
        <v>0</v>
      </c>
      <c r="AH1071" s="65">
        <v>1</v>
      </c>
      <c r="AI1071" s="6">
        <v>0</v>
      </c>
      <c r="AJ1071" s="65">
        <v>1.5</v>
      </c>
      <c r="AK1071" s="59">
        <v>0</v>
      </c>
      <c r="AL1071" s="59">
        <v>0</v>
      </c>
      <c r="AM1071" s="59">
        <v>0</v>
      </c>
      <c r="AN1071" s="59">
        <v>1</v>
      </c>
      <c r="AO1071" s="59">
        <v>3000</v>
      </c>
      <c r="AP1071" s="59">
        <v>0.5</v>
      </c>
      <c r="AQ1071" s="59">
        <v>0</v>
      </c>
      <c r="AR1071" s="6">
        <v>0</v>
      </c>
      <c r="AS1071" s="59" t="s">
        <v>1398</v>
      </c>
      <c r="AT1071" s="84" t="s">
        <v>202</v>
      </c>
      <c r="AU1071" s="11">
        <v>0</v>
      </c>
      <c r="AV1071" s="73">
        <v>10000007</v>
      </c>
      <c r="AW1071" s="18">
        <v>23000030</v>
      </c>
      <c r="AX1071" s="84" t="s">
        <v>145</v>
      </c>
      <c r="AY1071" s="59">
        <v>0</v>
      </c>
      <c r="AZ1071" s="78">
        <v>0</v>
      </c>
      <c r="BA1071" s="13">
        <v>1</v>
      </c>
      <c r="BB1071" s="87" t="s">
        <v>1399</v>
      </c>
      <c r="BC1071" s="59">
        <v>0</v>
      </c>
      <c r="BD1071" s="11">
        <v>0</v>
      </c>
      <c r="BE1071" s="59">
        <v>0</v>
      </c>
      <c r="BF1071" s="59">
        <v>0</v>
      </c>
      <c r="BG1071" s="59">
        <v>0</v>
      </c>
      <c r="BH1071" s="59">
        <v>0</v>
      </c>
      <c r="BI1071" s="11">
        <v>0</v>
      </c>
      <c r="BJ1071" s="6">
        <v>0</v>
      </c>
    </row>
    <row r="1072" spans="2:62" ht="20.100000000000001" customHeight="1">
      <c r="C1072" s="18">
        <v>67000269</v>
      </c>
      <c r="D1072" s="84" t="s">
        <v>1400</v>
      </c>
      <c r="E1072" s="11">
        <v>1</v>
      </c>
      <c r="F1072" s="11">
        <v>90002001</v>
      </c>
      <c r="G1072" s="59">
        <v>0</v>
      </c>
      <c r="H1072" s="13">
        <v>0</v>
      </c>
      <c r="I1072" s="18">
        <v>1</v>
      </c>
      <c r="J1072" s="18">
        <v>0</v>
      </c>
      <c r="K1072" s="18">
        <v>0</v>
      </c>
      <c r="L1072" s="59">
        <v>0</v>
      </c>
      <c r="M1072" s="59">
        <v>0</v>
      </c>
      <c r="N1072" s="59">
        <v>1</v>
      </c>
      <c r="O1072" s="59">
        <v>1</v>
      </c>
      <c r="P1072" s="59">
        <v>0.1</v>
      </c>
      <c r="Q1072" s="59">
        <v>0</v>
      </c>
      <c r="R1072" s="6">
        <v>0</v>
      </c>
      <c r="S1072" s="59">
        <v>0</v>
      </c>
      <c r="T1072" s="11">
        <v>1</v>
      </c>
      <c r="U1072" s="59">
        <v>2</v>
      </c>
      <c r="V1072" s="59">
        <v>0</v>
      </c>
      <c r="W1072" s="59">
        <v>1</v>
      </c>
      <c r="X1072" s="59">
        <v>0</v>
      </c>
      <c r="Y1072" s="59">
        <v>0</v>
      </c>
      <c r="Z1072" s="59">
        <v>0</v>
      </c>
      <c r="AA1072" s="59">
        <v>0</v>
      </c>
      <c r="AB1072" s="59">
        <v>0</v>
      </c>
      <c r="AC1072" s="59">
        <v>0</v>
      </c>
      <c r="AD1072" s="59">
        <v>3</v>
      </c>
      <c r="AE1072" s="59">
        <v>2</v>
      </c>
      <c r="AF1072" s="59" t="s">
        <v>152</v>
      </c>
      <c r="AG1072" s="65">
        <v>0</v>
      </c>
      <c r="AH1072" s="65">
        <v>0</v>
      </c>
      <c r="AI1072" s="6">
        <v>0</v>
      </c>
      <c r="AJ1072" s="65">
        <v>1.5</v>
      </c>
      <c r="AK1072" s="59">
        <v>0</v>
      </c>
      <c r="AL1072" s="59">
        <v>0</v>
      </c>
      <c r="AM1072" s="59">
        <v>0</v>
      </c>
      <c r="AN1072" s="59">
        <v>1</v>
      </c>
      <c r="AO1072" s="59">
        <v>3000</v>
      </c>
      <c r="AP1072" s="59">
        <v>0.5</v>
      </c>
      <c r="AQ1072" s="59">
        <v>0</v>
      </c>
      <c r="AR1072" s="6">
        <v>0</v>
      </c>
      <c r="AS1072" s="59" t="s">
        <v>501</v>
      </c>
      <c r="AT1072" s="84" t="s">
        <v>202</v>
      </c>
      <c r="AU1072" s="11">
        <v>0</v>
      </c>
      <c r="AV1072" s="73">
        <v>10000007</v>
      </c>
      <c r="AW1072" s="18">
        <v>23000040</v>
      </c>
      <c r="AX1072" s="84" t="s">
        <v>145</v>
      </c>
      <c r="AY1072" s="59">
        <v>0</v>
      </c>
      <c r="AZ1072" s="78">
        <v>0</v>
      </c>
      <c r="BA1072" s="13">
        <v>1</v>
      </c>
      <c r="BB1072" s="87" t="s">
        <v>1401</v>
      </c>
      <c r="BC1072" s="59">
        <v>0</v>
      </c>
      <c r="BD1072" s="11">
        <v>0</v>
      </c>
      <c r="BE1072" s="59">
        <v>0</v>
      </c>
      <c r="BF1072" s="59">
        <v>0</v>
      </c>
      <c r="BG1072" s="59">
        <v>0</v>
      </c>
      <c r="BH1072" s="59">
        <v>0</v>
      </c>
      <c r="BI1072" s="11">
        <v>0</v>
      </c>
      <c r="BJ1072" s="6">
        <v>0</v>
      </c>
    </row>
    <row r="1073" spans="3:62" ht="20.100000000000001" customHeight="1">
      <c r="C1073" s="18">
        <v>67000270</v>
      </c>
      <c r="D1073" s="12" t="s">
        <v>1402</v>
      </c>
      <c r="E1073" s="11">
        <v>1</v>
      </c>
      <c r="F1073" s="11">
        <v>90002001</v>
      </c>
      <c r="G1073" s="11">
        <v>0</v>
      </c>
      <c r="H1073" s="13">
        <v>0</v>
      </c>
      <c r="I1073" s="18">
        <v>1</v>
      </c>
      <c r="J1073" s="18">
        <v>0</v>
      </c>
      <c r="K1073" s="18">
        <v>0</v>
      </c>
      <c r="L1073" s="11">
        <v>0</v>
      </c>
      <c r="M1073" s="11">
        <v>0</v>
      </c>
      <c r="N1073" s="11">
        <v>1</v>
      </c>
      <c r="O1073" s="11">
        <v>1</v>
      </c>
      <c r="P1073" s="11">
        <v>0.1</v>
      </c>
      <c r="Q1073" s="11">
        <v>0</v>
      </c>
      <c r="R1073" s="6">
        <v>0</v>
      </c>
      <c r="S1073" s="11">
        <v>0</v>
      </c>
      <c r="T1073" s="11">
        <v>1</v>
      </c>
      <c r="U1073" s="11">
        <v>2</v>
      </c>
      <c r="V1073" s="11">
        <v>0</v>
      </c>
      <c r="W1073" s="11">
        <v>1.5</v>
      </c>
      <c r="X1073" s="11">
        <v>0</v>
      </c>
      <c r="Y1073" s="11">
        <v>0</v>
      </c>
      <c r="Z1073" s="11">
        <v>0</v>
      </c>
      <c r="AA1073" s="11">
        <v>0</v>
      </c>
      <c r="AB1073" s="11">
        <v>0</v>
      </c>
      <c r="AC1073" s="11">
        <v>0</v>
      </c>
      <c r="AD1073" s="11">
        <v>3</v>
      </c>
      <c r="AE1073" s="11">
        <v>2</v>
      </c>
      <c r="AF1073" s="11" t="s">
        <v>152</v>
      </c>
      <c r="AG1073" s="6">
        <v>7</v>
      </c>
      <c r="AH1073" s="6">
        <v>2</v>
      </c>
      <c r="AI1073" s="6">
        <v>0</v>
      </c>
      <c r="AJ1073" s="6">
        <v>1.5</v>
      </c>
      <c r="AK1073" s="11">
        <v>0</v>
      </c>
      <c r="AL1073" s="11">
        <v>0</v>
      </c>
      <c r="AM1073" s="11">
        <v>0</v>
      </c>
      <c r="AN1073" s="11">
        <v>1</v>
      </c>
      <c r="AO1073" s="11">
        <v>3000</v>
      </c>
      <c r="AP1073" s="11">
        <v>0.5</v>
      </c>
      <c r="AQ1073" s="11">
        <v>0</v>
      </c>
      <c r="AR1073" s="6">
        <v>0</v>
      </c>
      <c r="AS1073" s="11" t="s">
        <v>1403</v>
      </c>
      <c r="AT1073" s="12" t="s">
        <v>202</v>
      </c>
      <c r="AU1073" s="11">
        <v>0</v>
      </c>
      <c r="AV1073" s="18">
        <v>0</v>
      </c>
      <c r="AW1073" s="18">
        <v>0</v>
      </c>
      <c r="AX1073" s="12" t="s">
        <v>145</v>
      </c>
      <c r="AY1073" s="11">
        <v>0</v>
      </c>
      <c r="AZ1073" s="13">
        <v>0</v>
      </c>
      <c r="BA1073" s="13">
        <v>1</v>
      </c>
      <c r="BB1073" s="37" t="s">
        <v>1404</v>
      </c>
      <c r="BC1073" s="11">
        <v>0</v>
      </c>
      <c r="BD1073" s="11">
        <v>0</v>
      </c>
      <c r="BE1073" s="11">
        <v>0</v>
      </c>
      <c r="BF1073" s="11">
        <v>0</v>
      </c>
      <c r="BG1073" s="11">
        <v>0</v>
      </c>
      <c r="BH1073" s="11">
        <v>0</v>
      </c>
      <c r="BI1073" s="11">
        <v>0</v>
      </c>
      <c r="BJ1073" s="6">
        <v>0</v>
      </c>
    </row>
    <row r="1074" spans="3:62" ht="20.100000000000001" customHeight="1">
      <c r="C1074" s="18">
        <v>67000271</v>
      </c>
      <c r="D1074" s="12" t="s">
        <v>1405</v>
      </c>
      <c r="E1074" s="11">
        <v>1</v>
      </c>
      <c r="F1074" s="11">
        <v>90002001</v>
      </c>
      <c r="G1074" s="11">
        <v>0</v>
      </c>
      <c r="H1074" s="13">
        <v>0</v>
      </c>
      <c r="I1074" s="18">
        <v>1</v>
      </c>
      <c r="J1074" s="18">
        <v>0</v>
      </c>
      <c r="K1074" s="18">
        <v>0</v>
      </c>
      <c r="L1074" s="11">
        <v>0</v>
      </c>
      <c r="M1074" s="11">
        <v>0</v>
      </c>
      <c r="N1074" s="11">
        <v>1</v>
      </c>
      <c r="O1074" s="11">
        <v>1</v>
      </c>
      <c r="P1074" s="11">
        <v>0.1</v>
      </c>
      <c r="Q1074" s="11">
        <v>0</v>
      </c>
      <c r="R1074" s="6">
        <v>0</v>
      </c>
      <c r="S1074" s="11">
        <v>0</v>
      </c>
      <c r="T1074" s="11">
        <v>1</v>
      </c>
      <c r="U1074" s="11">
        <v>2</v>
      </c>
      <c r="V1074" s="11">
        <v>0</v>
      </c>
      <c r="W1074" s="11">
        <v>1.5</v>
      </c>
      <c r="X1074" s="11">
        <v>0</v>
      </c>
      <c r="Y1074" s="11">
        <v>0</v>
      </c>
      <c r="Z1074" s="11">
        <v>0</v>
      </c>
      <c r="AA1074" s="11">
        <v>0</v>
      </c>
      <c r="AB1074" s="11">
        <v>0</v>
      </c>
      <c r="AC1074" s="11">
        <v>0</v>
      </c>
      <c r="AD1074" s="11">
        <v>3</v>
      </c>
      <c r="AE1074" s="11">
        <v>2</v>
      </c>
      <c r="AF1074" s="11" t="s">
        <v>152</v>
      </c>
      <c r="AG1074" s="6">
        <v>7</v>
      </c>
      <c r="AH1074" s="6">
        <v>2</v>
      </c>
      <c r="AI1074" s="6">
        <v>0</v>
      </c>
      <c r="AJ1074" s="6">
        <v>1.5</v>
      </c>
      <c r="AK1074" s="11">
        <v>0</v>
      </c>
      <c r="AL1074" s="11">
        <v>0</v>
      </c>
      <c r="AM1074" s="11">
        <v>0</v>
      </c>
      <c r="AN1074" s="11">
        <v>1</v>
      </c>
      <c r="AO1074" s="11">
        <v>3000</v>
      </c>
      <c r="AP1074" s="11">
        <v>0.5</v>
      </c>
      <c r="AQ1074" s="11">
        <v>0</v>
      </c>
      <c r="AR1074" s="6">
        <v>0</v>
      </c>
      <c r="AS1074" s="11" t="s">
        <v>1406</v>
      </c>
      <c r="AT1074" s="12" t="s">
        <v>202</v>
      </c>
      <c r="AU1074" s="11">
        <v>0</v>
      </c>
      <c r="AV1074" s="18">
        <v>0</v>
      </c>
      <c r="AW1074" s="18">
        <v>0</v>
      </c>
      <c r="AX1074" s="12" t="s">
        <v>145</v>
      </c>
      <c r="AY1074" s="11">
        <v>0</v>
      </c>
      <c r="AZ1074" s="13">
        <v>0</v>
      </c>
      <c r="BA1074" s="13">
        <v>1</v>
      </c>
      <c r="BB1074" s="37" t="s">
        <v>1407</v>
      </c>
      <c r="BC1074" s="11">
        <v>0</v>
      </c>
      <c r="BD1074" s="11">
        <v>0</v>
      </c>
      <c r="BE1074" s="11">
        <v>0</v>
      </c>
      <c r="BF1074" s="11">
        <v>0</v>
      </c>
      <c r="BG1074" s="11">
        <v>0</v>
      </c>
      <c r="BH1074" s="11">
        <v>0</v>
      </c>
      <c r="BI1074" s="11">
        <v>0</v>
      </c>
      <c r="BJ1074" s="6">
        <v>0</v>
      </c>
    </row>
    <row r="1075" spans="3:62" ht="20.100000000000001" customHeight="1">
      <c r="C1075" s="18">
        <v>67000272</v>
      </c>
      <c r="D1075" s="12" t="s">
        <v>1408</v>
      </c>
      <c r="E1075" s="11">
        <v>1</v>
      </c>
      <c r="F1075" s="11">
        <v>90002001</v>
      </c>
      <c r="G1075" s="11">
        <v>0</v>
      </c>
      <c r="H1075" s="13">
        <v>0</v>
      </c>
      <c r="I1075" s="18">
        <v>1</v>
      </c>
      <c r="J1075" s="18">
        <v>0</v>
      </c>
      <c r="K1075" s="18">
        <v>0</v>
      </c>
      <c r="L1075" s="11">
        <v>0</v>
      </c>
      <c r="M1075" s="11">
        <v>0</v>
      </c>
      <c r="N1075" s="11">
        <v>1</v>
      </c>
      <c r="O1075" s="11">
        <v>1</v>
      </c>
      <c r="P1075" s="11">
        <v>0.1</v>
      </c>
      <c r="Q1075" s="11">
        <v>0</v>
      </c>
      <c r="R1075" s="6">
        <v>0</v>
      </c>
      <c r="S1075" s="11">
        <v>0</v>
      </c>
      <c r="T1075" s="11">
        <v>1</v>
      </c>
      <c r="U1075" s="11">
        <v>2</v>
      </c>
      <c r="V1075" s="11">
        <v>0</v>
      </c>
      <c r="W1075" s="11">
        <v>1.5</v>
      </c>
      <c r="X1075" s="11">
        <v>0</v>
      </c>
      <c r="Y1075" s="11">
        <v>0</v>
      </c>
      <c r="Z1075" s="11">
        <v>0</v>
      </c>
      <c r="AA1075" s="11">
        <v>0</v>
      </c>
      <c r="AB1075" s="11">
        <v>0</v>
      </c>
      <c r="AC1075" s="11">
        <v>0</v>
      </c>
      <c r="AD1075" s="11">
        <v>3</v>
      </c>
      <c r="AE1075" s="11">
        <v>2</v>
      </c>
      <c r="AF1075" s="11" t="s">
        <v>152</v>
      </c>
      <c r="AG1075" s="6">
        <v>7</v>
      </c>
      <c r="AH1075" s="6">
        <v>2</v>
      </c>
      <c r="AI1075" s="6">
        <v>0</v>
      </c>
      <c r="AJ1075" s="6">
        <v>1.5</v>
      </c>
      <c r="AK1075" s="11">
        <v>0</v>
      </c>
      <c r="AL1075" s="11">
        <v>0</v>
      </c>
      <c r="AM1075" s="11">
        <v>0</v>
      </c>
      <c r="AN1075" s="11">
        <v>1</v>
      </c>
      <c r="AO1075" s="11">
        <v>3000</v>
      </c>
      <c r="AP1075" s="11">
        <v>0.5</v>
      </c>
      <c r="AQ1075" s="11">
        <v>0</v>
      </c>
      <c r="AR1075" s="6">
        <v>0</v>
      </c>
      <c r="AS1075" s="11" t="s">
        <v>1409</v>
      </c>
      <c r="AT1075" s="12" t="s">
        <v>202</v>
      </c>
      <c r="AU1075" s="11">
        <v>0</v>
      </c>
      <c r="AV1075" s="18">
        <v>0</v>
      </c>
      <c r="AW1075" s="18">
        <v>0</v>
      </c>
      <c r="AX1075" s="12" t="s">
        <v>145</v>
      </c>
      <c r="AY1075" s="11">
        <v>0</v>
      </c>
      <c r="AZ1075" s="13">
        <v>0</v>
      </c>
      <c r="BA1075" s="13">
        <v>1</v>
      </c>
      <c r="BB1075" s="37" t="s">
        <v>1410</v>
      </c>
      <c r="BC1075" s="11">
        <v>0</v>
      </c>
      <c r="BD1075" s="11">
        <v>0</v>
      </c>
      <c r="BE1075" s="11">
        <v>0</v>
      </c>
      <c r="BF1075" s="11">
        <v>0</v>
      </c>
      <c r="BG1075" s="11">
        <v>0</v>
      </c>
      <c r="BH1075" s="11">
        <v>0</v>
      </c>
      <c r="BI1075" s="11">
        <v>0</v>
      </c>
      <c r="BJ1075" s="6">
        <v>0</v>
      </c>
    </row>
    <row r="1076" spans="3:62" ht="20.100000000000001" customHeight="1">
      <c r="C1076" s="18">
        <v>67000273</v>
      </c>
      <c r="D1076" s="12" t="s">
        <v>1411</v>
      </c>
      <c r="E1076" s="11">
        <v>1</v>
      </c>
      <c r="F1076" s="11">
        <v>90002001</v>
      </c>
      <c r="G1076" s="11">
        <v>0</v>
      </c>
      <c r="H1076" s="13">
        <v>0</v>
      </c>
      <c r="I1076" s="18">
        <v>1</v>
      </c>
      <c r="J1076" s="18">
        <v>0</v>
      </c>
      <c r="K1076" s="18">
        <v>0</v>
      </c>
      <c r="L1076" s="11">
        <v>0</v>
      </c>
      <c r="M1076" s="11">
        <v>0</v>
      </c>
      <c r="N1076" s="11">
        <v>1</v>
      </c>
      <c r="O1076" s="11">
        <v>1</v>
      </c>
      <c r="P1076" s="11">
        <v>0.1</v>
      </c>
      <c r="Q1076" s="11">
        <v>0</v>
      </c>
      <c r="R1076" s="6">
        <v>0</v>
      </c>
      <c r="S1076" s="11">
        <v>0</v>
      </c>
      <c r="T1076" s="11">
        <v>1</v>
      </c>
      <c r="U1076" s="11">
        <v>2</v>
      </c>
      <c r="V1076" s="11">
        <v>0</v>
      </c>
      <c r="W1076" s="11">
        <v>2</v>
      </c>
      <c r="X1076" s="11">
        <v>0</v>
      </c>
      <c r="Y1076" s="11">
        <v>0</v>
      </c>
      <c r="Z1076" s="11">
        <v>0</v>
      </c>
      <c r="AA1076" s="11">
        <v>0</v>
      </c>
      <c r="AB1076" s="11">
        <v>0</v>
      </c>
      <c r="AC1076" s="11">
        <v>0</v>
      </c>
      <c r="AD1076" s="11">
        <v>3</v>
      </c>
      <c r="AE1076" s="11">
        <v>2</v>
      </c>
      <c r="AF1076" s="11" t="s">
        <v>152</v>
      </c>
      <c r="AG1076" s="6">
        <v>7</v>
      </c>
      <c r="AH1076" s="6">
        <v>2</v>
      </c>
      <c r="AI1076" s="6">
        <v>0</v>
      </c>
      <c r="AJ1076" s="6">
        <v>1.5</v>
      </c>
      <c r="AK1076" s="11">
        <v>0</v>
      </c>
      <c r="AL1076" s="11">
        <v>0</v>
      </c>
      <c r="AM1076" s="11">
        <v>0</v>
      </c>
      <c r="AN1076" s="11">
        <v>1</v>
      </c>
      <c r="AO1076" s="11">
        <v>3000</v>
      </c>
      <c r="AP1076" s="11">
        <v>0.5</v>
      </c>
      <c r="AQ1076" s="11">
        <v>0</v>
      </c>
      <c r="AR1076" s="6">
        <v>0</v>
      </c>
      <c r="AS1076" s="11" t="s">
        <v>143</v>
      </c>
      <c r="AT1076" s="12" t="s">
        <v>202</v>
      </c>
      <c r="AU1076" s="11">
        <v>0</v>
      </c>
      <c r="AV1076" s="18">
        <v>0</v>
      </c>
      <c r="AW1076" s="18">
        <v>0</v>
      </c>
      <c r="AX1076" s="12" t="s">
        <v>145</v>
      </c>
      <c r="AY1076" s="11">
        <v>0</v>
      </c>
      <c r="AZ1076" s="13">
        <v>0</v>
      </c>
      <c r="BA1076" s="13">
        <v>1</v>
      </c>
      <c r="BB1076" s="37" t="s">
        <v>1412</v>
      </c>
      <c r="BC1076" s="11">
        <v>0</v>
      </c>
      <c r="BD1076" s="11">
        <v>0</v>
      </c>
      <c r="BE1076" s="11">
        <v>0</v>
      </c>
      <c r="BF1076" s="11">
        <v>0</v>
      </c>
      <c r="BG1076" s="11">
        <v>0</v>
      </c>
      <c r="BH1076" s="11">
        <v>0</v>
      </c>
      <c r="BI1076" s="11">
        <v>0</v>
      </c>
      <c r="BJ1076" s="6">
        <v>0</v>
      </c>
    </row>
    <row r="1077" spans="3:62" ht="20.100000000000001" customHeight="1">
      <c r="C1077" s="18">
        <v>67000274</v>
      </c>
      <c r="D1077" s="12" t="s">
        <v>1413</v>
      </c>
      <c r="E1077" s="11">
        <v>1</v>
      </c>
      <c r="F1077" s="11">
        <v>90002001</v>
      </c>
      <c r="G1077" s="11">
        <v>0</v>
      </c>
      <c r="H1077" s="13">
        <v>0</v>
      </c>
      <c r="I1077" s="18">
        <v>1</v>
      </c>
      <c r="J1077" s="18">
        <v>0</v>
      </c>
      <c r="K1077" s="18">
        <v>0</v>
      </c>
      <c r="L1077" s="11">
        <v>0</v>
      </c>
      <c r="M1077" s="11">
        <v>0</v>
      </c>
      <c r="N1077" s="11">
        <v>1</v>
      </c>
      <c r="O1077" s="11">
        <v>1</v>
      </c>
      <c r="P1077" s="11">
        <v>0.1</v>
      </c>
      <c r="Q1077" s="11">
        <v>0</v>
      </c>
      <c r="R1077" s="6">
        <v>0</v>
      </c>
      <c r="S1077" s="11">
        <v>0</v>
      </c>
      <c r="T1077" s="11">
        <v>1</v>
      </c>
      <c r="U1077" s="11">
        <v>2</v>
      </c>
      <c r="V1077" s="11">
        <v>0</v>
      </c>
      <c r="W1077" s="11">
        <v>1</v>
      </c>
      <c r="X1077" s="11">
        <v>0</v>
      </c>
      <c r="Y1077" s="11">
        <v>0</v>
      </c>
      <c r="Z1077" s="11">
        <v>0</v>
      </c>
      <c r="AA1077" s="11">
        <v>0</v>
      </c>
      <c r="AB1077" s="11">
        <v>0</v>
      </c>
      <c r="AC1077" s="11">
        <v>0</v>
      </c>
      <c r="AD1077" s="11">
        <v>10</v>
      </c>
      <c r="AE1077" s="11">
        <v>2</v>
      </c>
      <c r="AF1077" s="11" t="s">
        <v>152</v>
      </c>
      <c r="AG1077" s="6">
        <v>0</v>
      </c>
      <c r="AH1077" s="6">
        <v>0</v>
      </c>
      <c r="AI1077" s="6">
        <v>0</v>
      </c>
      <c r="AJ1077" s="6">
        <v>1.5</v>
      </c>
      <c r="AK1077" s="11">
        <v>0</v>
      </c>
      <c r="AL1077" s="11">
        <v>0</v>
      </c>
      <c r="AM1077" s="11">
        <v>0</v>
      </c>
      <c r="AN1077" s="11">
        <v>1</v>
      </c>
      <c r="AO1077" s="11">
        <v>3000</v>
      </c>
      <c r="AP1077" s="11">
        <v>0.5</v>
      </c>
      <c r="AQ1077" s="11">
        <v>0</v>
      </c>
      <c r="AR1077" s="6">
        <v>0</v>
      </c>
      <c r="AS1077" s="11" t="s">
        <v>501</v>
      </c>
      <c r="AT1077" s="12" t="s">
        <v>202</v>
      </c>
      <c r="AU1077" s="11">
        <v>0</v>
      </c>
      <c r="AV1077" s="18">
        <v>10000007</v>
      </c>
      <c r="AW1077" s="18">
        <v>23000070</v>
      </c>
      <c r="AX1077" s="12" t="s">
        <v>145</v>
      </c>
      <c r="AY1077" s="11">
        <v>0</v>
      </c>
      <c r="AZ1077" s="13">
        <v>0</v>
      </c>
      <c r="BA1077" s="13">
        <v>1</v>
      </c>
      <c r="BB1077" s="37" t="s">
        <v>1414</v>
      </c>
      <c r="BC1077" s="11">
        <v>0</v>
      </c>
      <c r="BD1077" s="11">
        <v>0</v>
      </c>
      <c r="BE1077" s="11">
        <v>0</v>
      </c>
      <c r="BF1077" s="11">
        <v>0</v>
      </c>
      <c r="BG1077" s="11">
        <v>0</v>
      </c>
      <c r="BH1077" s="11">
        <v>0</v>
      </c>
      <c r="BI1077" s="11">
        <v>0</v>
      </c>
      <c r="BJ1077" s="6">
        <v>0</v>
      </c>
    </row>
    <row r="1078" spans="3:62" ht="20.100000000000001" customHeight="1">
      <c r="C1078" s="18">
        <v>67000275</v>
      </c>
      <c r="D1078" s="84" t="s">
        <v>1415</v>
      </c>
      <c r="E1078" s="11">
        <v>1</v>
      </c>
      <c r="F1078" s="11">
        <v>90002001</v>
      </c>
      <c r="G1078" s="59">
        <v>0</v>
      </c>
      <c r="H1078" s="13">
        <v>0</v>
      </c>
      <c r="I1078" s="18">
        <v>1</v>
      </c>
      <c r="J1078" s="18">
        <v>0</v>
      </c>
      <c r="K1078" s="18">
        <v>0</v>
      </c>
      <c r="L1078" s="59">
        <v>0</v>
      </c>
      <c r="M1078" s="59">
        <v>0</v>
      </c>
      <c r="N1078" s="59">
        <v>1</v>
      </c>
      <c r="O1078" s="59">
        <v>2</v>
      </c>
      <c r="P1078" s="59">
        <v>1</v>
      </c>
      <c r="Q1078" s="59">
        <v>0</v>
      </c>
      <c r="R1078" s="6">
        <v>0</v>
      </c>
      <c r="S1078" s="59">
        <v>0</v>
      </c>
      <c r="T1078" s="11">
        <v>1</v>
      </c>
      <c r="U1078" s="59">
        <v>2</v>
      </c>
      <c r="V1078" s="59">
        <v>0</v>
      </c>
      <c r="W1078" s="59">
        <v>0</v>
      </c>
      <c r="X1078" s="59">
        <v>0</v>
      </c>
      <c r="Y1078" s="59">
        <v>0</v>
      </c>
      <c r="Z1078" s="59">
        <v>0</v>
      </c>
      <c r="AA1078" s="59">
        <v>0</v>
      </c>
      <c r="AB1078" s="59">
        <v>0</v>
      </c>
      <c r="AC1078" s="59">
        <v>0</v>
      </c>
      <c r="AD1078" s="59">
        <v>20</v>
      </c>
      <c r="AE1078" s="59">
        <v>2</v>
      </c>
      <c r="AF1078" s="59" t="s">
        <v>152</v>
      </c>
      <c r="AG1078" s="6">
        <v>0</v>
      </c>
      <c r="AH1078" s="6">
        <v>0</v>
      </c>
      <c r="AI1078" s="6">
        <v>0</v>
      </c>
      <c r="AJ1078" s="65">
        <v>1.5</v>
      </c>
      <c r="AK1078" s="59">
        <v>0</v>
      </c>
      <c r="AL1078" s="59">
        <v>0</v>
      </c>
      <c r="AM1078" s="59">
        <v>0</v>
      </c>
      <c r="AN1078" s="59">
        <v>1</v>
      </c>
      <c r="AO1078" s="59">
        <v>3000</v>
      </c>
      <c r="AP1078" s="59">
        <v>0.5</v>
      </c>
      <c r="AQ1078" s="59">
        <v>0</v>
      </c>
      <c r="AR1078" s="6">
        <v>0</v>
      </c>
      <c r="AS1078" s="59" t="s">
        <v>1376</v>
      </c>
      <c r="AT1078" s="84" t="s">
        <v>202</v>
      </c>
      <c r="AU1078" s="11">
        <v>0</v>
      </c>
      <c r="AV1078" s="73">
        <v>10000007</v>
      </c>
      <c r="AW1078" s="18">
        <v>23000050</v>
      </c>
      <c r="AX1078" s="84" t="s">
        <v>145</v>
      </c>
      <c r="AY1078" s="59">
        <v>0</v>
      </c>
      <c r="AZ1078" s="78">
        <v>0</v>
      </c>
      <c r="BA1078" s="13">
        <v>1</v>
      </c>
      <c r="BB1078" s="87" t="s">
        <v>1416</v>
      </c>
      <c r="BC1078" s="59">
        <v>0</v>
      </c>
      <c r="BD1078" s="11">
        <v>0</v>
      </c>
      <c r="BE1078" s="59">
        <v>0</v>
      </c>
      <c r="BF1078" s="59">
        <v>0</v>
      </c>
      <c r="BG1078" s="59">
        <v>0</v>
      </c>
      <c r="BH1078" s="59">
        <v>0</v>
      </c>
      <c r="BI1078" s="11">
        <v>0</v>
      </c>
      <c r="BJ1078" s="6">
        <v>0</v>
      </c>
    </row>
    <row r="1079" spans="3:62" ht="20.100000000000001" customHeight="1">
      <c r="C1079" s="18">
        <v>67000276</v>
      </c>
      <c r="D1079" s="84" t="s">
        <v>1417</v>
      </c>
      <c r="E1079" s="11">
        <v>1</v>
      </c>
      <c r="F1079" s="11">
        <v>90002001</v>
      </c>
      <c r="G1079" s="59">
        <v>0</v>
      </c>
      <c r="H1079" s="13">
        <v>0</v>
      </c>
      <c r="I1079" s="18">
        <v>1</v>
      </c>
      <c r="J1079" s="18">
        <v>0</v>
      </c>
      <c r="K1079" s="18">
        <v>0</v>
      </c>
      <c r="L1079" s="59">
        <v>0</v>
      </c>
      <c r="M1079" s="59">
        <v>0</v>
      </c>
      <c r="N1079" s="59">
        <v>1</v>
      </c>
      <c r="O1079" s="59">
        <v>2</v>
      </c>
      <c r="P1079" s="59">
        <v>1</v>
      </c>
      <c r="Q1079" s="59">
        <v>0</v>
      </c>
      <c r="R1079" s="6">
        <v>0</v>
      </c>
      <c r="S1079" s="59">
        <v>0</v>
      </c>
      <c r="T1079" s="11">
        <v>1</v>
      </c>
      <c r="U1079" s="59">
        <v>2</v>
      </c>
      <c r="V1079" s="59">
        <v>0</v>
      </c>
      <c r="W1079" s="59">
        <v>0</v>
      </c>
      <c r="X1079" s="59">
        <v>0</v>
      </c>
      <c r="Y1079" s="59">
        <v>0</v>
      </c>
      <c r="Z1079" s="59">
        <v>0</v>
      </c>
      <c r="AA1079" s="59">
        <v>0</v>
      </c>
      <c r="AB1079" s="59">
        <v>0</v>
      </c>
      <c r="AC1079" s="59">
        <v>0</v>
      </c>
      <c r="AD1079" s="59">
        <v>30</v>
      </c>
      <c r="AE1079" s="59">
        <v>2</v>
      </c>
      <c r="AF1079" s="59" t="s">
        <v>152</v>
      </c>
      <c r="AG1079" s="6">
        <v>0</v>
      </c>
      <c r="AH1079" s="6">
        <v>0</v>
      </c>
      <c r="AI1079" s="6">
        <v>0</v>
      </c>
      <c r="AJ1079" s="65">
        <v>1.5</v>
      </c>
      <c r="AK1079" s="59">
        <v>0</v>
      </c>
      <c r="AL1079" s="59">
        <v>0</v>
      </c>
      <c r="AM1079" s="59">
        <v>0</v>
      </c>
      <c r="AN1079" s="59">
        <v>1</v>
      </c>
      <c r="AO1079" s="59">
        <v>3000</v>
      </c>
      <c r="AP1079" s="59">
        <v>0.5</v>
      </c>
      <c r="AQ1079" s="59">
        <v>0</v>
      </c>
      <c r="AR1079" s="6">
        <v>0</v>
      </c>
      <c r="AS1079" s="59" t="s">
        <v>1418</v>
      </c>
      <c r="AT1079" s="84" t="s">
        <v>202</v>
      </c>
      <c r="AU1079" s="11">
        <v>0</v>
      </c>
      <c r="AV1079" s="73">
        <v>10000007</v>
      </c>
      <c r="AW1079" s="18">
        <v>23000060</v>
      </c>
      <c r="AX1079" s="84" t="s">
        <v>145</v>
      </c>
      <c r="AY1079" s="59">
        <v>0</v>
      </c>
      <c r="AZ1079" s="78">
        <v>0</v>
      </c>
      <c r="BA1079" s="78">
        <v>0</v>
      </c>
      <c r="BB1079" s="87" t="s">
        <v>1419</v>
      </c>
      <c r="BC1079" s="59">
        <v>0</v>
      </c>
      <c r="BD1079" s="11">
        <v>0</v>
      </c>
      <c r="BE1079" s="59">
        <v>0</v>
      </c>
      <c r="BF1079" s="59">
        <v>0</v>
      </c>
      <c r="BG1079" s="59">
        <v>0</v>
      </c>
      <c r="BH1079" s="59">
        <v>0</v>
      </c>
      <c r="BI1079" s="11">
        <v>0</v>
      </c>
      <c r="BJ1079" s="6">
        <v>0</v>
      </c>
    </row>
    <row r="1080" spans="3:62" ht="20.100000000000001" customHeight="1">
      <c r="C1080" s="18">
        <v>67000277</v>
      </c>
      <c r="D1080" s="84" t="s">
        <v>1186</v>
      </c>
      <c r="E1080" s="11">
        <v>1</v>
      </c>
      <c r="F1080" s="11">
        <v>90002001</v>
      </c>
      <c r="G1080" s="59">
        <v>0</v>
      </c>
      <c r="H1080" s="13">
        <v>0</v>
      </c>
      <c r="I1080" s="18">
        <v>1</v>
      </c>
      <c r="J1080" s="18">
        <v>0</v>
      </c>
      <c r="K1080" s="18">
        <v>0</v>
      </c>
      <c r="L1080" s="59">
        <v>0</v>
      </c>
      <c r="M1080" s="59">
        <v>0</v>
      </c>
      <c r="N1080" s="59">
        <v>1</v>
      </c>
      <c r="O1080" s="59">
        <v>0</v>
      </c>
      <c r="P1080" s="59">
        <v>0</v>
      </c>
      <c r="Q1080" s="59">
        <v>0</v>
      </c>
      <c r="R1080" s="6">
        <v>0</v>
      </c>
      <c r="S1080" s="59">
        <v>0</v>
      </c>
      <c r="T1080" s="11">
        <v>1</v>
      </c>
      <c r="U1080" s="59">
        <v>2</v>
      </c>
      <c r="V1080" s="59">
        <v>0</v>
      </c>
      <c r="W1080" s="59">
        <v>1</v>
      </c>
      <c r="X1080" s="59">
        <v>0</v>
      </c>
      <c r="Y1080" s="59">
        <v>0</v>
      </c>
      <c r="Z1080" s="59">
        <v>0</v>
      </c>
      <c r="AA1080" s="59">
        <v>0</v>
      </c>
      <c r="AB1080" s="59">
        <v>0</v>
      </c>
      <c r="AC1080" s="59">
        <v>0</v>
      </c>
      <c r="AD1080" s="59">
        <v>30</v>
      </c>
      <c r="AE1080" s="59">
        <v>2</v>
      </c>
      <c r="AF1080" s="59" t="s">
        <v>1187</v>
      </c>
      <c r="AG1080" s="6">
        <v>0</v>
      </c>
      <c r="AH1080" s="6">
        <v>2</v>
      </c>
      <c r="AI1080" s="6">
        <v>0</v>
      </c>
      <c r="AJ1080" s="65">
        <v>0</v>
      </c>
      <c r="AK1080" s="59">
        <v>0</v>
      </c>
      <c r="AL1080" s="59">
        <v>0</v>
      </c>
      <c r="AM1080" s="59">
        <v>0</v>
      </c>
      <c r="AN1080" s="59">
        <v>5</v>
      </c>
      <c r="AO1080" s="59">
        <v>5000</v>
      </c>
      <c r="AP1080" s="59">
        <v>0</v>
      </c>
      <c r="AQ1080" s="59">
        <v>0</v>
      </c>
      <c r="AR1080" s="6">
        <v>0</v>
      </c>
      <c r="AS1080" s="59">
        <v>0</v>
      </c>
      <c r="AT1080" s="84" t="s">
        <v>202</v>
      </c>
      <c r="AU1080" s="11">
        <v>0</v>
      </c>
      <c r="AV1080" s="73">
        <v>0</v>
      </c>
      <c r="AW1080" s="18">
        <v>21000010</v>
      </c>
      <c r="AX1080" s="84" t="s">
        <v>1188</v>
      </c>
      <c r="AY1080" s="59" t="s">
        <v>1420</v>
      </c>
      <c r="AZ1080" s="78">
        <v>0</v>
      </c>
      <c r="BA1080" s="78">
        <v>0</v>
      </c>
      <c r="BB1080" s="87" t="s">
        <v>1419</v>
      </c>
      <c r="BC1080" s="59">
        <v>0</v>
      </c>
      <c r="BD1080" s="11">
        <v>0</v>
      </c>
      <c r="BE1080" s="59">
        <v>0</v>
      </c>
      <c r="BF1080" s="59">
        <v>0</v>
      </c>
      <c r="BG1080" s="59">
        <v>0</v>
      </c>
      <c r="BH1080" s="59">
        <v>0</v>
      </c>
      <c r="BI1080" s="11">
        <v>0</v>
      </c>
      <c r="BJ1080" s="6">
        <v>0</v>
      </c>
    </row>
    <row r="1081" spans="3:62" ht="20.100000000000001" customHeight="1">
      <c r="C1081" s="18">
        <v>67000278</v>
      </c>
      <c r="D1081" s="19" t="s">
        <v>1421</v>
      </c>
      <c r="E1081" s="11">
        <v>1</v>
      </c>
      <c r="F1081" s="18">
        <v>63001001</v>
      </c>
      <c r="G1081" s="18">
        <v>0</v>
      </c>
      <c r="H1081" s="13">
        <v>0</v>
      </c>
      <c r="I1081" s="18">
        <v>1</v>
      </c>
      <c r="J1081" s="18">
        <v>0</v>
      </c>
      <c r="K1081" s="11">
        <v>0</v>
      </c>
      <c r="L1081" s="18">
        <v>0</v>
      </c>
      <c r="M1081" s="18">
        <v>0</v>
      </c>
      <c r="N1081" s="18">
        <v>1</v>
      </c>
      <c r="O1081" s="18">
        <v>0</v>
      </c>
      <c r="P1081" s="18">
        <v>1</v>
      </c>
      <c r="Q1081" s="18">
        <v>0</v>
      </c>
      <c r="R1081" s="6">
        <v>0</v>
      </c>
      <c r="S1081" s="13">
        <v>0</v>
      </c>
      <c r="T1081" s="11">
        <v>1</v>
      </c>
      <c r="U1081" s="18">
        <v>2</v>
      </c>
      <c r="V1081" s="18">
        <v>0</v>
      </c>
      <c r="W1081" s="18">
        <v>0</v>
      </c>
      <c r="X1081" s="18">
        <v>0</v>
      </c>
      <c r="Y1081" s="18">
        <v>0</v>
      </c>
      <c r="Z1081" s="18">
        <v>0</v>
      </c>
      <c r="AA1081" s="18">
        <v>0</v>
      </c>
      <c r="AB1081" s="18">
        <v>1</v>
      </c>
      <c r="AC1081" s="18">
        <v>0</v>
      </c>
      <c r="AD1081" s="18">
        <v>60</v>
      </c>
      <c r="AE1081" s="18">
        <v>2</v>
      </c>
      <c r="AF1081" s="18" t="s">
        <v>1422</v>
      </c>
      <c r="AG1081" s="6">
        <v>0</v>
      </c>
      <c r="AH1081" s="6">
        <v>0</v>
      </c>
      <c r="AI1081" s="6">
        <v>0</v>
      </c>
      <c r="AJ1081" s="6">
        <v>0</v>
      </c>
      <c r="AK1081" s="18">
        <v>0</v>
      </c>
      <c r="AL1081" s="18">
        <v>0</v>
      </c>
      <c r="AM1081" s="18">
        <v>0</v>
      </c>
      <c r="AN1081" s="18">
        <v>1</v>
      </c>
      <c r="AO1081" s="18">
        <v>1800000</v>
      </c>
      <c r="AP1081" s="18">
        <v>0</v>
      </c>
      <c r="AQ1081" s="18">
        <v>0</v>
      </c>
      <c r="AR1081" s="6">
        <v>0</v>
      </c>
      <c r="AS1081" s="18">
        <v>90106002</v>
      </c>
      <c r="AT1081" s="19" t="s">
        <v>143</v>
      </c>
      <c r="AU1081" s="18">
        <v>0</v>
      </c>
      <c r="AV1081" s="18">
        <v>0</v>
      </c>
      <c r="AW1081" s="18">
        <v>0</v>
      </c>
      <c r="AX1081" s="19" t="s">
        <v>685</v>
      </c>
      <c r="AY1081" s="19">
        <v>0</v>
      </c>
      <c r="AZ1081" s="13">
        <v>0</v>
      </c>
      <c r="BA1081" s="13">
        <v>0</v>
      </c>
      <c r="BB1081" s="61" t="s">
        <v>686</v>
      </c>
      <c r="BC1081" s="18">
        <v>0</v>
      </c>
      <c r="BD1081" s="11">
        <v>0</v>
      </c>
      <c r="BE1081" s="18">
        <v>0</v>
      </c>
      <c r="BF1081" s="18">
        <v>0</v>
      </c>
      <c r="BG1081" s="18">
        <v>0</v>
      </c>
      <c r="BH1081" s="18">
        <v>0</v>
      </c>
      <c r="BI1081" s="9">
        <v>0</v>
      </c>
      <c r="BJ1081" s="6">
        <v>0</v>
      </c>
    </row>
    <row r="1082" spans="3:62" ht="19.5" customHeight="1">
      <c r="C1082" s="18">
        <v>67000279</v>
      </c>
      <c r="D1082" s="12" t="s">
        <v>1423</v>
      </c>
      <c r="E1082" s="11">
        <v>1</v>
      </c>
      <c r="F1082" s="11">
        <v>62011201</v>
      </c>
      <c r="G1082" s="11">
        <v>0</v>
      </c>
      <c r="H1082" s="13">
        <v>0</v>
      </c>
      <c r="I1082" s="11">
        <v>5</v>
      </c>
      <c r="J1082" s="11">
        <v>3</v>
      </c>
      <c r="K1082" s="11">
        <v>0</v>
      </c>
      <c r="L1082" s="11">
        <v>0</v>
      </c>
      <c r="M1082" s="11">
        <v>0</v>
      </c>
      <c r="N1082" s="11">
        <v>1</v>
      </c>
      <c r="O1082" s="11">
        <v>0</v>
      </c>
      <c r="P1082" s="11">
        <v>0</v>
      </c>
      <c r="Q1082" s="11">
        <v>0</v>
      </c>
      <c r="R1082" s="6">
        <v>0</v>
      </c>
      <c r="S1082" s="11">
        <v>0</v>
      </c>
      <c r="T1082" s="11">
        <v>1</v>
      </c>
      <c r="U1082" s="11">
        <v>2</v>
      </c>
      <c r="V1082" s="11">
        <v>0</v>
      </c>
      <c r="W1082" s="11">
        <v>1.5</v>
      </c>
      <c r="X1082" s="11">
        <v>10</v>
      </c>
      <c r="Y1082" s="11">
        <v>1</v>
      </c>
      <c r="Z1082" s="11">
        <v>0</v>
      </c>
      <c r="AA1082" s="11">
        <v>0</v>
      </c>
      <c r="AB1082" s="11">
        <v>0</v>
      </c>
      <c r="AC1082" s="11">
        <v>0</v>
      </c>
      <c r="AD1082" s="11">
        <v>5</v>
      </c>
      <c r="AE1082" s="11">
        <v>1</v>
      </c>
      <c r="AF1082" s="11">
        <v>10</v>
      </c>
      <c r="AG1082" s="6">
        <v>0</v>
      </c>
      <c r="AH1082" s="6">
        <v>0</v>
      </c>
      <c r="AI1082" s="6">
        <v>0</v>
      </c>
      <c r="AJ1082" s="6">
        <v>0</v>
      </c>
      <c r="AK1082" s="11">
        <v>0</v>
      </c>
      <c r="AL1082" s="11">
        <v>0</v>
      </c>
      <c r="AM1082" s="11">
        <v>0</v>
      </c>
      <c r="AN1082" s="11">
        <v>0.5</v>
      </c>
      <c r="AO1082" s="11">
        <v>3000</v>
      </c>
      <c r="AP1082" s="11">
        <v>0.2</v>
      </c>
      <c r="AQ1082" s="11">
        <v>0</v>
      </c>
      <c r="AR1082" s="6">
        <v>0</v>
      </c>
      <c r="AS1082" s="11" t="s">
        <v>143</v>
      </c>
      <c r="AT1082" s="12" t="s">
        <v>341</v>
      </c>
      <c r="AU1082" s="11" t="s">
        <v>380</v>
      </c>
      <c r="AV1082" s="18">
        <v>10000007</v>
      </c>
      <c r="AW1082" s="18">
        <v>21000020</v>
      </c>
      <c r="AX1082" s="12" t="s">
        <v>528</v>
      </c>
      <c r="AY1082" s="11">
        <v>0</v>
      </c>
      <c r="AZ1082" s="13">
        <v>0</v>
      </c>
      <c r="BA1082" s="13">
        <v>0</v>
      </c>
      <c r="BB1082" s="61" t="s">
        <v>1424</v>
      </c>
      <c r="BC1082" s="11">
        <v>0</v>
      </c>
      <c r="BD1082" s="11">
        <v>0</v>
      </c>
      <c r="BE1082" s="11">
        <v>0</v>
      </c>
      <c r="BF1082" s="11">
        <v>0</v>
      </c>
      <c r="BG1082" s="11">
        <v>0</v>
      </c>
      <c r="BH1082" s="11">
        <v>0</v>
      </c>
      <c r="BI1082" s="9">
        <v>0</v>
      </c>
      <c r="BJ1082" s="6">
        <v>0</v>
      </c>
    </row>
    <row r="1083" spans="3:62" ht="20.100000000000001" customHeight="1">
      <c r="C1083" s="18">
        <v>67000280</v>
      </c>
      <c r="D1083" s="12" t="s">
        <v>1425</v>
      </c>
      <c r="E1083" s="11">
        <v>1</v>
      </c>
      <c r="F1083" s="11">
        <v>62011201</v>
      </c>
      <c r="G1083" s="11">
        <v>0</v>
      </c>
      <c r="H1083" s="13">
        <v>0</v>
      </c>
      <c r="I1083" s="11">
        <v>5</v>
      </c>
      <c r="J1083" s="11">
        <v>3</v>
      </c>
      <c r="K1083" s="11">
        <v>0</v>
      </c>
      <c r="L1083" s="11">
        <v>0</v>
      </c>
      <c r="M1083" s="11">
        <v>0</v>
      </c>
      <c r="N1083" s="11">
        <v>1</v>
      </c>
      <c r="O1083" s="11">
        <v>0</v>
      </c>
      <c r="P1083" s="11">
        <v>0</v>
      </c>
      <c r="Q1083" s="11">
        <v>0</v>
      </c>
      <c r="R1083" s="6">
        <v>0</v>
      </c>
      <c r="S1083" s="11">
        <v>0</v>
      </c>
      <c r="T1083" s="11">
        <v>1</v>
      </c>
      <c r="U1083" s="11">
        <v>2</v>
      </c>
      <c r="V1083" s="11">
        <v>0</v>
      </c>
      <c r="W1083" s="11">
        <v>1.5</v>
      </c>
      <c r="X1083" s="11">
        <v>10</v>
      </c>
      <c r="Y1083" s="11">
        <v>1</v>
      </c>
      <c r="Z1083" s="11">
        <v>0</v>
      </c>
      <c r="AA1083" s="11">
        <v>0</v>
      </c>
      <c r="AB1083" s="11">
        <v>0</v>
      </c>
      <c r="AC1083" s="11">
        <v>0</v>
      </c>
      <c r="AD1083" s="11">
        <v>5</v>
      </c>
      <c r="AE1083" s="11">
        <v>1</v>
      </c>
      <c r="AF1083" s="59">
        <v>3</v>
      </c>
      <c r="AG1083" s="6">
        <v>2</v>
      </c>
      <c r="AH1083" s="6">
        <v>1</v>
      </c>
      <c r="AI1083" s="6">
        <v>0</v>
      </c>
      <c r="AJ1083" s="6">
        <v>8</v>
      </c>
      <c r="AK1083" s="11">
        <v>0</v>
      </c>
      <c r="AL1083" s="11">
        <v>0</v>
      </c>
      <c r="AM1083" s="11">
        <v>0</v>
      </c>
      <c r="AN1083" s="11">
        <v>0.5</v>
      </c>
      <c r="AO1083" s="11">
        <v>10000</v>
      </c>
      <c r="AP1083" s="11">
        <v>0.2</v>
      </c>
      <c r="AQ1083" s="11">
        <v>0</v>
      </c>
      <c r="AR1083" s="6">
        <v>0</v>
      </c>
      <c r="AS1083" s="11" t="s">
        <v>143</v>
      </c>
      <c r="AT1083" s="12" t="s">
        <v>341</v>
      </c>
      <c r="AU1083" s="11" t="s">
        <v>380</v>
      </c>
      <c r="AV1083" s="18">
        <v>10000007</v>
      </c>
      <c r="AW1083" s="18">
        <v>21102020</v>
      </c>
      <c r="AX1083" s="12" t="s">
        <v>528</v>
      </c>
      <c r="AY1083" s="11">
        <v>0</v>
      </c>
      <c r="AZ1083" s="13">
        <v>0</v>
      </c>
      <c r="BA1083" s="13">
        <v>0</v>
      </c>
      <c r="BB1083" s="61" t="s">
        <v>1426</v>
      </c>
      <c r="BC1083" s="11">
        <v>0</v>
      </c>
      <c r="BD1083" s="11">
        <v>0</v>
      </c>
      <c r="BE1083" s="11">
        <v>0</v>
      </c>
      <c r="BF1083" s="11">
        <v>0</v>
      </c>
      <c r="BG1083" s="11">
        <v>0</v>
      </c>
      <c r="BH1083" s="11">
        <v>0</v>
      </c>
      <c r="BI1083" s="9">
        <v>0</v>
      </c>
      <c r="BJ1083" s="6">
        <v>0</v>
      </c>
    </row>
    <row r="1084" spans="3:62" ht="20.100000000000001" customHeight="1">
      <c r="C1084" s="18">
        <v>67000281</v>
      </c>
      <c r="D1084" s="12" t="s">
        <v>1427</v>
      </c>
      <c r="E1084" s="11">
        <v>1</v>
      </c>
      <c r="F1084" s="11">
        <v>62011201</v>
      </c>
      <c r="G1084" s="11">
        <v>0</v>
      </c>
      <c r="H1084" s="13">
        <v>0</v>
      </c>
      <c r="I1084" s="11">
        <v>5</v>
      </c>
      <c r="J1084" s="11">
        <v>3</v>
      </c>
      <c r="K1084" s="11">
        <v>0</v>
      </c>
      <c r="L1084" s="11">
        <v>0</v>
      </c>
      <c r="M1084" s="11">
        <v>0</v>
      </c>
      <c r="N1084" s="11">
        <v>1</v>
      </c>
      <c r="O1084" s="11">
        <v>0</v>
      </c>
      <c r="P1084" s="11">
        <v>0</v>
      </c>
      <c r="Q1084" s="11">
        <v>0</v>
      </c>
      <c r="R1084" s="6">
        <v>0</v>
      </c>
      <c r="S1084" s="11">
        <v>0</v>
      </c>
      <c r="T1084" s="11">
        <v>1</v>
      </c>
      <c r="U1084" s="11">
        <v>2</v>
      </c>
      <c r="V1084" s="11">
        <v>0</v>
      </c>
      <c r="W1084" s="11">
        <v>1.5</v>
      </c>
      <c r="X1084" s="11">
        <v>10</v>
      </c>
      <c r="Y1084" s="11">
        <v>1</v>
      </c>
      <c r="Z1084" s="11">
        <v>0</v>
      </c>
      <c r="AA1084" s="11">
        <v>0</v>
      </c>
      <c r="AB1084" s="11">
        <v>0</v>
      </c>
      <c r="AC1084" s="11">
        <v>0</v>
      </c>
      <c r="AD1084" s="11">
        <v>5</v>
      </c>
      <c r="AE1084" s="11">
        <v>1</v>
      </c>
      <c r="AF1084" s="59">
        <v>3</v>
      </c>
      <c r="AG1084" s="6">
        <v>0</v>
      </c>
      <c r="AH1084" s="6">
        <v>2</v>
      </c>
      <c r="AI1084" s="6">
        <v>0</v>
      </c>
      <c r="AJ1084" s="6">
        <v>3</v>
      </c>
      <c r="AK1084" s="11">
        <v>0</v>
      </c>
      <c r="AL1084" s="11">
        <v>0</v>
      </c>
      <c r="AM1084" s="11">
        <v>0</v>
      </c>
      <c r="AN1084" s="11">
        <v>0.5</v>
      </c>
      <c r="AO1084" s="11">
        <v>10000</v>
      </c>
      <c r="AP1084" s="11">
        <v>0.2</v>
      </c>
      <c r="AQ1084" s="11">
        <v>3</v>
      </c>
      <c r="AR1084" s="6">
        <v>0</v>
      </c>
      <c r="AS1084" s="11" t="s">
        <v>143</v>
      </c>
      <c r="AT1084" s="12" t="s">
        <v>341</v>
      </c>
      <c r="AU1084" s="11" t="s">
        <v>380</v>
      </c>
      <c r="AV1084" s="18">
        <v>10000007</v>
      </c>
      <c r="AW1084" s="18">
        <v>21102020</v>
      </c>
      <c r="AX1084" s="12" t="s">
        <v>537</v>
      </c>
      <c r="AY1084" s="11">
        <v>0</v>
      </c>
      <c r="AZ1084" s="13">
        <v>0</v>
      </c>
      <c r="BA1084" s="13">
        <v>0</v>
      </c>
      <c r="BB1084" s="61" t="s">
        <v>1428</v>
      </c>
      <c r="BC1084" s="11">
        <v>0</v>
      </c>
      <c r="BD1084" s="11">
        <v>0</v>
      </c>
      <c r="BE1084" s="11">
        <v>0</v>
      </c>
      <c r="BF1084" s="11">
        <v>0</v>
      </c>
      <c r="BG1084" s="11">
        <v>0</v>
      </c>
      <c r="BH1084" s="11">
        <v>0</v>
      </c>
      <c r="BI1084" s="9">
        <v>0</v>
      </c>
      <c r="BJ1084" s="6">
        <v>0</v>
      </c>
    </row>
    <row r="1085" spans="3:62" ht="19.5" customHeight="1">
      <c r="C1085" s="18">
        <v>67000282</v>
      </c>
      <c r="D1085" s="12" t="s">
        <v>1429</v>
      </c>
      <c r="E1085" s="11">
        <v>1</v>
      </c>
      <c r="F1085" s="18">
        <v>61021201</v>
      </c>
      <c r="G1085" s="18">
        <v>0</v>
      </c>
      <c r="H1085" s="13">
        <v>0</v>
      </c>
      <c r="I1085" s="11">
        <f>I1079+5</f>
        <v>6</v>
      </c>
      <c r="J1085" s="11">
        <v>5</v>
      </c>
      <c r="K1085" s="11">
        <v>0</v>
      </c>
      <c r="L1085" s="18">
        <v>0</v>
      </c>
      <c r="M1085" s="18">
        <v>0</v>
      </c>
      <c r="N1085" s="18">
        <v>1</v>
      </c>
      <c r="O1085" s="18">
        <v>0</v>
      </c>
      <c r="P1085" s="18">
        <v>0</v>
      </c>
      <c r="Q1085" s="18">
        <v>0</v>
      </c>
      <c r="R1085" s="6">
        <v>0</v>
      </c>
      <c r="S1085" s="13">
        <v>0</v>
      </c>
      <c r="T1085" s="11">
        <v>1</v>
      </c>
      <c r="U1085" s="18">
        <v>2</v>
      </c>
      <c r="V1085" s="18">
        <v>0</v>
      </c>
      <c r="W1085" s="11">
        <v>3.5</v>
      </c>
      <c r="X1085" s="11">
        <v>500</v>
      </c>
      <c r="Y1085" s="18">
        <v>1</v>
      </c>
      <c r="Z1085" s="18">
        <v>0</v>
      </c>
      <c r="AA1085" s="18">
        <v>0</v>
      </c>
      <c r="AB1085" s="18">
        <v>0</v>
      </c>
      <c r="AC1085" s="18">
        <v>0</v>
      </c>
      <c r="AD1085" s="18">
        <v>7</v>
      </c>
      <c r="AE1085" s="18">
        <v>1</v>
      </c>
      <c r="AF1085" s="18">
        <v>3</v>
      </c>
      <c r="AG1085" s="6">
        <v>2</v>
      </c>
      <c r="AH1085" s="6">
        <v>1</v>
      </c>
      <c r="AI1085" s="6">
        <v>0</v>
      </c>
      <c r="AJ1085" s="6">
        <v>8</v>
      </c>
      <c r="AK1085" s="18">
        <v>0</v>
      </c>
      <c r="AL1085" s="18">
        <v>0.5</v>
      </c>
      <c r="AM1085" s="18">
        <v>0</v>
      </c>
      <c r="AN1085" s="18">
        <v>0.25</v>
      </c>
      <c r="AO1085" s="18">
        <v>9000</v>
      </c>
      <c r="AP1085" s="18">
        <v>0.5</v>
      </c>
      <c r="AQ1085" s="18">
        <v>0</v>
      </c>
      <c r="AR1085" s="6">
        <v>0</v>
      </c>
      <c r="AS1085" s="18">
        <v>0</v>
      </c>
      <c r="AT1085" s="19" t="s">
        <v>530</v>
      </c>
      <c r="AU1085" s="18" t="s">
        <v>531</v>
      </c>
      <c r="AV1085" s="18">
        <v>10003002</v>
      </c>
      <c r="AW1085" s="18">
        <v>21010020</v>
      </c>
      <c r="AX1085" s="19" t="s">
        <v>537</v>
      </c>
      <c r="AY1085" s="19">
        <v>0</v>
      </c>
      <c r="AZ1085" s="13">
        <v>0</v>
      </c>
      <c r="BA1085" s="13">
        <v>0</v>
      </c>
      <c r="BB1085" s="61" t="s">
        <v>1430</v>
      </c>
      <c r="BC1085" s="18">
        <v>0</v>
      </c>
      <c r="BD1085" s="11">
        <v>0</v>
      </c>
      <c r="BE1085" s="18">
        <v>0</v>
      </c>
      <c r="BF1085" s="18">
        <v>0</v>
      </c>
      <c r="BG1085" s="18">
        <v>0</v>
      </c>
      <c r="BH1085" s="18">
        <v>0</v>
      </c>
      <c r="BI1085" s="9">
        <v>0</v>
      </c>
      <c r="BJ1085" s="6">
        <v>0</v>
      </c>
    </row>
    <row r="1086" spans="3:62" ht="20.100000000000001" customHeight="1">
      <c r="C1086" s="18">
        <v>67000283</v>
      </c>
      <c r="D1086" s="19" t="s">
        <v>1431</v>
      </c>
      <c r="E1086" s="11">
        <v>1</v>
      </c>
      <c r="F1086" s="18">
        <v>63001001</v>
      </c>
      <c r="G1086" s="18">
        <v>0</v>
      </c>
      <c r="H1086" s="13">
        <v>0</v>
      </c>
      <c r="I1086" s="18">
        <v>1</v>
      </c>
      <c r="J1086" s="18">
        <v>0</v>
      </c>
      <c r="K1086" s="11">
        <v>0</v>
      </c>
      <c r="L1086" s="18">
        <v>0</v>
      </c>
      <c r="M1086" s="18">
        <v>0</v>
      </c>
      <c r="N1086" s="18">
        <v>1</v>
      </c>
      <c r="O1086" s="18">
        <v>0</v>
      </c>
      <c r="P1086" s="18">
        <v>1</v>
      </c>
      <c r="Q1086" s="18">
        <v>0</v>
      </c>
      <c r="R1086" s="6">
        <v>0</v>
      </c>
      <c r="S1086" s="13">
        <v>0</v>
      </c>
      <c r="T1086" s="11">
        <v>1</v>
      </c>
      <c r="U1086" s="18">
        <v>2</v>
      </c>
      <c r="V1086" s="18">
        <v>0</v>
      </c>
      <c r="W1086" s="18">
        <v>0</v>
      </c>
      <c r="X1086" s="18">
        <v>0</v>
      </c>
      <c r="Y1086" s="18">
        <v>0</v>
      </c>
      <c r="Z1086" s="18">
        <v>0</v>
      </c>
      <c r="AA1086" s="18">
        <v>0</v>
      </c>
      <c r="AB1086" s="18">
        <v>1</v>
      </c>
      <c r="AC1086" s="18">
        <v>0</v>
      </c>
      <c r="AD1086" s="18">
        <v>60</v>
      </c>
      <c r="AE1086" s="18">
        <v>2</v>
      </c>
      <c r="AF1086" s="18" t="s">
        <v>1432</v>
      </c>
      <c r="AG1086" s="6">
        <v>0</v>
      </c>
      <c r="AH1086" s="6">
        <v>0</v>
      </c>
      <c r="AI1086" s="6">
        <v>0</v>
      </c>
      <c r="AJ1086" s="6">
        <v>0</v>
      </c>
      <c r="AK1086" s="18">
        <v>0</v>
      </c>
      <c r="AL1086" s="18">
        <v>0</v>
      </c>
      <c r="AM1086" s="18">
        <v>0</v>
      </c>
      <c r="AN1086" s="18">
        <v>1</v>
      </c>
      <c r="AO1086" s="18">
        <v>1800000</v>
      </c>
      <c r="AP1086" s="18">
        <v>0</v>
      </c>
      <c r="AQ1086" s="18">
        <v>0</v>
      </c>
      <c r="AR1086" s="6">
        <v>0</v>
      </c>
      <c r="AS1086" s="18">
        <v>99002002</v>
      </c>
      <c r="AT1086" s="19" t="s">
        <v>143</v>
      </c>
      <c r="AU1086" s="18">
        <v>0</v>
      </c>
      <c r="AV1086" s="18">
        <v>0</v>
      </c>
      <c r="AW1086" s="18">
        <v>0</v>
      </c>
      <c r="AX1086" s="19" t="s">
        <v>685</v>
      </c>
      <c r="AY1086" s="19">
        <v>0</v>
      </c>
      <c r="AZ1086" s="13">
        <v>0</v>
      </c>
      <c r="BA1086" s="13">
        <v>0</v>
      </c>
      <c r="BB1086" s="61" t="s">
        <v>686</v>
      </c>
      <c r="BC1086" s="18">
        <v>0</v>
      </c>
      <c r="BD1086" s="11">
        <v>0</v>
      </c>
      <c r="BE1086" s="18">
        <v>0</v>
      </c>
      <c r="BF1086" s="18">
        <v>0</v>
      </c>
      <c r="BG1086" s="18">
        <v>0</v>
      </c>
      <c r="BH1086" s="18">
        <v>0</v>
      </c>
      <c r="BI1086" s="9">
        <v>0</v>
      </c>
      <c r="BJ1086" s="6">
        <v>0</v>
      </c>
    </row>
  </sheetData>
  <autoFilter ref="O1:O1086" xr:uid="{00000000-0009-0000-0000-000000000000}"/>
  <phoneticPr fontId="41"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2019-09-28T16:34:00Z</dcterms:created>
  <dcterms:modified xsi:type="dcterms:W3CDTF">2023-04-17T12:16:49Z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ies>
</file>