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2B8DC99-6D42-4D83-A648-7A5F6A81226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BB1575" i="1" l="1"/>
  <c r="BB1574" i="1"/>
  <c r="BB1573" i="1"/>
  <c r="G1573" i="1"/>
  <c r="I1556" i="1"/>
  <c r="C1531" i="1"/>
  <c r="C1530" i="1"/>
  <c r="C1529" i="1"/>
  <c r="C1528" i="1"/>
  <c r="C1527" i="1"/>
  <c r="C1526" i="1"/>
  <c r="C1525" i="1"/>
  <c r="C1524" i="1"/>
  <c r="C1522" i="1"/>
  <c r="C1521" i="1"/>
  <c r="C1520" i="1"/>
  <c r="C1519" i="1"/>
  <c r="C1518" i="1"/>
  <c r="C1517" i="1"/>
  <c r="C1516" i="1"/>
  <c r="C1515" i="1"/>
  <c r="C1514" i="1"/>
  <c r="C1513" i="1"/>
  <c r="C1512" i="1"/>
  <c r="C1511" i="1"/>
  <c r="C1510" i="1"/>
  <c r="C1509" i="1"/>
  <c r="C1508" i="1"/>
  <c r="C1507" i="1"/>
  <c r="C1506" i="1"/>
  <c r="C1505" i="1"/>
  <c r="C1504" i="1"/>
  <c r="C1532" i="1" s="1"/>
  <c r="C1503" i="1"/>
  <c r="C1502" i="1"/>
  <c r="C1501" i="1"/>
  <c r="C1500" i="1"/>
  <c r="C1499" i="1"/>
  <c r="C1498" i="1"/>
  <c r="C1497" i="1"/>
  <c r="C1496" i="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G823" i="1"/>
  <c r="G811" i="1"/>
  <c r="G810" i="1"/>
  <c r="G809" i="1"/>
  <c r="G805" i="1"/>
  <c r="G804" i="1"/>
  <c r="G803" i="1"/>
  <c r="BB802" i="1"/>
  <c r="BB801" i="1"/>
  <c r="BB800" i="1"/>
  <c r="BB799" i="1"/>
  <c r="G799" i="1"/>
  <c r="BB798" i="1"/>
  <c r="G798" i="1"/>
  <c r="BB797" i="1"/>
  <c r="G797" i="1"/>
  <c r="G793" i="1"/>
  <c r="G792" i="1"/>
  <c r="G791" i="1"/>
  <c r="BB790" i="1"/>
  <c r="BB789" i="1"/>
  <c r="BB788" i="1"/>
  <c r="BB787" i="1"/>
  <c r="G787" i="1"/>
  <c r="BB786" i="1"/>
  <c r="G786" i="1"/>
  <c r="BB785" i="1"/>
  <c r="G785" i="1"/>
  <c r="BB784" i="1"/>
  <c r="BB783" i="1"/>
  <c r="BB782" i="1"/>
  <c r="BB781" i="1"/>
  <c r="G781" i="1"/>
  <c r="BB780" i="1"/>
  <c r="G780" i="1"/>
  <c r="BB779" i="1"/>
  <c r="G779" i="1"/>
  <c r="G775" i="1"/>
  <c r="G774" i="1"/>
  <c r="G773" i="1"/>
  <c r="BB772" i="1"/>
  <c r="BB771" i="1"/>
  <c r="BB770" i="1"/>
  <c r="BB769" i="1"/>
  <c r="G769" i="1"/>
  <c r="BB768" i="1"/>
  <c r="G768" i="1"/>
  <c r="BB767" i="1"/>
  <c r="G767" i="1"/>
  <c r="G763" i="1"/>
  <c r="G762" i="1"/>
  <c r="G761" i="1"/>
  <c r="BB760" i="1"/>
  <c r="BB759" i="1"/>
  <c r="BB758" i="1"/>
  <c r="BB757" i="1"/>
  <c r="G757" i="1"/>
  <c r="BB756" i="1"/>
  <c r="G756" i="1"/>
  <c r="BB755" i="1"/>
  <c r="G755" i="1"/>
  <c r="G751" i="1"/>
  <c r="G750" i="1"/>
  <c r="G749" i="1"/>
  <c r="G745" i="1"/>
  <c r="G744" i="1"/>
  <c r="G743" i="1"/>
  <c r="BB742" i="1"/>
  <c r="BB741" i="1"/>
  <c r="BB740" i="1"/>
  <c r="BB739" i="1"/>
  <c r="G739" i="1"/>
  <c r="BB738" i="1"/>
  <c r="G738" i="1"/>
  <c r="BB737" i="1"/>
  <c r="G737" i="1"/>
  <c r="BB736" i="1"/>
  <c r="BB735" i="1"/>
  <c r="BB734" i="1"/>
  <c r="BB733" i="1"/>
  <c r="G733" i="1"/>
  <c r="BB732" i="1"/>
  <c r="G732" i="1"/>
  <c r="BB731" i="1"/>
  <c r="G731" i="1"/>
  <c r="BB730" i="1"/>
  <c r="BB729" i="1"/>
  <c r="BB728" i="1"/>
  <c r="BB727" i="1"/>
  <c r="G727" i="1"/>
  <c r="BB726" i="1"/>
  <c r="G726" i="1"/>
  <c r="BB725" i="1"/>
  <c r="G725" i="1"/>
  <c r="G721" i="1"/>
  <c r="G720" i="1"/>
  <c r="G719" i="1"/>
  <c r="BB718" i="1"/>
  <c r="BB717" i="1"/>
  <c r="BB716" i="1"/>
  <c r="BB715" i="1"/>
  <c r="G715" i="1"/>
  <c r="BB714" i="1"/>
  <c r="G714" i="1"/>
  <c r="BB713" i="1"/>
  <c r="G713" i="1"/>
  <c r="BB712" i="1"/>
  <c r="BB711" i="1"/>
  <c r="BB710" i="1"/>
  <c r="BB709" i="1"/>
  <c r="G709" i="1"/>
  <c r="BB708" i="1"/>
  <c r="G708" i="1"/>
  <c r="BB707" i="1"/>
  <c r="G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434" i="1" s="1"/>
  <c r="BB630" i="1"/>
  <c r="BB433" i="1" s="1"/>
  <c r="BB629" i="1"/>
  <c r="BB628" i="1"/>
  <c r="BB627" i="1"/>
  <c r="BB620" i="1"/>
  <c r="BB619" i="1"/>
  <c r="BB618" i="1"/>
  <c r="BB617" i="1"/>
  <c r="BB616" i="1"/>
  <c r="BB615" i="1"/>
  <c r="BB614" i="1"/>
  <c r="BB613" i="1"/>
  <c r="BB612" i="1"/>
  <c r="BB611" i="1"/>
  <c r="G611" i="1"/>
  <c r="BB610" i="1"/>
  <c r="G610" i="1"/>
  <c r="BB609" i="1"/>
  <c r="G609" i="1"/>
  <c r="BB608" i="1"/>
  <c r="BB607" i="1"/>
  <c r="BB606" i="1"/>
  <c r="BB605" i="1"/>
  <c r="BB420" i="1" s="1"/>
  <c r="G605" i="1"/>
  <c r="BB604" i="1"/>
  <c r="BB419" i="1" s="1"/>
  <c r="G604" i="1"/>
  <c r="BB603" i="1"/>
  <c r="G603" i="1"/>
  <c r="BB602" i="1"/>
  <c r="BB601" i="1"/>
  <c r="BB600" i="1"/>
  <c r="BB599" i="1"/>
  <c r="G599" i="1"/>
  <c r="BB598" i="1"/>
  <c r="G598" i="1"/>
  <c r="BB597" i="1"/>
  <c r="BB418" i="1" s="1"/>
  <c r="G597" i="1"/>
  <c r="BB596" i="1"/>
  <c r="BB595" i="1"/>
  <c r="BB594" i="1"/>
  <c r="BB593" i="1"/>
  <c r="G593" i="1"/>
  <c r="BB592" i="1"/>
  <c r="G592" i="1"/>
  <c r="BB591" i="1"/>
  <c r="G591" i="1"/>
  <c r="BB590" i="1"/>
  <c r="BB405" i="1" s="1"/>
  <c r="BB589" i="1"/>
  <c r="BB588" i="1"/>
  <c r="BB587" i="1"/>
  <c r="G587" i="1"/>
  <c r="BB586" i="1"/>
  <c r="G586" i="1"/>
  <c r="BB585" i="1"/>
  <c r="G585" i="1"/>
  <c r="BB584" i="1"/>
  <c r="BB583" i="1"/>
  <c r="BB582" i="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G550" i="1"/>
  <c r="BB549" i="1"/>
  <c r="BB548" i="1"/>
  <c r="BB547" i="1"/>
  <c r="BB546" i="1"/>
  <c r="BB545" i="1"/>
  <c r="G545" i="1"/>
  <c r="G551" i="1" s="1"/>
  <c r="BB544" i="1"/>
  <c r="G544" i="1"/>
  <c r="BB543" i="1"/>
  <c r="G543" i="1"/>
  <c r="G549" i="1" s="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484" i="1"/>
  <c r="BB483" i="1"/>
  <c r="BB482" i="1"/>
  <c r="BB481" i="1"/>
  <c r="BB480" i="1"/>
  <c r="BB479" i="1"/>
  <c r="BB478" i="1"/>
  <c r="BB477" i="1"/>
  <c r="BB476" i="1"/>
  <c r="BB475" i="1"/>
  <c r="BB474" i="1"/>
  <c r="BB473" i="1"/>
  <c r="BB472" i="1"/>
  <c r="BB471" i="1"/>
  <c r="BB470" i="1"/>
  <c r="BB469" i="1"/>
  <c r="BB399" i="1" s="1"/>
  <c r="BB468" i="1"/>
  <c r="BB398" i="1" s="1"/>
  <c r="BB467" i="1"/>
  <c r="BB397" i="1" s="1"/>
  <c r="BB466" i="1"/>
  <c r="BB396" i="1" s="1"/>
  <c r="BB465" i="1"/>
  <c r="BB395" i="1" s="1"/>
  <c r="BB464" i="1"/>
  <c r="BB394" i="1" s="1"/>
  <c r="BB463" i="1"/>
  <c r="BB462" i="1"/>
  <c r="BB461" i="1"/>
  <c r="BB460" i="1"/>
  <c r="BB459" i="1"/>
  <c r="BB458" i="1"/>
  <c r="BB457" i="1"/>
  <c r="BB387" i="1" s="1"/>
  <c r="BB456" i="1"/>
  <c r="BB386" i="1" s="1"/>
  <c r="BB455" i="1"/>
  <c r="BB385" i="1" s="1"/>
  <c r="BB454" i="1"/>
  <c r="BB384" i="1" s="1"/>
  <c r="BB453" i="1"/>
  <c r="BB383" i="1" s="1"/>
  <c r="BB452" i="1"/>
  <c r="BB382" i="1" s="1"/>
  <c r="BB432" i="1"/>
  <c r="BB431" i="1"/>
  <c r="BB430" i="1"/>
  <c r="BB429" i="1"/>
  <c r="BB428" i="1"/>
  <c r="BB427" i="1"/>
  <c r="BB426" i="1"/>
  <c r="BB425" i="1"/>
  <c r="BB424" i="1"/>
  <c r="BB423" i="1"/>
  <c r="BB422" i="1"/>
  <c r="BB421" i="1"/>
  <c r="BB417" i="1"/>
  <c r="BB416" i="1"/>
  <c r="BB415" i="1"/>
  <c r="BB413" i="1"/>
  <c r="BB412" i="1"/>
  <c r="BB411" i="1"/>
  <c r="BB410" i="1"/>
  <c r="BB409" i="1"/>
  <c r="BB408" i="1"/>
  <c r="BB407" i="1"/>
  <c r="BB404" i="1"/>
  <c r="BB403" i="1"/>
  <c r="BB401" i="1"/>
  <c r="BB400" i="1"/>
  <c r="BB393" i="1"/>
  <c r="BB392" i="1"/>
  <c r="BB391" i="1"/>
  <c r="BB390" i="1"/>
  <c r="BB389" i="1"/>
  <c r="BB388" i="1"/>
  <c r="BB353" i="1"/>
  <c r="BB98" i="1"/>
  <c r="I98" i="1"/>
  <c r="G98" i="1"/>
  <c r="G89" i="1"/>
  <c r="BB414" i="1" l="1"/>
  <c r="BB406"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<sst xmlns="http://schemas.openxmlformats.org/spreadsheetml/2006/main" count="9261" uniqueCount="2050">
  <si>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</si>
  <si>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</si>
  <si>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</si>
  <si>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</si>
  <si>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</si>
  <si>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</si>
  <si>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</si>
  <si>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</si>
  <si>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</si>
  <si>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</si>
  <si>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</si>
  <si>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</si>
  <si>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</si>
  <si>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</si>
  <si>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</si>
  <si>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</si>
  <si>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</si>
  <si>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</si>
  <si>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</si>
  <si>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</si>
  <si>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</si>
  <si>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</si>
  <si>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</si>
  <si>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</si>
  <si>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</si>
  <si>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</si>
  <si>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</si>
  <si>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</si>
  <si>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</si>
  <si>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</si>
  <si>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</si>
  <si>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</si>
  <si>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</si>
  <si>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</si>
  <si>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</si>
  <si>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</si>
  <si>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</si>
  <si>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</si>
  <si>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</si>
  <si>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</si>
  <si>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</si>
  <si>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</si>
  <si>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</si>
  <si>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</si>
  <si>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</si>
  <si>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</si>
  <si>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</si>
  <si>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</si>
  <si>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</si>
  <si>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</si>
  <si>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</si>
  <si>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</si>
  <si>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</si>
  <si>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</si>
  <si>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</si>
  <si>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</si>
  <si>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</si>
  <si>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</si>
  <si>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</si>
  <si>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</si>
  <si>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</si>
  <si>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</si>
  <si>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</si>
  <si>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</si>
  <si>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</si>
  <si>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</si>
  <si>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</si>
  <si>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</si>
  <si>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</si>
  <si>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</si>
  <si>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</si>
  <si>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</si>
  <si>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</si>
  <si>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</si>
  <si>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</si>
  <si>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</si>
  <si>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</si>
  <si>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</si>
  <si>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</si>
  <si>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</si>
  <si>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</si>
  <si>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</si>
  <si>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</si>
  <si>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</si>
  <si>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</si>
  <si>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</si>
  <si>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</si>
  <si>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</si>
  <si>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</si>
  <si>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</si>
  <si>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</si>
  <si>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</si>
  <si>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</si>
  <si>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</si>
  <si>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</si>
  <si>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</si>
  <si>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</si>
  <si>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</si>
  <si>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</si>
  <si>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</si>
  <si>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</si>
  <si>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</si>
  <si>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</si>
  <si>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</si>
  <si>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</si>
  <si>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</si>
  <si>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</si>
  <si>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</si>
  <si>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</si>
  <si>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</si>
  <si>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</si>
  <si>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</si>
  <si>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</si>
  <si>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</si>
  <si>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</si>
  <si>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</si>
  <si>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</si>
  <si>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</si>
  <si>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</si>
  <si>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</si>
  <si>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</si>
  <si>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</si>
  <si>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</si>
  <si>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</si>
  <si>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</si>
  <si>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</si>
  <si>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</si>
  <si>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</si>
  <si>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</si>
  <si>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</si>
  <si>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</si>
  <si>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</si>
  <si>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</si>
  <si>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</si>
  <si>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</si>
  <si>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</si>
  <si>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</si>
  <si>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</si>
  <si>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</si>
  <si>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</si>
  <si>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</si>
  <si>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</si>
  <si>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</si>
  <si>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</si>
  <si>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</si>
  <si>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</si>
  <si>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</si>
  <si>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</si>
  <si>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</si>
  <si>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</si>
  <si>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</si>
  <si>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</si>
  <si>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</si>
  <si>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</si>
  <si>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</si>
  <si>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</si>
  <si>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</si>
  <si>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</si>
  <si>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</si>
  <si>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</si>
  <si>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</si>
  <si>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</si>
  <si>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</si>
  <si>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</si>
  <si>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</si>
  <si>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</si>
  <si>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</si>
  <si>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</si>
  <si>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</si>
  <si>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</si>
  <si>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</si>
  <si>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</si>
  <si>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</si>
  <si>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</si>
  <si>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</si>
  <si>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</si>
  <si>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</si>
  <si>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</si>
  <si>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</si>
  <si>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</si>
  <si>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</si>
  <si>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</si>
  <si>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</si>
  <si>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</si>
  <si>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</si>
  <si>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</si>
  <si>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</si>
  <si>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</si>
  <si>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</si>
  <si>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</si>
  <si>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</si>
  <si>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</si>
  <si>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</si>
  <si>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</si>
  <si>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</si>
  <si>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</si>
  <si>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</si>
  <si>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</si>
  <si>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</si>
  <si>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</si>
  <si>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</si>
  <si>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</si>
  <si>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</si>
  <si>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</si>
  <si>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</si>
  <si>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</si>
  <si>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</si>
  <si>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</si>
  <si>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</si>
  <si>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</si>
  <si>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</si>
  <si>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</si>
  <si>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</si>
  <si>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</si>
  <si>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</si>
  <si>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</si>
  <si>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</si>
  <si>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</si>
  <si>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</si>
  <si>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</si>
  <si>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</si>
  <si>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</si>
  <si>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</si>
  <si>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</si>
  <si>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</si>
  <si>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</si>
  <si>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</si>
  <si>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</si>
  <si>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</si>
  <si>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</si>
  <si>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</si>
  <si>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</si>
  <si>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</si>
  <si>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</si>
  <si>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</si>
  <si>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</si>
  <si>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</si>
  <si>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</si>
  <si>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</si>
  <si>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</si>
  <si>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</si>
  <si>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</si>
  <si>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</si>
  <si>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</si>
  <si>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</si>
  <si>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</si>
  <si>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</si>
  <si>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</si>
  <si>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</si>
  <si>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</si>
  <si>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</si>
  <si>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</si>
  <si>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</si>
  <si>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</si>
  <si>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</si>
  <si>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</si>
  <si>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</si>
  <si>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</si>
  <si>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</si>
  <si>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</si>
  <si>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</si>
  <si>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</si>
  <si>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</si>
  <si>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</si>
  <si>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</si>
  <si>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</si>
  <si>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</si>
  <si>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</si>
  <si>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</si>
  <si>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</si>
  <si>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</si>
  <si>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</si>
  <si>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</si>
  <si>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</si>
  <si>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</si>
  <si>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</si>
  <si>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</si>
  <si>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</si>
  <si>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</si>
  <si>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</si>
  <si>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</si>
  <si>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</si>
  <si>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</si>
  <si>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</si>
  <si>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</si>
  <si>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</si>
  <si>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</si>
  <si>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</si>
  <si>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</si>
  <si>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</si>
  <si>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</si>
  <si>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</si>
  <si>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</si>
  <si>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</si>
  <si>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</si>
  <si>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</si>
  <si>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</si>
  <si>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</si>
  <si>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</si>
  <si>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</si>
  <si>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</si>
  <si>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</si>
  <si>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</si>
  <si>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</si>
  <si>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</si>
  <si>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</si>
  <si>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</si>
  <si>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</si>
  <si>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</si>
  <si>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</si>
  <si>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</si>
  <si>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</si>
  <si>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</si>
  <si>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</si>
  <si>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</si>
  <si>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</si>
  <si>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</si>
  <si>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</si>
  <si>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</si>
  <si>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</si>
  <si>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</si>
  <si>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</si>
  <si>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</si>
  <si>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</si>
  <si>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</si>
  <si>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</si>
  <si>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</si>
  <si>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</si>
  <si>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</si>
  <si>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</si>
  <si>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</si>
  <si>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</si>
  <si>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</si>
  <si>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</si>
  <si>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</si>
  <si>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</si>
  <si>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</si>
  <si>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</si>
  <si>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</si>
  <si>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</si>
  <si>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</si>
  <si>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</si>
  <si>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</si>
  <si>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</si>
  <si>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</si>
  <si>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</si>
  <si>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</si>
  <si>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</si>
  <si>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</si>
  <si>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</si>
  <si>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</si>
  <si>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</si>
  <si>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</si>
  <si>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</si>
  <si>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</si>
  <si>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</si>
  <si>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</si>
  <si>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</si>
  <si>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</si>
  <si>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</si>
  <si>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</si>
  <si>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</si>
  <si>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</si>
  <si>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</si>
  <si>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</si>
  <si>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</si>
  <si>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</si>
  <si>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</si>
  <si>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</si>
  <si>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</si>
  <si>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</si>
  <si>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</si>
  <si>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</si>
  <si>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</si>
  <si>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</si>
  <si>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</si>
  <si>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</si>
  <si>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</si>
  <si>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</si>
  <si>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</si>
  <si>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</si>
  <si>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</si>
  <si>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</si>
  <si>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</si>
  <si>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</si>
  <si>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</si>
  <si>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</si>
  <si>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</si>
  <si>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</si>
  <si>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</si>
  <si>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</si>
  <si>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</si>
  <si>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</si>
  <si>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</si>
  <si>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</si>
  <si>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</si>
  <si>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</si>
  <si>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</si>
  <si>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</si>
  <si>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</si>
  <si>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</si>
  <si>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</si>
  <si>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</si>
  <si>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</si>
  <si>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</si>
  <si>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</si>
  <si>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</si>
  <si>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</si>
  <si>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</si>
  <si>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</si>
  <si>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</si>
  <si>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</si>
  <si>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</si>
  <si>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</si>
  <si>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</si>
  <si>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</si>
  <si>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</si>
  <si>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</si>
  <si>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</si>
  <si>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</si>
  <si>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</si>
  <si>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</si>
  <si>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</si>
  <si>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</si>
  <si>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</si>
  <si>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</si>
  <si>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</si>
  <si>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</si>
  <si>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</si>
  <si>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</si>
  <si>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</si>
  <si>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</si>
  <si>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</si>
  <si>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</si>
  <si>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</si>
  <si>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</si>
  <si>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</si>
  <si>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</si>
  <si>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</si>
  <si>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</si>
  <si>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</si>
  <si>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</si>
  <si>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</si>
  <si>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</si>
  <si>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</si>
  <si>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</si>
  <si>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</si>
  <si>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</si>
  <si>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</si>
  <si>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</si>
  <si>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</si>
  <si>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</si>
  <si>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</si>
  <si>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</si>
  <si>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</si>
  <si>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</si>
  <si>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</si>
  <si>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</si>
  <si>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</si>
  <si>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</si>
  <si>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</si>
  <si>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</si>
  <si>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</si>
  <si>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</si>
  <si>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</si>
  <si>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</si>
  <si>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</si>
  <si>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</si>
  <si>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</si>
  <si>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</si>
  <si>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</si>
  <si>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</si>
  <si>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</si>
  <si>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</si>
  <si>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</si>
  <si>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</si>
  <si>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</si>
  <si>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</si>
  <si>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</si>
  <si>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</si>
  <si>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</si>
  <si>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</si>
  <si>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</si>
  <si>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</si>
  <si>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</si>
  <si>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</si>
  <si>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</si>
  <si>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</si>
  <si>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</si>
  <si>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</si>
  <si>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</si>
  <si>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</si>
  <si>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</si>
  <si>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</si>
  <si>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</si>
  <si>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</si>
  <si>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</si>
  <si>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</si>
  <si>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</si>
  <si>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</si>
  <si>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</si>
  <si>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</si>
  <si>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</si>
  <si>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</si>
  <si>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</si>
  <si>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</si>
  <si>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</si>
  <si>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</si>
  <si>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</si>
  <si>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</si>
  <si>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</si>
  <si>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</si>
  <si>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</si>
  <si>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</si>
  <si>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</si>
  <si>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</si>
  <si>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</si>
  <si>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</si>
  <si>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</si>
  <si>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</si>
  <si>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</si>
  <si>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</si>
  <si>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</si>
  <si>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</si>
  <si>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</si>
  <si>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</si>
  <si>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</si>
  <si>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</si>
  <si>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</si>
  <si>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</si>
  <si>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</si>
  <si>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</si>
  <si>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</si>
  <si>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</si>
  <si>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</si>
  <si>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</si>
  <si>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</si>
  <si>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</si>
  <si>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</si>
  <si>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</si>
  <si>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</si>
  <si>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</si>
  <si>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</si>
  <si>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</si>
  <si>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</si>
  <si>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</si>
  <si>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</si>
  <si>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</si>
  <si>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</si>
  <si>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</si>
  <si>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</si>
  <si>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</si>
  <si>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</si>
  <si>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</si>
  <si>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</si>
  <si>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</si>
  <si>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</si>
  <si>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</si>
  <si>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</si>
  <si>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</si>
  <si>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</si>
  <si>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</si>
  <si>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</si>
  <si>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</si>
  <si>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</si>
  <si>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</si>
  <si>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</si>
  <si>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</si>
  <si>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</si>
  <si>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</si>
  <si>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</si>
  <si>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</si>
  <si>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</si>
  <si>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</si>
  <si>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</si>
  <si>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</si>
  <si>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</si>
  <si>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</si>
  <si>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</si>
  <si>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</si>
  <si>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</si>
  <si>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</si>
  <si>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</si>
  <si>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</si>
  <si>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</si>
  <si>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</si>
  <si>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</si>
  <si>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</si>
  <si>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</si>
  <si>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</si>
  <si>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</si>
  <si>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</si>
  <si>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</si>
  <si>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</si>
  <si>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</si>
  <si>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</si>
  <si>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</si>
  <si>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</si>
  <si>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</si>
  <si>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</si>
  <si>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</si>
  <si>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</si>
  <si>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</si>
  <si>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</si>
  <si>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</si>
  <si>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</si>
  <si>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</si>
  <si>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</si>
  <si>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</si>
  <si>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</si>
  <si>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</si>
  <si>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</si>
  <si>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</si>
  <si>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</si>
  <si>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</si>
  <si>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</si>
  <si>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</si>
  <si>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</si>
  <si>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</si>
  <si>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</si>
  <si>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</si>
  <si>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</si>
  <si>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</si>
  <si>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</si>
  <si>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</si>
  <si>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</si>
  <si>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</si>
  <si>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</si>
  <si>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</si>
  <si>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</si>
  <si>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</si>
  <si>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</si>
  <si>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</si>
  <si>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</si>
  <si>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</si>
  <si>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</si>
  <si>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</si>
  <si>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</si>
  <si>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</si>
  <si>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</si>
  <si>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</si>
  <si>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</si>
  <si>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</si>
  <si>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</si>
  <si>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</si>
  <si>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</si>
  <si>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</si>
  <si>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</si>
  <si>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</si>
  <si>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</si>
  <si>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</si>
  <si>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</si>
  <si>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</si>
  <si>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</si>
  <si>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</si>
  <si>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</si>
  <si>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</si>
  <si>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</si>
  <si>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</si>
  <si>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</si>
  <si>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</si>
  <si>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</si>
  <si>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</si>
  <si>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</si>
  <si>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</si>
  <si>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</si>
  <si>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</si>
  <si>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</si>
  <si>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</si>
  <si>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</si>
  <si>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</si>
  <si>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</si>
  <si>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</si>
  <si>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</si>
  <si>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</si>
  <si>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</si>
  <si>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</si>
  <si>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</si>
  <si>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</si>
  <si>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</si>
  <si>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</si>
  <si>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</si>
  <si>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</si>
  <si>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</si>
  <si>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</si>
  <si>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</si>
  <si>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</si>
  <si>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</si>
  <si>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</si>
  <si>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</si>
  <si>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</si>
  <si>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</si>
  <si>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</si>
  <si>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</si>
  <si>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</si>
  <si>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</si>
  <si>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</si>
  <si>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</si>
  <si>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</si>
  <si>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</si>
  <si>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</si>
  <si>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</si>
  <si>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</si>
  <si>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</si>
  <si>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</si>
  <si>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</si>
  <si>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</si>
  <si>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</si>
  <si>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</si>
  <si>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</si>
  <si>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</si>
  <si>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</si>
  <si>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</si>
  <si>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</si>
  <si>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</si>
  <si>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</si>
  <si>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</si>
  <si>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</si>
  <si>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</si>
  <si>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</si>
  <si>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</si>
  <si>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</si>
  <si>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</si>
  <si>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</si>
  <si>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</si>
  <si>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</si>
  <si>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</si>
  <si>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</si>
  <si>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</si>
  <si>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</si>
  <si>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</si>
  <si>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</si>
  <si>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</si>
  <si>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</si>
  <si>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</si>
  <si>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</si>
  <si>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</si>
  <si>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</si>
  <si>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</si>
  <si>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</si>
  <si>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</si>
  <si>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</si>
  <si>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</si>
  <si>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</si>
  <si>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</si>
  <si>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</si>
  <si>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</si>
  <si>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</si>
  <si>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</si>
  <si>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</si>
  <si>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</si>
  <si>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</si>
  <si>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</si>
  <si>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</si>
  <si>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</si>
  <si>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</si>
  <si>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</si>
  <si>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</si>
  <si>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</si>
  <si>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</si>
  <si>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</si>
  <si>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</si>
  <si>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</si>
  <si>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</si>
  <si>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</si>
  <si>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</si>
  <si>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</si>
  <si>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</si>
  <si>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</si>
  <si>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</si>
  <si>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</si>
  <si>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</si>
  <si>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</si>
  <si>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</si>
  <si>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</si>
  <si>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</si>
  <si>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</si>
  <si>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</si>
  <si>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</si>
  <si>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</si>
  <si>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</si>
  <si>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</si>
  <si>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</si>
  <si>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</si>
  <si>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</si>
  <si>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</si>
  <si>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</si>
  <si>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</si>
  <si>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</si>
  <si>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</si>
  <si>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</si>
  <si>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</si>
  <si>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</si>
  <si>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</si>
  <si>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</si>
  <si>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</si>
  <si>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</si>
  <si>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</si>
  <si>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</si>
  <si>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</si>
  <si>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</si>
  <si>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</si>
  <si>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</si>
  <si>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</si>
  <si>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</si>
  <si>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</si>
  <si>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</si>
  <si>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</si>
  <si>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</si>
  <si>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</si>
  <si>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</si>
  <si>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</si>
  <si>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</si>
  <si>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</si>
  <si>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</si>
  <si>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</si>
  <si>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</si>
  <si>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</si>
  <si>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</si>
  <si>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</si>
  <si>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</si>
  <si>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</si>
  <si>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</si>
  <si>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</si>
  <si>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</si>
  <si>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</si>
  <si>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</si>
  <si>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</si>
  <si>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</si>
  <si>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</si>
  <si>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</si>
  <si>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</si>
  <si>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</si>
  <si>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</si>
  <si>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</si>
  <si>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</si>
  <si>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</si>
  <si>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</si>
  <si>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</si>
  <si>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</si>
  <si>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</si>
  <si>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</si>
  <si>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</si>
  <si>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</si>
  <si>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</si>
  <si>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</si>
  <si>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</si>
  <si>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</si>
  <si>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</si>
  <si>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</si>
  <si>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</si>
  <si>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</si>
  <si>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</si>
  <si>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</si>
  <si>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</si>
  <si>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</si>
  <si>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</si>
  <si>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</si>
  <si>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</si>
  <si>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</si>
  <si>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</si>
  <si>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</si>
  <si>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</si>
  <si>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</si>
  <si>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</si>
  <si>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</si>
  <si>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</si>
  <si>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</si>
  <si>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</si>
  <si>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</si>
  <si>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</si>
  <si>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</si>
  <si>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</si>
  <si>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</si>
  <si>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</si>
  <si>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</si>
  <si>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</si>
  <si>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</si>
  <si>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</si>
  <si>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</si>
  <si>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</si>
  <si>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</si>
  <si>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</si>
  <si>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</si>
  <si>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</si>
  <si>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</si>
  <si>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</si>
  <si>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</si>
  <si>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</si>
  <si>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</si>
  <si>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</si>
  <si>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</si>
  <si>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</si>
  <si>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</si>
  <si>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</si>
  <si>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</si>
  <si>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</si>
  <si>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</si>
  <si>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</si>
  <si>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</si>
  <si>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</si>
  <si>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</si>
  <si>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</si>
  <si>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</si>
  <si>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</si>
  <si>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</si>
  <si>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</si>
  <si>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</si>
  <si>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</si>
  <si>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</si>
  <si>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</si>
  <si>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</si>
  <si>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</si>
  <si>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</si>
  <si>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</si>
  <si>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</si>
  <si>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</si>
  <si>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</si>
  <si>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</si>
  <si>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</si>
  <si>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</si>
  <si>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</si>
  <si>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</si>
  <si>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</si>
  <si>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</si>
  <si>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</si>
  <si>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</si>
  <si>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</si>
  <si>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</si>
  <si>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</si>
  <si>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</si>
  <si>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</si>
  <si>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</si>
  <si>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</si>
  <si>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</si>
  <si>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</si>
  <si>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</si>
  <si>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</si>
  <si>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</si>
  <si>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</si>
  <si>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</si>
  <si>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</si>
  <si>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</si>
  <si>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</si>
  <si>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</si>
  <si>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</si>
  <si>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</si>
  <si>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</si>
  <si>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</si>
  <si>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</si>
  <si>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</si>
  <si>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</si>
  <si>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</si>
  <si>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</si>
  <si>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</si>
  <si>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</si>
  <si>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</si>
  <si>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</si>
  <si>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</si>
  <si>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</si>
  <si>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</si>
  <si>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</si>
  <si>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</si>
  <si>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</si>
  <si>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</si>
  <si>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</si>
  <si>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</si>
  <si>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</si>
  <si>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</si>
  <si>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</si>
  <si>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</si>
  <si>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</si>
  <si>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</si>
  <si>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</si>
  <si>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</si>
  <si>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</si>
  <si>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</si>
  <si>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</si>
  <si>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</si>
  <si>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</si>
  <si>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</si>
  <si>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</si>
  <si>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</si>
  <si>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</si>
  <si>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</si>
  <si>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</si>
  <si>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</si>
  <si>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</si>
  <si>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</si>
  <si>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</si>
  <si>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</si>
  <si>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</si>
  <si>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</si>
  <si>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</si>
  <si>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</si>
  <si>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</si>
  <si>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</si>
  <si>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</si>
  <si>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</si>
  <si>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</si>
  <si>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</si>
  <si>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</si>
  <si>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</si>
  <si>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</si>
  <si>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</si>
  <si>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</si>
  <si>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</si>
  <si>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</si>
  <si>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</si>
  <si>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</si>
  <si>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</si>
  <si>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</si>
  <si>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</si>
  <si>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</si>
  <si>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</si>
  <si>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</si>
  <si>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</si>
  <si>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</si>
  <si>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</si>
  <si>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</si>
  <si>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</si>
  <si>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</si>
  <si>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</si>
  <si>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</si>
  <si>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</si>
  <si>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</si>
  <si>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</si>
  <si>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</si>
  <si>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</si>
  <si>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</si>
  <si>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</si>
  <si>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</si>
  <si>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</si>
  <si>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</si>
  <si>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</si>
  <si>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</si>
  <si>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</si>
  <si>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</si>
  <si>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</si>
  <si>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</si>
  <si>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</si>
  <si>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</si>
  <si>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</si>
  <si>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</si>
  <si>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</si>
  <si>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</si>
  <si>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</si>
  <si>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</si>
  <si>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</si>
  <si>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</si>
  <si>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</si>
  <si>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</si>
  <si>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</si>
  <si>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</si>
  <si>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</si>
  <si>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</si>
  <si>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</si>
  <si>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</si>
  <si>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</si>
  <si>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</si>
  <si>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</si>
  <si>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</si>
  <si>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</si>
  <si>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</si>
  <si>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</si>
  <si>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</si>
  <si>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</si>
  <si>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</si>
  <si>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</si>
  <si>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</si>
  <si>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</si>
  <si>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</si>
  <si>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</si>
  <si>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</si>
  <si>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</si>
  <si>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</si>
  <si>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</si>
  <si>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</si>
  <si>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</si>
  <si>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</si>
  <si>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</si>
  <si>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</si>
  <si>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</si>
  <si>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</si>
  <si>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</si>
  <si>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</si>
  <si>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</si>
  <si>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</si>
  <si>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</si>
  <si>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</si>
  <si>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</si>
  <si>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</si>
  <si>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</si>
  <si>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</si>
  <si>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</si>
  <si>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</si>
  <si>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</si>
  <si>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</si>
  <si>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</si>
  <si>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</si>
  <si>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</si>
  <si>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</si>
  <si>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</si>
  <si>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</si>
  <si>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</si>
  <si>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</si>
  <si>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</si>
  <si>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</si>
  <si>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</si>
  <si>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</si>
  <si>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</si>
  <si>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</si>
  <si>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</si>
  <si>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</si>
  <si>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</si>
  <si>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</si>
  <si>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</si>
  <si>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</si>
  <si>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</si>
  <si>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</si>
  <si>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</si>
  <si>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</si>
  <si>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</si>
  <si>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</si>
  <si>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</si>
  <si>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</si>
  <si>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</si>
  <si>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</si>
  <si>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</si>
  <si>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</si>
  <si>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</si>
  <si>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</si>
  <si>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</si>
  <si>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</si>
  <si>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</si>
  <si>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</si>
  <si>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</si>
  <si>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</si>
  <si>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</si>
  <si>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</si>
  <si>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</si>
  <si>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</si>
  <si>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</si>
  <si>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</si>
  <si>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</si>
  <si>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</si>
  <si>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</si>
  <si>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</si>
  <si>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</si>
  <si>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</si>
  <si>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</si>
  <si>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</si>
  <si>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</si>
  <si>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</si>
  <si>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</si>
  <si>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</si>
  <si>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</si>
  <si>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</si>
  <si>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</si>
  <si>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</si>
  <si>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</si>
  <si>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</si>
  <si>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</si>
  <si>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</si>
  <si>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</si>
  <si>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</si>
  <si>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</si>
  <si>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</si>
  <si>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</si>
  <si>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</si>
  <si>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</si>
  <si>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</si>
  <si>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</si>
  <si>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</si>
  <si>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</si>
  <si>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</si>
  <si>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</si>
  <si>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</si>
  <si>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</si>
  <si>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</si>
  <si>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</si>
  <si>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</si>
  <si>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</si>
  <si>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</si>
  <si>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</si>
  <si>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</si>
  <si>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</si>
  <si>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</si>
  <si>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</si>
  <si>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</si>
  <si>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</si>
  <si>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</si>
  <si>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</si>
  <si>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</si>
  <si>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</si>
  <si>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</si>
  <si>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</si>
  <si>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</si>
  <si>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</si>
  <si>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</si>
  <si>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</si>
  <si>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</si>
  <si>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</si>
  <si>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</si>
  <si>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</si>
  <si>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</si>
  <si>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</si>
  <si>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</si>
  <si>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</si>
  <si>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</si>
  <si>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</si>
  <si>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</si>
  <si>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</si>
  <si>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</si>
  <si>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</si>
  <si>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</si>
  <si>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</si>
  <si>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</si>
  <si>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</si>
  <si>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</si>
  <si>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</si>
  <si>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</si>
  <si>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</si>
  <si>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</si>
  <si>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</si>
  <si>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</si>
  <si>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</si>
  <si>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</si>
  <si>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</si>
  <si>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</si>
  <si>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</si>
  <si>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</si>
  <si>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</si>
  <si>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</si>
  <si>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</si>
  <si>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</si>
  <si>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</si>
  <si>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</si>
  <si>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</si>
  <si>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</si>
  <si>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</si>
  <si>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</si>
  <si>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</si>
  <si>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</si>
  <si>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</si>
  <si>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</si>
  <si>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</si>
  <si>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</si>
  <si>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</si>
  <si>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</si>
  <si>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</si>
  <si>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</si>
  <si>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</si>
  <si>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</si>
  <si>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</si>
  <si>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</si>
  <si>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</si>
  <si>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</si>
  <si>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</si>
  <si>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</si>
  <si>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</si>
  <si>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</si>
  <si>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</si>
  <si>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</si>
  <si>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</si>
  <si>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</si>
  <si>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</si>
  <si>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</si>
  <si>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</si>
  <si>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</si>
  <si>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</si>
  <si>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</si>
  <si>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</si>
  <si>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</si>
  <si>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</si>
  <si>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</si>
  <si>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</si>
  <si>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</si>
  <si>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</si>
  <si>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</si>
  <si>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</si>
  <si>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</si>
  <si>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</si>
  <si>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</si>
  <si>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</si>
  <si>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</si>
  <si>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</si>
  <si>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</si>
  <si>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</si>
  <si>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</si>
  <si>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</si>
  <si>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</si>
  <si>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</si>
  <si>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</si>
  <si>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</si>
  <si>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</si>
  <si>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</si>
  <si>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</si>
  <si>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</si>
  <si>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</si>
  <si>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</si>
  <si>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</si>
  <si>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</si>
  <si>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</si>
  <si>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</si>
  <si>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</si>
  <si>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</si>
  <si>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</si>
  <si>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</si>
  <si>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</si>
  <si>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</si>
  <si>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</si>
  <si>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</si>
  <si>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</si>
  <si>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</si>
  <si>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</si>
  <si>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</si>
  <si>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</si>
  <si>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</si>
  <si>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</si>
  <si>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</si>
  <si>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</si>
  <si>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</si>
  <si>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</si>
  <si>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</si>
  <si>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</si>
  <si>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</si>
  <si>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</si>
  <si>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</si>
  <si>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</si>
  <si>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</si>
  <si>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</si>
  <si>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</si>
  <si>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</si>
  <si>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</si>
  <si>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</si>
  <si>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</si>
  <si>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</si>
  <si>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</si>
  <si>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</si>
  <si>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</si>
  <si>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</si>
  <si>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</si>
  <si>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</si>
  <si>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</si>
  <si>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</si>
  <si>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</si>
  <si>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</si>
  <si>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</si>
  <si>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</si>
  <si>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</si>
  <si>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</si>
  <si>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</si>
  <si>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</si>
  <si>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</si>
  <si>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</si>
  <si>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</si>
  <si>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</si>
  <si>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</si>
  <si>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</si>
  <si>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</si>
  <si>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</si>
  <si>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</si>
  <si>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</si>
  <si>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</si>
  <si>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</si>
  <si>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</si>
  <si>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</si>
  <si>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</si>
  <si>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</si>
  <si>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</si>
  <si>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</si>
  <si>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</si>
  <si>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</si>
  <si>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</si>
  <si>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</si>
  <si>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</si>
  <si>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</si>
  <si>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</si>
  <si>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</si>
  <si>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</si>
  <si>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</si>
  <si>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</si>
  <si>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</si>
  <si>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</si>
  <si>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</si>
  <si>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</si>
  <si>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</si>
  <si>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</si>
  <si>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</si>
  <si>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</si>
  <si>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</si>
  <si>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</si>
  <si>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</si>
  <si>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</si>
  <si>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</si>
  <si>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</si>
  <si>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</si>
  <si>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</si>
  <si>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</si>
  <si>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</si>
  <si>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</si>
  <si>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</si>
  <si>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</si>
  <si>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</si>
  <si>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</si>
  <si>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</si>
  <si>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</si>
  <si>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</si>
  <si>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</si>
  <si>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</si>
  <si>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</si>
  <si>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</si>
  <si>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</si>
  <si>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</si>
  <si>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</si>
  <si>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</si>
  <si>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</si>
  <si>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</si>
  <si>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</si>
  <si>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</si>
  <si>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</si>
  <si>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</si>
  <si>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</si>
  <si>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</si>
  <si>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</si>
  <si>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</si>
  <si>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</si>
  <si>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</si>
  <si>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</si>
  <si>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</si>
  <si>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</si>
  <si>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</si>
  <si>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</si>
  <si>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</si>
  <si>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</si>
  <si>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</si>
  <si>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</si>
  <si>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</si>
  <si>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</si>
  <si>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</si>
  <si>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</si>
  <si>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</si>
  <si>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</si>
  <si>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</si>
  <si>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</si>
  <si>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</si>
  <si>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</si>
  <si>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</si>
  <si>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</si>
  <si>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</si>
  <si>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</si>
  <si>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</si>
  <si>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</si>
  <si>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</si>
  <si>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</si>
  <si>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</si>
  <si>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</si>
  <si>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</si>
  <si>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</si>
  <si>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</si>
  <si>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</si>
  <si>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</si>
  <si>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</si>
  <si>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</si>
  <si>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</si>
  <si>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</si>
  <si>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</si>
  <si>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</si>
  <si>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</si>
  <si>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</si>
  <si>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</si>
  <si>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</si>
  <si>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</si>
  <si>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</si>
  <si>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</si>
  <si>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</si>
  <si>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</si>
  <si>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</si>
  <si>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</si>
  <si>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</si>
  <si>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</si>
  <si>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</si>
  <si>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</si>
  <si>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</si>
  <si>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</si>
  <si>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</si>
  <si>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</si>
  <si>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</si>
  <si>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</si>
  <si>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</si>
  <si>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</si>
  <si>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</si>
  <si>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</si>
  <si>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</si>
  <si>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</si>
  <si>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</si>
  <si>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</si>
  <si>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</si>
  <si>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</si>
  <si>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</si>
  <si>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</si>
  <si>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</si>
  <si>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</si>
  <si>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</si>
  <si>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</si>
  <si>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</si>
  <si>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</si>
  <si>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</si>
  <si>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</si>
  <si>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</si>
  <si>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</si>
  <si>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</si>
  <si>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</si>
  <si>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</si>
  <si>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</si>
  <si>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</si>
  <si>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</si>
  <si>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</si>
  <si>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</si>
  <si>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</si>
  <si>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</si>
  <si>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</si>
  <si>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</si>
  <si>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</si>
  <si>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</si>
  <si>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</si>
  <si>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</si>
  <si>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</si>
  <si>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</si>
  <si>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</si>
  <si>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</si>
  <si>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</si>
  <si>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</si>
  <si>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</si>
  <si>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</si>
  <si>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</si>
  <si>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</si>
  <si>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</si>
  <si>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</si>
  <si>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</si>
  <si>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</si>
  <si>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</si>
  <si>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</si>
  <si>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</si>
  <si>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</si>
  <si>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</si>
  <si>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</si>
  <si>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</si>
  <si>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</si>
  <si>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</si>
  <si>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</si>
  <si>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</si>
  <si>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</si>
  <si>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</si>
  <si>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</si>
  <si>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</si>
  <si>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</si>
  <si>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</si>
  <si>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</si>
  <si>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</si>
  <si>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</si>
  <si>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</si>
  <si>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</si>
  <si>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</si>
  <si>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</si>
  <si>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</si>
  <si>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</si>
  <si>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</si>
  <si>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</si>
  <si>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</si>
  <si>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</si>
  <si>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</si>
  <si>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</si>
  <si>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</si>
  <si>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</si>
  <si>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</si>
  <si>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</si>
  <si>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</si>
  <si>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</si>
  <si>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</si>
  <si>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</si>
  <si>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</si>
  <si>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</si>
  <si>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</si>
  <si>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</si>
  <si>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</si>
  <si>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</si>
  <si>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</si>
  <si>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</si>
  <si>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</si>
  <si>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</si>
  <si>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</si>
  <si>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</si>
  <si>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</si>
  <si>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</si>
  <si>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</si>
  <si>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</si>
  <si>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</si>
  <si>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</si>
  <si>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</si>
  <si>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</si>
  <si>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</si>
  <si>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</si>
  <si>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</si>
  <si>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</si>
  <si>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</si>
  <si>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</si>
  <si>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</si>
  <si>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</si>
  <si>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</si>
  <si>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</si>
  <si>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</si>
  <si>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</si>
  <si>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</si>
  <si>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</si>
  <si>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</si>
  <si>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</si>
  <si>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</si>
  <si>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</si>
  <si>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</si>
  <si>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</si>
  <si>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</si>
  <si>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</si>
  <si>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</si>
  <si>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</si>
  <si>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</si>
  <si>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</si>
  <si>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</si>
  <si>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</si>
  <si>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</si>
  <si>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</si>
  <si>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</si>
  <si>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</si>
  <si>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</si>
  <si>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</si>
  <si>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</si>
  <si>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</si>
  <si>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</si>
  <si>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</si>
  <si>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</si>
  <si>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</si>
  <si>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</si>
  <si>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</si>
  <si>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</si>
  <si>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</si>
  <si>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</si>
  <si>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</si>
  <si>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</si>
  <si>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</si>
  <si>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</si>
  <si>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</si>
  <si>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</si>
  <si>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</si>
  <si>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</si>
  <si>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</si>
  <si>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</si>
  <si>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</si>
  <si>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</si>
  <si>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</si>
  <si>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</si>
  <si>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</si>
  <si>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</si>
  <si>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</si>
  <si>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</si>
  <si>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</si>
  <si>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</si>
  <si>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</si>
  <si>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</si>
  <si>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</si>
  <si>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</si>
  <si>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</si>
  <si>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</si>
  <si>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</si>
  <si>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</si>
  <si>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</si>
  <si>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</si>
  <si>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</si>
  <si>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</si>
  <si>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</si>
  <si>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</si>
  <si>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</si>
  <si>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</si>
  <si>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</si>
  <si>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</si>
  <si>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</si>
  <si>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</si>
  <si>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</si>
  <si>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</si>
  <si>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</si>
  <si>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</si>
  <si>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</si>
  <si>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</si>
  <si>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</si>
  <si>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</si>
  <si>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</si>
  <si>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</si>
  <si>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</si>
  <si>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</si>
  <si>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</si>
  <si>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</si>
  <si>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</si>
  <si>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</si>
  <si>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</si>
  <si>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</si>
  <si>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</si>
  <si>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</si>
  <si>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</si>
  <si>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</si>
  <si>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</si>
  <si>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</si>
  <si>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</si>
  <si>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</si>
  <si>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</si>
  <si>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</si>
  <si>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</si>
  <si>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</si>
  <si>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</si>
  <si>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</si>
  <si>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</si>
  <si>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</si>
  <si>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</si>
  <si>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</si>
  <si>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</si>
  <si>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</si>
  <si>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</si>
  <si>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</si>
  <si>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</si>
  <si>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</si>
  <si>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</si>
  <si>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</si>
  <si>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</si>
  <si>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</si>
  <si>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</si>
  <si>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</si>
  <si>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</si>
  <si>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</si>
  <si>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</si>
  <si>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</si>
  <si>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</si>
  <si>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</si>
  <si>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</si>
  <si>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</si>
  <si>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</si>
  <si>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</si>
  <si>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</si>
  <si>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</si>
  <si>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</si>
  <si>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</si>
  <si>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</si>
  <si>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</si>
  <si>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</si>
  <si>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</si>
  <si>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</si>
  <si>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</si>
  <si>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</si>
  <si>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</si>
  <si>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</si>
  <si>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</si>
  <si>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</si>
  <si>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</si>
  <si>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</si>
  <si>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</si>
  <si>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</si>
  <si>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</si>
  <si>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</si>
  <si>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</si>
  <si>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</si>
  <si>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</si>
  <si>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</si>
  <si>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</si>
  <si>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</si>
  <si>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</si>
  <si>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</si>
  <si>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</si>
  <si>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</si>
  <si>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</si>
  <si>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</si>
  <si>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</si>
  <si>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</si>
  <si>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</si>
  <si>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</si>
  <si>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</si>
  <si>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</si>
  <si>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</si>
  <si>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</si>
  <si>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</si>
  <si>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</si>
  <si>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</si>
  <si>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</si>
  <si>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</si>
  <si>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</si>
  <si>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</si>
  <si>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</si>
  <si>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</si>
  <si>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</si>
  <si>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</si>
  <si>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</si>
  <si>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</si>
  <si>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</si>
  <si>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</si>
  <si>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</si>
  <si>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</si>
  <si>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</si>
  <si>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</si>
  <si>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</si>
  <si>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</si>
  <si>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</si>
  <si>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</si>
  <si>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</si>
  <si>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</si>
  <si>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</si>
  <si>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</si>
  <si>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</si>
  <si>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</si>
  <si>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</si>
  <si>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</si>
  <si>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</si>
  <si>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</si>
  <si>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</si>
  <si>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</si>
  <si>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</si>
  <si>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</si>
  <si>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</si>
  <si>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</si>
  <si>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</si>
  <si>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</si>
  <si>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</si>
  <si>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</si>
  <si>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</si>
  <si>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</si>
  <si>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</si>
  <si>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</si>
  <si>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</si>
  <si>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</si>
  <si>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</si>
  <si>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</si>
  <si>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</si>
  <si>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</si>
  <si>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</si>
  <si>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</si>
  <si>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</si>
  <si>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</si>
  <si>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</si>
  <si>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</si>
  <si>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</si>
  <si>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</si>
  <si>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</si>
  <si>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</si>
  <si>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</si>
  <si>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</si>
  <si>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</si>
  <si>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</si>
  <si>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</si>
  <si>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</si>
  <si>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</si>
  <si>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</si>
  <si>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</si>
  <si>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</si>
  <si>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</si>
  <si>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</si>
  <si>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</si>
  <si>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</si>
  <si>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</si>
  <si>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</si>
  <si>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</si>
  <si>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</si>
  <si>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</si>
  <si>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</si>
  <si>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</si>
  <si>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</si>
  <si>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</si>
  <si>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</si>
  <si>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</si>
  <si>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</si>
  <si>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</si>
  <si>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</si>
  <si>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</si>
  <si>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</si>
  <si>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</si>
  <si>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</si>
  <si>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</si>
  <si>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</si>
  <si>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</si>
  <si>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</si>
  <si>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</si>
  <si>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</si>
  <si>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</si>
  <si>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</si>
  <si>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</si>
  <si>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</si>
  <si>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</si>
  <si>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</si>
  <si>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</si>
  <si>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</si>
  <si>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</si>
  <si>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</si>
  <si>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</si>
  <si>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</si>
  <si>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</si>
  <si>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</si>
  <si>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</si>
  <si>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</si>
  <si>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</si>
  <si>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</si>
  <si>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</si>
  <si>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</si>
  <si>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</si>
  <si>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</si>
  <si>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</si>
  <si>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</si>
  <si>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</si>
  <si>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</si>
  <si>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</si>
  <si>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</si>
  <si>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</si>
  <si>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</si>
  <si>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</si>
  <si>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</si>
  <si>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</si>
  <si>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</si>
  <si>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</si>
  <si>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</si>
  <si>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</si>
  <si>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</si>
  <si>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</si>
  <si>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</si>
  <si>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</si>
  <si>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</si>
  <si>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</si>
  <si>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</si>
  <si>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</si>
  <si>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</si>
  <si>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</si>
  <si>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</si>
  <si>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</si>
  <si>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</si>
  <si>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</si>
  <si>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</si>
  <si>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</si>
  <si>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</si>
  <si>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</si>
  <si>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</si>
  <si>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</si>
  <si>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</si>
  <si>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</si>
  <si>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</si>
  <si>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</si>
  <si>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</si>
  <si>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</si>
  <si>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</si>
  <si>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</si>
  <si>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</si>
  <si>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</si>
  <si>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</si>
  <si>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</si>
  <si>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</si>
  <si>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</si>
  <si>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</si>
  <si>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</si>
  <si>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</si>
  <si>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</si>
  <si>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</si>
  <si>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</si>
  <si>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</si>
  <si>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</si>
  <si>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</si>
  <si>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</si>
  <si>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</si>
  <si>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</si>
  <si>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</si>
  <si>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</si>
  <si>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</si>
  <si>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</si>
  <si>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</si>
  <si>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</si>
  <si>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</si>
  <si>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</si>
  <si>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</si>
  <si>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</si>
  <si>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</si>
  <si>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</si>
  <si>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</si>
  <si>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</si>
  <si>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</si>
  <si>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</si>
  <si>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</si>
  <si>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</si>
  <si>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</si>
  <si>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</si>
  <si>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</si>
  <si>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</si>
  <si>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</si>
  <si>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</si>
  <si>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</si>
  <si>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</si>
  <si>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</si>
  <si>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</si>
  <si>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</si>
  <si>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</si>
  <si>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</si>
  <si>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</si>
  <si>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</si>
  <si>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</si>
  <si>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</si>
  <si>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</si>
  <si>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</si>
  <si>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</si>
  <si>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</si>
  <si>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</si>
  <si>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</si>
  <si>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</si>
  <si>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</si>
  <si>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</si>
  <si>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</si>
  <si>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</si>
  <si>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</si>
  <si>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</si>
  <si>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</si>
  <si>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</si>
  <si>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</si>
  <si>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</si>
  <si>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</si>
  <si>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</si>
  <si>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</si>
  <si>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</si>
  <si>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</si>
  <si>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</si>
  <si>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</si>
  <si>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</si>
  <si>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</si>
  <si>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</si>
  <si>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</si>
  <si>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</si>
  <si>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</si>
  <si>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</si>
  <si>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</si>
  <si>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</si>
  <si>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</si>
  <si>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</si>
  <si>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</si>
  <si>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</si>
  <si>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</si>
  <si>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90000001;0;1;1;2,0.8,0.8,0.5,0.5;5000,0,0,0,0</t>
  </si>
  <si>
    <t>90000001;0;1;1;2,0.8,0.8,0.5,0.5;5000,0,0,0,0</t>
    <phoneticPr fontId="45" type="noConversion"/>
  </si>
  <si>
    <t>90000001;0;1;1;2.25,0.9,0.9,0.575,0.575;5000,0,0,0,0</t>
  </si>
  <si>
    <t>90000001;0;1;1;2.5,1,1,0.65,0.65;5000,0,0,0,0</t>
  </si>
  <si>
    <t>90000001;0;1;1;2.75,1.1,1.1,0.725,0.725;5000,0,0,0,0</t>
  </si>
  <si>
    <t>90000001;0;1;1;3,1.2,1.2,0.8,0.8;5000,0,0,0,0</t>
  </si>
  <si>
    <t>90000101;0;3,4;1,1;0.5,0.5,0.5,0.5,0.5;0,0,0,0,0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</si>
</sst>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AU791" activePane="bottomRight" state="frozen"/>
      <selection pane="topRight"/>
      <selection pane="bottomLeft"/>
      <selection pane="bottomRight" activeCell="AV806" sqref="AV80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69"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0"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1"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2"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2"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2"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2"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2"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2"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3"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3"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3"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3"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3"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3"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69"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69"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3"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3"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3"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3"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9"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69"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69"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69"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69"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69"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3"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3"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3"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3"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3"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3"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4"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4"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4"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4"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4"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4"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9"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69"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69"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69"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69"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69"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3"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3"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3"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3"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3"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3"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9"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69"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69"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69"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69"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69"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9"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69"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69"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69"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69"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69"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3</v>
      </c>
      <c r="AK707" s="117">
        <v>0</v>
      </c>
      <c r="AL707" s="117">
        <v>0</v>
      </c>
      <c r="AM707" s="117">
        <v>0</v>
      </c>
      <c r="AN707" s="117">
        <v>0.25</v>
      </c>
      <c r="AO707" s="117">
        <v>2000</v>
      </c>
      <c r="AP707" s="117">
        <v>0.25</v>
      </c>
      <c r="AQ707" s="117">
        <v>30</v>
      </c>
      <c r="AR707" s="117">
        <v>0</v>
      </c>
      <c r="AS707" s="117">
        <v>92002001</v>
      </c>
      <c r="AT707" s="116" t="s">
        <v>157</v>
      </c>
      <c r="AU707" s="117" t="s">
        <v>786</v>
      </c>
      <c r="AV707" s="117">
        <v>10003002</v>
      </c>
      <c r="AW707" s="117">
        <v>21200010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5">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3</v>
      </c>
      <c r="AK708" s="117">
        <v>0</v>
      </c>
      <c r="AL708" s="117">
        <v>0</v>
      </c>
      <c r="AM708" s="117">
        <v>0</v>
      </c>
      <c r="AN708" s="117">
        <v>0.25</v>
      </c>
      <c r="AO708" s="117">
        <v>2000</v>
      </c>
      <c r="AP708" s="117">
        <v>0.25</v>
      </c>
      <c r="AQ708" s="117">
        <v>30</v>
      </c>
      <c r="AR708" s="117">
        <v>0</v>
      </c>
      <c r="AS708" s="117">
        <v>92002001</v>
      </c>
      <c r="AT708" s="116" t="s">
        <v>157</v>
      </c>
      <c r="AU708" s="117" t="s">
        <v>786</v>
      </c>
      <c r="AV708" s="117">
        <v>10003002</v>
      </c>
      <c r="AW708" s="117">
        <v>21200010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5">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3</v>
      </c>
      <c r="AK709" s="117">
        <v>0</v>
      </c>
      <c r="AL709" s="117">
        <v>0</v>
      </c>
      <c r="AM709" s="117">
        <v>0</v>
      </c>
      <c r="AN709" s="117">
        <v>0.25</v>
      </c>
      <c r="AO709" s="117">
        <v>2000</v>
      </c>
      <c r="AP709" s="117">
        <v>0.25</v>
      </c>
      <c r="AQ709" s="117">
        <v>30</v>
      </c>
      <c r="AR709" s="117">
        <v>0</v>
      </c>
      <c r="AS709" s="117">
        <v>92002001</v>
      </c>
      <c r="AT709" s="116" t="s">
        <v>157</v>
      </c>
      <c r="AU709" s="117" t="s">
        <v>786</v>
      </c>
      <c r="AV709" s="117">
        <v>10003002</v>
      </c>
      <c r="AW709" s="117">
        <v>21200010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5">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3</v>
      </c>
      <c r="AK710" s="117">
        <v>0</v>
      </c>
      <c r="AL710" s="117">
        <v>0</v>
      </c>
      <c r="AM710" s="117">
        <v>0</v>
      </c>
      <c r="AN710" s="117">
        <v>0.25</v>
      </c>
      <c r="AO710" s="117">
        <v>2000</v>
      </c>
      <c r="AP710" s="117">
        <v>0.25</v>
      </c>
      <c r="AQ710" s="117">
        <v>30</v>
      </c>
      <c r="AR710" s="117">
        <v>0</v>
      </c>
      <c r="AS710" s="117">
        <v>92002001</v>
      </c>
      <c r="AT710" s="116" t="s">
        <v>157</v>
      </c>
      <c r="AU710" s="117" t="s">
        <v>786</v>
      </c>
      <c r="AV710" s="117">
        <v>10003002</v>
      </c>
      <c r="AW710" s="117">
        <v>21200010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5">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3</v>
      </c>
      <c r="AK711" s="117">
        <v>0</v>
      </c>
      <c r="AL711" s="117">
        <v>0</v>
      </c>
      <c r="AM711" s="117">
        <v>0</v>
      </c>
      <c r="AN711" s="117">
        <v>0.25</v>
      </c>
      <c r="AO711" s="117">
        <v>2000</v>
      </c>
      <c r="AP711" s="117">
        <v>0.25</v>
      </c>
      <c r="AQ711" s="117">
        <v>30</v>
      </c>
      <c r="AR711" s="117">
        <v>0</v>
      </c>
      <c r="AS711" s="117">
        <v>92002001</v>
      </c>
      <c r="AT711" s="116" t="s">
        <v>157</v>
      </c>
      <c r="AU711" s="117" t="s">
        <v>786</v>
      </c>
      <c r="AV711" s="117">
        <v>10003002</v>
      </c>
      <c r="AW711" s="117">
        <v>21200010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5">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3</v>
      </c>
      <c r="AK712" s="117">
        <v>0</v>
      </c>
      <c r="AL712" s="117">
        <v>0</v>
      </c>
      <c r="AM712" s="117">
        <v>0</v>
      </c>
      <c r="AN712" s="117">
        <v>0.25</v>
      </c>
      <c r="AO712" s="117">
        <v>2000</v>
      </c>
      <c r="AP712" s="117">
        <v>0.25</v>
      </c>
      <c r="AQ712" s="117">
        <v>30</v>
      </c>
      <c r="AR712" s="117">
        <v>0</v>
      </c>
      <c r="AS712" s="117">
        <v>92002001</v>
      </c>
      <c r="AT712" s="116" t="s">
        <v>157</v>
      </c>
      <c r="AU712" s="117" t="s">
        <v>786</v>
      </c>
      <c r="AV712" s="117">
        <v>10003002</v>
      </c>
      <c r="AW712" s="117">
        <v>21200010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5">
        <v>0</v>
      </c>
      <c r="BJ712" s="117">
        <v>0</v>
      </c>
      <c r="BK712" s="117">
        <v>0</v>
      </c>
      <c r="BL712" s="117">
        <v>0</v>
      </c>
      <c r="BM712" s="117">
        <v>0</v>
      </c>
      <c r="BN712" s="117">
        <v>0</v>
      </c>
      <c r="BO712" s="117">
        <v>0</v>
      </c>
    </row>
    <row r="713" spans="2:67" ht="19.5" customHeight="1">
      <c r="C713" s="98">
        <v>63011201</v>
      </c>
      <c r="D713" s="118" t="s">
        <v>850</v>
      </c>
      <c r="E713" s="102">
        <v>0</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1.5</v>
      </c>
      <c r="X713" s="117">
        <v>210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21200110</v>
      </c>
      <c r="AX713" s="118" t="s">
        <v>851</v>
      </c>
      <c r="AY713" s="118">
        <v>0</v>
      </c>
      <c r="AZ713" s="101">
        <v>0</v>
      </c>
      <c r="BA713" s="101">
        <v>0</v>
      </c>
      <c r="BB713" s="121" t="str">
        <f>"对目标方向投掷2个光球,对触碰的单位造成造成"&amp;W713*100&amp;"%攻击伤害+"&amp;X713&amp;"点固定伤害"&amp;",此光球再移动到一定位置后会再原始路径返回"</f>
        <v>对目标方向投掷2个光球,对触碰的单位造成造成150%攻击伤害+210点固定伤害,此光球再移动到一定位置后会再原始路径返回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1.5</v>
      </c>
      <c r="X714" s="117">
        <v>210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21200110</v>
      </c>
      <c r="AX714" s="118" t="s">
        <v>851</v>
      </c>
      <c r="AY714" s="118">
        <v>0</v>
      </c>
      <c r="AZ714" s="101">
        <v>0</v>
      </c>
      <c r="BA714" s="101">
        <v>0</v>
      </c>
      <c r="BB714" s="121" t="str">
        <f t="shared" ref="BB714:BB718" si="75">"对目标方向投掷2个光球,对触碰的单位造成造成"&amp;W714*100&amp;"%攻击伤害+"&amp;X714&amp;"点固定伤害"&amp;",此光球再移动到一定位置后会再原始路径返回"</f>
        <v>对目标方向投掷2个光球,对触碰的单位造成造成150%攻击伤害+210点固定伤害,此光球再移动到一定位置后会再原始路径返回</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2</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1.5</v>
      </c>
      <c r="X715" s="117">
        <v>420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21200110</v>
      </c>
      <c r="AX715" s="118" t="s">
        <v>851</v>
      </c>
      <c r="AY715" s="118">
        <v>0</v>
      </c>
      <c r="AZ715" s="101">
        <v>0</v>
      </c>
      <c r="BA715" s="101">
        <v>0</v>
      </c>
      <c r="BB715" s="121" t="str">
        <f t="shared" si="75"/>
        <v>对目标方向投掷2个光球,对触碰的单位造成造成150%攻击伤害+420点固定伤害,此光球再移动到一定位置后会再原始路径返回</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3</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1.5</v>
      </c>
      <c r="X716" s="117">
        <v>700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21200110</v>
      </c>
      <c r="AX716" s="118" t="s">
        <v>851</v>
      </c>
      <c r="AY716" s="118">
        <v>0</v>
      </c>
      <c r="AZ716" s="101">
        <v>0</v>
      </c>
      <c r="BA716" s="101">
        <v>0</v>
      </c>
      <c r="BB716" s="121" t="str">
        <f t="shared" si="75"/>
        <v>对目标方向投掷2个光球,对触碰的单位造成造成150%攻击伤害+700点固定伤害,此光球再移动到一定位置后会再原始路径返回</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4</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1.5</v>
      </c>
      <c r="X717" s="117">
        <v>1050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21200110</v>
      </c>
      <c r="AX717" s="118" t="s">
        <v>851</v>
      </c>
      <c r="AY717" s="118">
        <v>0</v>
      </c>
      <c r="AZ717" s="101">
        <v>0</v>
      </c>
      <c r="BA717" s="101">
        <v>0</v>
      </c>
      <c r="BB717" s="121" t="str">
        <f t="shared" si="75"/>
        <v>对目标方向投掷2个光球,对触碰的单位造成造成150%攻击伤害+1050点固定伤害,此光球再移动到一定位置后会再原始路径返回</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5</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1.5</v>
      </c>
      <c r="X718" s="117">
        <v>1400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21200110</v>
      </c>
      <c r="AX718" s="118" t="s">
        <v>851</v>
      </c>
      <c r="AY718" s="118">
        <v>0</v>
      </c>
      <c r="AZ718" s="101">
        <v>0</v>
      </c>
      <c r="BA718" s="101">
        <v>0</v>
      </c>
      <c r="BB718" s="121" t="str">
        <f t="shared" si="75"/>
        <v>对目标方向投掷2个光球,对触碰的单位造成造成150%攻击伤害+1400点固定伤害,此光球再移动到一定位置后会再原始路径返回</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6">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5" t="s">
        <v>2044</v>
      </c>
      <c r="AZ719" s="101">
        <v>0</v>
      </c>
      <c r="BA719" s="101">
        <v>0</v>
      </c>
      <c r="BB719" s="122" t="s">
        <v>852</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6"/>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5" t="s">
        <v>2043</v>
      </c>
      <c r="AZ720" s="101">
        <v>0</v>
      </c>
      <c r="BA720" s="101">
        <v>0</v>
      </c>
      <c r="BB720" s="122" t="s">
        <v>852</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6"/>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5" t="s">
        <v>2045</v>
      </c>
      <c r="AZ721" s="101">
        <v>0</v>
      </c>
      <c r="BA721" s="101">
        <v>0</v>
      </c>
      <c r="BB721" s="122" t="s">
        <v>852</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5" t="s">
        <v>2046</v>
      </c>
      <c r="AZ722" s="101">
        <v>0</v>
      </c>
      <c r="BA722" s="101">
        <v>0</v>
      </c>
      <c r="BB722" s="122" t="s">
        <v>852</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5" t="s">
        <v>2047</v>
      </c>
      <c r="AZ723" s="101">
        <v>0</v>
      </c>
      <c r="BA723" s="101">
        <v>0</v>
      </c>
      <c r="BB723" s="122" t="s">
        <v>852</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5" t="s">
        <v>2048</v>
      </c>
      <c r="AZ724" s="101">
        <v>0</v>
      </c>
      <c r="BA724" s="101">
        <v>0</v>
      </c>
      <c r="BB724" s="122" t="s">
        <v>852</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0</v>
      </c>
      <c r="F725" s="102">
        <v>60010500</v>
      </c>
      <c r="G725" s="98">
        <f t="shared" ref="G725:G727" si="77">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3</v>
      </c>
      <c r="X725" s="102">
        <v>300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02">
        <v>20100410</v>
      </c>
      <c r="AX725" s="118" t="s">
        <v>196</v>
      </c>
      <c r="AY725" s="118" t="s">
        <v>156</v>
      </c>
      <c r="AZ725" s="101">
        <v>0</v>
      </c>
      <c r="BA725" s="101">
        <v>0</v>
      </c>
      <c r="BB725" s="121" t="str">
        <f>"对于当前目标造成"&amp;W725*100&amp;"%攻击伤害+"&amp;X725&amp;"点固定伤害"&amp;",如目标生命低于30%的则造成伤害提升50%"</f>
        <v>对于当前目标造成300%攻击伤害+300点固定伤害,如目标生命低于30%的则造成伤害提升50%</v>
      </c>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7"/>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3</v>
      </c>
      <c r="X726" s="102">
        <v>300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02">
        <v>20100410</v>
      </c>
      <c r="AX726" s="118" t="s">
        <v>196</v>
      </c>
      <c r="AY726" s="118" t="s">
        <v>156</v>
      </c>
      <c r="AZ726" s="101">
        <v>0</v>
      </c>
      <c r="BA726" s="101">
        <v>0</v>
      </c>
      <c r="BB726" s="121" t="str">
        <f t="shared" ref="BB726:BB730" si="78">"对于当前目标造成"&amp;W726*100&amp;"%攻击伤害+"&amp;X726&amp;"点固定伤害"&amp;",如目标生命低于30%的则造成伤害提升50%"</f>
        <v>对于当前目标造成300%攻击伤害+300点固定伤害,如目标生命低于30%的则造成伤害提升50%</v>
      </c>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2</v>
      </c>
      <c r="F727" s="102">
        <v>60010500</v>
      </c>
      <c r="G727" s="98">
        <f t="shared" si="77"/>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3</v>
      </c>
      <c r="X727" s="102">
        <v>600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02">
        <v>20100410</v>
      </c>
      <c r="AX727" s="118" t="s">
        <v>196</v>
      </c>
      <c r="AY727" s="118" t="s">
        <v>156</v>
      </c>
      <c r="AZ727" s="101">
        <v>0</v>
      </c>
      <c r="BA727" s="101">
        <v>0</v>
      </c>
      <c r="BB727" s="121" t="str">
        <f t="shared" si="78"/>
        <v>对于当前目标造成300%攻击伤害+600点固定伤害,如目标生命低于30%的则造成伤害提升50%</v>
      </c>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3</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3</v>
      </c>
      <c r="X728" s="102">
        <v>1000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02">
        <v>20100410</v>
      </c>
      <c r="AX728" s="118" t="s">
        <v>196</v>
      </c>
      <c r="AY728" s="118" t="s">
        <v>156</v>
      </c>
      <c r="AZ728" s="101">
        <v>0</v>
      </c>
      <c r="BA728" s="101">
        <v>0</v>
      </c>
      <c r="BB728" s="121" t="str">
        <f t="shared" si="78"/>
        <v>对于当前目标造成300%攻击伤害+1000点固定伤害,如目标生命低于30%的则造成伤害提升50%</v>
      </c>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4</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3</v>
      </c>
      <c r="X729" s="102">
        <v>1500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02">
        <v>20100410</v>
      </c>
      <c r="AX729" s="118" t="s">
        <v>196</v>
      </c>
      <c r="AY729" s="118" t="s">
        <v>156</v>
      </c>
      <c r="AZ729" s="101">
        <v>0</v>
      </c>
      <c r="BA729" s="101">
        <v>0</v>
      </c>
      <c r="BB729" s="121" t="str">
        <f t="shared" si="78"/>
        <v>对于当前目标造成300%攻击伤害+1500点固定伤害,如目标生命低于30%的则造成伤害提升50%</v>
      </c>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5</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3</v>
      </c>
      <c r="X730" s="102">
        <v>2000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02">
        <v>20100410</v>
      </c>
      <c r="AX730" s="118" t="s">
        <v>196</v>
      </c>
      <c r="AY730" s="118" t="s">
        <v>156</v>
      </c>
      <c r="AZ730" s="101">
        <v>0</v>
      </c>
      <c r="BA730" s="101">
        <v>0</v>
      </c>
      <c r="BB730" s="121" t="str">
        <f t="shared" si="78"/>
        <v>对于当前目标造成300%攻击伤害+2000点固定伤害,如目标生命低于30%的则造成伤害提升50%</v>
      </c>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0</v>
      </c>
      <c r="F731" s="102">
        <v>60031111</v>
      </c>
      <c r="G731" s="98">
        <f t="shared" ref="G731:G733" si="79">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117">
        <v>2.25</v>
      </c>
      <c r="X731" s="117">
        <v>210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30</v>
      </c>
      <c r="AR731" s="101">
        <v>0</v>
      </c>
      <c r="AS731" s="98">
        <v>92003001</v>
      </c>
      <c r="AT731" s="118" t="s">
        <v>854</v>
      </c>
      <c r="AU731" s="98" t="s">
        <v>351</v>
      </c>
      <c r="AV731" s="102">
        <v>21200031</v>
      </c>
      <c r="AW731" s="102">
        <v>21200030</v>
      </c>
      <c r="AX731" s="118" t="s">
        <v>382</v>
      </c>
      <c r="AY731" s="101" t="s">
        <v>2042</v>
      </c>
      <c r="AZ731" s="101">
        <v>0</v>
      </c>
      <c r="BA731" s="101">
        <v>1</v>
      </c>
      <c r="BB731" s="121" t="str">
        <f>"对前方扇形范围进行散射,造成"&amp;W731*100&amp;"%攻击伤害+"&amp;X731&amp;"点固定伤害"&amp;",并对目标触发1秒眩晕"</f>
        <v>对前方扇形范围进行散射,造成225%攻击伤害+210点固定伤害,并对目标触发1秒眩晕</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9"/>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117">
        <v>2.25</v>
      </c>
      <c r="X732" s="117">
        <v>210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30</v>
      </c>
      <c r="AR732" s="101">
        <v>0</v>
      </c>
      <c r="AS732" s="98">
        <v>92003001</v>
      </c>
      <c r="AT732" s="118" t="s">
        <v>854</v>
      </c>
      <c r="AU732" s="98" t="s">
        <v>351</v>
      </c>
      <c r="AV732" s="102">
        <v>21200031</v>
      </c>
      <c r="AW732" s="102">
        <v>21200030</v>
      </c>
      <c r="AX732" s="118" t="s">
        <v>382</v>
      </c>
      <c r="AY732" s="101" t="s">
        <v>2042</v>
      </c>
      <c r="AZ732" s="101">
        <v>0</v>
      </c>
      <c r="BA732" s="101">
        <v>1</v>
      </c>
      <c r="BB732" s="121" t="str">
        <f>"对前方扇形范围进行散射,造成"&amp;W732*100&amp;"%攻击伤害+"&amp;X732&amp;"点固定伤害"&amp;",并对目标触发1秒眩晕"</f>
        <v>对前方扇形范围进行散射,造成225%攻击伤害+210点固定伤害,并对目标触发1秒眩晕</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2</v>
      </c>
      <c r="F733" s="102">
        <v>60031111</v>
      </c>
      <c r="G733" s="98">
        <f t="shared" si="79"/>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117">
        <v>2.25</v>
      </c>
      <c r="X733" s="117">
        <v>420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30</v>
      </c>
      <c r="AR733" s="101">
        <v>0</v>
      </c>
      <c r="AS733" s="98">
        <v>92003001</v>
      </c>
      <c r="AT733" s="118" t="s">
        <v>854</v>
      </c>
      <c r="AU733" s="98" t="s">
        <v>351</v>
      </c>
      <c r="AV733" s="102">
        <v>21200031</v>
      </c>
      <c r="AW733" s="102">
        <v>21200030</v>
      </c>
      <c r="AX733" s="118" t="s">
        <v>382</v>
      </c>
      <c r="AY733" s="101" t="s">
        <v>2042</v>
      </c>
      <c r="AZ733" s="101">
        <v>0</v>
      </c>
      <c r="BA733" s="101">
        <v>1</v>
      </c>
      <c r="BB733" s="121" t="str">
        <f t="shared" ref="BB733:BB736" si="80">"对前方扇形范围进行散射,造成"&amp;W733*100&amp;"%攻击伤害+"&amp;X733&amp;"点固定伤害"&amp;",并对目标触发1秒眩晕"</f>
        <v>对前方扇形范围进行散射,造成225%攻击伤害+420点固定伤害,并对目标触发1秒眩晕</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3</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117">
        <v>2.25</v>
      </c>
      <c r="X734" s="117">
        <v>700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30</v>
      </c>
      <c r="AR734" s="101">
        <v>0</v>
      </c>
      <c r="AS734" s="98">
        <v>92003001</v>
      </c>
      <c r="AT734" s="118" t="s">
        <v>854</v>
      </c>
      <c r="AU734" s="98" t="s">
        <v>351</v>
      </c>
      <c r="AV734" s="102">
        <v>21200031</v>
      </c>
      <c r="AW734" s="102">
        <v>21200030</v>
      </c>
      <c r="AX734" s="118" t="s">
        <v>382</v>
      </c>
      <c r="AY734" s="101" t="s">
        <v>2042</v>
      </c>
      <c r="AZ734" s="101">
        <v>0</v>
      </c>
      <c r="BA734" s="101">
        <v>1</v>
      </c>
      <c r="BB734" s="121" t="str">
        <f t="shared" si="80"/>
        <v>对前方扇形范围进行散射,造成225%攻击伤害+700点固定伤害,并对目标触发1秒眩晕</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4</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117">
        <v>2.25</v>
      </c>
      <c r="X735" s="117">
        <v>1050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30</v>
      </c>
      <c r="AR735" s="101">
        <v>0</v>
      </c>
      <c r="AS735" s="98">
        <v>92003001</v>
      </c>
      <c r="AT735" s="118" t="s">
        <v>854</v>
      </c>
      <c r="AU735" s="98" t="s">
        <v>351</v>
      </c>
      <c r="AV735" s="102">
        <v>21200031</v>
      </c>
      <c r="AW735" s="102">
        <v>21200030</v>
      </c>
      <c r="AX735" s="118" t="s">
        <v>382</v>
      </c>
      <c r="AY735" s="101" t="s">
        <v>2042</v>
      </c>
      <c r="AZ735" s="101">
        <v>0</v>
      </c>
      <c r="BA735" s="101">
        <v>1</v>
      </c>
      <c r="BB735" s="121" t="str">
        <f t="shared" si="80"/>
        <v>对前方扇形范围进行散射,造成225%攻击伤害+1050点固定伤害,并对目标触发1秒眩晕</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5</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117">
        <v>2.25</v>
      </c>
      <c r="X736" s="117">
        <v>1400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30</v>
      </c>
      <c r="AR736" s="101">
        <v>0</v>
      </c>
      <c r="AS736" s="98">
        <v>92003001</v>
      </c>
      <c r="AT736" s="118" t="s">
        <v>854</v>
      </c>
      <c r="AU736" s="98" t="s">
        <v>351</v>
      </c>
      <c r="AV736" s="102">
        <v>21200031</v>
      </c>
      <c r="AW736" s="102">
        <v>21200030</v>
      </c>
      <c r="AX736" s="118" t="s">
        <v>382</v>
      </c>
      <c r="AY736" s="101" t="s">
        <v>2042</v>
      </c>
      <c r="AZ736" s="101">
        <v>0</v>
      </c>
      <c r="BA736" s="101">
        <v>1</v>
      </c>
      <c r="BB736" s="121" t="str">
        <f t="shared" si="80"/>
        <v>对前方扇形范围进行散射,造成225%攻击伤害+1400点固定伤害,并对目标触发1秒眩晕</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855</v>
      </c>
      <c r="E737" s="102">
        <v>0</v>
      </c>
      <c r="F737" s="102">
        <v>62012301</v>
      </c>
      <c r="G737" s="98">
        <f t="shared" ref="G737:G739" si="81">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17">
        <v>2.25</v>
      </c>
      <c r="X737" s="117">
        <v>210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21200130</v>
      </c>
      <c r="AX737" s="118" t="s">
        <v>158</v>
      </c>
      <c r="AY737" s="118">
        <v>0</v>
      </c>
      <c r="AZ737" s="101">
        <v>0</v>
      </c>
      <c r="BA737" s="101">
        <v>0</v>
      </c>
      <c r="BB737" s="123" t="str">
        <f t="shared" ref="BB737:BB742" si="82">"蓄力1秒,立即对目标范围内的怪物造成"&amp;W737*100&amp;"%攻击伤害+"&amp;X737&amp;"点固定伤害"</f>
        <v>蓄力1秒,立即对目标范围内的怪物造成225%攻击伤害+210点固定伤害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855</v>
      </c>
      <c r="E738" s="102">
        <v>1</v>
      </c>
      <c r="F738" s="102">
        <v>62012301</v>
      </c>
      <c r="G738" s="98">
        <f t="shared" si="81"/>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17">
        <v>2.25</v>
      </c>
      <c r="X738" s="117">
        <v>210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21200130</v>
      </c>
      <c r="AX738" s="118" t="s">
        <v>158</v>
      </c>
      <c r="AY738" s="118">
        <v>0</v>
      </c>
      <c r="AZ738" s="101">
        <v>0</v>
      </c>
      <c r="BA738" s="101">
        <v>0</v>
      </c>
      <c r="BB738" s="123" t="str">
        <f t="shared" si="82"/>
        <v>蓄力1秒,立即对目标范围内的怪物造成225%攻击伤害+210点固定伤害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855</v>
      </c>
      <c r="E739" s="102">
        <v>2</v>
      </c>
      <c r="F739" s="102">
        <v>62012301</v>
      </c>
      <c r="G739" s="98">
        <f t="shared" si="81"/>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17">
        <v>2.25</v>
      </c>
      <c r="X739" s="117">
        <v>420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21200130</v>
      </c>
      <c r="AX739" s="118" t="s">
        <v>158</v>
      </c>
      <c r="AY739" s="118">
        <v>0</v>
      </c>
      <c r="AZ739" s="101">
        <v>0</v>
      </c>
      <c r="BA739" s="101">
        <v>0</v>
      </c>
      <c r="BB739" s="123" t="str">
        <f t="shared" si="82"/>
        <v>蓄力1秒,立即对目标范围内的怪物造成225%攻击伤害+420点固定伤害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855</v>
      </c>
      <c r="E740" s="102">
        <v>3</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17">
        <v>2.25</v>
      </c>
      <c r="X740" s="117">
        <v>700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21200130</v>
      </c>
      <c r="AX740" s="118" t="s">
        <v>158</v>
      </c>
      <c r="AY740" s="118">
        <v>0</v>
      </c>
      <c r="AZ740" s="101">
        <v>0</v>
      </c>
      <c r="BA740" s="101">
        <v>0</v>
      </c>
      <c r="BB740" s="123" t="str">
        <f t="shared" si="82"/>
        <v>蓄力1秒,立即对目标范围内的怪物造成225%攻击伤害+700点固定伤害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855</v>
      </c>
      <c r="E741" s="102">
        <v>4</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17">
        <v>2.25</v>
      </c>
      <c r="X741" s="117">
        <v>1050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21200130</v>
      </c>
      <c r="AX741" s="118" t="s">
        <v>158</v>
      </c>
      <c r="AY741" s="118">
        <v>0</v>
      </c>
      <c r="AZ741" s="101">
        <v>0</v>
      </c>
      <c r="BA741" s="101">
        <v>0</v>
      </c>
      <c r="BB741" s="123" t="str">
        <f t="shared" si="82"/>
        <v>蓄力1秒,立即对目标范围内的怪物造成225%攻击伤害+1050点固定伤害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855</v>
      </c>
      <c r="E742" s="102">
        <v>5</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17">
        <v>2.25</v>
      </c>
      <c r="X742" s="117">
        <v>1400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92005002</v>
      </c>
      <c r="AS742" s="102" t="s">
        <v>156</v>
      </c>
      <c r="AT742" s="118" t="s">
        <v>157</v>
      </c>
      <c r="AU742" s="102" t="s">
        <v>351</v>
      </c>
      <c r="AV742" s="102">
        <v>10003002</v>
      </c>
      <c r="AW742" s="102">
        <v>21200130</v>
      </c>
      <c r="AX742" s="118" t="s">
        <v>158</v>
      </c>
      <c r="AY742" s="118">
        <v>0</v>
      </c>
      <c r="AZ742" s="101">
        <v>0</v>
      </c>
      <c r="BA742" s="101">
        <v>0</v>
      </c>
      <c r="BB742" s="123" t="str">
        <f t="shared" si="82"/>
        <v>蓄力1秒,立即对目标范围内的怪物造成225%攻击伤害+1400点固定伤害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856</v>
      </c>
      <c r="E743" s="102">
        <v>0</v>
      </c>
      <c r="F743" s="102">
        <v>60010300</v>
      </c>
      <c r="G743" s="98">
        <f t="shared" ref="G743:G745" si="83">C744</f>
        <v>63021102</v>
      </c>
      <c r="H743" s="100">
        <v>0</v>
      </c>
      <c r="I743" s="11">
        <v>18</v>
      </c>
      <c r="J743" s="11">
        <v>5</v>
      </c>
      <c r="K743" s="102">
        <v>0</v>
      </c>
      <c r="L743" s="102">
        <v>0</v>
      </c>
      <c r="M743" s="102">
        <v>0</v>
      </c>
      <c r="N743" s="102">
        <v>1</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21201010</v>
      </c>
      <c r="AX743" s="118" t="s">
        <v>232</v>
      </c>
      <c r="AY743" s="118" t="s">
        <v>376</v>
      </c>
      <c r="AZ743" s="100">
        <v>0</v>
      </c>
      <c r="BA743" s="100">
        <v>0</v>
      </c>
      <c r="BB743" s="124"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856</v>
      </c>
      <c r="E744" s="102">
        <v>1</v>
      </c>
      <c r="F744" s="102">
        <v>60010300</v>
      </c>
      <c r="G744" s="98">
        <f t="shared" si="83"/>
        <v>63021103</v>
      </c>
      <c r="H744" s="100">
        <v>0</v>
      </c>
      <c r="I744" s="11">
        <v>27</v>
      </c>
      <c r="J744" s="11">
        <v>2</v>
      </c>
      <c r="K744" s="102">
        <v>0</v>
      </c>
      <c r="L744" s="102">
        <v>0</v>
      </c>
      <c r="M744" s="102">
        <v>0</v>
      </c>
      <c r="N744" s="102">
        <v>1</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21201010</v>
      </c>
      <c r="AX744" s="118" t="s">
        <v>232</v>
      </c>
      <c r="AY744" s="118" t="s">
        <v>376</v>
      </c>
      <c r="AZ744" s="100">
        <v>0</v>
      </c>
      <c r="BA744" s="100">
        <v>0</v>
      </c>
      <c r="BB744" s="124"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856</v>
      </c>
      <c r="E745" s="102">
        <v>2</v>
      </c>
      <c r="F745" s="102">
        <v>60010300</v>
      </c>
      <c r="G745" s="98">
        <f t="shared" si="83"/>
        <v>63021104</v>
      </c>
      <c r="H745" s="100">
        <v>0</v>
      </c>
      <c r="I745" s="11">
        <v>32</v>
      </c>
      <c r="J745" s="11">
        <v>2</v>
      </c>
      <c r="K745" s="102">
        <v>0</v>
      </c>
      <c r="L745" s="102">
        <v>0</v>
      </c>
      <c r="M745" s="102">
        <v>0</v>
      </c>
      <c r="N745" s="102">
        <v>1</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21201010</v>
      </c>
      <c r="AX745" s="118" t="s">
        <v>232</v>
      </c>
      <c r="AY745" s="118" t="s">
        <v>376</v>
      </c>
      <c r="AZ745" s="100">
        <v>0</v>
      </c>
      <c r="BA745" s="100">
        <v>0</v>
      </c>
      <c r="BB745" s="124"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856</v>
      </c>
      <c r="E746" s="102">
        <v>3</v>
      </c>
      <c r="F746" s="102">
        <v>60010300</v>
      </c>
      <c r="G746" s="98">
        <v>0</v>
      </c>
      <c r="H746" s="100">
        <v>0</v>
      </c>
      <c r="I746" s="11">
        <v>0</v>
      </c>
      <c r="J746" s="107">
        <v>0</v>
      </c>
      <c r="K746" s="102">
        <v>0</v>
      </c>
      <c r="L746" s="102">
        <v>0</v>
      </c>
      <c r="M746" s="102">
        <v>0</v>
      </c>
      <c r="N746" s="102">
        <v>1</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21201010</v>
      </c>
      <c r="AX746" s="118" t="s">
        <v>232</v>
      </c>
      <c r="AY746" s="118" t="s">
        <v>376</v>
      </c>
      <c r="AZ746" s="100">
        <v>0</v>
      </c>
      <c r="BA746" s="100">
        <v>0</v>
      </c>
      <c r="BB746" s="124"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856</v>
      </c>
      <c r="E747" s="102">
        <v>4</v>
      </c>
      <c r="F747" s="102">
        <v>60010300</v>
      </c>
      <c r="G747" s="98">
        <v>0</v>
      </c>
      <c r="H747" s="100">
        <v>0</v>
      </c>
      <c r="I747" s="11">
        <v>0</v>
      </c>
      <c r="J747" s="11">
        <v>0</v>
      </c>
      <c r="K747" s="102">
        <v>0</v>
      </c>
      <c r="L747" s="102">
        <v>0</v>
      </c>
      <c r="M747" s="102">
        <v>0</v>
      </c>
      <c r="N747" s="102">
        <v>1</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21201010</v>
      </c>
      <c r="AX747" s="118" t="s">
        <v>232</v>
      </c>
      <c r="AY747" s="118" t="s">
        <v>376</v>
      </c>
      <c r="AZ747" s="100">
        <v>0</v>
      </c>
      <c r="BA747" s="100">
        <v>0</v>
      </c>
      <c r="BB747" s="124"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856</v>
      </c>
      <c r="E748" s="102">
        <v>5</v>
      </c>
      <c r="F748" s="102">
        <v>60010300</v>
      </c>
      <c r="G748" s="102">
        <v>0</v>
      </c>
      <c r="H748" s="100">
        <v>0</v>
      </c>
      <c r="I748" s="11">
        <v>0</v>
      </c>
      <c r="J748" s="11">
        <v>0</v>
      </c>
      <c r="K748" s="102">
        <v>0</v>
      </c>
      <c r="L748" s="102">
        <v>0</v>
      </c>
      <c r="M748" s="102">
        <v>0</v>
      </c>
      <c r="N748" s="102">
        <v>1</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21201010</v>
      </c>
      <c r="AX748" s="118" t="s">
        <v>232</v>
      </c>
      <c r="AY748" s="118" t="s">
        <v>376</v>
      </c>
      <c r="AZ748" s="100">
        <v>0</v>
      </c>
      <c r="BA748" s="100">
        <v>0</v>
      </c>
      <c r="BB748" s="124"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857</v>
      </c>
      <c r="E749" s="102">
        <v>0</v>
      </c>
      <c r="F749" s="102">
        <v>60010300</v>
      </c>
      <c r="G749" s="98">
        <f t="shared" ref="G749:G751" si="84">C750</f>
        <v>63021202</v>
      </c>
      <c r="H749" s="100">
        <v>0</v>
      </c>
      <c r="I749" s="11">
        <v>25</v>
      </c>
      <c r="J749" s="11">
        <v>5</v>
      </c>
      <c r="K749" s="102">
        <v>0</v>
      </c>
      <c r="L749" s="102">
        <v>0</v>
      </c>
      <c r="M749" s="102">
        <v>0</v>
      </c>
      <c r="N749" s="102">
        <v>1</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21201020</v>
      </c>
      <c r="AX749" s="118" t="s">
        <v>232</v>
      </c>
      <c r="AY749" s="118" t="s">
        <v>376</v>
      </c>
      <c r="AZ749" s="100">
        <v>0</v>
      </c>
      <c r="BA749" s="100">
        <v>0</v>
      </c>
      <c r="BB749" s="124"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857</v>
      </c>
      <c r="E750" s="102">
        <v>1</v>
      </c>
      <c r="F750" s="102">
        <v>60010300</v>
      </c>
      <c r="G750" s="98">
        <f t="shared" si="84"/>
        <v>63021203</v>
      </c>
      <c r="H750" s="100">
        <v>0</v>
      </c>
      <c r="I750" s="11">
        <v>32</v>
      </c>
      <c r="J750" s="11">
        <v>2</v>
      </c>
      <c r="K750" s="102">
        <v>0</v>
      </c>
      <c r="L750" s="102">
        <v>0</v>
      </c>
      <c r="M750" s="102">
        <v>0</v>
      </c>
      <c r="N750" s="102">
        <v>1</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21201020</v>
      </c>
      <c r="AX750" s="118" t="s">
        <v>232</v>
      </c>
      <c r="AY750" s="118" t="s">
        <v>376</v>
      </c>
      <c r="AZ750" s="100">
        <v>0</v>
      </c>
      <c r="BA750" s="100">
        <v>0</v>
      </c>
      <c r="BB750" s="124"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857</v>
      </c>
      <c r="E751" s="102">
        <v>2</v>
      </c>
      <c r="F751" s="102">
        <v>60010300</v>
      </c>
      <c r="G751" s="98">
        <f t="shared" si="84"/>
        <v>63021204</v>
      </c>
      <c r="H751" s="100">
        <v>0</v>
      </c>
      <c r="I751" s="11">
        <v>37</v>
      </c>
      <c r="J751" s="11">
        <v>2</v>
      </c>
      <c r="K751" s="102">
        <v>0</v>
      </c>
      <c r="L751" s="102">
        <v>0</v>
      </c>
      <c r="M751" s="102">
        <v>0</v>
      </c>
      <c r="N751" s="102">
        <v>1</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21201020</v>
      </c>
      <c r="AX751" s="118" t="s">
        <v>232</v>
      </c>
      <c r="AY751" s="118" t="s">
        <v>376</v>
      </c>
      <c r="AZ751" s="100">
        <v>0</v>
      </c>
      <c r="BA751" s="100">
        <v>0</v>
      </c>
      <c r="BB751" s="124"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857</v>
      </c>
      <c r="E752" s="102">
        <v>3</v>
      </c>
      <c r="F752" s="102">
        <v>60010300</v>
      </c>
      <c r="G752" s="98">
        <v>0</v>
      </c>
      <c r="H752" s="100">
        <v>0</v>
      </c>
      <c r="I752" s="11">
        <v>0</v>
      </c>
      <c r="J752" s="11">
        <v>0</v>
      </c>
      <c r="K752" s="102">
        <v>0</v>
      </c>
      <c r="L752" s="102">
        <v>0</v>
      </c>
      <c r="M752" s="102">
        <v>0</v>
      </c>
      <c r="N752" s="102">
        <v>1</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21201020</v>
      </c>
      <c r="AX752" s="118" t="s">
        <v>232</v>
      </c>
      <c r="AY752" s="118" t="s">
        <v>376</v>
      </c>
      <c r="AZ752" s="100">
        <v>0</v>
      </c>
      <c r="BA752" s="100">
        <v>0</v>
      </c>
      <c r="BB752" s="124"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857</v>
      </c>
      <c r="E753" s="102">
        <v>4</v>
      </c>
      <c r="F753" s="102">
        <v>60010300</v>
      </c>
      <c r="G753" s="98">
        <v>0</v>
      </c>
      <c r="H753" s="100">
        <v>0</v>
      </c>
      <c r="I753" s="11">
        <v>0</v>
      </c>
      <c r="J753" s="11">
        <v>0</v>
      </c>
      <c r="K753" s="102">
        <v>0</v>
      </c>
      <c r="L753" s="102">
        <v>0</v>
      </c>
      <c r="M753" s="102">
        <v>0</v>
      </c>
      <c r="N753" s="102">
        <v>1</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21201020</v>
      </c>
      <c r="AX753" s="118" t="s">
        <v>232</v>
      </c>
      <c r="AY753" s="118" t="s">
        <v>376</v>
      </c>
      <c r="AZ753" s="100">
        <v>0</v>
      </c>
      <c r="BA753" s="100">
        <v>0</v>
      </c>
      <c r="BB753" s="124"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857</v>
      </c>
      <c r="E754" s="102">
        <v>5</v>
      </c>
      <c r="F754" s="102">
        <v>60010300</v>
      </c>
      <c r="G754" s="102">
        <v>0</v>
      </c>
      <c r="H754" s="100">
        <v>0</v>
      </c>
      <c r="I754" s="11">
        <v>0</v>
      </c>
      <c r="J754" s="11">
        <v>0</v>
      </c>
      <c r="K754" s="102">
        <v>0</v>
      </c>
      <c r="L754" s="102">
        <v>0</v>
      </c>
      <c r="M754" s="102">
        <v>0</v>
      </c>
      <c r="N754" s="102">
        <v>1</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21201020</v>
      </c>
      <c r="AX754" s="118" t="s">
        <v>232</v>
      </c>
      <c r="AY754" s="118" t="s">
        <v>376</v>
      </c>
      <c r="AZ754" s="100">
        <v>0</v>
      </c>
      <c r="BA754" s="100">
        <v>0</v>
      </c>
      <c r="BB754" s="124"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858</v>
      </c>
      <c r="E755" s="102">
        <v>0</v>
      </c>
      <c r="F755" s="102">
        <v>61023401</v>
      </c>
      <c r="G755" s="98">
        <f t="shared" ref="G755:G757" si="85">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6" t="s">
        <v>779</v>
      </c>
      <c r="AT755" s="118" t="s">
        <v>731</v>
      </c>
      <c r="AU755" s="102" t="s">
        <v>741</v>
      </c>
      <c r="AV755" s="102">
        <v>10002001</v>
      </c>
      <c r="AW755" s="102">
        <v>21201030</v>
      </c>
      <c r="AX755" s="118" t="s">
        <v>232</v>
      </c>
      <c r="AY755" s="118" t="s">
        <v>262</v>
      </c>
      <c r="AZ755" s="100">
        <v>0</v>
      </c>
      <c r="BA755" s="100">
        <v>0</v>
      </c>
      <c r="BB755" s="123" t="str">
        <f t="shared" ref="BB755:BB760" si="86">"在脚底下立即释放法术,在此范围内的目标每秒造成"&amp;W755*100&amp;"%攻击伤害+"&amp;X755&amp;"点固定伤害,己方伤害提升20%,目标移动速度降低20%,持续20秒"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858</v>
      </c>
      <c r="E756" s="102">
        <v>1</v>
      </c>
      <c r="F756" s="102">
        <v>61023401</v>
      </c>
      <c r="G756" s="98">
        <f t="shared" si="85"/>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6" t="s">
        <v>779</v>
      </c>
      <c r="AT756" s="118" t="s">
        <v>731</v>
      </c>
      <c r="AU756" s="102" t="s">
        <v>741</v>
      </c>
      <c r="AV756" s="102">
        <v>10002001</v>
      </c>
      <c r="AW756" s="102">
        <v>21201030</v>
      </c>
      <c r="AX756" s="118" t="s">
        <v>232</v>
      </c>
      <c r="AY756" s="118" t="s">
        <v>262</v>
      </c>
      <c r="AZ756" s="100">
        <v>0</v>
      </c>
      <c r="BA756" s="100">
        <v>0</v>
      </c>
      <c r="BB756" s="123" t="str">
        <f t="shared" si="86"/>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858</v>
      </c>
      <c r="E757" s="102">
        <v>2</v>
      </c>
      <c r="F757" s="102">
        <v>61023401</v>
      </c>
      <c r="G757" s="98">
        <f t="shared" si="85"/>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6" t="s">
        <v>779</v>
      </c>
      <c r="AT757" s="118" t="s">
        <v>731</v>
      </c>
      <c r="AU757" s="102" t="s">
        <v>741</v>
      </c>
      <c r="AV757" s="102">
        <v>10002001</v>
      </c>
      <c r="AW757" s="102">
        <v>21201030</v>
      </c>
      <c r="AX757" s="118" t="s">
        <v>232</v>
      </c>
      <c r="AY757" s="118" t="s">
        <v>262</v>
      </c>
      <c r="AZ757" s="100">
        <v>0</v>
      </c>
      <c r="BA757" s="100">
        <v>0</v>
      </c>
      <c r="BB757" s="123" t="str">
        <f t="shared" si="86"/>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858</v>
      </c>
      <c r="E758" s="102">
        <v>3</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6" t="s">
        <v>779</v>
      </c>
      <c r="AT758" s="118" t="s">
        <v>731</v>
      </c>
      <c r="AU758" s="102" t="s">
        <v>741</v>
      </c>
      <c r="AV758" s="102">
        <v>10002001</v>
      </c>
      <c r="AW758" s="102">
        <v>21201030</v>
      </c>
      <c r="AX758" s="118" t="s">
        <v>232</v>
      </c>
      <c r="AY758" s="118" t="s">
        <v>262</v>
      </c>
      <c r="AZ758" s="100">
        <v>0</v>
      </c>
      <c r="BA758" s="100">
        <v>0</v>
      </c>
      <c r="BB758" s="123" t="str">
        <f t="shared" si="86"/>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858</v>
      </c>
      <c r="E759" s="102">
        <v>4</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6" t="s">
        <v>779</v>
      </c>
      <c r="AT759" s="118" t="s">
        <v>731</v>
      </c>
      <c r="AU759" s="102" t="s">
        <v>741</v>
      </c>
      <c r="AV759" s="102">
        <v>10002001</v>
      </c>
      <c r="AW759" s="102">
        <v>21201030</v>
      </c>
      <c r="AX759" s="118" t="s">
        <v>232</v>
      </c>
      <c r="AY759" s="118" t="s">
        <v>262</v>
      </c>
      <c r="AZ759" s="100">
        <v>0</v>
      </c>
      <c r="BA759" s="100">
        <v>0</v>
      </c>
      <c r="BB759" s="123" t="str">
        <f t="shared" si="86"/>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858</v>
      </c>
      <c r="E760" s="102">
        <v>5</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6" t="s">
        <v>779</v>
      </c>
      <c r="AT760" s="118" t="s">
        <v>731</v>
      </c>
      <c r="AU760" s="102" t="s">
        <v>741</v>
      </c>
      <c r="AV760" s="102">
        <v>10002001</v>
      </c>
      <c r="AW760" s="102">
        <v>21201030</v>
      </c>
      <c r="AX760" s="118" t="s">
        <v>232</v>
      </c>
      <c r="AY760" s="118" t="s">
        <v>262</v>
      </c>
      <c r="AZ760" s="100">
        <v>0</v>
      </c>
      <c r="BA760" s="100">
        <v>0</v>
      </c>
      <c r="BB760" s="123" t="str">
        <f t="shared" si="86"/>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859</v>
      </c>
      <c r="E761" s="102">
        <v>0</v>
      </c>
      <c r="F761" s="102">
        <v>60010300</v>
      </c>
      <c r="G761" s="98">
        <f t="shared" ref="G761:G763" si="87">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21201040</v>
      </c>
      <c r="AX761" s="118" t="s">
        <v>860</v>
      </c>
      <c r="AY761" s="177" t="s">
        <v>2049</v>
      </c>
      <c r="AZ761" s="100">
        <v>0</v>
      </c>
      <c r="BA761" s="100">
        <v>0</v>
      </c>
      <c r="BB761" s="124" t="s">
        <v>861</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859</v>
      </c>
      <c r="E762" s="102">
        <v>1</v>
      </c>
      <c r="F762" s="102">
        <v>60010300</v>
      </c>
      <c r="G762" s="98">
        <f t="shared" si="87"/>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21201040</v>
      </c>
      <c r="AX762" s="118" t="s">
        <v>860</v>
      </c>
      <c r="AY762" s="177" t="s">
        <v>2049</v>
      </c>
      <c r="AZ762" s="100">
        <v>0</v>
      </c>
      <c r="BA762" s="100">
        <v>0</v>
      </c>
      <c r="BB762" s="124" t="s">
        <v>861</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859</v>
      </c>
      <c r="E763" s="102">
        <v>2</v>
      </c>
      <c r="F763" s="102">
        <v>60010300</v>
      </c>
      <c r="G763" s="98">
        <f t="shared" si="87"/>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21201040</v>
      </c>
      <c r="AX763" s="118" t="s">
        <v>860</v>
      </c>
      <c r="AY763" s="177" t="s">
        <v>2049</v>
      </c>
      <c r="AZ763" s="100">
        <v>0</v>
      </c>
      <c r="BA763" s="100">
        <v>0</v>
      </c>
      <c r="BB763" s="124" t="s">
        <v>861</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859</v>
      </c>
      <c r="E764" s="102">
        <v>3</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21201040</v>
      </c>
      <c r="AX764" s="118" t="s">
        <v>860</v>
      </c>
      <c r="AY764" s="177" t="s">
        <v>2049</v>
      </c>
      <c r="AZ764" s="100">
        <v>0</v>
      </c>
      <c r="BA764" s="100">
        <v>0</v>
      </c>
      <c r="BB764" s="124" t="s">
        <v>861</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859</v>
      </c>
      <c r="E765" s="102">
        <v>4</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21201040</v>
      </c>
      <c r="AX765" s="118" t="s">
        <v>860</v>
      </c>
      <c r="AY765" s="177" t="s">
        <v>2049</v>
      </c>
      <c r="AZ765" s="100">
        <v>0</v>
      </c>
      <c r="BA765" s="100">
        <v>0</v>
      </c>
      <c r="BB765" s="124" t="s">
        <v>861</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859</v>
      </c>
      <c r="E766" s="102">
        <v>5</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21201040</v>
      </c>
      <c r="AX766" s="118" t="s">
        <v>860</v>
      </c>
      <c r="AY766" s="177" t="s">
        <v>2049</v>
      </c>
      <c r="AZ766" s="100">
        <v>0</v>
      </c>
      <c r="BA766" s="100">
        <v>0</v>
      </c>
      <c r="BB766" s="124" t="s">
        <v>861</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862</v>
      </c>
      <c r="E767" s="117">
        <v>0</v>
      </c>
      <c r="F767" s="117">
        <v>62011201</v>
      </c>
      <c r="G767" s="98">
        <f t="shared" ref="G767:G769" si="88">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21202010</v>
      </c>
      <c r="AX767" s="116" t="s">
        <v>382</v>
      </c>
      <c r="AY767" s="116">
        <v>0</v>
      </c>
      <c r="AZ767" s="117">
        <v>0</v>
      </c>
      <c r="BA767" s="117">
        <v>0</v>
      </c>
      <c r="BB767" s="121" t="str">
        <f t="shared" ref="BB767:BB772" si="89">"立即对目标范围内的怪物造成"&amp;W767*100&amp;"%攻击伤害+"&amp;X767&amp;"点固定伤害"&amp;",并使目标移动速度降低50%,持续3秒"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5">
        <v>0</v>
      </c>
      <c r="BJ767" s="117">
        <v>0</v>
      </c>
      <c r="BK767" s="117">
        <v>0</v>
      </c>
      <c r="BL767" s="117">
        <v>0</v>
      </c>
      <c r="BM767" s="117">
        <v>0</v>
      </c>
      <c r="BN767" s="117">
        <v>0</v>
      </c>
      <c r="BO767" s="117">
        <v>0</v>
      </c>
    </row>
    <row r="768" spans="3:67" ht="19.5" customHeight="1">
      <c r="C768" s="98">
        <v>63022102</v>
      </c>
      <c r="D768" s="116" t="s">
        <v>862</v>
      </c>
      <c r="E768" s="117">
        <v>1</v>
      </c>
      <c r="F768" s="117">
        <v>62011201</v>
      </c>
      <c r="G768" s="98">
        <f t="shared" si="88"/>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21202010</v>
      </c>
      <c r="AX768" s="116" t="s">
        <v>382</v>
      </c>
      <c r="AY768" s="116">
        <v>0</v>
      </c>
      <c r="AZ768" s="117">
        <v>0</v>
      </c>
      <c r="BA768" s="117">
        <v>0</v>
      </c>
      <c r="BB768" s="121" t="str">
        <f t="shared" si="89"/>
        <v>立即对目标范围内的怪物造成225%攻击伤害+210点固定伤害,并使目标移动速度降低50%,持续3秒</v>
      </c>
      <c r="BC768" s="117">
        <v>0</v>
      </c>
      <c r="BD768" s="117">
        <v>0</v>
      </c>
      <c r="BE768" s="117">
        <v>0</v>
      </c>
      <c r="BF768" s="117">
        <v>0</v>
      </c>
      <c r="BG768" s="117">
        <v>0</v>
      </c>
      <c r="BH768" s="117">
        <v>0</v>
      </c>
      <c r="BI768" s="125">
        <v>0</v>
      </c>
      <c r="BJ768" s="117">
        <v>0</v>
      </c>
      <c r="BK768" s="117">
        <v>0</v>
      </c>
      <c r="BL768" s="117">
        <v>0</v>
      </c>
      <c r="BM768" s="117">
        <v>0</v>
      </c>
      <c r="BN768" s="117">
        <v>0</v>
      </c>
      <c r="BO768" s="117">
        <v>0</v>
      </c>
    </row>
    <row r="769" spans="3:67" ht="19.5" customHeight="1">
      <c r="C769" s="98">
        <v>63022103</v>
      </c>
      <c r="D769" s="116" t="s">
        <v>862</v>
      </c>
      <c r="E769" s="117">
        <v>2</v>
      </c>
      <c r="F769" s="117">
        <v>62011201</v>
      </c>
      <c r="G769" s="98">
        <f t="shared" si="88"/>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21202010</v>
      </c>
      <c r="AX769" s="116" t="s">
        <v>382</v>
      </c>
      <c r="AY769" s="116">
        <v>0</v>
      </c>
      <c r="AZ769" s="117">
        <v>0</v>
      </c>
      <c r="BA769" s="117">
        <v>0</v>
      </c>
      <c r="BB769" s="121" t="str">
        <f t="shared" si="89"/>
        <v>立即对目标范围内的怪物造成225%攻击伤害+420点固定伤害,并使目标移动速度降低50%,持续3秒</v>
      </c>
      <c r="BC769" s="117">
        <v>0</v>
      </c>
      <c r="BD769" s="117">
        <v>0</v>
      </c>
      <c r="BE769" s="117">
        <v>0</v>
      </c>
      <c r="BF769" s="117">
        <v>0</v>
      </c>
      <c r="BG769" s="117">
        <v>0</v>
      </c>
      <c r="BH769" s="117">
        <v>0</v>
      </c>
      <c r="BI769" s="125">
        <v>0</v>
      </c>
      <c r="BJ769" s="117">
        <v>0</v>
      </c>
      <c r="BK769" s="117">
        <v>0</v>
      </c>
      <c r="BL769" s="117">
        <v>0</v>
      </c>
      <c r="BM769" s="117">
        <v>0</v>
      </c>
      <c r="BN769" s="117">
        <v>0</v>
      </c>
      <c r="BO769" s="117">
        <v>0</v>
      </c>
    </row>
    <row r="770" spans="3:67" ht="19.5" customHeight="1">
      <c r="C770" s="98">
        <v>63022104</v>
      </c>
      <c r="D770" s="116" t="s">
        <v>862</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21202010</v>
      </c>
      <c r="AX770" s="116" t="s">
        <v>382</v>
      </c>
      <c r="AY770" s="116">
        <v>0</v>
      </c>
      <c r="AZ770" s="117">
        <v>0</v>
      </c>
      <c r="BA770" s="117">
        <v>0</v>
      </c>
      <c r="BB770" s="121" t="str">
        <f t="shared" si="89"/>
        <v>立即对目标范围内的怪物造成225%攻击伤害+700点固定伤害,并使目标移动速度降低50%,持续3秒</v>
      </c>
      <c r="BC770" s="117">
        <v>0</v>
      </c>
      <c r="BD770" s="117">
        <v>0</v>
      </c>
      <c r="BE770" s="117">
        <v>0</v>
      </c>
      <c r="BF770" s="117">
        <v>0</v>
      </c>
      <c r="BG770" s="117">
        <v>0</v>
      </c>
      <c r="BH770" s="117">
        <v>0</v>
      </c>
      <c r="BI770" s="125">
        <v>0</v>
      </c>
      <c r="BJ770" s="117">
        <v>0</v>
      </c>
      <c r="BK770" s="117">
        <v>0</v>
      </c>
      <c r="BL770" s="117">
        <v>0</v>
      </c>
      <c r="BM770" s="117">
        <v>0</v>
      </c>
      <c r="BN770" s="117">
        <v>0</v>
      </c>
      <c r="BO770" s="117">
        <v>0</v>
      </c>
    </row>
    <row r="771" spans="3:67" ht="19.5" customHeight="1">
      <c r="C771" s="98">
        <v>63022105</v>
      </c>
      <c r="D771" s="116" t="s">
        <v>862</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21202010</v>
      </c>
      <c r="AX771" s="116" t="s">
        <v>382</v>
      </c>
      <c r="AY771" s="116">
        <v>0</v>
      </c>
      <c r="AZ771" s="117">
        <v>0</v>
      </c>
      <c r="BA771" s="117">
        <v>0</v>
      </c>
      <c r="BB771" s="121" t="str">
        <f t="shared" si="89"/>
        <v>立即对目标范围内的怪物造成225%攻击伤害+1050点固定伤害,并使目标移动速度降低50%,持续3秒</v>
      </c>
      <c r="BC771" s="117">
        <v>0</v>
      </c>
      <c r="BD771" s="117">
        <v>0</v>
      </c>
      <c r="BE771" s="117">
        <v>0</v>
      </c>
      <c r="BF771" s="117">
        <v>0</v>
      </c>
      <c r="BG771" s="117">
        <v>0</v>
      </c>
      <c r="BH771" s="117">
        <v>0</v>
      </c>
      <c r="BI771" s="125">
        <v>0</v>
      </c>
      <c r="BJ771" s="117">
        <v>0</v>
      </c>
      <c r="BK771" s="117">
        <v>0</v>
      </c>
      <c r="BL771" s="117">
        <v>0</v>
      </c>
      <c r="BM771" s="117">
        <v>0</v>
      </c>
      <c r="BN771" s="117">
        <v>0</v>
      </c>
      <c r="BO771" s="117">
        <v>0</v>
      </c>
    </row>
    <row r="772" spans="3:67" ht="19.5" customHeight="1">
      <c r="C772" s="98">
        <v>63022106</v>
      </c>
      <c r="D772" s="116" t="s">
        <v>862</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21202010</v>
      </c>
      <c r="AX772" s="116" t="s">
        <v>382</v>
      </c>
      <c r="AY772" s="116">
        <v>0</v>
      </c>
      <c r="AZ772" s="117">
        <v>0</v>
      </c>
      <c r="BA772" s="117">
        <v>0</v>
      </c>
      <c r="BB772" s="121" t="str">
        <f t="shared" si="89"/>
        <v>立即对目标范围内的怪物造成225%攻击伤害+1400点固定伤害,并使目标移动速度降低50%,持续3秒</v>
      </c>
      <c r="BC772" s="117">
        <v>0</v>
      </c>
      <c r="BD772" s="117">
        <v>0</v>
      </c>
      <c r="BE772" s="117">
        <v>0</v>
      </c>
      <c r="BF772" s="117">
        <v>0</v>
      </c>
      <c r="BG772" s="117">
        <v>0</v>
      </c>
      <c r="BH772" s="117">
        <v>0</v>
      </c>
      <c r="BI772" s="125">
        <v>0</v>
      </c>
      <c r="BJ772" s="117">
        <v>0</v>
      </c>
      <c r="BK772" s="117">
        <v>0</v>
      </c>
      <c r="BL772" s="117">
        <v>0</v>
      </c>
      <c r="BM772" s="117">
        <v>0</v>
      </c>
      <c r="BN772" s="117">
        <v>0</v>
      </c>
      <c r="BO772" s="117">
        <v>0</v>
      </c>
    </row>
    <row r="773" spans="3:67" ht="20.100000000000001" customHeight="1">
      <c r="C773" s="98">
        <v>63022201</v>
      </c>
      <c r="D773" s="119" t="s">
        <v>863</v>
      </c>
      <c r="E773" s="102">
        <v>0</v>
      </c>
      <c r="F773" s="102">
        <v>60031111</v>
      </c>
      <c r="G773" s="98">
        <f t="shared" ref="G773:G775" si="90">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21202020</v>
      </c>
      <c r="AX773" s="118" t="s">
        <v>382</v>
      </c>
      <c r="AY773" s="100" t="s">
        <v>864</v>
      </c>
      <c r="AZ773" s="100">
        <v>0</v>
      </c>
      <c r="BA773" s="100">
        <v>1</v>
      </c>
      <c r="BB773" s="122" t="s">
        <v>865</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863</v>
      </c>
      <c r="E774" s="102">
        <v>1</v>
      </c>
      <c r="F774" s="102">
        <v>60031111</v>
      </c>
      <c r="G774" s="98">
        <f t="shared" si="90"/>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21202020</v>
      </c>
      <c r="AX774" s="118" t="s">
        <v>382</v>
      </c>
      <c r="AY774" s="100" t="s">
        <v>864</v>
      </c>
      <c r="AZ774" s="100">
        <v>0</v>
      </c>
      <c r="BA774" s="100">
        <v>1</v>
      </c>
      <c r="BB774" s="122" t="s">
        <v>865</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863</v>
      </c>
      <c r="E775" s="102">
        <v>2</v>
      </c>
      <c r="F775" s="102">
        <v>60031111</v>
      </c>
      <c r="G775" s="98">
        <f t="shared" si="90"/>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21202020</v>
      </c>
      <c r="AX775" s="118" t="s">
        <v>382</v>
      </c>
      <c r="AY775" s="100" t="s">
        <v>864</v>
      </c>
      <c r="AZ775" s="100">
        <v>0</v>
      </c>
      <c r="BA775" s="100">
        <v>1</v>
      </c>
      <c r="BB775" s="122" t="s">
        <v>865</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863</v>
      </c>
      <c r="E776" s="102">
        <v>3</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21202020</v>
      </c>
      <c r="AX776" s="118" t="s">
        <v>382</v>
      </c>
      <c r="AY776" s="100" t="s">
        <v>864</v>
      </c>
      <c r="AZ776" s="100">
        <v>0</v>
      </c>
      <c r="BA776" s="100">
        <v>1</v>
      </c>
      <c r="BB776" s="122" t="s">
        <v>865</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863</v>
      </c>
      <c r="E777" s="102">
        <v>4</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21202020</v>
      </c>
      <c r="AX777" s="118" t="s">
        <v>382</v>
      </c>
      <c r="AY777" s="100" t="s">
        <v>864</v>
      </c>
      <c r="AZ777" s="100">
        <v>0</v>
      </c>
      <c r="BA777" s="100">
        <v>1</v>
      </c>
      <c r="BB777" s="122" t="s">
        <v>865</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863</v>
      </c>
      <c r="E778" s="102">
        <v>5</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21202020</v>
      </c>
      <c r="AX778" s="118" t="s">
        <v>382</v>
      </c>
      <c r="AY778" s="100" t="s">
        <v>864</v>
      </c>
      <c r="AZ778" s="100">
        <v>0</v>
      </c>
      <c r="BA778" s="100">
        <v>1</v>
      </c>
      <c r="BB778" s="122" t="s">
        <v>865</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866</v>
      </c>
      <c r="E779" s="117">
        <v>0</v>
      </c>
      <c r="F779" s="117">
        <v>62011201</v>
      </c>
      <c r="G779" s="98">
        <f t="shared" ref="G779:G781" si="91">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21202030</v>
      </c>
      <c r="AX779" s="116" t="s">
        <v>382</v>
      </c>
      <c r="AY779" s="116">
        <v>0</v>
      </c>
      <c r="AZ779" s="117">
        <v>0</v>
      </c>
      <c r="BA779" s="117">
        <v>0</v>
      </c>
      <c r="BB779" s="121" t="str">
        <f t="shared" ref="BB779:BB784" si="92">"立即对目标范围内的怪物造成"&amp;W779*100&amp;"%攻击伤害+"&amp;X779&amp;"点固定伤害"&amp;",并使目标移动速度降低50%,持续3秒"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5">
        <v>0</v>
      </c>
      <c r="BJ779" s="117">
        <v>0</v>
      </c>
      <c r="BK779" s="117">
        <v>0</v>
      </c>
      <c r="BL779" s="117">
        <v>0</v>
      </c>
      <c r="BM779" s="117">
        <v>0</v>
      </c>
      <c r="BN779" s="117">
        <v>0</v>
      </c>
      <c r="BO779" s="117">
        <v>0</v>
      </c>
    </row>
    <row r="780" spans="3:67" ht="19.5" customHeight="1">
      <c r="C780" s="98">
        <v>63022302</v>
      </c>
      <c r="D780" s="116" t="s">
        <v>866</v>
      </c>
      <c r="E780" s="117">
        <v>1</v>
      </c>
      <c r="F780" s="117">
        <v>62011201</v>
      </c>
      <c r="G780" s="98">
        <f t="shared" si="91"/>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21202030</v>
      </c>
      <c r="AX780" s="116" t="s">
        <v>382</v>
      </c>
      <c r="AY780" s="116">
        <v>0</v>
      </c>
      <c r="AZ780" s="117">
        <v>0</v>
      </c>
      <c r="BA780" s="117">
        <v>0</v>
      </c>
      <c r="BB780" s="121" t="str">
        <f t="shared" si="92"/>
        <v>立即对目标范围内的怪物造成225%攻击伤害+210点固定伤害,并使目标移动速度降低50%,持续3秒</v>
      </c>
      <c r="BC780" s="117">
        <v>0</v>
      </c>
      <c r="BD780" s="117">
        <v>0</v>
      </c>
      <c r="BE780" s="117">
        <v>0</v>
      </c>
      <c r="BF780" s="117">
        <v>0</v>
      </c>
      <c r="BG780" s="117">
        <v>0</v>
      </c>
      <c r="BH780" s="117">
        <v>0</v>
      </c>
      <c r="BI780" s="125">
        <v>0</v>
      </c>
      <c r="BJ780" s="117">
        <v>0</v>
      </c>
      <c r="BK780" s="117">
        <v>0</v>
      </c>
      <c r="BL780" s="117">
        <v>0</v>
      </c>
      <c r="BM780" s="117">
        <v>0</v>
      </c>
      <c r="BN780" s="117">
        <v>0</v>
      </c>
      <c r="BO780" s="117">
        <v>0</v>
      </c>
    </row>
    <row r="781" spans="3:67" ht="19.5" customHeight="1">
      <c r="C781" s="98">
        <v>63022303</v>
      </c>
      <c r="D781" s="116" t="s">
        <v>866</v>
      </c>
      <c r="E781" s="117">
        <v>2</v>
      </c>
      <c r="F781" s="117">
        <v>62011201</v>
      </c>
      <c r="G781" s="98">
        <f t="shared" si="91"/>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21202030</v>
      </c>
      <c r="AX781" s="116" t="s">
        <v>382</v>
      </c>
      <c r="AY781" s="116">
        <v>0</v>
      </c>
      <c r="AZ781" s="117">
        <v>0</v>
      </c>
      <c r="BA781" s="117">
        <v>0</v>
      </c>
      <c r="BB781" s="121" t="str">
        <f t="shared" si="92"/>
        <v>立即对目标范围内的怪物造成225%攻击伤害+420点固定伤害,并使目标移动速度降低50%,持续3秒</v>
      </c>
      <c r="BC781" s="117">
        <v>0</v>
      </c>
      <c r="BD781" s="117">
        <v>0</v>
      </c>
      <c r="BE781" s="117">
        <v>0</v>
      </c>
      <c r="BF781" s="117">
        <v>0</v>
      </c>
      <c r="BG781" s="117">
        <v>0</v>
      </c>
      <c r="BH781" s="117">
        <v>0</v>
      </c>
      <c r="BI781" s="125">
        <v>0</v>
      </c>
      <c r="BJ781" s="117">
        <v>0</v>
      </c>
      <c r="BK781" s="117">
        <v>0</v>
      </c>
      <c r="BL781" s="117">
        <v>0</v>
      </c>
      <c r="BM781" s="117">
        <v>0</v>
      </c>
      <c r="BN781" s="117">
        <v>0</v>
      </c>
      <c r="BO781" s="117">
        <v>0</v>
      </c>
    </row>
    <row r="782" spans="3:67" ht="19.5" customHeight="1">
      <c r="C782" s="98">
        <v>63022304</v>
      </c>
      <c r="D782" s="116" t="s">
        <v>866</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21202030</v>
      </c>
      <c r="AX782" s="116" t="s">
        <v>382</v>
      </c>
      <c r="AY782" s="116">
        <v>0</v>
      </c>
      <c r="AZ782" s="117">
        <v>0</v>
      </c>
      <c r="BA782" s="117">
        <v>0</v>
      </c>
      <c r="BB782" s="121" t="str">
        <f t="shared" si="92"/>
        <v>立即对目标范围内的怪物造成225%攻击伤害+700点固定伤害,并使目标移动速度降低50%,持续3秒</v>
      </c>
      <c r="BC782" s="117">
        <v>0</v>
      </c>
      <c r="BD782" s="117">
        <v>0</v>
      </c>
      <c r="BE782" s="117">
        <v>0</v>
      </c>
      <c r="BF782" s="117">
        <v>0</v>
      </c>
      <c r="BG782" s="117">
        <v>0</v>
      </c>
      <c r="BH782" s="117">
        <v>0</v>
      </c>
      <c r="BI782" s="125">
        <v>0</v>
      </c>
      <c r="BJ782" s="117">
        <v>0</v>
      </c>
      <c r="BK782" s="117">
        <v>0</v>
      </c>
      <c r="BL782" s="117">
        <v>0</v>
      </c>
      <c r="BM782" s="117">
        <v>0</v>
      </c>
      <c r="BN782" s="117">
        <v>0</v>
      </c>
      <c r="BO782" s="117">
        <v>0</v>
      </c>
    </row>
    <row r="783" spans="3:67" ht="19.5" customHeight="1">
      <c r="C783" s="98">
        <v>63022305</v>
      </c>
      <c r="D783" s="116" t="s">
        <v>866</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21202030</v>
      </c>
      <c r="AX783" s="116" t="s">
        <v>382</v>
      </c>
      <c r="AY783" s="116">
        <v>0</v>
      </c>
      <c r="AZ783" s="117">
        <v>0</v>
      </c>
      <c r="BA783" s="117">
        <v>0</v>
      </c>
      <c r="BB783" s="121" t="str">
        <f t="shared" si="92"/>
        <v>立即对目标范围内的怪物造成225%攻击伤害+1050点固定伤害,并使目标移动速度降低50%,持续3秒</v>
      </c>
      <c r="BC783" s="117">
        <v>0</v>
      </c>
      <c r="BD783" s="117">
        <v>0</v>
      </c>
      <c r="BE783" s="117">
        <v>0</v>
      </c>
      <c r="BF783" s="117">
        <v>0</v>
      </c>
      <c r="BG783" s="117">
        <v>0</v>
      </c>
      <c r="BH783" s="117">
        <v>0</v>
      </c>
      <c r="BI783" s="125">
        <v>0</v>
      </c>
      <c r="BJ783" s="117">
        <v>0</v>
      </c>
      <c r="BK783" s="117">
        <v>0</v>
      </c>
      <c r="BL783" s="117">
        <v>0</v>
      </c>
      <c r="BM783" s="117">
        <v>0</v>
      </c>
      <c r="BN783" s="117">
        <v>0</v>
      </c>
      <c r="BO783" s="117">
        <v>0</v>
      </c>
    </row>
    <row r="784" spans="3:67" ht="19.5" customHeight="1">
      <c r="C784" s="98">
        <v>63022306</v>
      </c>
      <c r="D784" s="116" t="s">
        <v>866</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21202030</v>
      </c>
      <c r="AX784" s="116" t="s">
        <v>382</v>
      </c>
      <c r="AY784" s="116">
        <v>0</v>
      </c>
      <c r="AZ784" s="117">
        <v>0</v>
      </c>
      <c r="BA784" s="117">
        <v>0</v>
      </c>
      <c r="BB784" s="121" t="str">
        <f t="shared" si="92"/>
        <v>立即对目标范围内的怪物造成225%攻击伤害+1400点固定伤害,并使目标移动速度降低50%,持续3秒</v>
      </c>
      <c r="BC784" s="117">
        <v>0</v>
      </c>
      <c r="BD784" s="117">
        <v>0</v>
      </c>
      <c r="BE784" s="117">
        <v>0</v>
      </c>
      <c r="BF784" s="117">
        <v>0</v>
      </c>
      <c r="BG784" s="117">
        <v>0</v>
      </c>
      <c r="BH784" s="117">
        <v>0</v>
      </c>
      <c r="BI784" s="125">
        <v>0</v>
      </c>
      <c r="BJ784" s="117">
        <v>0</v>
      </c>
      <c r="BK784" s="117">
        <v>0</v>
      </c>
      <c r="BL784" s="117">
        <v>0</v>
      </c>
      <c r="BM784" s="117">
        <v>0</v>
      </c>
      <c r="BN784" s="117">
        <v>0</v>
      </c>
      <c r="BO784" s="117">
        <v>0</v>
      </c>
    </row>
    <row r="785" spans="3:67" ht="20.100000000000001" customHeight="1">
      <c r="C785" s="98">
        <v>63022401</v>
      </c>
      <c r="D785" s="118" t="s">
        <v>867</v>
      </c>
      <c r="E785" s="98">
        <v>0</v>
      </c>
      <c r="F785" s="102">
        <v>62022201</v>
      </c>
      <c r="G785" s="98">
        <f t="shared" ref="G785:G787" si="93">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21202140</v>
      </c>
      <c r="AX785" s="118" t="s">
        <v>232</v>
      </c>
      <c r="AY785" s="118" t="s">
        <v>262</v>
      </c>
      <c r="AZ785" s="100">
        <v>0</v>
      </c>
      <c r="BA785" s="100">
        <v>0</v>
      </c>
      <c r="BB785" s="123" t="str">
        <f t="shared" ref="BB785:BB790" si="94">"对目标区域释放法术,在此范围内的目标每秒造成"&amp;W785*100&amp;"%攻击伤害+"&amp;X785&amp;"点固定伤害,并将目标移动速度降低50%,持续6秒"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867</v>
      </c>
      <c r="E786" s="98">
        <v>1</v>
      </c>
      <c r="F786" s="102">
        <v>62022201</v>
      </c>
      <c r="G786" s="98">
        <f t="shared" si="93"/>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21202140</v>
      </c>
      <c r="AX786" s="118" t="s">
        <v>232</v>
      </c>
      <c r="AY786" s="118" t="s">
        <v>262</v>
      </c>
      <c r="AZ786" s="100">
        <v>0</v>
      </c>
      <c r="BA786" s="100">
        <v>0</v>
      </c>
      <c r="BB786" s="123" t="str">
        <f t="shared" si="94"/>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867</v>
      </c>
      <c r="E787" s="98">
        <v>2</v>
      </c>
      <c r="F787" s="102">
        <v>62022201</v>
      </c>
      <c r="G787" s="98">
        <f t="shared" si="93"/>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21202140</v>
      </c>
      <c r="AX787" s="118" t="s">
        <v>232</v>
      </c>
      <c r="AY787" s="118" t="s">
        <v>262</v>
      </c>
      <c r="AZ787" s="100">
        <v>0</v>
      </c>
      <c r="BA787" s="100">
        <v>0</v>
      </c>
      <c r="BB787" s="123" t="str">
        <f t="shared" si="94"/>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867</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21202140</v>
      </c>
      <c r="AX788" s="118" t="s">
        <v>232</v>
      </c>
      <c r="AY788" s="118" t="s">
        <v>262</v>
      </c>
      <c r="AZ788" s="100">
        <v>0</v>
      </c>
      <c r="BA788" s="100">
        <v>0</v>
      </c>
      <c r="BB788" s="123" t="str">
        <f t="shared" si="94"/>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867</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21202140</v>
      </c>
      <c r="AX789" s="118" t="s">
        <v>232</v>
      </c>
      <c r="AY789" s="118" t="s">
        <v>262</v>
      </c>
      <c r="AZ789" s="100">
        <v>0</v>
      </c>
      <c r="BA789" s="100">
        <v>0</v>
      </c>
      <c r="BB789" s="123" t="str">
        <f t="shared" si="94"/>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867</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21202140</v>
      </c>
      <c r="AX790" s="118" t="s">
        <v>232</v>
      </c>
      <c r="AY790" s="118" t="s">
        <v>262</v>
      </c>
      <c r="AZ790" s="100">
        <v>0</v>
      </c>
      <c r="BA790" s="100">
        <v>0</v>
      </c>
      <c r="BB790" s="123" t="str">
        <f t="shared" si="94"/>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868</v>
      </c>
      <c r="E791" s="98">
        <v>0</v>
      </c>
      <c r="F791" s="101">
        <v>62023401</v>
      </c>
      <c r="G791" s="98">
        <f t="shared" ref="G791:G793" si="95">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8" t="s">
        <v>839</v>
      </c>
      <c r="AT791" s="119" t="s">
        <v>199</v>
      </c>
      <c r="AU791" s="101" t="s">
        <v>840</v>
      </c>
      <c r="AV791" s="101" t="s">
        <v>156</v>
      </c>
      <c r="AW791" s="101">
        <v>21203010</v>
      </c>
      <c r="AX791" s="119" t="s">
        <v>158</v>
      </c>
      <c r="AY791" s="101">
        <v>0</v>
      </c>
      <c r="AZ791" s="101">
        <v>0</v>
      </c>
      <c r="BA791" s="101">
        <v>0</v>
      </c>
      <c r="BB791" s="126"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868</v>
      </c>
      <c r="E792" s="98">
        <v>1</v>
      </c>
      <c r="F792" s="101">
        <v>62023401</v>
      </c>
      <c r="G792" s="98">
        <f t="shared" si="95"/>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8" t="s">
        <v>839</v>
      </c>
      <c r="AT792" s="119" t="s">
        <v>199</v>
      </c>
      <c r="AU792" s="101" t="s">
        <v>840</v>
      </c>
      <c r="AV792" s="101" t="s">
        <v>156</v>
      </c>
      <c r="AW792" s="101">
        <v>21203010</v>
      </c>
      <c r="AX792" s="119" t="s">
        <v>158</v>
      </c>
      <c r="AY792" s="101">
        <v>0</v>
      </c>
      <c r="AZ792" s="101">
        <v>0</v>
      </c>
      <c r="BA792" s="101">
        <v>0</v>
      </c>
      <c r="BB792" s="126"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868</v>
      </c>
      <c r="E793" s="98">
        <v>2</v>
      </c>
      <c r="F793" s="101">
        <v>62023401</v>
      </c>
      <c r="G793" s="98">
        <f t="shared" si="95"/>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8" t="s">
        <v>842</v>
      </c>
      <c r="AT793" s="119" t="s">
        <v>199</v>
      </c>
      <c r="AU793" s="101" t="s">
        <v>840</v>
      </c>
      <c r="AV793" s="101" t="s">
        <v>156</v>
      </c>
      <c r="AW793" s="101">
        <v>21203010</v>
      </c>
      <c r="AX793" s="119" t="s">
        <v>158</v>
      </c>
      <c r="AY793" s="101">
        <v>0</v>
      </c>
      <c r="AZ793" s="101">
        <v>0</v>
      </c>
      <c r="BA793" s="101">
        <v>0</v>
      </c>
      <c r="BB793" s="126"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868</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8" t="s">
        <v>844</v>
      </c>
      <c r="AT794" s="119" t="s">
        <v>199</v>
      </c>
      <c r="AU794" s="101" t="s">
        <v>840</v>
      </c>
      <c r="AV794" s="101" t="s">
        <v>156</v>
      </c>
      <c r="AW794" s="101">
        <v>21203010</v>
      </c>
      <c r="AX794" s="119" t="s">
        <v>158</v>
      </c>
      <c r="AY794" s="101">
        <v>0</v>
      </c>
      <c r="AZ794" s="101">
        <v>0</v>
      </c>
      <c r="BA794" s="101">
        <v>0</v>
      </c>
      <c r="BB794" s="126"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868</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8" t="s">
        <v>846</v>
      </c>
      <c r="AT795" s="119" t="s">
        <v>199</v>
      </c>
      <c r="AU795" s="101" t="s">
        <v>840</v>
      </c>
      <c r="AV795" s="101" t="s">
        <v>156</v>
      </c>
      <c r="AW795" s="101">
        <v>21203010</v>
      </c>
      <c r="AX795" s="119" t="s">
        <v>158</v>
      </c>
      <c r="AY795" s="101">
        <v>0</v>
      </c>
      <c r="AZ795" s="101">
        <v>0</v>
      </c>
      <c r="BA795" s="101">
        <v>0</v>
      </c>
      <c r="BB795" s="126"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868</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8" t="s">
        <v>848</v>
      </c>
      <c r="AT796" s="119" t="s">
        <v>199</v>
      </c>
      <c r="AU796" s="101" t="s">
        <v>840</v>
      </c>
      <c r="AV796" s="101" t="s">
        <v>156</v>
      </c>
      <c r="AW796" s="101">
        <v>21203010</v>
      </c>
      <c r="AX796" s="119" t="s">
        <v>158</v>
      </c>
      <c r="AY796" s="101">
        <v>0</v>
      </c>
      <c r="AZ796" s="101">
        <v>0</v>
      </c>
      <c r="BA796" s="101">
        <v>0</v>
      </c>
      <c r="BB796" s="126"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869</v>
      </c>
      <c r="E797" s="98">
        <v>0</v>
      </c>
      <c r="F797" s="102">
        <v>62022101</v>
      </c>
      <c r="G797" s="98">
        <f t="shared" ref="G797:G799" si="96">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8" t="s">
        <v>810</v>
      </c>
      <c r="AT797" s="119" t="s">
        <v>199</v>
      </c>
      <c r="AU797" s="101" t="s">
        <v>784</v>
      </c>
      <c r="AV797" s="101">
        <v>21203020</v>
      </c>
      <c r="AW797" s="101">
        <v>21203020</v>
      </c>
      <c r="AX797" s="119" t="s">
        <v>158</v>
      </c>
      <c r="AY797" s="101">
        <v>0</v>
      </c>
      <c r="AZ797" s="100">
        <v>0</v>
      </c>
      <c r="BA797" s="100">
        <v>0</v>
      </c>
      <c r="BB797" s="123" t="str">
        <f t="shared" ref="BB797:BB802" si="97">"立即对当前目标怪物造成"&amp;W797*100&amp;"%攻击伤害+"&amp;X797&amp;"点固定伤害,并使目标眩晕1秒和双防降低30%,持续6秒"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869</v>
      </c>
      <c r="E798" s="98">
        <v>1</v>
      </c>
      <c r="F798" s="102">
        <v>62022101</v>
      </c>
      <c r="G798" s="98">
        <f t="shared" si="96"/>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8" t="s">
        <v>810</v>
      </c>
      <c r="AT798" s="119" t="s">
        <v>199</v>
      </c>
      <c r="AU798" s="101" t="s">
        <v>784</v>
      </c>
      <c r="AV798" s="101">
        <v>21203020</v>
      </c>
      <c r="AW798" s="101">
        <v>21203020</v>
      </c>
      <c r="AX798" s="119" t="s">
        <v>158</v>
      </c>
      <c r="AY798" s="101">
        <v>0</v>
      </c>
      <c r="AZ798" s="100">
        <v>0</v>
      </c>
      <c r="BA798" s="100">
        <v>0</v>
      </c>
      <c r="BB798" s="123" t="str">
        <f t="shared" si="97"/>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869</v>
      </c>
      <c r="E799" s="98">
        <v>2</v>
      </c>
      <c r="F799" s="102">
        <v>62022101</v>
      </c>
      <c r="G799" s="98">
        <f t="shared" si="96"/>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8" t="s">
        <v>810</v>
      </c>
      <c r="AT799" s="119" t="s">
        <v>199</v>
      </c>
      <c r="AU799" s="101" t="s">
        <v>784</v>
      </c>
      <c r="AV799" s="101">
        <v>21203020</v>
      </c>
      <c r="AW799" s="101">
        <v>21203020</v>
      </c>
      <c r="AX799" s="119" t="s">
        <v>158</v>
      </c>
      <c r="AY799" s="101">
        <v>0</v>
      </c>
      <c r="AZ799" s="100">
        <v>0</v>
      </c>
      <c r="BA799" s="100">
        <v>0</v>
      </c>
      <c r="BB799" s="123" t="str">
        <f t="shared" si="97"/>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869</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8" t="s">
        <v>810</v>
      </c>
      <c r="AT800" s="119" t="s">
        <v>199</v>
      </c>
      <c r="AU800" s="101" t="s">
        <v>784</v>
      </c>
      <c r="AV800" s="101">
        <v>21203020</v>
      </c>
      <c r="AW800" s="101">
        <v>21203020</v>
      </c>
      <c r="AX800" s="119" t="s">
        <v>158</v>
      </c>
      <c r="AY800" s="101">
        <v>0</v>
      </c>
      <c r="AZ800" s="100">
        <v>0</v>
      </c>
      <c r="BA800" s="100">
        <v>0</v>
      </c>
      <c r="BB800" s="123" t="str">
        <f t="shared" si="97"/>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869</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8" t="s">
        <v>810</v>
      </c>
      <c r="AT801" s="119" t="s">
        <v>199</v>
      </c>
      <c r="AU801" s="101" t="s">
        <v>784</v>
      </c>
      <c r="AV801" s="101">
        <v>21203020</v>
      </c>
      <c r="AW801" s="101">
        <v>21203020</v>
      </c>
      <c r="AX801" s="119" t="s">
        <v>158</v>
      </c>
      <c r="AY801" s="101">
        <v>0</v>
      </c>
      <c r="AZ801" s="100">
        <v>0</v>
      </c>
      <c r="BA801" s="100">
        <v>0</v>
      </c>
      <c r="BB801" s="123" t="str">
        <f t="shared" si="97"/>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869</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8" t="s">
        <v>810</v>
      </c>
      <c r="AT802" s="119" t="s">
        <v>199</v>
      </c>
      <c r="AU802" s="101" t="s">
        <v>784</v>
      </c>
      <c r="AV802" s="101">
        <v>21203020</v>
      </c>
      <c r="AW802" s="101">
        <v>21203020</v>
      </c>
      <c r="AX802" s="119" t="s">
        <v>158</v>
      </c>
      <c r="AY802" s="101">
        <v>0</v>
      </c>
      <c r="AZ802" s="100">
        <v>0</v>
      </c>
      <c r="BA802" s="100">
        <v>0</v>
      </c>
      <c r="BB802" s="123" t="str">
        <f t="shared" si="97"/>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870</v>
      </c>
      <c r="E803" s="102">
        <v>0</v>
      </c>
      <c r="F803" s="102">
        <v>66001002</v>
      </c>
      <c r="G803" s="98">
        <f t="shared" ref="G803:G805" si="98">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3" t="s">
        <v>871</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870</v>
      </c>
      <c r="E804" s="102">
        <v>1</v>
      </c>
      <c r="F804" s="102">
        <v>66001002</v>
      </c>
      <c r="G804" s="98">
        <f t="shared" si="98"/>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3" t="s">
        <v>871</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870</v>
      </c>
      <c r="E805" s="102">
        <v>2</v>
      </c>
      <c r="F805" s="102">
        <v>66001002</v>
      </c>
      <c r="G805" s="98">
        <f t="shared" si="98"/>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3" t="s">
        <v>871</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870</v>
      </c>
      <c r="E806" s="102">
        <v>3</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3" t="s">
        <v>871</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870</v>
      </c>
      <c r="E807" s="102">
        <v>4</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3" t="s">
        <v>871</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870</v>
      </c>
      <c r="E808" s="102">
        <v>5</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3" t="s">
        <v>871</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872</v>
      </c>
      <c r="E809" s="102">
        <v>0</v>
      </c>
      <c r="F809" s="98">
        <v>62021501</v>
      </c>
      <c r="G809" s="98">
        <f t="shared" ref="G809:G811" si="99">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5" t="s">
        <v>796</v>
      </c>
      <c r="AZ809" s="100">
        <v>0</v>
      </c>
      <c r="BA809" s="100">
        <v>0</v>
      </c>
      <c r="BB809" s="122"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872</v>
      </c>
      <c r="E810" s="102">
        <v>1</v>
      </c>
      <c r="F810" s="98">
        <v>62021501</v>
      </c>
      <c r="G810" s="98">
        <f t="shared" si="99"/>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5" t="s">
        <v>796</v>
      </c>
      <c r="AZ810" s="100">
        <v>0</v>
      </c>
      <c r="BA810" s="100">
        <v>0</v>
      </c>
      <c r="BB810" s="122"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872</v>
      </c>
      <c r="E811" s="102">
        <v>2</v>
      </c>
      <c r="F811" s="98">
        <v>62021501</v>
      </c>
      <c r="G811" s="98">
        <f t="shared" si="99"/>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5" t="s">
        <v>798</v>
      </c>
      <c r="AZ811" s="100">
        <v>0</v>
      </c>
      <c r="BA811" s="100">
        <v>0</v>
      </c>
      <c r="BB811" s="122"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872</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5" t="s">
        <v>800</v>
      </c>
      <c r="AZ812" s="100">
        <v>0</v>
      </c>
      <c r="BA812" s="100">
        <v>0</v>
      </c>
      <c r="BB812" s="122"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872</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5" t="s">
        <v>802</v>
      </c>
      <c r="AZ813" s="100">
        <v>0</v>
      </c>
      <c r="BA813" s="100">
        <v>0</v>
      </c>
      <c r="BB813" s="122"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872</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5" t="s">
        <v>804</v>
      </c>
      <c r="AZ814" s="100">
        <v>0</v>
      </c>
      <c r="BA814" s="100">
        <v>0</v>
      </c>
      <c r="BB814" s="122"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873</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864</v>
      </c>
      <c r="AZ815" s="13">
        <v>0</v>
      </c>
      <c r="BA815" s="13">
        <v>1</v>
      </c>
      <c r="BB815" s="37" t="s">
        <v>865</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874</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875</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876</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3" t="s">
        <v>877</v>
      </c>
      <c r="AT817" s="7" t="s">
        <v>157</v>
      </c>
      <c r="AU817" s="18" t="s">
        <v>741</v>
      </c>
      <c r="AV817" s="6" t="s">
        <v>156</v>
      </c>
      <c r="AW817" s="173" t="s">
        <v>878</v>
      </c>
      <c r="AX817" s="7" t="s">
        <v>158</v>
      </c>
      <c r="AY817" s="6">
        <v>0</v>
      </c>
      <c r="AZ817" s="13">
        <v>0</v>
      </c>
      <c r="BA817" s="13">
        <v>1</v>
      </c>
      <c r="BB817" s="110" t="s">
        <v>879</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880</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881</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882</v>
      </c>
      <c r="AY819" s="19" t="s">
        <v>262</v>
      </c>
      <c r="AZ819" s="13">
        <v>0</v>
      </c>
      <c r="BA819" s="13">
        <v>1</v>
      </c>
      <c r="BB819" s="110" t="s">
        <v>883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884</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885</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886</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3" t="s">
        <v>779</v>
      </c>
      <c r="AT821" s="19" t="s">
        <v>731</v>
      </c>
      <c r="AU821" s="18" t="s">
        <v>741</v>
      </c>
      <c r="AV821" s="18">
        <v>10002001</v>
      </c>
      <c r="AW821" s="18">
        <v>22001006</v>
      </c>
      <c r="AX821" s="19" t="s">
        <v>887</v>
      </c>
      <c r="AY821" s="13" t="s">
        <v>888</v>
      </c>
      <c r="AZ821" s="13">
        <v>0</v>
      </c>
      <c r="BA821" s="13">
        <v>1</v>
      </c>
      <c r="BB821" s="110" t="s">
        <v>889</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890</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891</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892</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6" t="s">
        <v>779</v>
      </c>
      <c r="AT823" s="118" t="s">
        <v>731</v>
      </c>
      <c r="AU823" s="102" t="s">
        <v>741</v>
      </c>
      <c r="AV823" s="102">
        <v>10002001</v>
      </c>
      <c r="AW823" s="102">
        <v>21030040</v>
      </c>
      <c r="AX823" s="118" t="s">
        <v>232</v>
      </c>
      <c r="AY823" s="118" t="s">
        <v>262</v>
      </c>
      <c r="AZ823" s="100">
        <v>0</v>
      </c>
      <c r="BA823" s="100">
        <v>0</v>
      </c>
      <c r="BB823" s="123"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893</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864</v>
      </c>
      <c r="AZ824" s="100">
        <v>0</v>
      </c>
      <c r="BA824" s="100">
        <v>1</v>
      </c>
      <c r="BB824" s="122" t="s">
        <v>865</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894</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2"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895</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864</v>
      </c>
      <c r="AZ826" s="13">
        <v>0</v>
      </c>
      <c r="BA826" s="13">
        <v>1</v>
      </c>
      <c r="BB826" s="37" t="s">
        <v>865</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896</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875</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897</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3" t="s">
        <v>877</v>
      </c>
      <c r="AT828" s="7" t="s">
        <v>157</v>
      </c>
      <c r="AU828" s="18" t="s">
        <v>741</v>
      </c>
      <c r="AV828" s="6" t="s">
        <v>156</v>
      </c>
      <c r="AW828" s="173" t="s">
        <v>878</v>
      </c>
      <c r="AX828" s="7" t="s">
        <v>158</v>
      </c>
      <c r="AY828" s="6">
        <v>0</v>
      </c>
      <c r="AZ828" s="13">
        <v>0</v>
      </c>
      <c r="BA828" s="13">
        <v>1</v>
      </c>
      <c r="BB828" s="110" t="s">
        <v>879</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898</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882</v>
      </c>
      <c r="AY829" s="19" t="s">
        <v>262</v>
      </c>
      <c r="AZ829" s="13">
        <v>0</v>
      </c>
      <c r="BA829" s="13">
        <v>1</v>
      </c>
      <c r="BB829" s="110" t="s">
        <v>883</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899</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885</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900</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3" t="s">
        <v>779</v>
      </c>
      <c r="AT831" s="19" t="s">
        <v>731</v>
      </c>
      <c r="AU831" s="18" t="s">
        <v>741</v>
      </c>
      <c r="AV831" s="18">
        <v>10002001</v>
      </c>
      <c r="AW831" s="18">
        <v>22001006</v>
      </c>
      <c r="AX831" s="19" t="s">
        <v>887</v>
      </c>
      <c r="AY831" s="13" t="s">
        <v>888</v>
      </c>
      <c r="AZ831" s="13">
        <v>0</v>
      </c>
      <c r="BA831" s="13">
        <v>1</v>
      </c>
      <c r="BB831" s="110" t="s">
        <v>889</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892</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6" t="s">
        <v>779</v>
      </c>
      <c r="AT832" s="118" t="s">
        <v>731</v>
      </c>
      <c r="AU832" s="102" t="s">
        <v>741</v>
      </c>
      <c r="AV832" s="102">
        <v>10002001</v>
      </c>
      <c r="AW832" s="102">
        <v>21030040</v>
      </c>
      <c r="AX832" s="118" t="s">
        <v>232</v>
      </c>
      <c r="AY832" s="118" t="s">
        <v>262</v>
      </c>
      <c r="AZ832" s="100">
        <v>0</v>
      </c>
      <c r="BA832" s="100">
        <v>0</v>
      </c>
      <c r="BB832" s="123"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893</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864</v>
      </c>
      <c r="AZ833" s="100">
        <v>0</v>
      </c>
      <c r="BA833" s="100">
        <v>1</v>
      </c>
      <c r="BB833" s="122" t="s">
        <v>865</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894</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2"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901</v>
      </c>
      <c r="BC835" s="6">
        <v>0</v>
      </c>
      <c r="BD835" s="6">
        <v>0</v>
      </c>
      <c r="BE835" s="6">
        <v>0</v>
      </c>
      <c r="BF835" s="6">
        <v>0</v>
      </c>
      <c r="BG835" s="6">
        <v>0</v>
      </c>
      <c r="BH835" s="6">
        <v>0</v>
      </c>
      <c r="BI835" s="141">
        <v>0</v>
      </c>
      <c r="BJ835" s="6">
        <v>1</v>
      </c>
      <c r="BK835" s="6">
        <v>0</v>
      </c>
      <c r="BL835" s="6">
        <v>0</v>
      </c>
      <c r="BM835" s="6">
        <v>0</v>
      </c>
      <c r="BN835" s="6">
        <v>0</v>
      </c>
      <c r="BO835" s="6">
        <v>0</v>
      </c>
    </row>
    <row r="836" spans="3:67" ht="20.100000000000001" customHeight="1">
      <c r="C836" s="6">
        <v>62000002</v>
      </c>
      <c r="D836" s="7" t="s">
        <v>902</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903</v>
      </c>
      <c r="AX836" s="7" t="s">
        <v>158</v>
      </c>
      <c r="AY836" s="6">
        <v>0</v>
      </c>
      <c r="AZ836" s="6">
        <v>0</v>
      </c>
      <c r="BA836" s="6">
        <v>0</v>
      </c>
      <c r="BB836" s="33" t="s">
        <v>904</v>
      </c>
      <c r="BC836" s="6">
        <v>0</v>
      </c>
      <c r="BD836" s="6">
        <v>0</v>
      </c>
      <c r="BE836" s="6">
        <v>0</v>
      </c>
      <c r="BF836" s="6">
        <v>0</v>
      </c>
      <c r="BG836" s="6">
        <v>0</v>
      </c>
      <c r="BH836" s="6">
        <v>0</v>
      </c>
      <c r="BI836" s="141">
        <v>0</v>
      </c>
      <c r="BJ836" s="6">
        <v>0</v>
      </c>
      <c r="BK836" s="6">
        <v>0</v>
      </c>
      <c r="BL836" s="6">
        <v>0</v>
      </c>
      <c r="BM836" s="6">
        <v>0</v>
      </c>
      <c r="BN836" s="6">
        <v>0</v>
      </c>
      <c r="BO836" s="6">
        <v>0</v>
      </c>
    </row>
    <row r="837" spans="3:67" ht="20.100000000000001" customHeight="1">
      <c r="C837" s="63">
        <v>62000003</v>
      </c>
      <c r="D837" s="127"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7" t="s">
        <v>216</v>
      </c>
      <c r="AU837" s="63" t="s">
        <v>358</v>
      </c>
      <c r="AV837" s="63">
        <v>10000007</v>
      </c>
      <c r="AW837" s="63">
        <v>21000110</v>
      </c>
      <c r="AX837" s="127" t="s">
        <v>158</v>
      </c>
      <c r="AY837" s="63">
        <v>0</v>
      </c>
      <c r="AZ837" s="63">
        <v>0</v>
      </c>
      <c r="BA837" s="63">
        <v>0</v>
      </c>
      <c r="BB837" s="136" t="s">
        <v>905</v>
      </c>
      <c r="BC837" s="63">
        <v>0</v>
      </c>
      <c r="BD837" s="63">
        <v>0</v>
      </c>
      <c r="BE837" s="63">
        <v>0</v>
      </c>
      <c r="BF837" s="63">
        <v>0</v>
      </c>
      <c r="BG837" s="63">
        <v>0</v>
      </c>
      <c r="BH837" s="63">
        <v>0</v>
      </c>
      <c r="BI837" s="142">
        <v>0</v>
      </c>
      <c r="BJ837" s="6">
        <v>0</v>
      </c>
      <c r="BK837" s="6">
        <v>0</v>
      </c>
      <c r="BL837" s="6">
        <v>0</v>
      </c>
      <c r="BM837" s="6">
        <v>0</v>
      </c>
      <c r="BN837" s="6">
        <v>0</v>
      </c>
      <c r="BO837" s="6">
        <v>0</v>
      </c>
    </row>
    <row r="838" spans="3:67" ht="20.100000000000001" customHeight="1">
      <c r="C838" s="6">
        <v>62000004</v>
      </c>
      <c r="D838" s="7" t="s">
        <v>906</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69" t="s">
        <v>907</v>
      </c>
      <c r="AS838" s="6" t="s">
        <v>156</v>
      </c>
      <c r="AT838" s="7" t="s">
        <v>157</v>
      </c>
      <c r="AU838" s="6" t="s">
        <v>908</v>
      </c>
      <c r="AV838" s="6">
        <v>0</v>
      </c>
      <c r="AW838" s="6">
        <v>0</v>
      </c>
      <c r="AX838" s="7" t="s">
        <v>158</v>
      </c>
      <c r="AY838" s="7" t="s">
        <v>156</v>
      </c>
      <c r="AZ838" s="6">
        <v>0</v>
      </c>
      <c r="BA838" s="6">
        <v>0</v>
      </c>
      <c r="BB838" s="33" t="s">
        <v>909</v>
      </c>
      <c r="BC838" s="6">
        <v>0</v>
      </c>
      <c r="BD838" s="6">
        <v>0</v>
      </c>
      <c r="BE838" s="6">
        <v>0</v>
      </c>
      <c r="BF838" s="6">
        <v>0</v>
      </c>
      <c r="BG838" s="6">
        <v>0</v>
      </c>
      <c r="BH838" s="6">
        <v>0</v>
      </c>
      <c r="BI838" s="141">
        <v>0</v>
      </c>
      <c r="BJ838" s="6">
        <v>1</v>
      </c>
      <c r="BK838" s="6">
        <v>0</v>
      </c>
      <c r="BL838" s="6">
        <v>0</v>
      </c>
      <c r="BM838" s="6">
        <v>0</v>
      </c>
      <c r="BN838" s="6">
        <v>0</v>
      </c>
      <c r="BO838" s="6">
        <v>0</v>
      </c>
    </row>
    <row r="839" spans="3:67" ht="20.100000000000001" customHeight="1">
      <c r="C839" s="63">
        <v>62000005</v>
      </c>
      <c r="D839" s="127" t="s">
        <v>910</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7"/>
      <c r="AU839" s="63" t="s">
        <v>249</v>
      </c>
      <c r="AV839" s="63">
        <v>0</v>
      </c>
      <c r="AW839" s="63">
        <v>21010010</v>
      </c>
      <c r="AX839" s="127" t="s">
        <v>158</v>
      </c>
      <c r="AY839" s="127" t="s">
        <v>156</v>
      </c>
      <c r="AZ839" s="63">
        <v>0</v>
      </c>
      <c r="BA839" s="63">
        <v>0</v>
      </c>
      <c r="BB839" s="136" t="s">
        <v>911</v>
      </c>
      <c r="BC839" s="63">
        <v>0</v>
      </c>
      <c r="BD839" s="63">
        <v>0</v>
      </c>
      <c r="BE839" s="63">
        <v>0</v>
      </c>
      <c r="BF839" s="63">
        <v>0</v>
      </c>
      <c r="BG839" s="63">
        <v>0</v>
      </c>
      <c r="BH839" s="63">
        <v>0</v>
      </c>
      <c r="BI839" s="142">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903</v>
      </c>
      <c r="AX840" s="7" t="s">
        <v>158</v>
      </c>
      <c r="AY840" s="6">
        <v>0</v>
      </c>
      <c r="AZ840" s="6" t="s">
        <v>912</v>
      </c>
      <c r="BA840" s="6">
        <v>0</v>
      </c>
      <c r="BB840" s="33" t="s">
        <v>913</v>
      </c>
      <c r="BC840" s="6">
        <v>0</v>
      </c>
      <c r="BD840" s="6">
        <v>0</v>
      </c>
      <c r="BE840" s="6">
        <v>0</v>
      </c>
      <c r="BF840" s="6">
        <v>0</v>
      </c>
      <c r="BG840" s="6">
        <v>0</v>
      </c>
      <c r="BH840" s="6">
        <v>0</v>
      </c>
      <c r="BI840" s="141">
        <v>0</v>
      </c>
      <c r="BJ840" s="6">
        <v>0</v>
      </c>
      <c r="BK840" s="6">
        <v>0</v>
      </c>
      <c r="BL840" s="6">
        <v>0</v>
      </c>
      <c r="BM840" s="6">
        <v>0</v>
      </c>
      <c r="BN840" s="6">
        <v>0</v>
      </c>
      <c r="BO840" s="6">
        <v>0</v>
      </c>
    </row>
    <row r="841" spans="3:67" ht="20.100000000000001" customHeight="1">
      <c r="C841" s="128">
        <v>62000007</v>
      </c>
      <c r="D841" s="129" t="s">
        <v>267</v>
      </c>
      <c r="E841" s="128">
        <v>1</v>
      </c>
      <c r="F841" s="128">
        <v>10041</v>
      </c>
      <c r="G841" s="128">
        <v>0</v>
      </c>
      <c r="H841" s="128">
        <v>0</v>
      </c>
      <c r="I841" s="128">
        <v>1</v>
      </c>
      <c r="J841" s="128">
        <v>0</v>
      </c>
      <c r="K841" s="128">
        <v>0</v>
      </c>
      <c r="L841" s="128">
        <v>0</v>
      </c>
      <c r="M841" s="128">
        <v>0</v>
      </c>
      <c r="N841" s="128">
        <v>2</v>
      </c>
      <c r="O841" s="128">
        <v>1</v>
      </c>
      <c r="P841" s="128">
        <v>0.2</v>
      </c>
      <c r="Q841" s="128">
        <v>0</v>
      </c>
      <c r="R841" s="128">
        <v>0</v>
      </c>
      <c r="S841" s="128">
        <v>0</v>
      </c>
      <c r="T841" s="128">
        <v>1</v>
      </c>
      <c r="U841" s="128">
        <v>2</v>
      </c>
      <c r="V841" s="128">
        <v>0</v>
      </c>
      <c r="W841" s="128">
        <v>0</v>
      </c>
      <c r="X841" s="128">
        <v>0</v>
      </c>
      <c r="Y841" s="128">
        <v>0</v>
      </c>
      <c r="Z841" s="128">
        <v>0</v>
      </c>
      <c r="AA841" s="128">
        <v>0</v>
      </c>
      <c r="AB841" s="128">
        <v>1</v>
      </c>
      <c r="AC841" s="128">
        <v>0</v>
      </c>
      <c r="AD841" s="128">
        <v>1</v>
      </c>
      <c r="AE841" s="128">
        <v>0</v>
      </c>
      <c r="AF841" s="128">
        <v>0</v>
      </c>
      <c r="AG841" s="128">
        <v>2</v>
      </c>
      <c r="AH841" s="128">
        <v>0</v>
      </c>
      <c r="AI841" s="128">
        <v>0</v>
      </c>
      <c r="AJ841" s="128">
        <v>0</v>
      </c>
      <c r="AK841" s="128">
        <v>0</v>
      </c>
      <c r="AL841" s="128">
        <v>0</v>
      </c>
      <c r="AM841" s="128">
        <v>0</v>
      </c>
      <c r="AN841" s="128">
        <v>0</v>
      </c>
      <c r="AO841" s="128">
        <v>1000</v>
      </c>
      <c r="AP841" s="128">
        <v>0</v>
      </c>
      <c r="AQ841" s="128">
        <v>0</v>
      </c>
      <c r="AR841" s="128">
        <v>92000005</v>
      </c>
      <c r="AS841" s="128" t="s">
        <v>156</v>
      </c>
      <c r="AT841" s="129" t="s">
        <v>157</v>
      </c>
      <c r="AU841" s="128" t="s">
        <v>823</v>
      </c>
      <c r="AV841" s="128">
        <v>0</v>
      </c>
      <c r="AW841" s="128">
        <v>40000003</v>
      </c>
      <c r="AX841" s="129" t="s">
        <v>158</v>
      </c>
      <c r="AY841" s="128" t="s">
        <v>156</v>
      </c>
      <c r="AZ841" s="128">
        <v>0</v>
      </c>
      <c r="BA841" s="128">
        <v>0</v>
      </c>
      <c r="BB841" s="137" t="s">
        <v>914</v>
      </c>
      <c r="BC841" s="128">
        <v>0</v>
      </c>
      <c r="BD841" s="128">
        <v>0</v>
      </c>
      <c r="BE841" s="128">
        <v>0</v>
      </c>
      <c r="BF841" s="128">
        <v>0</v>
      </c>
      <c r="BG841" s="128">
        <v>0</v>
      </c>
      <c r="BH841" s="128">
        <v>0</v>
      </c>
      <c r="BI841" s="143">
        <v>0</v>
      </c>
      <c r="BJ841" s="128">
        <v>1</v>
      </c>
      <c r="BK841" s="6">
        <v>0</v>
      </c>
      <c r="BL841" s="6">
        <v>0</v>
      </c>
      <c r="BM841" s="6">
        <v>0</v>
      </c>
      <c r="BN841" s="6">
        <v>0</v>
      </c>
      <c r="BO841" s="6">
        <v>0</v>
      </c>
    </row>
    <row r="842" spans="3:67" ht="20.100000000000001" customHeight="1">
      <c r="C842" s="63">
        <v>62000008</v>
      </c>
      <c r="D842" s="127" t="s">
        <v>915</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0" t="s">
        <v>916</v>
      </c>
      <c r="AS842" s="63" t="s">
        <v>156</v>
      </c>
      <c r="AT842" s="127" t="s">
        <v>157</v>
      </c>
      <c r="AU842" s="63" t="s">
        <v>823</v>
      </c>
      <c r="AV842" s="63">
        <v>0</v>
      </c>
      <c r="AW842" s="67">
        <v>21030020</v>
      </c>
      <c r="AX842" s="127" t="s">
        <v>158</v>
      </c>
      <c r="AY842" s="127" t="s">
        <v>156</v>
      </c>
      <c r="AZ842" s="63">
        <v>0</v>
      </c>
      <c r="BA842" s="63">
        <v>0</v>
      </c>
      <c r="BB842" s="136" t="s">
        <v>917</v>
      </c>
      <c r="BC842" s="63">
        <v>0</v>
      </c>
      <c r="BD842" s="63">
        <v>0</v>
      </c>
      <c r="BE842" s="63">
        <v>0</v>
      </c>
      <c r="BF842" s="63">
        <v>0</v>
      </c>
      <c r="BG842" s="63">
        <v>0</v>
      </c>
      <c r="BH842" s="63">
        <v>0</v>
      </c>
      <c r="BI842" s="142">
        <v>0</v>
      </c>
      <c r="BJ842" s="6">
        <v>1</v>
      </c>
      <c r="BK842" s="6">
        <v>0</v>
      </c>
      <c r="BL842" s="6">
        <v>0</v>
      </c>
      <c r="BM842" s="6">
        <v>0</v>
      </c>
      <c r="BN842" s="6">
        <v>0</v>
      </c>
      <c r="BO842" s="6">
        <v>0</v>
      </c>
    </row>
    <row r="843" spans="3:67" ht="20.100000000000001" customHeight="1">
      <c r="C843" s="6">
        <v>62000009</v>
      </c>
      <c r="D843" s="7" t="s">
        <v>918</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69" t="s">
        <v>919</v>
      </c>
      <c r="AS843" s="6" t="s">
        <v>156</v>
      </c>
      <c r="AT843" s="7" t="s">
        <v>157</v>
      </c>
      <c r="AU843" s="6" t="s">
        <v>249</v>
      </c>
      <c r="AV843" s="6">
        <v>0</v>
      </c>
      <c r="AW843" s="6">
        <v>22000040</v>
      </c>
      <c r="AX843" s="7" t="s">
        <v>158</v>
      </c>
      <c r="AY843" s="7" t="s">
        <v>156</v>
      </c>
      <c r="AZ843" s="6">
        <v>0</v>
      </c>
      <c r="BA843" s="6">
        <v>0</v>
      </c>
      <c r="BB843" s="33" t="s">
        <v>920</v>
      </c>
      <c r="BC843" s="6">
        <v>0</v>
      </c>
      <c r="BD843" s="6">
        <v>0</v>
      </c>
      <c r="BE843" s="6">
        <v>0</v>
      </c>
      <c r="BF843" s="6">
        <v>0</v>
      </c>
      <c r="BG843" s="6">
        <v>0</v>
      </c>
      <c r="BH843" s="6">
        <v>0</v>
      </c>
      <c r="BI843" s="141">
        <v>0</v>
      </c>
      <c r="BJ843" s="6">
        <v>0</v>
      </c>
      <c r="BK843" s="6">
        <v>0</v>
      </c>
      <c r="BL843" s="6">
        <v>0</v>
      </c>
      <c r="BM843" s="6">
        <v>0</v>
      </c>
      <c r="BN843" s="6">
        <v>0</v>
      </c>
      <c r="BO843" s="6">
        <v>0</v>
      </c>
    </row>
    <row r="844" spans="3:67" ht="20.100000000000001" customHeight="1">
      <c r="C844" s="6">
        <v>62000010</v>
      </c>
      <c r="D844" s="7" t="s">
        <v>921</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922</v>
      </c>
      <c r="BC844" s="6">
        <v>0</v>
      </c>
      <c r="BD844" s="6">
        <v>0</v>
      </c>
      <c r="BE844" s="6">
        <v>0</v>
      </c>
      <c r="BF844" s="6">
        <v>0</v>
      </c>
      <c r="BG844" s="6">
        <v>0</v>
      </c>
      <c r="BH844" s="6">
        <v>0</v>
      </c>
      <c r="BI844" s="141">
        <v>0</v>
      </c>
      <c r="BJ844" s="6">
        <v>0</v>
      </c>
      <c r="BK844" s="6">
        <v>0</v>
      </c>
      <c r="BL844" s="6">
        <v>0</v>
      </c>
      <c r="BM844" s="6">
        <v>0</v>
      </c>
      <c r="BN844" s="6">
        <v>0</v>
      </c>
      <c r="BO844" s="6">
        <v>0</v>
      </c>
    </row>
    <row r="845" spans="3:67" ht="20.100000000000001" customHeight="1">
      <c r="C845" s="6">
        <v>62000011</v>
      </c>
      <c r="D845" s="7" t="s">
        <v>923</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924</v>
      </c>
      <c r="BC845" s="6">
        <v>0</v>
      </c>
      <c r="BD845" s="6">
        <v>0</v>
      </c>
      <c r="BE845" s="6">
        <v>0</v>
      </c>
      <c r="BF845" s="6">
        <v>0</v>
      </c>
      <c r="BG845" s="6">
        <v>0</v>
      </c>
      <c r="BH845" s="6">
        <v>0</v>
      </c>
      <c r="BI845" s="141">
        <v>0</v>
      </c>
      <c r="BJ845" s="6">
        <v>0</v>
      </c>
      <c r="BK845" s="6">
        <v>0</v>
      </c>
      <c r="BL845" s="6">
        <v>0</v>
      </c>
      <c r="BM845" s="6">
        <v>0</v>
      </c>
      <c r="BN845" s="6">
        <v>0</v>
      </c>
      <c r="BO845" s="6">
        <v>0</v>
      </c>
    </row>
    <row r="846" spans="3:67" ht="20.100000000000001" customHeight="1">
      <c r="C846" s="6">
        <v>62000012</v>
      </c>
      <c r="D846" s="7" t="s">
        <v>925</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926</v>
      </c>
      <c r="BC846" s="6">
        <v>0</v>
      </c>
      <c r="BD846" s="6">
        <v>0</v>
      </c>
      <c r="BE846" s="6">
        <v>0</v>
      </c>
      <c r="BF846" s="6">
        <v>0</v>
      </c>
      <c r="BG846" s="6">
        <v>0</v>
      </c>
      <c r="BH846" s="6">
        <v>0</v>
      </c>
      <c r="BI846" s="141">
        <v>0</v>
      </c>
      <c r="BJ846" s="6">
        <v>0</v>
      </c>
      <c r="BK846" s="6">
        <v>0</v>
      </c>
      <c r="BL846" s="6">
        <v>0</v>
      </c>
      <c r="BM846" s="6">
        <v>0</v>
      </c>
      <c r="BN846" s="6">
        <v>0</v>
      </c>
      <c r="BO846" s="6">
        <v>0</v>
      </c>
    </row>
    <row r="847" spans="3:67" ht="20.25" customHeight="1">
      <c r="C847" s="18">
        <v>62000101</v>
      </c>
      <c r="D847" s="19" t="s">
        <v>927</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928</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100">"立即对目标范围内的怪物造成"&amp;W848*100&amp;"%攻击伤害+"&amp;X848&amp;"点固定伤害"&amp;",并使目标移动速度降低50%,持续3秒"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929</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930</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931</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932</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933</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934</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935</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936</v>
      </c>
      <c r="AT853" s="12" t="s">
        <v>157</v>
      </c>
      <c r="AU853" s="18" t="s">
        <v>351</v>
      </c>
      <c r="AV853" s="18">
        <v>10000009</v>
      </c>
      <c r="AW853" s="18">
        <v>20001030</v>
      </c>
      <c r="AX853" s="19" t="s">
        <v>158</v>
      </c>
      <c r="AY853" s="19">
        <v>0</v>
      </c>
      <c r="AZ853" s="13">
        <v>0</v>
      </c>
      <c r="BA853" s="13">
        <v>0</v>
      </c>
      <c r="BB853" s="37" t="s">
        <v>937</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0">
        <v>62000108</v>
      </c>
      <c r="D854" s="131" t="s">
        <v>938</v>
      </c>
      <c r="E854" s="130">
        <v>1</v>
      </c>
      <c r="F854" s="130">
        <v>62000108</v>
      </c>
      <c r="G854" s="130">
        <v>0</v>
      </c>
      <c r="H854" s="132">
        <v>0</v>
      </c>
      <c r="I854" s="130">
        <v>1</v>
      </c>
      <c r="J854" s="130">
        <v>0</v>
      </c>
      <c r="K854" s="133">
        <v>0</v>
      </c>
      <c r="L854" s="130">
        <v>0</v>
      </c>
      <c r="M854" s="130">
        <v>0</v>
      </c>
      <c r="N854" s="130">
        <v>2</v>
      </c>
      <c r="O854" s="130">
        <v>4</v>
      </c>
      <c r="P854" s="130">
        <v>1</v>
      </c>
      <c r="Q854" s="130">
        <v>0</v>
      </c>
      <c r="R854" s="134">
        <v>0</v>
      </c>
      <c r="S854" s="132">
        <v>0</v>
      </c>
      <c r="T854" s="133">
        <v>1</v>
      </c>
      <c r="U854" s="130">
        <v>2</v>
      </c>
      <c r="V854" s="130">
        <v>0</v>
      </c>
      <c r="W854" s="130">
        <v>0</v>
      </c>
      <c r="X854" s="130">
        <v>0</v>
      </c>
      <c r="Y854" s="130">
        <v>0</v>
      </c>
      <c r="Z854" s="130">
        <v>0</v>
      </c>
      <c r="AA854" s="130">
        <v>0</v>
      </c>
      <c r="AB854" s="130">
        <v>1</v>
      </c>
      <c r="AC854" s="130">
        <v>0</v>
      </c>
      <c r="AD854" s="130">
        <v>1</v>
      </c>
      <c r="AE854" s="130">
        <v>0</v>
      </c>
      <c r="AF854" s="130">
        <v>0</v>
      </c>
      <c r="AG854" s="134">
        <v>8</v>
      </c>
      <c r="AH854" s="134">
        <v>0</v>
      </c>
      <c r="AI854" s="134">
        <v>0</v>
      </c>
      <c r="AJ854" s="134">
        <v>0</v>
      </c>
      <c r="AK854" s="130">
        <v>0</v>
      </c>
      <c r="AL854" s="130">
        <v>0</v>
      </c>
      <c r="AM854" s="130">
        <v>0</v>
      </c>
      <c r="AN854" s="130">
        <v>0</v>
      </c>
      <c r="AO854" s="130">
        <v>1000</v>
      </c>
      <c r="AP854" s="130">
        <v>0</v>
      </c>
      <c r="AQ854" s="130">
        <v>0</v>
      </c>
      <c r="AR854" s="134">
        <v>92000005</v>
      </c>
      <c r="AS854" s="130" t="s">
        <v>156</v>
      </c>
      <c r="AT854" s="135" t="s">
        <v>157</v>
      </c>
      <c r="AU854" s="130" t="s">
        <v>823</v>
      </c>
      <c r="AV854" s="130">
        <v>0</v>
      </c>
      <c r="AW854" s="130">
        <v>40000003</v>
      </c>
      <c r="AX854" s="131" t="s">
        <v>158</v>
      </c>
      <c r="AY854" s="131" t="s">
        <v>156</v>
      </c>
      <c r="AZ854" s="132">
        <v>0</v>
      </c>
      <c r="BA854" s="132">
        <v>0</v>
      </c>
      <c r="BB854" s="138" t="s">
        <v>939</v>
      </c>
      <c r="BC854" s="130">
        <v>0</v>
      </c>
      <c r="BD854" s="133">
        <v>0</v>
      </c>
      <c r="BE854" s="130">
        <v>0</v>
      </c>
      <c r="BF854" s="130">
        <v>0</v>
      </c>
      <c r="BG854" s="130">
        <v>0</v>
      </c>
      <c r="BH854" s="130">
        <v>0</v>
      </c>
      <c r="BI854" s="144">
        <v>0</v>
      </c>
      <c r="BJ854" s="134">
        <v>1</v>
      </c>
      <c r="BK854" s="6">
        <v>0</v>
      </c>
      <c r="BL854" s="6">
        <v>0</v>
      </c>
      <c r="BM854" s="6">
        <v>0</v>
      </c>
      <c r="BN854" s="6">
        <v>0</v>
      </c>
      <c r="BO854" s="6">
        <v>0</v>
      </c>
    </row>
    <row r="855" spans="3:67" ht="19.5" customHeight="1">
      <c r="C855" s="18">
        <v>62000109</v>
      </c>
      <c r="D855" s="19" t="s">
        <v>940</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941</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942</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943</v>
      </c>
      <c r="AY856" s="83">
        <v>0</v>
      </c>
      <c r="AZ856" s="74">
        <v>0</v>
      </c>
      <c r="BA856" s="74">
        <v>0</v>
      </c>
      <c r="BB856" s="139" t="s">
        <v>944</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945</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946</v>
      </c>
      <c r="AZ857" s="13">
        <v>0</v>
      </c>
      <c r="BA857" s="13">
        <v>0</v>
      </c>
      <c r="BB857" s="37" t="s">
        <v>947</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948</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949</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950</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79" t="s">
        <v>951</v>
      </c>
      <c r="BJ859" s="6">
        <v>0</v>
      </c>
      <c r="BK859" s="6">
        <v>0</v>
      </c>
      <c r="BL859" s="6">
        <v>0</v>
      </c>
      <c r="BM859" s="6">
        <v>0</v>
      </c>
      <c r="BN859" s="6">
        <v>0</v>
      </c>
      <c r="BO859" s="6">
        <v>0</v>
      </c>
    </row>
    <row r="860" spans="3:67" ht="20.100000000000001" customHeight="1">
      <c r="C860" s="25">
        <v>63001005</v>
      </c>
      <c r="D860" s="42" t="s">
        <v>952</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953</v>
      </c>
      <c r="AZ860" s="25">
        <v>0</v>
      </c>
      <c r="BA860" s="25">
        <v>0</v>
      </c>
      <c r="BB860" s="140" t="s">
        <v>954</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955</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943</v>
      </c>
      <c r="AY861" s="11">
        <v>0</v>
      </c>
      <c r="AZ861" s="13">
        <v>0</v>
      </c>
      <c r="BA861" s="13">
        <v>0</v>
      </c>
      <c r="BB861" s="37" t="s">
        <v>956</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948</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949</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957</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958</v>
      </c>
      <c r="AZ863" s="13"/>
      <c r="BA863" s="13"/>
      <c r="BB863" s="37" t="s">
        <v>959</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960</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961</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962</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963</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943</v>
      </c>
      <c r="AY866" s="11">
        <v>0</v>
      </c>
      <c r="AZ866" s="13">
        <v>0</v>
      </c>
      <c r="BA866" s="13">
        <v>0</v>
      </c>
      <c r="BB866" s="37" t="s">
        <v>964</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965</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966</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967</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968</v>
      </c>
      <c r="AZ868" s="13"/>
      <c r="BA868" s="13"/>
      <c r="BB868" s="37" t="s">
        <v>969</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970</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971</v>
      </c>
      <c r="BC869" s="105">
        <v>0</v>
      </c>
      <c r="BD869" s="11">
        <v>0</v>
      </c>
      <c r="BE869" s="105">
        <v>0</v>
      </c>
      <c r="BF869" s="105">
        <v>0</v>
      </c>
      <c r="BG869" s="105">
        <v>0</v>
      </c>
      <c r="BH869" s="105">
        <v>0</v>
      </c>
      <c r="BI869" s="180" t="s">
        <v>972</v>
      </c>
      <c r="BJ869" s="6">
        <v>1</v>
      </c>
      <c r="BK869" s="6">
        <v>0</v>
      </c>
      <c r="BL869" s="6">
        <v>0</v>
      </c>
      <c r="BM869" s="6">
        <v>0</v>
      </c>
      <c r="BN869" s="6">
        <v>0</v>
      </c>
      <c r="BO869" s="6">
        <v>0</v>
      </c>
    </row>
    <row r="870" spans="3:67" ht="20.100000000000001" customHeight="1">
      <c r="C870" s="11">
        <v>63101001</v>
      </c>
      <c r="D870" s="12" t="s">
        <v>973</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943</v>
      </c>
      <c r="AY870" s="11">
        <v>0</v>
      </c>
      <c r="AZ870" s="13">
        <v>0</v>
      </c>
      <c r="BA870" s="13">
        <v>0</v>
      </c>
      <c r="BB870" s="37" t="s">
        <v>974</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975</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976</v>
      </c>
      <c r="AZ871" s="13"/>
      <c r="BA871" s="13"/>
      <c r="BB871" s="37" t="s">
        <v>977</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978</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979</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980</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981</v>
      </c>
      <c r="BC873" s="105">
        <v>0</v>
      </c>
      <c r="BD873" s="11">
        <v>0</v>
      </c>
      <c r="BE873" s="105">
        <v>0</v>
      </c>
      <c r="BF873" s="105">
        <v>0</v>
      </c>
      <c r="BG873" s="105">
        <v>0</v>
      </c>
      <c r="BH873" s="105">
        <v>0</v>
      </c>
      <c r="BI873" s="180" t="s">
        <v>982</v>
      </c>
      <c r="BJ873" s="6">
        <v>0</v>
      </c>
      <c r="BK873" s="6">
        <v>0</v>
      </c>
      <c r="BL873" s="6">
        <v>0</v>
      </c>
      <c r="BM873" s="6">
        <v>0</v>
      </c>
      <c r="BN873" s="6">
        <v>0</v>
      </c>
      <c r="BO873" s="6">
        <v>0</v>
      </c>
    </row>
    <row r="874" spans="3:67" ht="20.100000000000001" customHeight="1">
      <c r="C874" s="11">
        <v>63102001</v>
      </c>
      <c r="D874" s="12" t="s">
        <v>983</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943</v>
      </c>
      <c r="AY874" s="11">
        <v>0</v>
      </c>
      <c r="AZ874" s="13">
        <v>0</v>
      </c>
      <c r="BA874" s="13">
        <v>0</v>
      </c>
      <c r="BB874" s="37" t="s">
        <v>984</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978</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979</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985</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986</v>
      </c>
      <c r="AZ876" s="13"/>
      <c r="BA876" s="13"/>
      <c r="BB876" s="37" t="s">
        <v>987</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988</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989</v>
      </c>
      <c r="BC877" s="105">
        <v>0</v>
      </c>
      <c r="BD877" s="11">
        <v>0</v>
      </c>
      <c r="BE877" s="105">
        <v>0</v>
      </c>
      <c r="BF877" s="105">
        <v>0</v>
      </c>
      <c r="BG877" s="105">
        <v>0</v>
      </c>
      <c r="BH877" s="105">
        <v>0</v>
      </c>
      <c r="BI877" s="180" t="s">
        <v>990</v>
      </c>
      <c r="BJ877" s="6">
        <v>0</v>
      </c>
      <c r="BK877" s="6">
        <v>0</v>
      </c>
      <c r="BL877" s="6">
        <v>0</v>
      </c>
      <c r="BM877" s="6">
        <v>0</v>
      </c>
      <c r="BN877" s="6">
        <v>0</v>
      </c>
      <c r="BO877" s="6">
        <v>0</v>
      </c>
    </row>
    <row r="878" spans="3:67" ht="20.100000000000001" customHeight="1">
      <c r="C878" s="11">
        <v>63103001</v>
      </c>
      <c r="D878" s="12" t="s">
        <v>991</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992</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965</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966</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993</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994</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995</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996</v>
      </c>
      <c r="BC881" s="105">
        <v>0</v>
      </c>
      <c r="BD881" s="11">
        <v>0</v>
      </c>
      <c r="BE881" s="105">
        <v>0</v>
      </c>
      <c r="BF881" s="105">
        <v>0</v>
      </c>
      <c r="BG881" s="105">
        <v>0</v>
      </c>
      <c r="BH881" s="105">
        <v>0</v>
      </c>
      <c r="BI881" s="180" t="s">
        <v>997</v>
      </c>
      <c r="BJ881" s="6">
        <v>1</v>
      </c>
      <c r="BK881" s="6">
        <v>0</v>
      </c>
      <c r="BL881" s="6">
        <v>0</v>
      </c>
      <c r="BM881" s="6">
        <v>0</v>
      </c>
      <c r="BN881" s="6">
        <v>0</v>
      </c>
      <c r="BO881" s="6">
        <v>0</v>
      </c>
    </row>
    <row r="882" spans="3:67" ht="20.100000000000001" customHeight="1">
      <c r="C882" s="25">
        <v>63103098</v>
      </c>
      <c r="D882" s="42" t="s">
        <v>998</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999</v>
      </c>
      <c r="BC882" s="25">
        <v>0</v>
      </c>
      <c r="BD882" s="25">
        <v>0</v>
      </c>
      <c r="BE882" s="25">
        <v>0</v>
      </c>
      <c r="BF882" s="25">
        <v>0</v>
      </c>
      <c r="BG882" s="25">
        <v>0</v>
      </c>
      <c r="BH882" s="25">
        <v>0</v>
      </c>
      <c r="BI882" s="181" t="s">
        <v>1000</v>
      </c>
      <c r="BJ882" s="25">
        <v>1</v>
      </c>
      <c r="BK882" s="25">
        <v>0</v>
      </c>
      <c r="BL882" s="25">
        <v>0</v>
      </c>
      <c r="BM882" s="25">
        <v>0</v>
      </c>
      <c r="BN882" s="25">
        <v>0</v>
      </c>
      <c r="BO882" s="25">
        <v>0</v>
      </c>
    </row>
    <row r="883" spans="3:67" ht="20.100000000000001" customHeight="1">
      <c r="C883" s="25">
        <v>63103099</v>
      </c>
      <c r="D883" s="42" t="s">
        <v>1001</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1002</v>
      </c>
      <c r="AY883" s="25">
        <v>0</v>
      </c>
      <c r="AZ883" s="25">
        <v>0</v>
      </c>
      <c r="BA883" s="25">
        <v>0</v>
      </c>
      <c r="BB883" s="140" t="s">
        <v>1003</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963</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943</v>
      </c>
      <c r="AY884" s="98">
        <v>0</v>
      </c>
      <c r="AZ884" s="100">
        <v>0</v>
      </c>
      <c r="BA884" s="100">
        <v>0</v>
      </c>
      <c r="BB884" s="122" t="s">
        <v>964</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948</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2" t="s">
        <v>949</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1004</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968</v>
      </c>
      <c r="AZ886" s="100"/>
      <c r="BA886" s="100"/>
      <c r="BB886" s="122" t="s">
        <v>1005</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980</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981</v>
      </c>
      <c r="BC887" s="117">
        <v>0</v>
      </c>
      <c r="BD887" s="98">
        <v>0</v>
      </c>
      <c r="BE887" s="117">
        <v>0</v>
      </c>
      <c r="BF887" s="117">
        <v>0</v>
      </c>
      <c r="BG887" s="117">
        <v>0</v>
      </c>
      <c r="BH887" s="117">
        <v>0</v>
      </c>
      <c r="BI887" s="182" t="s">
        <v>982</v>
      </c>
      <c r="BJ887" s="101">
        <v>0</v>
      </c>
      <c r="BK887" s="101">
        <v>0</v>
      </c>
      <c r="BL887" s="101">
        <v>0</v>
      </c>
      <c r="BM887" s="101">
        <v>0</v>
      </c>
      <c r="BN887" s="101">
        <v>0</v>
      </c>
      <c r="BO887" s="101">
        <v>0</v>
      </c>
    </row>
    <row r="888" spans="3:67" ht="20.100000000000001" customHeight="1">
      <c r="C888" s="98">
        <v>63202001</v>
      </c>
      <c r="D888" s="99" t="s">
        <v>963</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943</v>
      </c>
      <c r="AY888" s="98">
        <v>0</v>
      </c>
      <c r="AZ888" s="100">
        <v>0</v>
      </c>
      <c r="BA888" s="100">
        <v>0</v>
      </c>
      <c r="BB888" s="122" t="s">
        <v>964</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948</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2" t="s">
        <v>949</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1004</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968</v>
      </c>
      <c r="AZ890" s="100"/>
      <c r="BA890" s="100"/>
      <c r="BB890" s="122" t="s">
        <v>1005</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960</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961</v>
      </c>
      <c r="BC891" s="117">
        <v>0</v>
      </c>
      <c r="BD891" s="117">
        <v>0</v>
      </c>
      <c r="BE891" s="117">
        <v>0</v>
      </c>
      <c r="BF891" s="117">
        <v>0</v>
      </c>
      <c r="BG891" s="117">
        <v>0</v>
      </c>
      <c r="BH891" s="117">
        <v>0</v>
      </c>
      <c r="BI891" s="125">
        <v>0</v>
      </c>
      <c r="BJ891" s="117">
        <v>0</v>
      </c>
      <c r="BK891" s="101">
        <v>0</v>
      </c>
      <c r="BL891" s="101">
        <v>0</v>
      </c>
      <c r="BM891" s="101">
        <v>0</v>
      </c>
      <c r="BN891" s="101">
        <v>0</v>
      </c>
      <c r="BO891" s="101">
        <v>0</v>
      </c>
    </row>
    <row r="892" spans="3:67" ht="20.100000000000001" customHeight="1">
      <c r="C892" s="98">
        <v>63203001</v>
      </c>
      <c r="D892" s="99" t="s">
        <v>963</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943</v>
      </c>
      <c r="AY892" s="98">
        <v>0</v>
      </c>
      <c r="AZ892" s="100">
        <v>0</v>
      </c>
      <c r="BA892" s="100">
        <v>0</v>
      </c>
      <c r="BB892" s="122" t="s">
        <v>964</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948</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2" t="s">
        <v>949</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1004</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968</v>
      </c>
      <c r="AZ894" s="100"/>
      <c r="BA894" s="100"/>
      <c r="BB894" s="122" t="s">
        <v>1005</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960</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961</v>
      </c>
      <c r="BC895" s="117">
        <v>0</v>
      </c>
      <c r="BD895" s="117">
        <v>0</v>
      </c>
      <c r="BE895" s="117">
        <v>0</v>
      </c>
      <c r="BF895" s="117">
        <v>0</v>
      </c>
      <c r="BG895" s="117">
        <v>0</v>
      </c>
      <c r="BH895" s="117">
        <v>0</v>
      </c>
      <c r="BI895" s="125">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1006</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902</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1007</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1008</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1009</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1010</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1011</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1012</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1013</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1014</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1015</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1016</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1017</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1018</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1019</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1020</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1019</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1021</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1022</v>
      </c>
      <c r="AZ906" s="13">
        <v>0</v>
      </c>
      <c r="BA906" s="13">
        <v>0</v>
      </c>
      <c r="BB906" s="37" t="s">
        <v>1023</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1024</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1019</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927</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5">
        <v>90610051</v>
      </c>
      <c r="AT908" s="12" t="s">
        <v>189</v>
      </c>
      <c r="AU908" s="18" t="s">
        <v>784</v>
      </c>
      <c r="AV908" s="18">
        <v>10000011</v>
      </c>
      <c r="AW908" s="18">
        <v>20001010</v>
      </c>
      <c r="AX908" s="19" t="s">
        <v>196</v>
      </c>
      <c r="AY908" s="19" t="s">
        <v>156</v>
      </c>
      <c r="AZ908" s="13">
        <v>0</v>
      </c>
      <c r="BA908" s="13">
        <v>0</v>
      </c>
      <c r="BB908" s="37" t="s">
        <v>928</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1025</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927</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5"/>
      <c r="AT910" s="12" t="s">
        <v>189</v>
      </c>
      <c r="AU910" s="18" t="s">
        <v>784</v>
      </c>
      <c r="AV910" s="18">
        <v>10000011</v>
      </c>
      <c r="AW910" s="18">
        <v>70204001</v>
      </c>
      <c r="AX910" s="19" t="s">
        <v>196</v>
      </c>
      <c r="AY910" s="19" t="s">
        <v>156</v>
      </c>
      <c r="AZ910" s="13">
        <v>0</v>
      </c>
      <c r="BA910" s="13">
        <v>0</v>
      </c>
      <c r="BB910" s="37" t="s">
        <v>928</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1026</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4" t="s">
        <v>1027</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101">"立即对指定前方区域释放冲击波,冲击波对触碰的怪物造成"&amp;W912*100&amp;"%攻击伤害+"&amp;X912&amp;"点固定伤害"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102">"立即对目标范围内的怪物造成"&amp;W913*100&amp;"%攻击伤害+"&amp;X913&amp;"点固定伤害"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1028</v>
      </c>
      <c r="AV914" s="25">
        <v>0</v>
      </c>
      <c r="AW914" s="25">
        <v>40000003</v>
      </c>
      <c r="AX914" s="42" t="s">
        <v>158</v>
      </c>
      <c r="AY914" s="42" t="s">
        <v>156</v>
      </c>
      <c r="AZ914" s="25">
        <v>0</v>
      </c>
      <c r="BA914" s="25">
        <v>0</v>
      </c>
      <c r="BB914" s="140"/>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1028</v>
      </c>
      <c r="AV915" s="25">
        <v>0</v>
      </c>
      <c r="AW915" s="25">
        <v>40000003</v>
      </c>
      <c r="AX915" s="42" t="s">
        <v>158</v>
      </c>
      <c r="AY915" s="42" t="s">
        <v>156</v>
      </c>
      <c r="AZ915" s="25">
        <v>0</v>
      </c>
      <c r="BA915" s="25">
        <v>0</v>
      </c>
      <c r="BB915" s="140"/>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1028</v>
      </c>
      <c r="AV916" s="25">
        <v>0</v>
      </c>
      <c r="AW916" s="25">
        <v>40000003</v>
      </c>
      <c r="AX916" s="42" t="s">
        <v>158</v>
      </c>
      <c r="AY916" s="42" t="s">
        <v>156</v>
      </c>
      <c r="AZ916" s="25">
        <v>0</v>
      </c>
      <c r="BA916" s="25">
        <v>0</v>
      </c>
      <c r="BB916" s="140"/>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1028</v>
      </c>
      <c r="AV917" s="25">
        <v>0</v>
      </c>
      <c r="AW917" s="25">
        <v>40000003</v>
      </c>
      <c r="AX917" s="42" t="s">
        <v>158</v>
      </c>
      <c r="AY917" s="42" t="s">
        <v>156</v>
      </c>
      <c r="AZ917" s="25">
        <v>0</v>
      </c>
      <c r="BA917" s="25">
        <v>0</v>
      </c>
      <c r="BB917" s="140"/>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1028</v>
      </c>
      <c r="AV918" s="25">
        <v>0</v>
      </c>
      <c r="AW918" s="25">
        <v>40000003</v>
      </c>
      <c r="AX918" s="42" t="s">
        <v>158</v>
      </c>
      <c r="AY918" s="42" t="s">
        <v>156</v>
      </c>
      <c r="AZ918" s="25">
        <v>0</v>
      </c>
      <c r="BA918" s="25">
        <v>0</v>
      </c>
      <c r="BB918" s="140"/>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1029</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1028</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1030</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1028</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1031</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1032</v>
      </c>
      <c r="AS921" s="18" t="s">
        <v>156</v>
      </c>
      <c r="AT921" s="19" t="s">
        <v>157</v>
      </c>
      <c r="AU921" s="18" t="s">
        <v>1028</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1033</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1028</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1034</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1028</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1035</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1036</v>
      </c>
      <c r="AS924" s="18" t="s">
        <v>156</v>
      </c>
      <c r="AT924" s="19" t="s">
        <v>157</v>
      </c>
      <c r="AU924" s="18" t="s">
        <v>1028</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1037</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1028</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1038</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1028</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1039</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1028</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1040</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1028</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1041</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1028</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1042</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1028</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1043</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1028</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1044</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1045</v>
      </c>
      <c r="AS932" s="18" t="s">
        <v>156</v>
      </c>
      <c r="AT932" s="19" t="s">
        <v>157</v>
      </c>
      <c r="AU932" s="18" t="s">
        <v>1028</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1046</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1028</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1047</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1028</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1048</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1049</v>
      </c>
      <c r="AS935" s="18" t="s">
        <v>156</v>
      </c>
      <c r="AT935" s="19" t="s">
        <v>157</v>
      </c>
      <c r="AU935" s="18" t="s">
        <v>1028</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1050</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1028</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1051</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1028</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1052</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1028</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1053</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1028</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1054</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1028</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1055</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1028</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1056</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1028</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1057</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1058</v>
      </c>
      <c r="AS943" s="18" t="s">
        <v>156</v>
      </c>
      <c r="AT943" s="19" t="s">
        <v>157</v>
      </c>
      <c r="AU943" s="18" t="s">
        <v>1028</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1059</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1028</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1060</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1028</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1061</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1062</v>
      </c>
      <c r="AS946" s="18" t="s">
        <v>156</v>
      </c>
      <c r="AT946" s="19" t="s">
        <v>157</v>
      </c>
      <c r="AU946" s="18" t="s">
        <v>1028</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1063</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1028</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1064</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1028</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1065</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1028</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1066</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1028</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1067</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1028</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1068</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1028</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1069</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1028</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1070</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1071</v>
      </c>
      <c r="AS954" s="18" t="s">
        <v>156</v>
      </c>
      <c r="AT954" s="19" t="s">
        <v>157</v>
      </c>
      <c r="AU954" s="18" t="s">
        <v>1028</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1072</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1028</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1073</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1028</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1074</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1075</v>
      </c>
      <c r="AS957" s="18" t="s">
        <v>156</v>
      </c>
      <c r="AT957" s="19" t="s">
        <v>157</v>
      </c>
      <c r="AU957" s="18" t="s">
        <v>1028</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1076</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1028</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1077</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1028</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1078</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1028</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1079</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1028</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1080</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1028</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1081</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1028</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1082</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1028</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1083</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1084</v>
      </c>
      <c r="AS965" s="18" t="s">
        <v>156</v>
      </c>
      <c r="AT965" s="19" t="s">
        <v>157</v>
      </c>
      <c r="AU965" s="18" t="s">
        <v>1028</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1085</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1028</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1086</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1028</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1087</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1088</v>
      </c>
      <c r="AS968" s="18" t="s">
        <v>156</v>
      </c>
      <c r="AT968" s="19" t="s">
        <v>157</v>
      </c>
      <c r="AU968" s="18" t="s">
        <v>1028</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1089</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1028</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1090</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1028</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1091</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1028</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1092</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1028</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1093</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1028</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1094</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1028</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1095</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1028</v>
      </c>
      <c r="AV975" s="18">
        <v>0</v>
      </c>
      <c r="AW975" s="18">
        <v>40000003</v>
      </c>
      <c r="AX975" s="19" t="s">
        <v>158</v>
      </c>
      <c r="AY975" s="19" t="s">
        <v>156</v>
      </c>
      <c r="AZ975" s="13">
        <v>0</v>
      </c>
      <c r="BA975" s="13">
        <v>0</v>
      </c>
      <c r="BB975" s="69" t="s">
        <v>1096</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1097</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1098</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1099</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1100</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1101</v>
      </c>
      <c r="AS978" s="18" t="s">
        <v>156</v>
      </c>
      <c r="AT978" s="19" t="s">
        <v>157</v>
      </c>
      <c r="AU978" s="18" t="s">
        <v>1028</v>
      </c>
      <c r="AV978" s="18">
        <v>0</v>
      </c>
      <c r="AW978" s="18">
        <v>66001001</v>
      </c>
      <c r="AX978" s="19" t="s">
        <v>158</v>
      </c>
      <c r="AY978" s="19" t="s">
        <v>156</v>
      </c>
      <c r="AZ978" s="13">
        <v>0</v>
      </c>
      <c r="BA978" s="13">
        <v>0</v>
      </c>
      <c r="BB978" s="69" t="s">
        <v>1102</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1103</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1104</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1105</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1028</v>
      </c>
      <c r="AV980" s="18">
        <v>0</v>
      </c>
      <c r="AW980" s="18">
        <v>66001003</v>
      </c>
      <c r="AX980" s="19" t="s">
        <v>158</v>
      </c>
      <c r="AY980" s="19" t="s">
        <v>156</v>
      </c>
      <c r="AZ980" s="13">
        <v>0</v>
      </c>
      <c r="BA980" s="13">
        <v>0</v>
      </c>
      <c r="BB980" s="69" t="s">
        <v>1106</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1107</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1028</v>
      </c>
      <c r="AV981" s="18">
        <v>0</v>
      </c>
      <c r="AW981" s="18">
        <v>66001004</v>
      </c>
      <c r="AX981" s="19" t="s">
        <v>158</v>
      </c>
      <c r="AY981" s="19" t="s">
        <v>156</v>
      </c>
      <c r="AZ981" s="13">
        <v>0</v>
      </c>
      <c r="BA981" s="13">
        <v>0</v>
      </c>
      <c r="BB981" s="69" t="s">
        <v>1108</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1109</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1028</v>
      </c>
      <c r="AV982" s="6" t="s">
        <v>156</v>
      </c>
      <c r="AW982" s="6">
        <v>66001005</v>
      </c>
      <c r="AX982" s="7" t="s">
        <v>158</v>
      </c>
      <c r="AY982" s="6">
        <v>0</v>
      </c>
      <c r="AZ982" s="6">
        <v>0</v>
      </c>
      <c r="BA982" s="6">
        <v>0</v>
      </c>
      <c r="BB982" s="33" t="s">
        <v>1110</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1111</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1028</v>
      </c>
      <c r="AV983" s="18">
        <v>0</v>
      </c>
      <c r="AW983" s="18">
        <v>66001006</v>
      </c>
      <c r="AX983" s="19" t="s">
        <v>158</v>
      </c>
      <c r="AY983" s="19" t="s">
        <v>156</v>
      </c>
      <c r="AZ983" s="13">
        <v>0</v>
      </c>
      <c r="BA983" s="13">
        <v>0</v>
      </c>
      <c r="BB983" s="69" t="s">
        <v>1112</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1113</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1114</v>
      </c>
      <c r="AX984" s="7" t="s">
        <v>158</v>
      </c>
      <c r="AY984" s="6">
        <v>0</v>
      </c>
      <c r="AZ984" s="13">
        <v>0</v>
      </c>
      <c r="BA984" s="13">
        <v>0</v>
      </c>
      <c r="BB984" s="33" t="s">
        <v>1115</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1116</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1117</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1118</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1119</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1120</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1028</v>
      </c>
      <c r="AV987" s="18">
        <v>0</v>
      </c>
      <c r="AW987" s="18">
        <v>66001010</v>
      </c>
      <c r="AX987" s="19" t="s">
        <v>158</v>
      </c>
      <c r="AY987" s="19" t="s">
        <v>156</v>
      </c>
      <c r="AZ987" s="13">
        <v>0</v>
      </c>
      <c r="BA987" s="13">
        <v>0</v>
      </c>
      <c r="BB987" s="69" t="s">
        <v>1121</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1122</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1123</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1124</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1125</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39" t="s">
        <v>871</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1126</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39" t="s">
        <v>1127</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1128</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39" t="s">
        <v>1129</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1130</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1131</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1132</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3" t="s">
        <v>1133</v>
      </c>
      <c r="AZ994" s="74">
        <v>0</v>
      </c>
      <c r="BA994" s="74">
        <v>0</v>
      </c>
      <c r="BB994" s="75" t="s">
        <v>1134</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1135</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39" t="s">
        <v>1136</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1137</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943</v>
      </c>
      <c r="AY996" s="56">
        <v>0</v>
      </c>
      <c r="AZ996" s="74">
        <v>0</v>
      </c>
      <c r="BA996" s="74">
        <v>0</v>
      </c>
      <c r="BB996" s="75" t="s">
        <v>1138</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1139</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1140</v>
      </c>
      <c r="AZ998" s="13">
        <v>0</v>
      </c>
      <c r="BA998" s="13">
        <v>0</v>
      </c>
      <c r="BB998" s="69" t="s">
        <v>1141</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1142</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1143</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1144</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1145</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1146</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4" t="s">
        <v>1147</v>
      </c>
      <c r="AZ1001" s="13">
        <v>0</v>
      </c>
      <c r="BA1001" s="13">
        <v>0</v>
      </c>
      <c r="BB1001" s="37" t="s">
        <v>1148</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1149</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1150</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1151</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1152</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1153</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1154</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1155</v>
      </c>
      <c r="AZ1005" s="13">
        <v>0</v>
      </c>
      <c r="BA1005" s="13">
        <v>0</v>
      </c>
      <c r="BB1005" s="69" t="s">
        <v>1156</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1157</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1159</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1160</v>
      </c>
      <c r="AZ1007" s="13">
        <v>0</v>
      </c>
      <c r="BA1007" s="13">
        <v>0</v>
      </c>
      <c r="BB1007" s="69" t="s">
        <v>1161</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1162</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1163</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1164</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1165</v>
      </c>
      <c r="AZ1009" s="13">
        <v>0</v>
      </c>
      <c r="BA1009" s="13">
        <v>0</v>
      </c>
      <c r="BB1009" s="69" t="s">
        <v>1166</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1167</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1168</v>
      </c>
      <c r="AZ1010" s="13">
        <v>0</v>
      </c>
      <c r="BA1010" s="13">
        <v>0</v>
      </c>
      <c r="BB1010" s="69" t="s">
        <v>1169</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1170</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1171</v>
      </c>
      <c r="AZ1011" s="13">
        <v>0</v>
      </c>
      <c r="BA1011" s="13">
        <v>0</v>
      </c>
      <c r="BB1011" s="69" t="s">
        <v>1172</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1173</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1174</v>
      </c>
      <c r="AZ1012" s="13">
        <v>0</v>
      </c>
      <c r="BA1012" s="13">
        <v>0</v>
      </c>
      <c r="BB1012" s="69" t="s">
        <v>1175</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1176</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1177</v>
      </c>
      <c r="AZ1013" s="13">
        <v>0</v>
      </c>
      <c r="BA1013" s="13">
        <v>0</v>
      </c>
      <c r="BB1013" s="69" t="s">
        <v>1178</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1179</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1180</v>
      </c>
      <c r="AZ1014" s="13">
        <v>0</v>
      </c>
      <c r="BA1014" s="13">
        <v>0</v>
      </c>
      <c r="BB1014" s="69" t="s">
        <v>1181</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1182</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1183</v>
      </c>
      <c r="AZ1015" s="13">
        <v>0</v>
      </c>
      <c r="BA1015" s="13">
        <v>0</v>
      </c>
      <c r="BB1015" s="69" t="s">
        <v>1184</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1185</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1186</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1187</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1188</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1189</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1190</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1191</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1192</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1193</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1195</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1196</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1197</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1199</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1200</v>
      </c>
      <c r="AZ1023" s="13">
        <v>0</v>
      </c>
      <c r="BA1023" s="13">
        <v>0</v>
      </c>
      <c r="BB1023" s="69" t="s">
        <v>1201</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1202</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4" t="s">
        <v>1203</v>
      </c>
      <c r="AS1024" s="18" t="s">
        <v>156</v>
      </c>
      <c r="AT1024" s="19" t="s">
        <v>157</v>
      </c>
      <c r="AU1024" s="18">
        <v>0</v>
      </c>
      <c r="AV1024" s="18">
        <v>0</v>
      </c>
      <c r="AW1024" s="18">
        <v>0</v>
      </c>
      <c r="AX1024" s="19" t="s">
        <v>158</v>
      </c>
      <c r="AY1024" s="19" t="s">
        <v>156</v>
      </c>
      <c r="AZ1024" s="13">
        <v>0</v>
      </c>
      <c r="BA1024" s="13">
        <v>0</v>
      </c>
      <c r="BB1024" s="69" t="s">
        <v>1204</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1205</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4" t="s">
        <v>1206</v>
      </c>
      <c r="AS1025" s="18" t="s">
        <v>156</v>
      </c>
      <c r="AT1025" s="19" t="s">
        <v>157</v>
      </c>
      <c r="AU1025" s="18">
        <v>0</v>
      </c>
      <c r="AV1025" s="18">
        <v>0</v>
      </c>
      <c r="AW1025" s="18">
        <v>0</v>
      </c>
      <c r="AX1025" s="19" t="s">
        <v>158</v>
      </c>
      <c r="AY1025" s="19" t="s">
        <v>156</v>
      </c>
      <c r="AZ1025" s="13">
        <v>0</v>
      </c>
      <c r="BA1025" s="13">
        <v>0</v>
      </c>
      <c r="BB1025" s="69" t="s">
        <v>1207</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1208</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4" t="s">
        <v>1209</v>
      </c>
      <c r="AS1026" s="18" t="s">
        <v>156</v>
      </c>
      <c r="AT1026" s="19" t="s">
        <v>157</v>
      </c>
      <c r="AU1026" s="18">
        <v>0</v>
      </c>
      <c r="AV1026" s="18">
        <v>0</v>
      </c>
      <c r="AW1026" s="18">
        <v>0</v>
      </c>
      <c r="AX1026" s="19" t="s">
        <v>158</v>
      </c>
      <c r="AY1026" s="19" t="s">
        <v>156</v>
      </c>
      <c r="AZ1026" s="13">
        <v>0</v>
      </c>
      <c r="BA1026" s="13">
        <v>0</v>
      </c>
      <c r="BB1026" s="69" t="s">
        <v>1210</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1211</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1213</v>
      </c>
      <c r="E1028" s="9">
        <v>1</v>
      </c>
      <c r="F1028" s="18">
        <v>60090002</v>
      </c>
      <c r="G1028" s="9">
        <v>0</v>
      </c>
      <c r="H1028" s="10">
        <v>0</v>
      </c>
      <c r="I1028" s="9">
        <v>1</v>
      </c>
      <c r="J1028" s="9">
        <v>0</v>
      </c>
      <c r="K1028" s="10">
        <v>0</v>
      </c>
      <c r="L1028" s="10">
        <v>0</v>
      </c>
      <c r="M1028" s="9" t="s">
        <v>1214</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2" t="s">
        <v>1215</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1216</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6">
        <v>69000021</v>
      </c>
      <c r="AS1029" s="18" t="s">
        <v>156</v>
      </c>
      <c r="AT1029" s="19" t="s">
        <v>157</v>
      </c>
      <c r="AU1029" s="18">
        <v>0</v>
      </c>
      <c r="AV1029" s="18">
        <v>0</v>
      </c>
      <c r="AW1029" s="18">
        <v>0</v>
      </c>
      <c r="AX1029" s="19" t="s">
        <v>158</v>
      </c>
      <c r="AY1029" s="19" t="s">
        <v>156</v>
      </c>
      <c r="AZ1029" s="13">
        <v>0</v>
      </c>
      <c r="BA1029" s="13">
        <v>1</v>
      </c>
      <c r="BB1029" s="69" t="s">
        <v>1204</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1217</v>
      </c>
      <c r="E1030" s="9">
        <v>1</v>
      </c>
      <c r="F1030" s="18">
        <v>60090002</v>
      </c>
      <c r="G1030" s="9">
        <v>0</v>
      </c>
      <c r="H1030" s="10">
        <v>0</v>
      </c>
      <c r="I1030" s="9">
        <v>1</v>
      </c>
      <c r="J1030" s="9">
        <v>0</v>
      </c>
      <c r="K1030" s="10">
        <v>0</v>
      </c>
      <c r="L1030" s="10">
        <v>0</v>
      </c>
      <c r="M1030" s="9" t="s">
        <v>1218</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2" t="s">
        <v>1215</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1219</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6">
        <v>69000041</v>
      </c>
      <c r="AS1031" s="18" t="s">
        <v>156</v>
      </c>
      <c r="AT1031" s="19" t="s">
        <v>157</v>
      </c>
      <c r="AU1031" s="18">
        <v>0</v>
      </c>
      <c r="AV1031" s="18">
        <v>0</v>
      </c>
      <c r="AW1031" s="18">
        <v>0</v>
      </c>
      <c r="AX1031" s="19" t="s">
        <v>158</v>
      </c>
      <c r="AY1031" s="19" t="s">
        <v>156</v>
      </c>
      <c r="AZ1031" s="13">
        <v>0</v>
      </c>
      <c r="BA1031" s="13">
        <v>1</v>
      </c>
      <c r="BB1031" s="33" t="s">
        <v>1220</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1221</v>
      </c>
      <c r="E1032" s="9">
        <v>1</v>
      </c>
      <c r="F1032" s="18">
        <v>60090002</v>
      </c>
      <c r="G1032" s="9">
        <v>0</v>
      </c>
      <c r="H1032" s="10">
        <v>0</v>
      </c>
      <c r="I1032" s="9">
        <v>1</v>
      </c>
      <c r="J1032" s="9">
        <v>0</v>
      </c>
      <c r="K1032" s="10">
        <v>0</v>
      </c>
      <c r="L1032" s="10">
        <v>0</v>
      </c>
      <c r="M1032" s="9" t="s">
        <v>1222</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2" t="s">
        <v>1215</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1223</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1114</v>
      </c>
      <c r="AX1033" s="7" t="s">
        <v>158</v>
      </c>
      <c r="AY1033" s="6">
        <v>0</v>
      </c>
      <c r="AZ1033" s="13">
        <v>0</v>
      </c>
      <c r="BA1033" s="13">
        <v>1</v>
      </c>
      <c r="BB1033" s="33" t="s">
        <v>1224</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1225</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6">
        <v>69000071</v>
      </c>
      <c r="AS1034" s="18" t="s">
        <v>156</v>
      </c>
      <c r="AT1034" s="19" t="s">
        <v>157</v>
      </c>
      <c r="AU1034" s="18">
        <v>0</v>
      </c>
      <c r="AV1034" s="18">
        <v>0</v>
      </c>
      <c r="AW1034" s="18">
        <v>0</v>
      </c>
      <c r="AX1034" s="19" t="s">
        <v>158</v>
      </c>
      <c r="AY1034" s="19" t="s">
        <v>156</v>
      </c>
      <c r="AZ1034" s="13">
        <v>0</v>
      </c>
      <c r="BA1034" s="13">
        <v>1</v>
      </c>
      <c r="BB1034" s="33" t="s">
        <v>1226</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1227</v>
      </c>
      <c r="E1035" s="9">
        <v>1</v>
      </c>
      <c r="F1035" s="18">
        <v>60090002</v>
      </c>
      <c r="G1035" s="9">
        <v>0</v>
      </c>
      <c r="H1035" s="10">
        <v>0</v>
      </c>
      <c r="I1035" s="9">
        <v>1</v>
      </c>
      <c r="J1035" s="9">
        <v>0</v>
      </c>
      <c r="K1035" s="10">
        <v>0</v>
      </c>
      <c r="L1035" s="10">
        <v>0</v>
      </c>
      <c r="M1035" s="9" t="s">
        <v>1228</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2" t="s">
        <v>1215</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1229</v>
      </c>
      <c r="E1036" s="9">
        <v>1</v>
      </c>
      <c r="F1036" s="18">
        <v>60090002</v>
      </c>
      <c r="G1036" s="9">
        <v>0</v>
      </c>
      <c r="H1036" s="10">
        <v>0</v>
      </c>
      <c r="I1036" s="9">
        <v>1</v>
      </c>
      <c r="J1036" s="9">
        <v>0</v>
      </c>
      <c r="K1036" s="10">
        <v>0</v>
      </c>
      <c r="L1036" s="10">
        <v>0</v>
      </c>
      <c r="M1036" s="9" t="s">
        <v>1228</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2" t="s">
        <v>1215</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1230</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6">
        <v>69000101</v>
      </c>
      <c r="AS1037" s="18" t="s">
        <v>156</v>
      </c>
      <c r="AT1037" s="19" t="s">
        <v>157</v>
      </c>
      <c r="AU1037" s="18">
        <v>0</v>
      </c>
      <c r="AV1037" s="18">
        <v>0</v>
      </c>
      <c r="AW1037" s="18">
        <v>0</v>
      </c>
      <c r="AX1037" s="19" t="s">
        <v>158</v>
      </c>
      <c r="AY1037" s="19" t="s">
        <v>156</v>
      </c>
      <c r="AZ1037" s="13">
        <v>0</v>
      </c>
      <c r="BA1037" s="13">
        <v>1</v>
      </c>
      <c r="BB1037" s="69" t="s">
        <v>1204</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1231</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6">
        <v>69000111</v>
      </c>
      <c r="AS1038" s="18" t="s">
        <v>156</v>
      </c>
      <c r="AT1038" s="19" t="s">
        <v>157</v>
      </c>
      <c r="AU1038" s="18">
        <v>0</v>
      </c>
      <c r="AV1038" s="18">
        <v>0</v>
      </c>
      <c r="AW1038" s="18">
        <v>0</v>
      </c>
      <c r="AX1038" s="19" t="s">
        <v>158</v>
      </c>
      <c r="AY1038" s="19" t="s">
        <v>156</v>
      </c>
      <c r="AZ1038" s="13">
        <v>0</v>
      </c>
      <c r="BA1038" s="13">
        <v>1</v>
      </c>
      <c r="BB1038" s="33" t="s">
        <v>1226</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1232</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6">
        <v>0</v>
      </c>
      <c r="AS1039" s="6">
        <v>69000121</v>
      </c>
      <c r="AT1039" s="7" t="s">
        <v>199</v>
      </c>
      <c r="AU1039" s="6" t="s">
        <v>784</v>
      </c>
      <c r="AV1039" s="6" t="s">
        <v>156</v>
      </c>
      <c r="AW1039" s="6" t="s">
        <v>1114</v>
      </c>
      <c r="AX1039" s="7" t="s">
        <v>158</v>
      </c>
      <c r="AY1039" s="6">
        <v>0</v>
      </c>
      <c r="AZ1039" s="13">
        <v>0</v>
      </c>
      <c r="BA1039" s="13">
        <v>1</v>
      </c>
      <c r="BB1039" s="33" t="s">
        <v>1233</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7" t="s">
        <v>1234</v>
      </c>
      <c r="E1040" s="9">
        <v>1</v>
      </c>
      <c r="F1040" s="18">
        <v>60090002</v>
      </c>
      <c r="G1040" s="9">
        <v>0</v>
      </c>
      <c r="H1040" s="10">
        <v>0</v>
      </c>
      <c r="I1040" s="9">
        <v>1</v>
      </c>
      <c r="J1040" s="9">
        <v>0</v>
      </c>
      <c r="K1040" s="10">
        <v>0</v>
      </c>
      <c r="L1040" s="10">
        <v>0</v>
      </c>
      <c r="M1040" s="9" t="s">
        <v>1235</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2" t="s">
        <v>1215</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8" t="s">
        <v>1236</v>
      </c>
      <c r="E1041" s="149">
        <v>1</v>
      </c>
      <c r="F1041" s="149">
        <v>60090002</v>
      </c>
      <c r="G1041" s="150">
        <v>0</v>
      </c>
      <c r="H1041" s="150">
        <v>0</v>
      </c>
      <c r="I1041" s="149">
        <v>1</v>
      </c>
      <c r="J1041" s="149">
        <v>0</v>
      </c>
      <c r="K1041" s="150">
        <v>0</v>
      </c>
      <c r="L1041" s="150">
        <v>0</v>
      </c>
      <c r="M1041" s="150" t="s">
        <v>1237</v>
      </c>
      <c r="N1041" s="150">
        <v>3</v>
      </c>
      <c r="O1041" s="150">
        <v>0</v>
      </c>
      <c r="P1041" s="150">
        <v>0</v>
      </c>
      <c r="Q1041" s="150">
        <v>0</v>
      </c>
      <c r="R1041" s="6">
        <v>0</v>
      </c>
      <c r="S1041" s="150">
        <v>0</v>
      </c>
      <c r="T1041" s="11">
        <v>1</v>
      </c>
      <c r="U1041" s="150">
        <v>0</v>
      </c>
      <c r="V1041" s="150">
        <v>0</v>
      </c>
      <c r="W1041" s="150">
        <v>0</v>
      </c>
      <c r="X1041" s="150">
        <v>0</v>
      </c>
      <c r="Y1041" s="150">
        <v>0</v>
      </c>
      <c r="Z1041" s="150">
        <v>0</v>
      </c>
      <c r="AA1041" s="150">
        <v>0</v>
      </c>
      <c r="AB1041" s="149">
        <v>0</v>
      </c>
      <c r="AC1041" s="150">
        <v>0</v>
      </c>
      <c r="AD1041" s="150">
        <v>0</v>
      </c>
      <c r="AE1041" s="150">
        <v>0</v>
      </c>
      <c r="AF1041" s="150">
        <v>0</v>
      </c>
      <c r="AG1041" s="150">
        <v>0</v>
      </c>
      <c r="AH1041" s="150">
        <v>0</v>
      </c>
      <c r="AI1041" s="6">
        <v>0</v>
      </c>
      <c r="AJ1041" s="150">
        <v>0</v>
      </c>
      <c r="AK1041" s="150">
        <v>0</v>
      </c>
      <c r="AL1041" s="150">
        <v>0</v>
      </c>
      <c r="AM1041" s="150">
        <v>0</v>
      </c>
      <c r="AN1041" s="150">
        <v>0</v>
      </c>
      <c r="AO1041" s="150">
        <v>0</v>
      </c>
      <c r="AP1041" s="150">
        <v>0</v>
      </c>
      <c r="AQ1041" s="150">
        <v>0</v>
      </c>
      <c r="AR1041" s="151">
        <v>0</v>
      </c>
      <c r="AS1041" s="150">
        <v>0</v>
      </c>
      <c r="AT1041" s="148">
        <v>0</v>
      </c>
      <c r="AU1041" s="150">
        <v>0</v>
      </c>
      <c r="AV1041" s="150">
        <v>0</v>
      </c>
      <c r="AW1041" s="150">
        <v>0</v>
      </c>
      <c r="AX1041" s="7" t="s">
        <v>158</v>
      </c>
      <c r="AY1041" s="150">
        <v>0</v>
      </c>
      <c r="AZ1041" s="153">
        <v>0</v>
      </c>
      <c r="BA1041" s="13">
        <v>1</v>
      </c>
      <c r="BB1041" s="148" t="s">
        <v>1236</v>
      </c>
      <c r="BC1041" s="150">
        <v>0</v>
      </c>
      <c r="BD1041" s="154">
        <v>0</v>
      </c>
      <c r="BE1041" s="6">
        <v>0</v>
      </c>
      <c r="BF1041" s="150">
        <v>0</v>
      </c>
      <c r="BG1041" s="150">
        <v>0</v>
      </c>
      <c r="BH1041" s="150">
        <v>0</v>
      </c>
      <c r="BI1041" s="9">
        <v>0</v>
      </c>
      <c r="BJ1041" s="6">
        <v>0</v>
      </c>
      <c r="BK1041" s="6">
        <v>0</v>
      </c>
      <c r="BL1041" s="6">
        <v>0</v>
      </c>
      <c r="BM1041" s="6">
        <v>0</v>
      </c>
      <c r="BN1041" s="6">
        <v>0</v>
      </c>
      <c r="BO1041" s="6">
        <v>0</v>
      </c>
    </row>
    <row r="1042" spans="3:67" ht="20.100000000000001" customHeight="1">
      <c r="C1042" s="18">
        <v>69011002</v>
      </c>
      <c r="D1042" s="148" t="s">
        <v>1238</v>
      </c>
      <c r="E1042" s="149">
        <v>1</v>
      </c>
      <c r="F1042" s="149">
        <v>60090002</v>
      </c>
      <c r="G1042" s="150">
        <v>0</v>
      </c>
      <c r="H1042" s="150">
        <v>0</v>
      </c>
      <c r="I1042" s="149">
        <v>1</v>
      </c>
      <c r="J1042" s="149">
        <v>0</v>
      </c>
      <c r="K1042" s="150">
        <v>0</v>
      </c>
      <c r="L1042" s="150">
        <v>0</v>
      </c>
      <c r="M1042" s="150" t="s">
        <v>2026</v>
      </c>
      <c r="N1042" s="150">
        <v>3</v>
      </c>
      <c r="O1042" s="150">
        <v>0</v>
      </c>
      <c r="P1042" s="150">
        <v>0</v>
      </c>
      <c r="Q1042" s="150">
        <v>0</v>
      </c>
      <c r="R1042" s="6">
        <v>0</v>
      </c>
      <c r="S1042" s="150">
        <v>0</v>
      </c>
      <c r="T1042" s="11">
        <v>1</v>
      </c>
      <c r="U1042" s="150">
        <v>0</v>
      </c>
      <c r="V1042" s="150">
        <v>0</v>
      </c>
      <c r="W1042" s="150">
        <v>0</v>
      </c>
      <c r="X1042" s="150">
        <v>0</v>
      </c>
      <c r="Y1042" s="150">
        <v>0</v>
      </c>
      <c r="Z1042" s="150">
        <v>0</v>
      </c>
      <c r="AA1042" s="150">
        <v>0</v>
      </c>
      <c r="AB1042" s="149">
        <v>0</v>
      </c>
      <c r="AC1042" s="150">
        <v>0</v>
      </c>
      <c r="AD1042" s="150">
        <v>0</v>
      </c>
      <c r="AE1042" s="150">
        <v>0</v>
      </c>
      <c r="AF1042" s="150">
        <v>0</v>
      </c>
      <c r="AG1042" s="150">
        <v>0</v>
      </c>
      <c r="AH1042" s="150">
        <v>0</v>
      </c>
      <c r="AI1042" s="6">
        <v>0</v>
      </c>
      <c r="AJ1042" s="150">
        <v>0</v>
      </c>
      <c r="AK1042" s="150">
        <v>0</v>
      </c>
      <c r="AL1042" s="150">
        <v>0</v>
      </c>
      <c r="AM1042" s="150">
        <v>0</v>
      </c>
      <c r="AN1042" s="150">
        <v>0</v>
      </c>
      <c r="AO1042" s="150">
        <v>0</v>
      </c>
      <c r="AP1042" s="150">
        <v>0</v>
      </c>
      <c r="AQ1042" s="150">
        <v>0</v>
      </c>
      <c r="AR1042" s="151">
        <v>0</v>
      </c>
      <c r="AS1042" s="150">
        <v>0</v>
      </c>
      <c r="AT1042" s="148">
        <v>0</v>
      </c>
      <c r="AU1042" s="150">
        <v>0</v>
      </c>
      <c r="AV1042" s="150">
        <v>0</v>
      </c>
      <c r="AW1042" s="150">
        <v>0</v>
      </c>
      <c r="AX1042" s="7" t="s">
        <v>158</v>
      </c>
      <c r="AY1042" s="150">
        <v>0</v>
      </c>
      <c r="AZ1042" s="153">
        <v>0</v>
      </c>
      <c r="BA1042" s="13">
        <v>1</v>
      </c>
      <c r="BB1042" s="148" t="s">
        <v>1238</v>
      </c>
      <c r="BC1042" s="150">
        <v>0</v>
      </c>
      <c r="BD1042" s="154">
        <v>0</v>
      </c>
      <c r="BE1042" s="6">
        <v>0</v>
      </c>
      <c r="BF1042" s="150">
        <v>0</v>
      </c>
      <c r="BG1042" s="150">
        <v>0</v>
      </c>
      <c r="BH1042" s="150">
        <v>0</v>
      </c>
      <c r="BI1042" s="9">
        <v>0</v>
      </c>
      <c r="BJ1042" s="6">
        <v>0</v>
      </c>
      <c r="BK1042" s="6">
        <v>0</v>
      </c>
      <c r="BL1042" s="6">
        <v>0</v>
      </c>
      <c r="BM1042" s="6">
        <v>0</v>
      </c>
      <c r="BN1042" s="6">
        <v>0</v>
      </c>
      <c r="BO1042" s="6">
        <v>0</v>
      </c>
    </row>
    <row r="1043" spans="3:67" ht="20.100000000000001" customHeight="1">
      <c r="C1043" s="18">
        <v>69011003</v>
      </c>
      <c r="D1043" s="148" t="s">
        <v>1239</v>
      </c>
      <c r="E1043" s="149">
        <v>1</v>
      </c>
      <c r="F1043" s="149">
        <v>60090002</v>
      </c>
      <c r="G1043" s="150">
        <v>0</v>
      </c>
      <c r="H1043" s="150">
        <v>0</v>
      </c>
      <c r="I1043" s="149">
        <v>1</v>
      </c>
      <c r="J1043" s="149">
        <v>0</v>
      </c>
      <c r="K1043" s="150">
        <v>0</v>
      </c>
      <c r="L1043" s="150">
        <v>0</v>
      </c>
      <c r="M1043" s="150" t="s">
        <v>2027</v>
      </c>
      <c r="N1043" s="150">
        <v>3</v>
      </c>
      <c r="O1043" s="150">
        <v>0</v>
      </c>
      <c r="P1043" s="150">
        <v>0</v>
      </c>
      <c r="Q1043" s="150">
        <v>0</v>
      </c>
      <c r="R1043" s="6">
        <v>0</v>
      </c>
      <c r="S1043" s="150">
        <v>0</v>
      </c>
      <c r="T1043" s="11">
        <v>1</v>
      </c>
      <c r="U1043" s="150">
        <v>0</v>
      </c>
      <c r="V1043" s="150">
        <v>0</v>
      </c>
      <c r="W1043" s="150">
        <v>0</v>
      </c>
      <c r="X1043" s="150">
        <v>0</v>
      </c>
      <c r="Y1043" s="150">
        <v>0</v>
      </c>
      <c r="Z1043" s="150">
        <v>0</v>
      </c>
      <c r="AA1043" s="150">
        <v>0</v>
      </c>
      <c r="AB1043" s="149">
        <v>0</v>
      </c>
      <c r="AC1043" s="150">
        <v>0</v>
      </c>
      <c r="AD1043" s="150">
        <v>0</v>
      </c>
      <c r="AE1043" s="150">
        <v>0</v>
      </c>
      <c r="AF1043" s="150">
        <v>0</v>
      </c>
      <c r="AG1043" s="150">
        <v>0</v>
      </c>
      <c r="AH1043" s="150">
        <v>0</v>
      </c>
      <c r="AI1043" s="6">
        <v>0</v>
      </c>
      <c r="AJ1043" s="150">
        <v>0</v>
      </c>
      <c r="AK1043" s="150">
        <v>0</v>
      </c>
      <c r="AL1043" s="150">
        <v>0</v>
      </c>
      <c r="AM1043" s="150">
        <v>0</v>
      </c>
      <c r="AN1043" s="150">
        <v>0</v>
      </c>
      <c r="AO1043" s="150">
        <v>0</v>
      </c>
      <c r="AP1043" s="150">
        <v>0</v>
      </c>
      <c r="AQ1043" s="150">
        <v>0</v>
      </c>
      <c r="AR1043" s="151">
        <v>0</v>
      </c>
      <c r="AS1043" s="150">
        <v>0</v>
      </c>
      <c r="AT1043" s="148">
        <v>0</v>
      </c>
      <c r="AU1043" s="150">
        <v>0</v>
      </c>
      <c r="AV1043" s="150">
        <v>0</v>
      </c>
      <c r="AW1043" s="150">
        <v>0</v>
      </c>
      <c r="AX1043" s="7" t="s">
        <v>158</v>
      </c>
      <c r="AY1043" s="150">
        <v>0</v>
      </c>
      <c r="AZ1043" s="153">
        <v>0</v>
      </c>
      <c r="BA1043" s="13">
        <v>1</v>
      </c>
      <c r="BB1043" s="148" t="s">
        <v>1239</v>
      </c>
      <c r="BC1043" s="150">
        <v>0</v>
      </c>
      <c r="BD1043" s="154">
        <v>0</v>
      </c>
      <c r="BE1043" s="6">
        <v>0</v>
      </c>
      <c r="BF1043" s="150">
        <v>0</v>
      </c>
      <c r="BG1043" s="150">
        <v>0</v>
      </c>
      <c r="BH1043" s="150">
        <v>0</v>
      </c>
      <c r="BI1043" s="9">
        <v>0</v>
      </c>
      <c r="BJ1043" s="6">
        <v>0</v>
      </c>
      <c r="BK1043" s="6">
        <v>0</v>
      </c>
      <c r="BL1043" s="6">
        <v>0</v>
      </c>
      <c r="BM1043" s="6">
        <v>0</v>
      </c>
      <c r="BN1043" s="6">
        <v>0</v>
      </c>
      <c r="BO1043" s="6">
        <v>0</v>
      </c>
    </row>
    <row r="1044" spans="3:67" ht="20.100000000000001" customHeight="1">
      <c r="C1044" s="18">
        <v>69011004</v>
      </c>
      <c r="D1044" s="148" t="s">
        <v>1240</v>
      </c>
      <c r="E1044" s="149">
        <v>1</v>
      </c>
      <c r="F1044" s="149">
        <v>60090002</v>
      </c>
      <c r="G1044" s="150">
        <v>0</v>
      </c>
      <c r="H1044" s="150">
        <v>0</v>
      </c>
      <c r="I1044" s="149">
        <v>1</v>
      </c>
      <c r="J1044" s="149">
        <v>0</v>
      </c>
      <c r="K1044" s="150">
        <v>0</v>
      </c>
      <c r="L1044" s="150">
        <v>0</v>
      </c>
      <c r="M1044" s="150" t="s">
        <v>1241</v>
      </c>
      <c r="N1044" s="150">
        <v>3</v>
      </c>
      <c r="O1044" s="150">
        <v>0</v>
      </c>
      <c r="P1044" s="150">
        <v>0</v>
      </c>
      <c r="Q1044" s="150">
        <v>0</v>
      </c>
      <c r="R1044" s="6">
        <v>0</v>
      </c>
      <c r="S1044" s="150">
        <v>0</v>
      </c>
      <c r="T1044" s="11">
        <v>1</v>
      </c>
      <c r="U1044" s="150">
        <v>0</v>
      </c>
      <c r="V1044" s="150">
        <v>0</v>
      </c>
      <c r="W1044" s="150">
        <v>0</v>
      </c>
      <c r="X1044" s="150">
        <v>0</v>
      </c>
      <c r="Y1044" s="150">
        <v>0</v>
      </c>
      <c r="Z1044" s="150">
        <v>0</v>
      </c>
      <c r="AA1044" s="150">
        <v>0</v>
      </c>
      <c r="AB1044" s="149">
        <v>0</v>
      </c>
      <c r="AC1044" s="150">
        <v>0</v>
      </c>
      <c r="AD1044" s="150">
        <v>0</v>
      </c>
      <c r="AE1044" s="150">
        <v>0</v>
      </c>
      <c r="AF1044" s="150">
        <v>0</v>
      </c>
      <c r="AG1044" s="150">
        <v>0</v>
      </c>
      <c r="AH1044" s="150">
        <v>0</v>
      </c>
      <c r="AI1044" s="6">
        <v>0</v>
      </c>
      <c r="AJ1044" s="150">
        <v>0</v>
      </c>
      <c r="AK1044" s="150">
        <v>0</v>
      </c>
      <c r="AL1044" s="150">
        <v>0</v>
      </c>
      <c r="AM1044" s="150">
        <v>0</v>
      </c>
      <c r="AN1044" s="150">
        <v>0</v>
      </c>
      <c r="AO1044" s="150">
        <v>0</v>
      </c>
      <c r="AP1044" s="150">
        <v>0</v>
      </c>
      <c r="AQ1044" s="150">
        <v>0</v>
      </c>
      <c r="AR1044" s="151">
        <v>0</v>
      </c>
      <c r="AS1044" s="150">
        <v>0</v>
      </c>
      <c r="AT1044" s="148">
        <v>0</v>
      </c>
      <c r="AU1044" s="150">
        <v>0</v>
      </c>
      <c r="AV1044" s="150">
        <v>0</v>
      </c>
      <c r="AW1044" s="150">
        <v>0</v>
      </c>
      <c r="AX1044" s="7" t="s">
        <v>158</v>
      </c>
      <c r="AY1044" s="150">
        <v>0</v>
      </c>
      <c r="AZ1044" s="153">
        <v>0</v>
      </c>
      <c r="BA1044" s="13">
        <v>1</v>
      </c>
      <c r="BB1044" s="148" t="s">
        <v>1240</v>
      </c>
      <c r="BC1044" s="150">
        <v>0</v>
      </c>
      <c r="BD1044" s="154">
        <v>0</v>
      </c>
      <c r="BE1044" s="6">
        <v>0</v>
      </c>
      <c r="BF1044" s="150">
        <v>0</v>
      </c>
      <c r="BG1044" s="150">
        <v>0</v>
      </c>
      <c r="BH1044" s="150">
        <v>0</v>
      </c>
      <c r="BI1044" s="9">
        <v>0</v>
      </c>
      <c r="BJ1044" s="6">
        <v>0</v>
      </c>
      <c r="BK1044" s="6">
        <v>0</v>
      </c>
      <c r="BL1044" s="6">
        <v>0</v>
      </c>
      <c r="BM1044" s="6">
        <v>0</v>
      </c>
      <c r="BN1044" s="6">
        <v>0</v>
      </c>
      <c r="BO1044" s="6">
        <v>0</v>
      </c>
    </row>
    <row r="1045" spans="3:67" ht="20.100000000000001" customHeight="1">
      <c r="C1045" s="18">
        <v>69011005</v>
      </c>
      <c r="D1045" s="148" t="s">
        <v>1242</v>
      </c>
      <c r="E1045" s="149">
        <v>1</v>
      </c>
      <c r="F1045" s="149">
        <v>60090002</v>
      </c>
      <c r="G1045" s="150">
        <v>0</v>
      </c>
      <c r="H1045" s="150">
        <v>0</v>
      </c>
      <c r="I1045" s="149">
        <v>1</v>
      </c>
      <c r="J1045" s="149">
        <v>0</v>
      </c>
      <c r="K1045" s="150">
        <v>0</v>
      </c>
      <c r="L1045" s="150">
        <v>0</v>
      </c>
      <c r="M1045" s="150" t="s">
        <v>1243</v>
      </c>
      <c r="N1045" s="150">
        <v>3</v>
      </c>
      <c r="O1045" s="150">
        <v>0</v>
      </c>
      <c r="P1045" s="150">
        <v>0</v>
      </c>
      <c r="Q1045" s="150">
        <v>0</v>
      </c>
      <c r="R1045" s="6">
        <v>0</v>
      </c>
      <c r="S1045" s="150">
        <v>0</v>
      </c>
      <c r="T1045" s="11">
        <v>1</v>
      </c>
      <c r="U1045" s="150">
        <v>0</v>
      </c>
      <c r="V1045" s="150">
        <v>0</v>
      </c>
      <c r="W1045" s="150">
        <v>0</v>
      </c>
      <c r="X1045" s="150">
        <v>0</v>
      </c>
      <c r="Y1045" s="150">
        <v>0</v>
      </c>
      <c r="Z1045" s="150">
        <v>0</v>
      </c>
      <c r="AA1045" s="150">
        <v>0</v>
      </c>
      <c r="AB1045" s="149">
        <v>0</v>
      </c>
      <c r="AC1045" s="150">
        <v>0</v>
      </c>
      <c r="AD1045" s="150">
        <v>0</v>
      </c>
      <c r="AE1045" s="150">
        <v>0</v>
      </c>
      <c r="AF1045" s="150">
        <v>0</v>
      </c>
      <c r="AG1045" s="150">
        <v>0</v>
      </c>
      <c r="AH1045" s="150">
        <v>0</v>
      </c>
      <c r="AI1045" s="6">
        <v>0</v>
      </c>
      <c r="AJ1045" s="150">
        <v>0</v>
      </c>
      <c r="AK1045" s="150">
        <v>0</v>
      </c>
      <c r="AL1045" s="150">
        <v>0</v>
      </c>
      <c r="AM1045" s="150">
        <v>0</v>
      </c>
      <c r="AN1045" s="150">
        <v>0</v>
      </c>
      <c r="AO1045" s="150">
        <v>0</v>
      </c>
      <c r="AP1045" s="150">
        <v>0</v>
      </c>
      <c r="AQ1045" s="150">
        <v>0</v>
      </c>
      <c r="AR1045" s="151">
        <v>0</v>
      </c>
      <c r="AS1045" s="150">
        <v>0</v>
      </c>
      <c r="AT1045" s="148">
        <v>0</v>
      </c>
      <c r="AU1045" s="150">
        <v>0</v>
      </c>
      <c r="AV1045" s="150">
        <v>0</v>
      </c>
      <c r="AW1045" s="150">
        <v>0</v>
      </c>
      <c r="AX1045" s="7" t="s">
        <v>158</v>
      </c>
      <c r="AY1045" s="150">
        <v>0</v>
      </c>
      <c r="AZ1045" s="153">
        <v>0</v>
      </c>
      <c r="BA1045" s="13">
        <v>1</v>
      </c>
      <c r="BB1045" s="148" t="s">
        <v>1242</v>
      </c>
      <c r="BC1045" s="150">
        <v>0</v>
      </c>
      <c r="BD1045" s="154">
        <v>0</v>
      </c>
      <c r="BE1045" s="6">
        <v>0</v>
      </c>
      <c r="BF1045" s="150">
        <v>0</v>
      </c>
      <c r="BG1045" s="150">
        <v>0</v>
      </c>
      <c r="BH1045" s="150">
        <v>0</v>
      </c>
      <c r="BI1045" s="9">
        <v>0</v>
      </c>
      <c r="BJ1045" s="6">
        <v>0</v>
      </c>
      <c r="BK1045" s="6">
        <v>0</v>
      </c>
      <c r="BL1045" s="6">
        <v>0</v>
      </c>
      <c r="BM1045" s="6">
        <v>0</v>
      </c>
      <c r="BN1045" s="6">
        <v>0</v>
      </c>
      <c r="BO1045" s="6">
        <v>0</v>
      </c>
    </row>
    <row r="1046" spans="3:67" ht="20.100000000000001" customHeight="1">
      <c r="C1046" s="18">
        <v>69011006</v>
      </c>
      <c r="D1046" s="148" t="s">
        <v>1244</v>
      </c>
      <c r="E1046" s="149">
        <v>1</v>
      </c>
      <c r="F1046" s="149">
        <v>60090002</v>
      </c>
      <c r="G1046" s="150">
        <v>0</v>
      </c>
      <c r="H1046" s="150">
        <v>0</v>
      </c>
      <c r="I1046" s="149">
        <v>1</v>
      </c>
      <c r="J1046" s="149">
        <v>0</v>
      </c>
      <c r="K1046" s="150">
        <v>0</v>
      </c>
      <c r="L1046" s="150">
        <v>0</v>
      </c>
      <c r="M1046" s="150" t="s">
        <v>2028</v>
      </c>
      <c r="N1046" s="150">
        <v>3</v>
      </c>
      <c r="O1046" s="150">
        <v>0</v>
      </c>
      <c r="P1046" s="150">
        <v>0</v>
      </c>
      <c r="Q1046" s="150">
        <v>0</v>
      </c>
      <c r="R1046" s="6">
        <v>0</v>
      </c>
      <c r="S1046" s="150">
        <v>0</v>
      </c>
      <c r="T1046" s="11">
        <v>1</v>
      </c>
      <c r="U1046" s="150">
        <v>0</v>
      </c>
      <c r="V1046" s="150">
        <v>0</v>
      </c>
      <c r="W1046" s="150">
        <v>0</v>
      </c>
      <c r="X1046" s="150">
        <v>0</v>
      </c>
      <c r="Y1046" s="150">
        <v>0</v>
      </c>
      <c r="Z1046" s="150">
        <v>0</v>
      </c>
      <c r="AA1046" s="150">
        <v>0</v>
      </c>
      <c r="AB1046" s="149">
        <v>0</v>
      </c>
      <c r="AC1046" s="150">
        <v>0</v>
      </c>
      <c r="AD1046" s="150">
        <v>0</v>
      </c>
      <c r="AE1046" s="150">
        <v>0</v>
      </c>
      <c r="AF1046" s="150">
        <v>0</v>
      </c>
      <c r="AG1046" s="150">
        <v>0</v>
      </c>
      <c r="AH1046" s="150">
        <v>0</v>
      </c>
      <c r="AI1046" s="6">
        <v>0</v>
      </c>
      <c r="AJ1046" s="150">
        <v>0</v>
      </c>
      <c r="AK1046" s="150">
        <v>0</v>
      </c>
      <c r="AL1046" s="150">
        <v>0</v>
      </c>
      <c r="AM1046" s="150">
        <v>0</v>
      </c>
      <c r="AN1046" s="150">
        <v>0</v>
      </c>
      <c r="AO1046" s="150">
        <v>0</v>
      </c>
      <c r="AP1046" s="150">
        <v>0</v>
      </c>
      <c r="AQ1046" s="150">
        <v>0</v>
      </c>
      <c r="AR1046" s="151">
        <v>0</v>
      </c>
      <c r="AS1046" s="150">
        <v>0</v>
      </c>
      <c r="AT1046" s="148">
        <v>0</v>
      </c>
      <c r="AU1046" s="150">
        <v>0</v>
      </c>
      <c r="AV1046" s="150">
        <v>0</v>
      </c>
      <c r="AW1046" s="150">
        <v>0</v>
      </c>
      <c r="AX1046" s="7" t="s">
        <v>158</v>
      </c>
      <c r="AY1046" s="150">
        <v>0</v>
      </c>
      <c r="AZ1046" s="153">
        <v>0</v>
      </c>
      <c r="BA1046" s="13">
        <v>1</v>
      </c>
      <c r="BB1046" s="148" t="s">
        <v>1244</v>
      </c>
      <c r="BC1046" s="150">
        <v>0</v>
      </c>
      <c r="BD1046" s="154">
        <v>0</v>
      </c>
      <c r="BE1046" s="6">
        <v>0</v>
      </c>
      <c r="BF1046" s="150">
        <v>0</v>
      </c>
      <c r="BG1046" s="150">
        <v>0</v>
      </c>
      <c r="BH1046" s="150">
        <v>0</v>
      </c>
      <c r="BI1046" s="9">
        <v>0</v>
      </c>
      <c r="BJ1046" s="6">
        <v>0</v>
      </c>
      <c r="BK1046" s="6">
        <v>0</v>
      </c>
      <c r="BL1046" s="6">
        <v>0</v>
      </c>
      <c r="BM1046" s="6">
        <v>0</v>
      </c>
      <c r="BN1046" s="6">
        <v>0</v>
      </c>
      <c r="BO1046" s="6">
        <v>0</v>
      </c>
    </row>
    <row r="1047" spans="3:67" ht="20.100000000000001" customHeight="1">
      <c r="C1047" s="18">
        <v>69011101</v>
      </c>
      <c r="D1047" s="148" t="s">
        <v>1245</v>
      </c>
      <c r="E1047" s="149">
        <v>1</v>
      </c>
      <c r="F1047" s="149">
        <v>60090002</v>
      </c>
      <c r="G1047" s="150">
        <v>0</v>
      </c>
      <c r="H1047" s="150">
        <v>0</v>
      </c>
      <c r="I1047" s="149">
        <v>1</v>
      </c>
      <c r="J1047" s="149">
        <v>0</v>
      </c>
      <c r="K1047" s="150">
        <v>0</v>
      </c>
      <c r="L1047" s="150">
        <v>0</v>
      </c>
      <c r="M1047" s="150" t="s">
        <v>1246</v>
      </c>
      <c r="N1047" s="150">
        <v>3</v>
      </c>
      <c r="O1047" s="150">
        <v>0</v>
      </c>
      <c r="P1047" s="150">
        <v>0</v>
      </c>
      <c r="Q1047" s="150">
        <v>0</v>
      </c>
      <c r="R1047" s="6">
        <v>0</v>
      </c>
      <c r="S1047" s="150">
        <v>0</v>
      </c>
      <c r="T1047" s="11">
        <v>1</v>
      </c>
      <c r="U1047" s="150">
        <v>0</v>
      </c>
      <c r="V1047" s="150">
        <v>0</v>
      </c>
      <c r="W1047" s="150">
        <v>0</v>
      </c>
      <c r="X1047" s="150">
        <v>0</v>
      </c>
      <c r="Y1047" s="150">
        <v>0</v>
      </c>
      <c r="Z1047" s="150">
        <v>0</v>
      </c>
      <c r="AA1047" s="150">
        <v>0</v>
      </c>
      <c r="AB1047" s="149">
        <v>0</v>
      </c>
      <c r="AC1047" s="150">
        <v>0</v>
      </c>
      <c r="AD1047" s="150">
        <v>0</v>
      </c>
      <c r="AE1047" s="150">
        <v>0</v>
      </c>
      <c r="AF1047" s="150">
        <v>0</v>
      </c>
      <c r="AG1047" s="150">
        <v>0</v>
      </c>
      <c r="AH1047" s="150">
        <v>0</v>
      </c>
      <c r="AI1047" s="6">
        <v>0</v>
      </c>
      <c r="AJ1047" s="150">
        <v>0</v>
      </c>
      <c r="AK1047" s="150">
        <v>0</v>
      </c>
      <c r="AL1047" s="150">
        <v>0</v>
      </c>
      <c r="AM1047" s="150">
        <v>0</v>
      </c>
      <c r="AN1047" s="150">
        <v>0</v>
      </c>
      <c r="AO1047" s="150">
        <v>0</v>
      </c>
      <c r="AP1047" s="150">
        <v>0</v>
      </c>
      <c r="AQ1047" s="150">
        <v>0</v>
      </c>
      <c r="AR1047" s="151">
        <v>0</v>
      </c>
      <c r="AS1047" s="150">
        <v>0</v>
      </c>
      <c r="AT1047" s="148">
        <v>0</v>
      </c>
      <c r="AU1047" s="150">
        <v>0</v>
      </c>
      <c r="AV1047" s="150">
        <v>0</v>
      </c>
      <c r="AW1047" s="150">
        <v>0</v>
      </c>
      <c r="AX1047" s="7" t="s">
        <v>158</v>
      </c>
      <c r="AY1047" s="150">
        <v>0</v>
      </c>
      <c r="AZ1047" s="153">
        <v>0</v>
      </c>
      <c r="BA1047" s="13">
        <v>1</v>
      </c>
      <c r="BB1047" s="148" t="s">
        <v>1245</v>
      </c>
      <c r="BC1047" s="150">
        <v>0</v>
      </c>
      <c r="BD1047" s="154">
        <v>0</v>
      </c>
      <c r="BE1047" s="6">
        <v>0</v>
      </c>
      <c r="BF1047" s="150">
        <v>0</v>
      </c>
      <c r="BG1047" s="150">
        <v>0</v>
      </c>
      <c r="BH1047" s="150">
        <v>0</v>
      </c>
      <c r="BI1047" s="9">
        <v>0</v>
      </c>
      <c r="BJ1047" s="6">
        <v>0</v>
      </c>
      <c r="BK1047" s="6">
        <v>0</v>
      </c>
      <c r="BL1047" s="6">
        <v>0</v>
      </c>
      <c r="BM1047" s="6">
        <v>0</v>
      </c>
      <c r="BN1047" s="6">
        <v>0</v>
      </c>
      <c r="BO1047" s="6">
        <v>0</v>
      </c>
    </row>
    <row r="1048" spans="3:67" ht="20.100000000000001" customHeight="1">
      <c r="C1048" s="18">
        <v>69011102</v>
      </c>
      <c r="D1048" s="148" t="s">
        <v>1247</v>
      </c>
      <c r="E1048" s="149">
        <v>1</v>
      </c>
      <c r="F1048" s="149">
        <v>60090002</v>
      </c>
      <c r="G1048" s="150">
        <v>0</v>
      </c>
      <c r="H1048" s="150">
        <v>0</v>
      </c>
      <c r="I1048" s="149">
        <v>1</v>
      </c>
      <c r="J1048" s="149">
        <v>0</v>
      </c>
      <c r="K1048" s="150">
        <v>0</v>
      </c>
      <c r="L1048" s="150">
        <v>0</v>
      </c>
      <c r="M1048" s="150" t="s">
        <v>1248</v>
      </c>
      <c r="N1048" s="150">
        <v>3</v>
      </c>
      <c r="O1048" s="150">
        <v>0</v>
      </c>
      <c r="P1048" s="150">
        <v>0</v>
      </c>
      <c r="Q1048" s="150">
        <v>0</v>
      </c>
      <c r="R1048" s="6">
        <v>0</v>
      </c>
      <c r="S1048" s="150">
        <v>0</v>
      </c>
      <c r="T1048" s="11">
        <v>1</v>
      </c>
      <c r="U1048" s="150">
        <v>0</v>
      </c>
      <c r="V1048" s="150">
        <v>0</v>
      </c>
      <c r="W1048" s="150">
        <v>0</v>
      </c>
      <c r="X1048" s="150">
        <v>0</v>
      </c>
      <c r="Y1048" s="150">
        <v>0</v>
      </c>
      <c r="Z1048" s="150">
        <v>0</v>
      </c>
      <c r="AA1048" s="150">
        <v>0</v>
      </c>
      <c r="AB1048" s="149">
        <v>0</v>
      </c>
      <c r="AC1048" s="150">
        <v>0</v>
      </c>
      <c r="AD1048" s="150">
        <v>0</v>
      </c>
      <c r="AE1048" s="150">
        <v>0</v>
      </c>
      <c r="AF1048" s="150">
        <v>0</v>
      </c>
      <c r="AG1048" s="150">
        <v>0</v>
      </c>
      <c r="AH1048" s="150">
        <v>0</v>
      </c>
      <c r="AI1048" s="6">
        <v>0</v>
      </c>
      <c r="AJ1048" s="150">
        <v>0</v>
      </c>
      <c r="AK1048" s="150">
        <v>0</v>
      </c>
      <c r="AL1048" s="150">
        <v>0</v>
      </c>
      <c r="AM1048" s="150">
        <v>0</v>
      </c>
      <c r="AN1048" s="150">
        <v>0</v>
      </c>
      <c r="AO1048" s="150">
        <v>0</v>
      </c>
      <c r="AP1048" s="150">
        <v>0</v>
      </c>
      <c r="AQ1048" s="150">
        <v>0</v>
      </c>
      <c r="AR1048" s="151">
        <v>0</v>
      </c>
      <c r="AS1048" s="150">
        <v>0</v>
      </c>
      <c r="AT1048" s="148">
        <v>0</v>
      </c>
      <c r="AU1048" s="150">
        <v>0</v>
      </c>
      <c r="AV1048" s="150">
        <v>0</v>
      </c>
      <c r="AW1048" s="150">
        <v>0</v>
      </c>
      <c r="AX1048" s="7" t="s">
        <v>158</v>
      </c>
      <c r="AY1048" s="150">
        <v>0</v>
      </c>
      <c r="AZ1048" s="153">
        <v>0</v>
      </c>
      <c r="BA1048" s="13">
        <v>1</v>
      </c>
      <c r="BB1048" s="148" t="s">
        <v>1247</v>
      </c>
      <c r="BC1048" s="150">
        <v>0</v>
      </c>
      <c r="BD1048" s="154">
        <v>0</v>
      </c>
      <c r="BE1048" s="6">
        <v>0</v>
      </c>
      <c r="BF1048" s="150">
        <v>0</v>
      </c>
      <c r="BG1048" s="150">
        <v>0</v>
      </c>
      <c r="BH1048" s="150">
        <v>0</v>
      </c>
      <c r="BI1048" s="9">
        <v>0</v>
      </c>
      <c r="BJ1048" s="6">
        <v>0</v>
      </c>
      <c r="BK1048" s="6">
        <v>0</v>
      </c>
      <c r="BL1048" s="6">
        <v>0</v>
      </c>
      <c r="BM1048" s="6">
        <v>0</v>
      </c>
      <c r="BN1048" s="6">
        <v>0</v>
      </c>
      <c r="BO1048" s="6">
        <v>0</v>
      </c>
    </row>
    <row r="1049" spans="3:67" ht="20.100000000000001" customHeight="1">
      <c r="C1049" s="18">
        <v>69011103</v>
      </c>
      <c r="D1049" s="148" t="s">
        <v>1249</v>
      </c>
      <c r="E1049" s="149">
        <v>1</v>
      </c>
      <c r="F1049" s="149">
        <v>60090002</v>
      </c>
      <c r="G1049" s="150">
        <v>0</v>
      </c>
      <c r="H1049" s="150">
        <v>0</v>
      </c>
      <c r="I1049" s="149">
        <v>1</v>
      </c>
      <c r="J1049" s="149">
        <v>0</v>
      </c>
      <c r="K1049" s="150">
        <v>0</v>
      </c>
      <c r="L1049" s="150">
        <v>0</v>
      </c>
      <c r="M1049" s="150" t="s">
        <v>1250</v>
      </c>
      <c r="N1049" s="150">
        <v>3</v>
      </c>
      <c r="O1049" s="150">
        <v>0</v>
      </c>
      <c r="P1049" s="150">
        <v>0</v>
      </c>
      <c r="Q1049" s="150">
        <v>0</v>
      </c>
      <c r="R1049" s="6">
        <v>0</v>
      </c>
      <c r="S1049" s="150">
        <v>0</v>
      </c>
      <c r="T1049" s="11">
        <v>1</v>
      </c>
      <c r="U1049" s="150">
        <v>0</v>
      </c>
      <c r="V1049" s="150">
        <v>0</v>
      </c>
      <c r="W1049" s="150">
        <v>0</v>
      </c>
      <c r="X1049" s="150">
        <v>0</v>
      </c>
      <c r="Y1049" s="150">
        <v>0</v>
      </c>
      <c r="Z1049" s="150">
        <v>0</v>
      </c>
      <c r="AA1049" s="150">
        <v>0</v>
      </c>
      <c r="AB1049" s="149">
        <v>0</v>
      </c>
      <c r="AC1049" s="150">
        <v>0</v>
      </c>
      <c r="AD1049" s="150">
        <v>0</v>
      </c>
      <c r="AE1049" s="150">
        <v>0</v>
      </c>
      <c r="AF1049" s="150">
        <v>0</v>
      </c>
      <c r="AG1049" s="150">
        <v>0</v>
      </c>
      <c r="AH1049" s="150">
        <v>0</v>
      </c>
      <c r="AI1049" s="6">
        <v>0</v>
      </c>
      <c r="AJ1049" s="150">
        <v>0</v>
      </c>
      <c r="AK1049" s="150">
        <v>0</v>
      </c>
      <c r="AL1049" s="150">
        <v>0</v>
      </c>
      <c r="AM1049" s="150">
        <v>0</v>
      </c>
      <c r="AN1049" s="150">
        <v>0</v>
      </c>
      <c r="AO1049" s="150">
        <v>0</v>
      </c>
      <c r="AP1049" s="150">
        <v>0</v>
      </c>
      <c r="AQ1049" s="150">
        <v>0</v>
      </c>
      <c r="AR1049" s="151">
        <v>0</v>
      </c>
      <c r="AS1049" s="150">
        <v>0</v>
      </c>
      <c r="AT1049" s="148">
        <v>0</v>
      </c>
      <c r="AU1049" s="150">
        <v>0</v>
      </c>
      <c r="AV1049" s="150">
        <v>0</v>
      </c>
      <c r="AW1049" s="150">
        <v>0</v>
      </c>
      <c r="AX1049" s="7" t="s">
        <v>158</v>
      </c>
      <c r="AY1049" s="150">
        <v>0</v>
      </c>
      <c r="AZ1049" s="153">
        <v>0</v>
      </c>
      <c r="BA1049" s="13">
        <v>1</v>
      </c>
      <c r="BB1049" s="148" t="s">
        <v>1249</v>
      </c>
      <c r="BC1049" s="150">
        <v>0</v>
      </c>
      <c r="BD1049" s="154">
        <v>0</v>
      </c>
      <c r="BE1049" s="6">
        <v>0</v>
      </c>
      <c r="BF1049" s="150">
        <v>0</v>
      </c>
      <c r="BG1049" s="150">
        <v>0</v>
      </c>
      <c r="BH1049" s="150">
        <v>0</v>
      </c>
      <c r="BI1049" s="9">
        <v>0</v>
      </c>
      <c r="BJ1049" s="6">
        <v>0</v>
      </c>
      <c r="BK1049" s="6">
        <v>0</v>
      </c>
      <c r="BL1049" s="6">
        <v>0</v>
      </c>
      <c r="BM1049" s="6">
        <v>0</v>
      </c>
      <c r="BN1049" s="6">
        <v>0</v>
      </c>
      <c r="BO1049" s="6">
        <v>0</v>
      </c>
    </row>
    <row r="1050" spans="3:67" ht="20.100000000000001" customHeight="1">
      <c r="C1050" s="18">
        <v>69011104</v>
      </c>
      <c r="D1050" s="148" t="s">
        <v>1251</v>
      </c>
      <c r="E1050" s="149">
        <v>1</v>
      </c>
      <c r="F1050" s="149">
        <v>60090002</v>
      </c>
      <c r="G1050" s="150">
        <v>0</v>
      </c>
      <c r="H1050" s="150">
        <v>0</v>
      </c>
      <c r="I1050" s="149">
        <v>1</v>
      </c>
      <c r="J1050" s="149">
        <v>0</v>
      </c>
      <c r="K1050" s="150">
        <v>0</v>
      </c>
      <c r="L1050" s="150">
        <v>0</v>
      </c>
      <c r="M1050" s="150" t="s">
        <v>1252</v>
      </c>
      <c r="N1050" s="150">
        <v>3</v>
      </c>
      <c r="O1050" s="150">
        <v>0</v>
      </c>
      <c r="P1050" s="150">
        <v>0</v>
      </c>
      <c r="Q1050" s="150">
        <v>0</v>
      </c>
      <c r="R1050" s="6">
        <v>0</v>
      </c>
      <c r="S1050" s="150">
        <v>0</v>
      </c>
      <c r="T1050" s="11">
        <v>1</v>
      </c>
      <c r="U1050" s="150">
        <v>0</v>
      </c>
      <c r="V1050" s="150">
        <v>0</v>
      </c>
      <c r="W1050" s="150">
        <v>0</v>
      </c>
      <c r="X1050" s="150">
        <v>0</v>
      </c>
      <c r="Y1050" s="150">
        <v>0</v>
      </c>
      <c r="Z1050" s="150">
        <v>0</v>
      </c>
      <c r="AA1050" s="150">
        <v>0</v>
      </c>
      <c r="AB1050" s="149">
        <v>0</v>
      </c>
      <c r="AC1050" s="150">
        <v>0</v>
      </c>
      <c r="AD1050" s="150">
        <v>0</v>
      </c>
      <c r="AE1050" s="150">
        <v>0</v>
      </c>
      <c r="AF1050" s="150">
        <v>0</v>
      </c>
      <c r="AG1050" s="150">
        <v>0</v>
      </c>
      <c r="AH1050" s="150">
        <v>0</v>
      </c>
      <c r="AI1050" s="6">
        <v>0</v>
      </c>
      <c r="AJ1050" s="150">
        <v>0</v>
      </c>
      <c r="AK1050" s="150">
        <v>0</v>
      </c>
      <c r="AL1050" s="150">
        <v>0</v>
      </c>
      <c r="AM1050" s="150">
        <v>0</v>
      </c>
      <c r="AN1050" s="150">
        <v>0</v>
      </c>
      <c r="AO1050" s="150">
        <v>0</v>
      </c>
      <c r="AP1050" s="150">
        <v>0</v>
      </c>
      <c r="AQ1050" s="150">
        <v>0</v>
      </c>
      <c r="AR1050" s="151">
        <v>0</v>
      </c>
      <c r="AS1050" s="150">
        <v>0</v>
      </c>
      <c r="AT1050" s="148">
        <v>0</v>
      </c>
      <c r="AU1050" s="150">
        <v>0</v>
      </c>
      <c r="AV1050" s="150">
        <v>0</v>
      </c>
      <c r="AW1050" s="150">
        <v>0</v>
      </c>
      <c r="AX1050" s="7" t="s">
        <v>158</v>
      </c>
      <c r="AY1050" s="150">
        <v>0</v>
      </c>
      <c r="AZ1050" s="153">
        <v>0</v>
      </c>
      <c r="BA1050" s="13">
        <v>1</v>
      </c>
      <c r="BB1050" s="148" t="s">
        <v>1251</v>
      </c>
      <c r="BC1050" s="150">
        <v>0</v>
      </c>
      <c r="BD1050" s="154">
        <v>0</v>
      </c>
      <c r="BE1050" s="6">
        <v>0</v>
      </c>
      <c r="BF1050" s="150">
        <v>0</v>
      </c>
      <c r="BG1050" s="150">
        <v>0</v>
      </c>
      <c r="BH1050" s="150">
        <v>0</v>
      </c>
      <c r="BI1050" s="9">
        <v>0</v>
      </c>
      <c r="BJ1050" s="6">
        <v>0</v>
      </c>
      <c r="BK1050" s="6">
        <v>0</v>
      </c>
      <c r="BL1050" s="6">
        <v>0</v>
      </c>
      <c r="BM1050" s="6">
        <v>0</v>
      </c>
      <c r="BN1050" s="6">
        <v>0</v>
      </c>
      <c r="BO1050" s="6">
        <v>0</v>
      </c>
    </row>
    <row r="1051" spans="3:67" ht="20.100000000000001" customHeight="1">
      <c r="C1051" s="18">
        <v>69011201</v>
      </c>
      <c r="D1051" s="148" t="s">
        <v>1253</v>
      </c>
      <c r="E1051" s="149">
        <v>1</v>
      </c>
      <c r="F1051" s="149">
        <v>60090002</v>
      </c>
      <c r="G1051" s="150">
        <v>0</v>
      </c>
      <c r="H1051" s="150">
        <v>0</v>
      </c>
      <c r="I1051" s="149">
        <v>1</v>
      </c>
      <c r="J1051" s="149">
        <v>0</v>
      </c>
      <c r="K1051" s="150">
        <v>0</v>
      </c>
      <c r="L1051" s="150">
        <v>0</v>
      </c>
      <c r="M1051" s="150" t="s">
        <v>1254</v>
      </c>
      <c r="N1051" s="150">
        <v>3</v>
      </c>
      <c r="O1051" s="150">
        <v>0</v>
      </c>
      <c r="P1051" s="150">
        <v>0</v>
      </c>
      <c r="Q1051" s="150">
        <v>0</v>
      </c>
      <c r="R1051" s="6">
        <v>0</v>
      </c>
      <c r="S1051" s="150">
        <v>0</v>
      </c>
      <c r="T1051" s="11">
        <v>1</v>
      </c>
      <c r="U1051" s="150">
        <v>0</v>
      </c>
      <c r="V1051" s="150">
        <v>0</v>
      </c>
      <c r="W1051" s="150">
        <v>0</v>
      </c>
      <c r="X1051" s="150">
        <v>0</v>
      </c>
      <c r="Y1051" s="150">
        <v>0</v>
      </c>
      <c r="Z1051" s="150">
        <v>0</v>
      </c>
      <c r="AA1051" s="150">
        <v>0</v>
      </c>
      <c r="AB1051" s="149">
        <v>0</v>
      </c>
      <c r="AC1051" s="150">
        <v>0</v>
      </c>
      <c r="AD1051" s="150">
        <v>0</v>
      </c>
      <c r="AE1051" s="150">
        <v>0</v>
      </c>
      <c r="AF1051" s="150">
        <v>0</v>
      </c>
      <c r="AG1051" s="150">
        <v>0</v>
      </c>
      <c r="AH1051" s="150">
        <v>0</v>
      </c>
      <c r="AI1051" s="6">
        <v>0</v>
      </c>
      <c r="AJ1051" s="150">
        <v>0</v>
      </c>
      <c r="AK1051" s="150">
        <v>0</v>
      </c>
      <c r="AL1051" s="150">
        <v>0</v>
      </c>
      <c r="AM1051" s="150">
        <v>0</v>
      </c>
      <c r="AN1051" s="150">
        <v>0</v>
      </c>
      <c r="AO1051" s="150">
        <v>0</v>
      </c>
      <c r="AP1051" s="150">
        <v>0</v>
      </c>
      <c r="AQ1051" s="150">
        <v>0</v>
      </c>
      <c r="AR1051" s="151">
        <v>0</v>
      </c>
      <c r="AS1051" s="150">
        <v>0</v>
      </c>
      <c r="AT1051" s="148">
        <v>0</v>
      </c>
      <c r="AU1051" s="150">
        <v>0</v>
      </c>
      <c r="AV1051" s="150">
        <v>0</v>
      </c>
      <c r="AW1051" s="150">
        <v>0</v>
      </c>
      <c r="AX1051" s="7" t="s">
        <v>158</v>
      </c>
      <c r="AY1051" s="150">
        <v>0</v>
      </c>
      <c r="AZ1051" s="153">
        <v>0</v>
      </c>
      <c r="BA1051" s="13">
        <v>1</v>
      </c>
      <c r="BB1051" s="148" t="s">
        <v>1253</v>
      </c>
      <c r="BC1051" s="150">
        <v>0</v>
      </c>
      <c r="BD1051" s="154">
        <v>0</v>
      </c>
      <c r="BE1051" s="6">
        <v>0</v>
      </c>
      <c r="BF1051" s="150">
        <v>0</v>
      </c>
      <c r="BG1051" s="150">
        <v>0</v>
      </c>
      <c r="BH1051" s="150">
        <v>0</v>
      </c>
      <c r="BI1051" s="9">
        <v>0</v>
      </c>
      <c r="BJ1051" s="6">
        <v>0</v>
      </c>
      <c r="BK1051" s="6">
        <v>0</v>
      </c>
      <c r="BL1051" s="6">
        <v>0</v>
      </c>
      <c r="BM1051" s="6">
        <v>0</v>
      </c>
      <c r="BN1051" s="6">
        <v>0</v>
      </c>
      <c r="BO1051" s="6">
        <v>0</v>
      </c>
    </row>
    <row r="1052" spans="3:67" ht="20.100000000000001" customHeight="1">
      <c r="C1052" s="18">
        <v>69011202</v>
      </c>
      <c r="D1052" s="148" t="s">
        <v>1255</v>
      </c>
      <c r="E1052" s="149">
        <v>1</v>
      </c>
      <c r="F1052" s="149">
        <v>60090002</v>
      </c>
      <c r="G1052" s="150">
        <v>0</v>
      </c>
      <c r="H1052" s="150">
        <v>0</v>
      </c>
      <c r="I1052" s="149">
        <v>1</v>
      </c>
      <c r="J1052" s="149">
        <v>0</v>
      </c>
      <c r="K1052" s="150">
        <v>0</v>
      </c>
      <c r="L1052" s="150">
        <v>0</v>
      </c>
      <c r="M1052" s="150" t="s">
        <v>1256</v>
      </c>
      <c r="N1052" s="150">
        <v>3</v>
      </c>
      <c r="O1052" s="150">
        <v>0</v>
      </c>
      <c r="P1052" s="150">
        <v>0</v>
      </c>
      <c r="Q1052" s="150">
        <v>0</v>
      </c>
      <c r="R1052" s="6">
        <v>0</v>
      </c>
      <c r="S1052" s="150">
        <v>0</v>
      </c>
      <c r="T1052" s="11">
        <v>1</v>
      </c>
      <c r="U1052" s="150">
        <v>0</v>
      </c>
      <c r="V1052" s="150">
        <v>0</v>
      </c>
      <c r="W1052" s="150">
        <v>0</v>
      </c>
      <c r="X1052" s="150">
        <v>0</v>
      </c>
      <c r="Y1052" s="150">
        <v>0</v>
      </c>
      <c r="Z1052" s="150">
        <v>0</v>
      </c>
      <c r="AA1052" s="150">
        <v>0</v>
      </c>
      <c r="AB1052" s="149">
        <v>0</v>
      </c>
      <c r="AC1052" s="150">
        <v>0</v>
      </c>
      <c r="AD1052" s="150">
        <v>0</v>
      </c>
      <c r="AE1052" s="150">
        <v>0</v>
      </c>
      <c r="AF1052" s="150">
        <v>0</v>
      </c>
      <c r="AG1052" s="150">
        <v>0</v>
      </c>
      <c r="AH1052" s="150">
        <v>0</v>
      </c>
      <c r="AI1052" s="6">
        <v>0</v>
      </c>
      <c r="AJ1052" s="150">
        <v>0</v>
      </c>
      <c r="AK1052" s="150">
        <v>0</v>
      </c>
      <c r="AL1052" s="150">
        <v>0</v>
      </c>
      <c r="AM1052" s="150">
        <v>0</v>
      </c>
      <c r="AN1052" s="150">
        <v>0</v>
      </c>
      <c r="AO1052" s="150">
        <v>0</v>
      </c>
      <c r="AP1052" s="150">
        <v>0</v>
      </c>
      <c r="AQ1052" s="150">
        <v>0</v>
      </c>
      <c r="AR1052" s="151">
        <v>0</v>
      </c>
      <c r="AS1052" s="150">
        <v>0</v>
      </c>
      <c r="AT1052" s="148">
        <v>0</v>
      </c>
      <c r="AU1052" s="150">
        <v>0</v>
      </c>
      <c r="AV1052" s="150">
        <v>0</v>
      </c>
      <c r="AW1052" s="150">
        <v>0</v>
      </c>
      <c r="AX1052" s="7" t="s">
        <v>158</v>
      </c>
      <c r="AY1052" s="150">
        <v>0</v>
      </c>
      <c r="AZ1052" s="153">
        <v>0</v>
      </c>
      <c r="BA1052" s="13">
        <v>1</v>
      </c>
      <c r="BB1052" s="148" t="s">
        <v>1255</v>
      </c>
      <c r="BC1052" s="150">
        <v>0</v>
      </c>
      <c r="BD1052" s="154">
        <v>0</v>
      </c>
      <c r="BE1052" s="6">
        <v>0</v>
      </c>
      <c r="BF1052" s="150">
        <v>0</v>
      </c>
      <c r="BG1052" s="150">
        <v>0</v>
      </c>
      <c r="BH1052" s="150">
        <v>0</v>
      </c>
      <c r="BI1052" s="9">
        <v>0</v>
      </c>
      <c r="BJ1052" s="6">
        <v>0</v>
      </c>
      <c r="BK1052" s="6">
        <v>0</v>
      </c>
      <c r="BL1052" s="6">
        <v>0</v>
      </c>
      <c r="BM1052" s="6">
        <v>0</v>
      </c>
      <c r="BN1052" s="6">
        <v>0</v>
      </c>
      <c r="BO1052" s="6">
        <v>0</v>
      </c>
    </row>
    <row r="1053" spans="3:67" ht="20.100000000000001" customHeight="1">
      <c r="C1053" s="18">
        <v>69011203</v>
      </c>
      <c r="D1053" s="148" t="s">
        <v>1257</v>
      </c>
      <c r="E1053" s="149">
        <v>1</v>
      </c>
      <c r="F1053" s="149">
        <v>60090002</v>
      </c>
      <c r="G1053" s="150">
        <v>0</v>
      </c>
      <c r="H1053" s="150">
        <v>0</v>
      </c>
      <c r="I1053" s="149">
        <v>1</v>
      </c>
      <c r="J1053" s="149">
        <v>0</v>
      </c>
      <c r="K1053" s="150">
        <v>0</v>
      </c>
      <c r="L1053" s="150">
        <v>0</v>
      </c>
      <c r="M1053" s="150" t="s">
        <v>1258</v>
      </c>
      <c r="N1053" s="150">
        <v>3</v>
      </c>
      <c r="O1053" s="150">
        <v>0</v>
      </c>
      <c r="P1053" s="150">
        <v>0</v>
      </c>
      <c r="Q1053" s="150">
        <v>0</v>
      </c>
      <c r="R1053" s="6">
        <v>0</v>
      </c>
      <c r="S1053" s="150">
        <v>0</v>
      </c>
      <c r="T1053" s="11">
        <v>1</v>
      </c>
      <c r="U1053" s="150">
        <v>0</v>
      </c>
      <c r="V1053" s="150">
        <v>0</v>
      </c>
      <c r="W1053" s="150">
        <v>0</v>
      </c>
      <c r="X1053" s="150">
        <v>0</v>
      </c>
      <c r="Y1053" s="150">
        <v>0</v>
      </c>
      <c r="Z1053" s="150">
        <v>0</v>
      </c>
      <c r="AA1053" s="150">
        <v>0</v>
      </c>
      <c r="AB1053" s="149">
        <v>0</v>
      </c>
      <c r="AC1053" s="150">
        <v>0</v>
      </c>
      <c r="AD1053" s="150">
        <v>0</v>
      </c>
      <c r="AE1053" s="150">
        <v>0</v>
      </c>
      <c r="AF1053" s="150">
        <v>0</v>
      </c>
      <c r="AG1053" s="150">
        <v>0</v>
      </c>
      <c r="AH1053" s="150">
        <v>0</v>
      </c>
      <c r="AI1053" s="6">
        <v>0</v>
      </c>
      <c r="AJ1053" s="150">
        <v>0</v>
      </c>
      <c r="AK1053" s="150">
        <v>0</v>
      </c>
      <c r="AL1053" s="150">
        <v>0</v>
      </c>
      <c r="AM1053" s="150">
        <v>0</v>
      </c>
      <c r="AN1053" s="150">
        <v>0</v>
      </c>
      <c r="AO1053" s="150">
        <v>0</v>
      </c>
      <c r="AP1053" s="150">
        <v>0</v>
      </c>
      <c r="AQ1053" s="150">
        <v>0</v>
      </c>
      <c r="AR1053" s="151">
        <v>0</v>
      </c>
      <c r="AS1053" s="150">
        <v>0</v>
      </c>
      <c r="AT1053" s="148">
        <v>0</v>
      </c>
      <c r="AU1053" s="150">
        <v>0</v>
      </c>
      <c r="AV1053" s="150">
        <v>0</v>
      </c>
      <c r="AW1053" s="150">
        <v>0</v>
      </c>
      <c r="AX1053" s="7" t="s">
        <v>158</v>
      </c>
      <c r="AY1053" s="150">
        <v>0</v>
      </c>
      <c r="AZ1053" s="153">
        <v>0</v>
      </c>
      <c r="BA1053" s="13">
        <v>1</v>
      </c>
      <c r="BB1053" s="148" t="s">
        <v>1257</v>
      </c>
      <c r="BC1053" s="150">
        <v>0</v>
      </c>
      <c r="BD1053" s="154">
        <v>0</v>
      </c>
      <c r="BE1053" s="6">
        <v>0</v>
      </c>
      <c r="BF1053" s="150">
        <v>0</v>
      </c>
      <c r="BG1053" s="150">
        <v>0</v>
      </c>
      <c r="BH1053" s="150">
        <v>0</v>
      </c>
      <c r="BI1053" s="9">
        <v>0</v>
      </c>
      <c r="BJ1053" s="6">
        <v>0</v>
      </c>
      <c r="BK1053" s="6">
        <v>0</v>
      </c>
      <c r="BL1053" s="6">
        <v>0</v>
      </c>
      <c r="BM1053" s="6">
        <v>0</v>
      </c>
      <c r="BN1053" s="6">
        <v>0</v>
      </c>
      <c r="BO1053" s="6">
        <v>0</v>
      </c>
    </row>
    <row r="1054" spans="3:67" ht="20.100000000000001" customHeight="1">
      <c r="C1054" s="18">
        <v>69011204</v>
      </c>
      <c r="D1054" s="148" t="s">
        <v>1259</v>
      </c>
      <c r="E1054" s="149">
        <v>1</v>
      </c>
      <c r="F1054" s="149">
        <v>60090002</v>
      </c>
      <c r="G1054" s="150">
        <v>0</v>
      </c>
      <c r="H1054" s="150">
        <v>0</v>
      </c>
      <c r="I1054" s="149">
        <v>1</v>
      </c>
      <c r="J1054" s="149">
        <v>0</v>
      </c>
      <c r="K1054" s="150">
        <v>0</v>
      </c>
      <c r="L1054" s="150">
        <v>0</v>
      </c>
      <c r="M1054" s="150" t="s">
        <v>1260</v>
      </c>
      <c r="N1054" s="150">
        <v>3</v>
      </c>
      <c r="O1054" s="150">
        <v>0</v>
      </c>
      <c r="P1054" s="150">
        <v>0</v>
      </c>
      <c r="Q1054" s="150">
        <v>0</v>
      </c>
      <c r="R1054" s="6">
        <v>0</v>
      </c>
      <c r="S1054" s="150">
        <v>0</v>
      </c>
      <c r="T1054" s="11">
        <v>1</v>
      </c>
      <c r="U1054" s="150">
        <v>0</v>
      </c>
      <c r="V1054" s="150">
        <v>0</v>
      </c>
      <c r="W1054" s="150">
        <v>0</v>
      </c>
      <c r="X1054" s="150">
        <v>0</v>
      </c>
      <c r="Y1054" s="150">
        <v>0</v>
      </c>
      <c r="Z1054" s="150">
        <v>0</v>
      </c>
      <c r="AA1054" s="150">
        <v>0</v>
      </c>
      <c r="AB1054" s="149">
        <v>0</v>
      </c>
      <c r="AC1054" s="150">
        <v>0</v>
      </c>
      <c r="AD1054" s="150">
        <v>0</v>
      </c>
      <c r="AE1054" s="150">
        <v>0</v>
      </c>
      <c r="AF1054" s="150">
        <v>0</v>
      </c>
      <c r="AG1054" s="150">
        <v>0</v>
      </c>
      <c r="AH1054" s="150">
        <v>0</v>
      </c>
      <c r="AI1054" s="6">
        <v>0</v>
      </c>
      <c r="AJ1054" s="150">
        <v>0</v>
      </c>
      <c r="AK1054" s="150">
        <v>0</v>
      </c>
      <c r="AL1054" s="150">
        <v>0</v>
      </c>
      <c r="AM1054" s="150">
        <v>0</v>
      </c>
      <c r="AN1054" s="150">
        <v>0</v>
      </c>
      <c r="AO1054" s="150">
        <v>0</v>
      </c>
      <c r="AP1054" s="150">
        <v>0</v>
      </c>
      <c r="AQ1054" s="150">
        <v>0</v>
      </c>
      <c r="AR1054" s="151">
        <v>0</v>
      </c>
      <c r="AS1054" s="150">
        <v>0</v>
      </c>
      <c r="AT1054" s="148">
        <v>0</v>
      </c>
      <c r="AU1054" s="150">
        <v>0</v>
      </c>
      <c r="AV1054" s="150">
        <v>0</v>
      </c>
      <c r="AW1054" s="150">
        <v>0</v>
      </c>
      <c r="AX1054" s="7" t="s">
        <v>158</v>
      </c>
      <c r="AY1054" s="150">
        <v>0</v>
      </c>
      <c r="AZ1054" s="153">
        <v>0</v>
      </c>
      <c r="BA1054" s="13">
        <v>1</v>
      </c>
      <c r="BB1054" s="148" t="s">
        <v>1259</v>
      </c>
      <c r="BC1054" s="150">
        <v>0</v>
      </c>
      <c r="BD1054" s="154">
        <v>0</v>
      </c>
      <c r="BE1054" s="6">
        <v>0</v>
      </c>
      <c r="BF1054" s="150">
        <v>0</v>
      </c>
      <c r="BG1054" s="150">
        <v>0</v>
      </c>
      <c r="BH1054" s="150">
        <v>0</v>
      </c>
      <c r="BI1054" s="9">
        <v>0</v>
      </c>
      <c r="BJ1054" s="6">
        <v>0</v>
      </c>
      <c r="BK1054" s="6">
        <v>0</v>
      </c>
      <c r="BL1054" s="6">
        <v>0</v>
      </c>
      <c r="BM1054" s="6">
        <v>0</v>
      </c>
      <c r="BN1054" s="6">
        <v>0</v>
      </c>
      <c r="BO1054" s="6">
        <v>0</v>
      </c>
    </row>
    <row r="1055" spans="3:67" ht="20.100000000000001" customHeight="1">
      <c r="C1055" s="18">
        <v>69011301</v>
      </c>
      <c r="D1055" s="148" t="s">
        <v>1261</v>
      </c>
      <c r="E1055" s="149">
        <v>1</v>
      </c>
      <c r="F1055" s="149">
        <v>60090002</v>
      </c>
      <c r="G1055" s="150">
        <v>0</v>
      </c>
      <c r="H1055" s="150">
        <v>0</v>
      </c>
      <c r="I1055" s="149">
        <v>1</v>
      </c>
      <c r="J1055" s="149">
        <v>0</v>
      </c>
      <c r="K1055" s="150">
        <v>0</v>
      </c>
      <c r="L1055" s="150">
        <v>0</v>
      </c>
      <c r="M1055" s="150" t="s">
        <v>1262</v>
      </c>
      <c r="N1055" s="150">
        <v>3</v>
      </c>
      <c r="O1055" s="150">
        <v>0</v>
      </c>
      <c r="P1055" s="150">
        <v>0</v>
      </c>
      <c r="Q1055" s="150">
        <v>0</v>
      </c>
      <c r="R1055" s="6">
        <v>0</v>
      </c>
      <c r="S1055" s="150">
        <v>0</v>
      </c>
      <c r="T1055" s="11">
        <v>1</v>
      </c>
      <c r="U1055" s="150">
        <v>0</v>
      </c>
      <c r="V1055" s="150">
        <v>0</v>
      </c>
      <c r="W1055" s="150">
        <v>0</v>
      </c>
      <c r="X1055" s="150">
        <v>0</v>
      </c>
      <c r="Y1055" s="150">
        <v>0</v>
      </c>
      <c r="Z1055" s="150">
        <v>0</v>
      </c>
      <c r="AA1055" s="150">
        <v>0</v>
      </c>
      <c r="AB1055" s="149">
        <v>0</v>
      </c>
      <c r="AC1055" s="150">
        <v>0</v>
      </c>
      <c r="AD1055" s="150">
        <v>0</v>
      </c>
      <c r="AE1055" s="150">
        <v>0</v>
      </c>
      <c r="AF1055" s="150">
        <v>0</v>
      </c>
      <c r="AG1055" s="150">
        <v>0</v>
      </c>
      <c r="AH1055" s="150">
        <v>0</v>
      </c>
      <c r="AI1055" s="6">
        <v>0</v>
      </c>
      <c r="AJ1055" s="150">
        <v>0</v>
      </c>
      <c r="AK1055" s="150">
        <v>0</v>
      </c>
      <c r="AL1055" s="150">
        <v>0</v>
      </c>
      <c r="AM1055" s="150">
        <v>0</v>
      </c>
      <c r="AN1055" s="150">
        <v>0</v>
      </c>
      <c r="AO1055" s="150">
        <v>0</v>
      </c>
      <c r="AP1055" s="150">
        <v>0</v>
      </c>
      <c r="AQ1055" s="150">
        <v>0</v>
      </c>
      <c r="AR1055" s="151">
        <v>0</v>
      </c>
      <c r="AS1055" s="150">
        <v>0</v>
      </c>
      <c r="AT1055" s="148">
        <v>0</v>
      </c>
      <c r="AU1055" s="150">
        <v>0</v>
      </c>
      <c r="AV1055" s="150">
        <v>0</v>
      </c>
      <c r="AW1055" s="150">
        <v>0</v>
      </c>
      <c r="AX1055" s="7" t="s">
        <v>158</v>
      </c>
      <c r="AY1055" s="150">
        <v>0</v>
      </c>
      <c r="AZ1055" s="153">
        <v>0</v>
      </c>
      <c r="BA1055" s="13">
        <v>1</v>
      </c>
      <c r="BB1055" s="148" t="s">
        <v>1261</v>
      </c>
      <c r="BC1055" s="150">
        <v>0</v>
      </c>
      <c r="BD1055" s="154">
        <v>0</v>
      </c>
      <c r="BE1055" s="6">
        <v>0</v>
      </c>
      <c r="BF1055" s="150">
        <v>0</v>
      </c>
      <c r="BG1055" s="150">
        <v>0</v>
      </c>
      <c r="BH1055" s="150">
        <v>0</v>
      </c>
      <c r="BI1055" s="9">
        <v>0</v>
      </c>
      <c r="BJ1055" s="6">
        <v>0</v>
      </c>
      <c r="BK1055" s="6">
        <v>0</v>
      </c>
      <c r="BL1055" s="6">
        <v>0</v>
      </c>
      <c r="BM1055" s="6">
        <v>0</v>
      </c>
      <c r="BN1055" s="6">
        <v>0</v>
      </c>
      <c r="BO1055" s="6">
        <v>0</v>
      </c>
    </row>
    <row r="1056" spans="3:67" ht="20.100000000000001" customHeight="1">
      <c r="C1056" s="18">
        <v>69011302</v>
      </c>
      <c r="D1056" s="148" t="s">
        <v>1263</v>
      </c>
      <c r="E1056" s="149">
        <v>1</v>
      </c>
      <c r="F1056" s="149">
        <v>60090002</v>
      </c>
      <c r="G1056" s="150">
        <v>0</v>
      </c>
      <c r="H1056" s="150">
        <v>0</v>
      </c>
      <c r="I1056" s="149">
        <v>1</v>
      </c>
      <c r="J1056" s="149">
        <v>0</v>
      </c>
      <c r="K1056" s="150">
        <v>0</v>
      </c>
      <c r="L1056" s="150">
        <v>0</v>
      </c>
      <c r="M1056" s="150" t="s">
        <v>1264</v>
      </c>
      <c r="N1056" s="150">
        <v>3</v>
      </c>
      <c r="O1056" s="150">
        <v>0</v>
      </c>
      <c r="P1056" s="150">
        <v>0</v>
      </c>
      <c r="Q1056" s="150">
        <v>0</v>
      </c>
      <c r="R1056" s="6">
        <v>0</v>
      </c>
      <c r="S1056" s="150">
        <v>0</v>
      </c>
      <c r="T1056" s="11">
        <v>1</v>
      </c>
      <c r="U1056" s="150">
        <v>0</v>
      </c>
      <c r="V1056" s="150">
        <v>0</v>
      </c>
      <c r="W1056" s="150">
        <v>0</v>
      </c>
      <c r="X1056" s="150">
        <v>0</v>
      </c>
      <c r="Y1056" s="150">
        <v>0</v>
      </c>
      <c r="Z1056" s="150">
        <v>0</v>
      </c>
      <c r="AA1056" s="150">
        <v>0</v>
      </c>
      <c r="AB1056" s="149">
        <v>0</v>
      </c>
      <c r="AC1056" s="150">
        <v>0</v>
      </c>
      <c r="AD1056" s="150">
        <v>0</v>
      </c>
      <c r="AE1056" s="150">
        <v>0</v>
      </c>
      <c r="AF1056" s="150">
        <v>0</v>
      </c>
      <c r="AG1056" s="150">
        <v>0</v>
      </c>
      <c r="AH1056" s="150">
        <v>0</v>
      </c>
      <c r="AI1056" s="6">
        <v>0</v>
      </c>
      <c r="AJ1056" s="150">
        <v>0</v>
      </c>
      <c r="AK1056" s="150">
        <v>0</v>
      </c>
      <c r="AL1056" s="150">
        <v>0</v>
      </c>
      <c r="AM1056" s="150">
        <v>0</v>
      </c>
      <c r="AN1056" s="150">
        <v>0</v>
      </c>
      <c r="AO1056" s="150">
        <v>0</v>
      </c>
      <c r="AP1056" s="150">
        <v>0</v>
      </c>
      <c r="AQ1056" s="150">
        <v>0</v>
      </c>
      <c r="AR1056" s="151">
        <v>0</v>
      </c>
      <c r="AS1056" s="150">
        <v>0</v>
      </c>
      <c r="AT1056" s="148">
        <v>0</v>
      </c>
      <c r="AU1056" s="150">
        <v>0</v>
      </c>
      <c r="AV1056" s="150">
        <v>0</v>
      </c>
      <c r="AW1056" s="150">
        <v>0</v>
      </c>
      <c r="AX1056" s="7" t="s">
        <v>158</v>
      </c>
      <c r="AY1056" s="150">
        <v>0</v>
      </c>
      <c r="AZ1056" s="153">
        <v>0</v>
      </c>
      <c r="BA1056" s="13">
        <v>1</v>
      </c>
      <c r="BB1056" s="148" t="s">
        <v>1263</v>
      </c>
      <c r="BC1056" s="150">
        <v>0</v>
      </c>
      <c r="BD1056" s="154">
        <v>0</v>
      </c>
      <c r="BE1056" s="6">
        <v>0</v>
      </c>
      <c r="BF1056" s="150">
        <v>0</v>
      </c>
      <c r="BG1056" s="150">
        <v>0</v>
      </c>
      <c r="BH1056" s="150">
        <v>0</v>
      </c>
      <c r="BI1056" s="9">
        <v>0</v>
      </c>
      <c r="BJ1056" s="6">
        <v>0</v>
      </c>
      <c r="BK1056" s="6">
        <v>0</v>
      </c>
      <c r="BL1056" s="6">
        <v>0</v>
      </c>
      <c r="BM1056" s="6">
        <v>0</v>
      </c>
      <c r="BN1056" s="6">
        <v>0</v>
      </c>
      <c r="BO1056" s="6">
        <v>0</v>
      </c>
    </row>
    <row r="1057" spans="3:67" ht="20.100000000000001" customHeight="1">
      <c r="C1057" s="18">
        <v>69011303</v>
      </c>
      <c r="D1057" s="148" t="s">
        <v>1265</v>
      </c>
      <c r="E1057" s="149">
        <v>1</v>
      </c>
      <c r="F1057" s="149">
        <v>60090002</v>
      </c>
      <c r="G1057" s="150">
        <v>0</v>
      </c>
      <c r="H1057" s="150">
        <v>0</v>
      </c>
      <c r="I1057" s="149">
        <v>1</v>
      </c>
      <c r="J1057" s="149">
        <v>0</v>
      </c>
      <c r="K1057" s="150">
        <v>0</v>
      </c>
      <c r="L1057" s="150">
        <v>0</v>
      </c>
      <c r="M1057" s="150" t="s">
        <v>1266</v>
      </c>
      <c r="N1057" s="150">
        <v>3</v>
      </c>
      <c r="O1057" s="150">
        <v>0</v>
      </c>
      <c r="P1057" s="150">
        <v>0</v>
      </c>
      <c r="Q1057" s="150">
        <v>0</v>
      </c>
      <c r="R1057" s="6">
        <v>0</v>
      </c>
      <c r="S1057" s="150">
        <v>0</v>
      </c>
      <c r="T1057" s="11">
        <v>1</v>
      </c>
      <c r="U1057" s="150">
        <v>0</v>
      </c>
      <c r="V1057" s="150">
        <v>0</v>
      </c>
      <c r="W1057" s="150">
        <v>0</v>
      </c>
      <c r="X1057" s="150">
        <v>0</v>
      </c>
      <c r="Y1057" s="150">
        <v>0</v>
      </c>
      <c r="Z1057" s="150">
        <v>0</v>
      </c>
      <c r="AA1057" s="150">
        <v>0</v>
      </c>
      <c r="AB1057" s="149">
        <v>0</v>
      </c>
      <c r="AC1057" s="150">
        <v>0</v>
      </c>
      <c r="AD1057" s="150">
        <v>0</v>
      </c>
      <c r="AE1057" s="150">
        <v>0</v>
      </c>
      <c r="AF1057" s="150">
        <v>0</v>
      </c>
      <c r="AG1057" s="150">
        <v>0</v>
      </c>
      <c r="AH1057" s="150">
        <v>0</v>
      </c>
      <c r="AI1057" s="6">
        <v>0</v>
      </c>
      <c r="AJ1057" s="150">
        <v>0</v>
      </c>
      <c r="AK1057" s="150">
        <v>0</v>
      </c>
      <c r="AL1057" s="150">
        <v>0</v>
      </c>
      <c r="AM1057" s="150">
        <v>0</v>
      </c>
      <c r="AN1057" s="150">
        <v>0</v>
      </c>
      <c r="AO1057" s="150">
        <v>0</v>
      </c>
      <c r="AP1057" s="150">
        <v>0</v>
      </c>
      <c r="AQ1057" s="150">
        <v>0</v>
      </c>
      <c r="AR1057" s="151">
        <v>0</v>
      </c>
      <c r="AS1057" s="150">
        <v>0</v>
      </c>
      <c r="AT1057" s="148">
        <v>0</v>
      </c>
      <c r="AU1057" s="150">
        <v>0</v>
      </c>
      <c r="AV1057" s="150">
        <v>0</v>
      </c>
      <c r="AW1057" s="150">
        <v>0</v>
      </c>
      <c r="AX1057" s="7" t="s">
        <v>158</v>
      </c>
      <c r="AY1057" s="150">
        <v>0</v>
      </c>
      <c r="AZ1057" s="153">
        <v>0</v>
      </c>
      <c r="BA1057" s="13">
        <v>1</v>
      </c>
      <c r="BB1057" s="148" t="s">
        <v>1265</v>
      </c>
      <c r="BC1057" s="150">
        <v>0</v>
      </c>
      <c r="BD1057" s="154">
        <v>0</v>
      </c>
      <c r="BE1057" s="6">
        <v>0</v>
      </c>
      <c r="BF1057" s="150">
        <v>0</v>
      </c>
      <c r="BG1057" s="150">
        <v>0</v>
      </c>
      <c r="BH1057" s="150">
        <v>0</v>
      </c>
      <c r="BI1057" s="9">
        <v>0</v>
      </c>
      <c r="BJ1057" s="6">
        <v>0</v>
      </c>
      <c r="BK1057" s="6">
        <v>0</v>
      </c>
      <c r="BL1057" s="6">
        <v>0</v>
      </c>
      <c r="BM1057" s="6">
        <v>0</v>
      </c>
      <c r="BN1057" s="6">
        <v>0</v>
      </c>
      <c r="BO1057" s="6">
        <v>0</v>
      </c>
    </row>
    <row r="1058" spans="3:67" ht="20.100000000000001" customHeight="1">
      <c r="C1058" s="18">
        <v>69011304</v>
      </c>
      <c r="D1058" s="148" t="s">
        <v>1267</v>
      </c>
      <c r="E1058" s="149">
        <v>1</v>
      </c>
      <c r="F1058" s="149">
        <v>60090002</v>
      </c>
      <c r="G1058" s="150">
        <v>0</v>
      </c>
      <c r="H1058" s="150">
        <v>0</v>
      </c>
      <c r="I1058" s="149">
        <v>1</v>
      </c>
      <c r="J1058" s="149">
        <v>0</v>
      </c>
      <c r="K1058" s="150">
        <v>0</v>
      </c>
      <c r="L1058" s="150">
        <v>0</v>
      </c>
      <c r="M1058" s="150" t="s">
        <v>1268</v>
      </c>
      <c r="N1058" s="150">
        <v>3</v>
      </c>
      <c r="O1058" s="150">
        <v>0</v>
      </c>
      <c r="P1058" s="150">
        <v>0</v>
      </c>
      <c r="Q1058" s="150">
        <v>0</v>
      </c>
      <c r="R1058" s="6">
        <v>0</v>
      </c>
      <c r="S1058" s="150">
        <v>0</v>
      </c>
      <c r="T1058" s="11">
        <v>1</v>
      </c>
      <c r="U1058" s="150">
        <v>0</v>
      </c>
      <c r="V1058" s="150">
        <v>0</v>
      </c>
      <c r="W1058" s="150">
        <v>0</v>
      </c>
      <c r="X1058" s="150">
        <v>0</v>
      </c>
      <c r="Y1058" s="150">
        <v>0</v>
      </c>
      <c r="Z1058" s="150">
        <v>0</v>
      </c>
      <c r="AA1058" s="150">
        <v>0</v>
      </c>
      <c r="AB1058" s="149">
        <v>0</v>
      </c>
      <c r="AC1058" s="150">
        <v>0</v>
      </c>
      <c r="AD1058" s="150">
        <v>0</v>
      </c>
      <c r="AE1058" s="150">
        <v>0</v>
      </c>
      <c r="AF1058" s="150">
        <v>0</v>
      </c>
      <c r="AG1058" s="150">
        <v>0</v>
      </c>
      <c r="AH1058" s="150">
        <v>0</v>
      </c>
      <c r="AI1058" s="6">
        <v>0</v>
      </c>
      <c r="AJ1058" s="150">
        <v>0</v>
      </c>
      <c r="AK1058" s="150">
        <v>0</v>
      </c>
      <c r="AL1058" s="150">
        <v>0</v>
      </c>
      <c r="AM1058" s="150">
        <v>0</v>
      </c>
      <c r="AN1058" s="150">
        <v>0</v>
      </c>
      <c r="AO1058" s="150">
        <v>0</v>
      </c>
      <c r="AP1058" s="150">
        <v>0</v>
      </c>
      <c r="AQ1058" s="150">
        <v>0</v>
      </c>
      <c r="AR1058" s="151">
        <v>0</v>
      </c>
      <c r="AS1058" s="150">
        <v>0</v>
      </c>
      <c r="AT1058" s="148">
        <v>0</v>
      </c>
      <c r="AU1058" s="150">
        <v>0</v>
      </c>
      <c r="AV1058" s="150">
        <v>0</v>
      </c>
      <c r="AW1058" s="150">
        <v>0</v>
      </c>
      <c r="AX1058" s="7" t="s">
        <v>158</v>
      </c>
      <c r="AY1058" s="150">
        <v>0</v>
      </c>
      <c r="AZ1058" s="153">
        <v>0</v>
      </c>
      <c r="BA1058" s="13">
        <v>1</v>
      </c>
      <c r="BB1058" s="148" t="s">
        <v>1267</v>
      </c>
      <c r="BC1058" s="150">
        <v>0</v>
      </c>
      <c r="BD1058" s="154">
        <v>0</v>
      </c>
      <c r="BE1058" s="6">
        <v>0</v>
      </c>
      <c r="BF1058" s="150">
        <v>0</v>
      </c>
      <c r="BG1058" s="150">
        <v>0</v>
      </c>
      <c r="BH1058" s="150">
        <v>0</v>
      </c>
      <c r="BI1058" s="9">
        <v>0</v>
      </c>
      <c r="BJ1058" s="6">
        <v>0</v>
      </c>
      <c r="BK1058" s="6">
        <v>0</v>
      </c>
      <c r="BL1058" s="6">
        <v>0</v>
      </c>
      <c r="BM1058" s="6">
        <v>0</v>
      </c>
      <c r="BN1058" s="6">
        <v>0</v>
      </c>
      <c r="BO1058" s="6">
        <v>0</v>
      </c>
    </row>
    <row r="1059" spans="3:67" ht="20.100000000000001" customHeight="1">
      <c r="C1059" s="18">
        <v>69012001</v>
      </c>
      <c r="D1059" s="148" t="s">
        <v>1269</v>
      </c>
      <c r="E1059" s="149">
        <v>1</v>
      </c>
      <c r="F1059" s="149">
        <v>60090002</v>
      </c>
      <c r="G1059" s="150">
        <v>0</v>
      </c>
      <c r="H1059" s="150">
        <v>0</v>
      </c>
      <c r="I1059" s="149">
        <v>1</v>
      </c>
      <c r="J1059" s="149">
        <v>0</v>
      </c>
      <c r="K1059" s="150">
        <v>0</v>
      </c>
      <c r="L1059" s="150">
        <v>0</v>
      </c>
      <c r="M1059" s="150" t="s">
        <v>2029</v>
      </c>
      <c r="N1059" s="150">
        <v>3</v>
      </c>
      <c r="O1059" s="150">
        <v>0</v>
      </c>
      <c r="P1059" s="150">
        <v>0</v>
      </c>
      <c r="Q1059" s="150">
        <v>0</v>
      </c>
      <c r="R1059" s="6">
        <v>0</v>
      </c>
      <c r="S1059" s="150">
        <v>0</v>
      </c>
      <c r="T1059" s="11">
        <v>1</v>
      </c>
      <c r="U1059" s="150">
        <v>0</v>
      </c>
      <c r="V1059" s="150">
        <v>0</v>
      </c>
      <c r="W1059" s="150">
        <v>0</v>
      </c>
      <c r="X1059" s="150">
        <v>0</v>
      </c>
      <c r="Y1059" s="150">
        <v>0</v>
      </c>
      <c r="Z1059" s="150">
        <v>0</v>
      </c>
      <c r="AA1059" s="150">
        <v>0</v>
      </c>
      <c r="AB1059" s="149">
        <v>0</v>
      </c>
      <c r="AC1059" s="150">
        <v>0</v>
      </c>
      <c r="AD1059" s="150">
        <v>0</v>
      </c>
      <c r="AE1059" s="150">
        <v>0</v>
      </c>
      <c r="AF1059" s="150">
        <v>0</v>
      </c>
      <c r="AG1059" s="150">
        <v>0</v>
      </c>
      <c r="AH1059" s="150">
        <v>0</v>
      </c>
      <c r="AI1059" s="6">
        <v>0</v>
      </c>
      <c r="AJ1059" s="150">
        <v>0</v>
      </c>
      <c r="AK1059" s="150">
        <v>0</v>
      </c>
      <c r="AL1059" s="150">
        <v>0</v>
      </c>
      <c r="AM1059" s="150">
        <v>0</v>
      </c>
      <c r="AN1059" s="150">
        <v>0</v>
      </c>
      <c r="AO1059" s="150">
        <v>0</v>
      </c>
      <c r="AP1059" s="150">
        <v>0</v>
      </c>
      <c r="AQ1059" s="150">
        <v>0</v>
      </c>
      <c r="AR1059" s="151">
        <v>0</v>
      </c>
      <c r="AS1059" s="150">
        <v>0</v>
      </c>
      <c r="AT1059" s="148">
        <v>0</v>
      </c>
      <c r="AU1059" s="150">
        <v>0</v>
      </c>
      <c r="AV1059" s="150">
        <v>0</v>
      </c>
      <c r="AW1059" s="150">
        <v>0</v>
      </c>
      <c r="AX1059" s="7" t="s">
        <v>158</v>
      </c>
      <c r="AY1059" s="150">
        <v>0</v>
      </c>
      <c r="AZ1059" s="153">
        <v>0</v>
      </c>
      <c r="BA1059" s="13">
        <v>1</v>
      </c>
      <c r="BB1059" s="148" t="s">
        <v>1269</v>
      </c>
      <c r="BC1059" s="150">
        <v>0</v>
      </c>
      <c r="BD1059" s="154">
        <v>0</v>
      </c>
      <c r="BE1059" s="6">
        <v>0</v>
      </c>
      <c r="BF1059" s="150">
        <v>0</v>
      </c>
      <c r="BG1059" s="150">
        <v>0</v>
      </c>
      <c r="BH1059" s="150">
        <v>0</v>
      </c>
      <c r="BI1059" s="9">
        <v>0</v>
      </c>
      <c r="BJ1059" s="6">
        <v>0</v>
      </c>
      <c r="BK1059" s="6">
        <v>0</v>
      </c>
      <c r="BL1059" s="6">
        <v>0</v>
      </c>
      <c r="BM1059" s="6">
        <v>0</v>
      </c>
      <c r="BN1059" s="6">
        <v>0</v>
      </c>
      <c r="BO1059" s="6">
        <v>0</v>
      </c>
    </row>
    <row r="1060" spans="3:67" ht="20.100000000000001" customHeight="1">
      <c r="C1060" s="18">
        <v>69012002</v>
      </c>
      <c r="D1060" s="148" t="s">
        <v>1270</v>
      </c>
      <c r="E1060" s="149">
        <v>1</v>
      </c>
      <c r="F1060" s="149">
        <v>60090002</v>
      </c>
      <c r="G1060" s="150">
        <v>0</v>
      </c>
      <c r="H1060" s="150">
        <v>0</v>
      </c>
      <c r="I1060" s="149">
        <v>1</v>
      </c>
      <c r="J1060" s="149">
        <v>0</v>
      </c>
      <c r="K1060" s="150">
        <v>0</v>
      </c>
      <c r="L1060" s="150">
        <v>0</v>
      </c>
      <c r="M1060" s="150" t="s">
        <v>1271</v>
      </c>
      <c r="N1060" s="150">
        <v>3</v>
      </c>
      <c r="O1060" s="150">
        <v>0</v>
      </c>
      <c r="P1060" s="150">
        <v>0</v>
      </c>
      <c r="Q1060" s="150">
        <v>0</v>
      </c>
      <c r="R1060" s="6">
        <v>0</v>
      </c>
      <c r="S1060" s="150">
        <v>0</v>
      </c>
      <c r="T1060" s="11">
        <v>1</v>
      </c>
      <c r="U1060" s="150">
        <v>0</v>
      </c>
      <c r="V1060" s="150">
        <v>0</v>
      </c>
      <c r="W1060" s="150">
        <v>0</v>
      </c>
      <c r="X1060" s="150">
        <v>0</v>
      </c>
      <c r="Y1060" s="150">
        <v>0</v>
      </c>
      <c r="Z1060" s="150">
        <v>0</v>
      </c>
      <c r="AA1060" s="150">
        <v>0</v>
      </c>
      <c r="AB1060" s="149">
        <v>0</v>
      </c>
      <c r="AC1060" s="150">
        <v>0</v>
      </c>
      <c r="AD1060" s="150">
        <v>0</v>
      </c>
      <c r="AE1060" s="150">
        <v>0</v>
      </c>
      <c r="AF1060" s="150">
        <v>0</v>
      </c>
      <c r="AG1060" s="150">
        <v>0</v>
      </c>
      <c r="AH1060" s="150">
        <v>0</v>
      </c>
      <c r="AI1060" s="6">
        <v>0</v>
      </c>
      <c r="AJ1060" s="150">
        <v>0</v>
      </c>
      <c r="AK1060" s="150">
        <v>0</v>
      </c>
      <c r="AL1060" s="150">
        <v>0</v>
      </c>
      <c r="AM1060" s="150">
        <v>0</v>
      </c>
      <c r="AN1060" s="150">
        <v>0</v>
      </c>
      <c r="AO1060" s="150">
        <v>0</v>
      </c>
      <c r="AP1060" s="150">
        <v>0</v>
      </c>
      <c r="AQ1060" s="150">
        <v>0</v>
      </c>
      <c r="AR1060" s="151">
        <v>0</v>
      </c>
      <c r="AS1060" s="150">
        <v>0</v>
      </c>
      <c r="AT1060" s="148">
        <v>0</v>
      </c>
      <c r="AU1060" s="150">
        <v>0</v>
      </c>
      <c r="AV1060" s="150">
        <v>0</v>
      </c>
      <c r="AW1060" s="150">
        <v>0</v>
      </c>
      <c r="AX1060" s="7" t="s">
        <v>158</v>
      </c>
      <c r="AY1060" s="150">
        <v>0</v>
      </c>
      <c r="AZ1060" s="153">
        <v>0</v>
      </c>
      <c r="BA1060" s="13">
        <v>1</v>
      </c>
      <c r="BB1060" s="148" t="s">
        <v>1270</v>
      </c>
      <c r="BC1060" s="150">
        <v>0</v>
      </c>
      <c r="BD1060" s="154">
        <v>0</v>
      </c>
      <c r="BE1060" s="6">
        <v>0</v>
      </c>
      <c r="BF1060" s="150">
        <v>0</v>
      </c>
      <c r="BG1060" s="150">
        <v>0</v>
      </c>
      <c r="BH1060" s="150">
        <v>0</v>
      </c>
      <c r="BI1060" s="9">
        <v>0</v>
      </c>
      <c r="BJ1060" s="6">
        <v>0</v>
      </c>
      <c r="BK1060" s="6">
        <v>0</v>
      </c>
      <c r="BL1060" s="6">
        <v>0</v>
      </c>
      <c r="BM1060" s="6">
        <v>0</v>
      </c>
      <c r="BN1060" s="6">
        <v>0</v>
      </c>
      <c r="BO1060" s="6">
        <v>0</v>
      </c>
    </row>
    <row r="1061" spans="3:67" ht="20.100000000000001" customHeight="1">
      <c r="C1061" s="18">
        <v>69012003</v>
      </c>
      <c r="D1061" s="148" t="s">
        <v>1272</v>
      </c>
      <c r="E1061" s="149">
        <v>1</v>
      </c>
      <c r="F1061" s="149">
        <v>60090002</v>
      </c>
      <c r="G1061" s="150">
        <v>0</v>
      </c>
      <c r="H1061" s="150">
        <v>0</v>
      </c>
      <c r="I1061" s="149">
        <v>1</v>
      </c>
      <c r="J1061" s="149">
        <v>0</v>
      </c>
      <c r="K1061" s="150">
        <v>0</v>
      </c>
      <c r="L1061" s="150">
        <v>0</v>
      </c>
      <c r="M1061" s="150" t="s">
        <v>1273</v>
      </c>
      <c r="N1061" s="150">
        <v>3</v>
      </c>
      <c r="O1061" s="150">
        <v>0</v>
      </c>
      <c r="P1061" s="150">
        <v>0</v>
      </c>
      <c r="Q1061" s="150">
        <v>0</v>
      </c>
      <c r="R1061" s="6">
        <v>0</v>
      </c>
      <c r="S1061" s="150">
        <v>0</v>
      </c>
      <c r="T1061" s="11">
        <v>1</v>
      </c>
      <c r="U1061" s="150">
        <v>0</v>
      </c>
      <c r="V1061" s="150">
        <v>0</v>
      </c>
      <c r="W1061" s="150">
        <v>0</v>
      </c>
      <c r="X1061" s="150">
        <v>0</v>
      </c>
      <c r="Y1061" s="150">
        <v>0</v>
      </c>
      <c r="Z1061" s="150">
        <v>0</v>
      </c>
      <c r="AA1061" s="150">
        <v>0</v>
      </c>
      <c r="AB1061" s="149">
        <v>0</v>
      </c>
      <c r="AC1061" s="150">
        <v>0</v>
      </c>
      <c r="AD1061" s="150">
        <v>0</v>
      </c>
      <c r="AE1061" s="150">
        <v>0</v>
      </c>
      <c r="AF1061" s="150">
        <v>0</v>
      </c>
      <c r="AG1061" s="150">
        <v>0</v>
      </c>
      <c r="AH1061" s="150">
        <v>0</v>
      </c>
      <c r="AI1061" s="6">
        <v>0</v>
      </c>
      <c r="AJ1061" s="150">
        <v>0</v>
      </c>
      <c r="AK1061" s="150">
        <v>0</v>
      </c>
      <c r="AL1061" s="150">
        <v>0</v>
      </c>
      <c r="AM1061" s="150">
        <v>0</v>
      </c>
      <c r="AN1061" s="150">
        <v>0</v>
      </c>
      <c r="AO1061" s="150">
        <v>0</v>
      </c>
      <c r="AP1061" s="150">
        <v>0</v>
      </c>
      <c r="AQ1061" s="150">
        <v>0</v>
      </c>
      <c r="AR1061" s="151">
        <v>0</v>
      </c>
      <c r="AS1061" s="150">
        <v>0</v>
      </c>
      <c r="AT1061" s="148">
        <v>0</v>
      </c>
      <c r="AU1061" s="150">
        <v>0</v>
      </c>
      <c r="AV1061" s="150">
        <v>0</v>
      </c>
      <c r="AW1061" s="150">
        <v>0</v>
      </c>
      <c r="AX1061" s="7" t="s">
        <v>158</v>
      </c>
      <c r="AY1061" s="150">
        <v>0</v>
      </c>
      <c r="AZ1061" s="153">
        <v>0</v>
      </c>
      <c r="BA1061" s="13">
        <v>1</v>
      </c>
      <c r="BB1061" s="148" t="s">
        <v>1272</v>
      </c>
      <c r="BC1061" s="150">
        <v>0</v>
      </c>
      <c r="BD1061" s="154">
        <v>0</v>
      </c>
      <c r="BE1061" s="6">
        <v>0</v>
      </c>
      <c r="BF1061" s="150">
        <v>0</v>
      </c>
      <c r="BG1061" s="150">
        <v>0</v>
      </c>
      <c r="BH1061" s="150">
        <v>0</v>
      </c>
      <c r="BI1061" s="9">
        <v>0</v>
      </c>
      <c r="BJ1061" s="6">
        <v>0</v>
      </c>
      <c r="BK1061" s="6">
        <v>0</v>
      </c>
      <c r="BL1061" s="6">
        <v>0</v>
      </c>
      <c r="BM1061" s="6">
        <v>0</v>
      </c>
      <c r="BN1061" s="6">
        <v>0</v>
      </c>
      <c r="BO1061" s="6">
        <v>0</v>
      </c>
    </row>
    <row r="1062" spans="3:67" ht="20.100000000000001" customHeight="1">
      <c r="C1062" s="18">
        <v>69012004</v>
      </c>
      <c r="D1062" s="148" t="s">
        <v>1274</v>
      </c>
      <c r="E1062" s="149">
        <v>1</v>
      </c>
      <c r="F1062" s="149">
        <v>60090002</v>
      </c>
      <c r="G1062" s="150">
        <v>0</v>
      </c>
      <c r="H1062" s="150">
        <v>0</v>
      </c>
      <c r="I1062" s="149">
        <v>1</v>
      </c>
      <c r="J1062" s="149">
        <v>0</v>
      </c>
      <c r="K1062" s="150">
        <v>0</v>
      </c>
      <c r="L1062" s="150">
        <v>0</v>
      </c>
      <c r="M1062" s="150" t="s">
        <v>2030</v>
      </c>
      <c r="N1062" s="150">
        <v>3</v>
      </c>
      <c r="O1062" s="150">
        <v>0</v>
      </c>
      <c r="P1062" s="150">
        <v>0</v>
      </c>
      <c r="Q1062" s="150">
        <v>0</v>
      </c>
      <c r="R1062" s="6">
        <v>0</v>
      </c>
      <c r="S1062" s="150">
        <v>0</v>
      </c>
      <c r="T1062" s="11">
        <v>1</v>
      </c>
      <c r="U1062" s="150">
        <v>0</v>
      </c>
      <c r="V1062" s="150">
        <v>0</v>
      </c>
      <c r="W1062" s="150">
        <v>0</v>
      </c>
      <c r="X1062" s="150">
        <v>0</v>
      </c>
      <c r="Y1062" s="150">
        <v>0</v>
      </c>
      <c r="Z1062" s="150">
        <v>0</v>
      </c>
      <c r="AA1062" s="150">
        <v>0</v>
      </c>
      <c r="AB1062" s="149">
        <v>0</v>
      </c>
      <c r="AC1062" s="150">
        <v>0</v>
      </c>
      <c r="AD1062" s="150">
        <v>0</v>
      </c>
      <c r="AE1062" s="150">
        <v>0</v>
      </c>
      <c r="AF1062" s="150">
        <v>0</v>
      </c>
      <c r="AG1062" s="150">
        <v>0</v>
      </c>
      <c r="AH1062" s="150">
        <v>0</v>
      </c>
      <c r="AI1062" s="6">
        <v>0</v>
      </c>
      <c r="AJ1062" s="150">
        <v>0</v>
      </c>
      <c r="AK1062" s="150">
        <v>0</v>
      </c>
      <c r="AL1062" s="150">
        <v>0</v>
      </c>
      <c r="AM1062" s="150">
        <v>0</v>
      </c>
      <c r="AN1062" s="150">
        <v>0</v>
      </c>
      <c r="AO1062" s="150">
        <v>0</v>
      </c>
      <c r="AP1062" s="150">
        <v>0</v>
      </c>
      <c r="AQ1062" s="150">
        <v>0</v>
      </c>
      <c r="AR1062" s="151">
        <v>0</v>
      </c>
      <c r="AS1062" s="150">
        <v>0</v>
      </c>
      <c r="AT1062" s="148">
        <v>0</v>
      </c>
      <c r="AU1062" s="150">
        <v>0</v>
      </c>
      <c r="AV1062" s="150">
        <v>0</v>
      </c>
      <c r="AW1062" s="150">
        <v>0</v>
      </c>
      <c r="AX1062" s="7" t="s">
        <v>158</v>
      </c>
      <c r="AY1062" s="150">
        <v>0</v>
      </c>
      <c r="AZ1062" s="153">
        <v>0</v>
      </c>
      <c r="BA1062" s="13">
        <v>1</v>
      </c>
      <c r="BB1062" s="148" t="s">
        <v>1274</v>
      </c>
      <c r="BC1062" s="150">
        <v>0</v>
      </c>
      <c r="BD1062" s="154">
        <v>0</v>
      </c>
      <c r="BE1062" s="6">
        <v>0</v>
      </c>
      <c r="BF1062" s="150">
        <v>0</v>
      </c>
      <c r="BG1062" s="150">
        <v>0</v>
      </c>
      <c r="BH1062" s="150">
        <v>0</v>
      </c>
      <c r="BI1062" s="9">
        <v>0</v>
      </c>
      <c r="BJ1062" s="6">
        <v>0</v>
      </c>
      <c r="BK1062" s="6">
        <v>0</v>
      </c>
      <c r="BL1062" s="6">
        <v>0</v>
      </c>
      <c r="BM1062" s="6">
        <v>0</v>
      </c>
      <c r="BN1062" s="6">
        <v>0</v>
      </c>
      <c r="BO1062" s="6">
        <v>0</v>
      </c>
    </row>
    <row r="1063" spans="3:67" ht="20.100000000000001" customHeight="1">
      <c r="C1063" s="18">
        <v>69012005</v>
      </c>
      <c r="D1063" s="148" t="s">
        <v>1275</v>
      </c>
      <c r="E1063" s="149">
        <v>1</v>
      </c>
      <c r="F1063" s="149">
        <v>60090002</v>
      </c>
      <c r="G1063" s="150">
        <v>0</v>
      </c>
      <c r="H1063" s="150">
        <v>0</v>
      </c>
      <c r="I1063" s="149">
        <v>1</v>
      </c>
      <c r="J1063" s="149">
        <v>0</v>
      </c>
      <c r="K1063" s="150">
        <v>0</v>
      </c>
      <c r="L1063" s="150">
        <v>0</v>
      </c>
      <c r="M1063" s="150" t="s">
        <v>2031</v>
      </c>
      <c r="N1063" s="150">
        <v>3</v>
      </c>
      <c r="O1063" s="150">
        <v>0</v>
      </c>
      <c r="P1063" s="150">
        <v>0</v>
      </c>
      <c r="Q1063" s="150">
        <v>0</v>
      </c>
      <c r="R1063" s="6">
        <v>0</v>
      </c>
      <c r="S1063" s="150">
        <v>0</v>
      </c>
      <c r="T1063" s="11">
        <v>1</v>
      </c>
      <c r="U1063" s="150">
        <v>0</v>
      </c>
      <c r="V1063" s="150">
        <v>0</v>
      </c>
      <c r="W1063" s="150">
        <v>0</v>
      </c>
      <c r="X1063" s="150">
        <v>0</v>
      </c>
      <c r="Y1063" s="150">
        <v>0</v>
      </c>
      <c r="Z1063" s="150">
        <v>0</v>
      </c>
      <c r="AA1063" s="150">
        <v>0</v>
      </c>
      <c r="AB1063" s="149">
        <v>0</v>
      </c>
      <c r="AC1063" s="150">
        <v>0</v>
      </c>
      <c r="AD1063" s="150">
        <v>0</v>
      </c>
      <c r="AE1063" s="150">
        <v>0</v>
      </c>
      <c r="AF1063" s="150">
        <v>0</v>
      </c>
      <c r="AG1063" s="150">
        <v>0</v>
      </c>
      <c r="AH1063" s="150">
        <v>0</v>
      </c>
      <c r="AI1063" s="6">
        <v>0</v>
      </c>
      <c r="AJ1063" s="150">
        <v>0</v>
      </c>
      <c r="AK1063" s="150">
        <v>0</v>
      </c>
      <c r="AL1063" s="150">
        <v>0</v>
      </c>
      <c r="AM1063" s="150">
        <v>0</v>
      </c>
      <c r="AN1063" s="150">
        <v>0</v>
      </c>
      <c r="AO1063" s="150">
        <v>0</v>
      </c>
      <c r="AP1063" s="150">
        <v>0</v>
      </c>
      <c r="AQ1063" s="150">
        <v>0</v>
      </c>
      <c r="AR1063" s="151">
        <v>0</v>
      </c>
      <c r="AS1063" s="150">
        <v>0</v>
      </c>
      <c r="AT1063" s="148">
        <v>0</v>
      </c>
      <c r="AU1063" s="150">
        <v>0</v>
      </c>
      <c r="AV1063" s="150">
        <v>0</v>
      </c>
      <c r="AW1063" s="150">
        <v>0</v>
      </c>
      <c r="AX1063" s="7" t="s">
        <v>158</v>
      </c>
      <c r="AY1063" s="150">
        <v>0</v>
      </c>
      <c r="AZ1063" s="153">
        <v>0</v>
      </c>
      <c r="BA1063" s="13">
        <v>1</v>
      </c>
      <c r="BB1063" s="148" t="s">
        <v>1275</v>
      </c>
      <c r="BC1063" s="150">
        <v>0</v>
      </c>
      <c r="BD1063" s="154">
        <v>0</v>
      </c>
      <c r="BE1063" s="6">
        <v>0</v>
      </c>
      <c r="BF1063" s="150">
        <v>0</v>
      </c>
      <c r="BG1063" s="150">
        <v>0</v>
      </c>
      <c r="BH1063" s="150">
        <v>0</v>
      </c>
      <c r="BI1063" s="9">
        <v>0</v>
      </c>
      <c r="BJ1063" s="6">
        <v>0</v>
      </c>
      <c r="BK1063" s="6">
        <v>0</v>
      </c>
      <c r="BL1063" s="6">
        <v>0</v>
      </c>
      <c r="BM1063" s="6">
        <v>0</v>
      </c>
      <c r="BN1063" s="6">
        <v>0</v>
      </c>
      <c r="BO1063" s="6">
        <v>0</v>
      </c>
    </row>
    <row r="1064" spans="3:67" ht="20.100000000000001" customHeight="1">
      <c r="C1064" s="18">
        <v>69012006</v>
      </c>
      <c r="D1064" s="148" t="s">
        <v>1276</v>
      </c>
      <c r="E1064" s="149">
        <v>1</v>
      </c>
      <c r="F1064" s="149">
        <v>60090002</v>
      </c>
      <c r="G1064" s="150">
        <v>0</v>
      </c>
      <c r="H1064" s="150">
        <v>0</v>
      </c>
      <c r="I1064" s="149">
        <v>1</v>
      </c>
      <c r="J1064" s="149">
        <v>0</v>
      </c>
      <c r="K1064" s="150">
        <v>0</v>
      </c>
      <c r="L1064" s="150">
        <v>0</v>
      </c>
      <c r="M1064" s="150" t="s">
        <v>2032</v>
      </c>
      <c r="N1064" s="150">
        <v>3</v>
      </c>
      <c r="O1064" s="150">
        <v>0</v>
      </c>
      <c r="P1064" s="150">
        <v>0</v>
      </c>
      <c r="Q1064" s="150">
        <v>0</v>
      </c>
      <c r="R1064" s="6">
        <v>0</v>
      </c>
      <c r="S1064" s="150">
        <v>0</v>
      </c>
      <c r="T1064" s="11">
        <v>1</v>
      </c>
      <c r="U1064" s="150">
        <v>0</v>
      </c>
      <c r="V1064" s="150">
        <v>0</v>
      </c>
      <c r="W1064" s="150">
        <v>0</v>
      </c>
      <c r="X1064" s="150">
        <v>0</v>
      </c>
      <c r="Y1064" s="150">
        <v>0</v>
      </c>
      <c r="Z1064" s="150">
        <v>0</v>
      </c>
      <c r="AA1064" s="150">
        <v>0</v>
      </c>
      <c r="AB1064" s="149">
        <v>0</v>
      </c>
      <c r="AC1064" s="150">
        <v>0</v>
      </c>
      <c r="AD1064" s="150">
        <v>0</v>
      </c>
      <c r="AE1064" s="150">
        <v>0</v>
      </c>
      <c r="AF1064" s="150">
        <v>0</v>
      </c>
      <c r="AG1064" s="150">
        <v>0</v>
      </c>
      <c r="AH1064" s="150">
        <v>0</v>
      </c>
      <c r="AI1064" s="6">
        <v>0</v>
      </c>
      <c r="AJ1064" s="150">
        <v>0</v>
      </c>
      <c r="AK1064" s="150">
        <v>0</v>
      </c>
      <c r="AL1064" s="150">
        <v>0</v>
      </c>
      <c r="AM1064" s="150">
        <v>0</v>
      </c>
      <c r="AN1064" s="150">
        <v>0</v>
      </c>
      <c r="AO1064" s="150">
        <v>0</v>
      </c>
      <c r="AP1064" s="150">
        <v>0</v>
      </c>
      <c r="AQ1064" s="150">
        <v>0</v>
      </c>
      <c r="AR1064" s="151">
        <v>0</v>
      </c>
      <c r="AS1064" s="150">
        <v>0</v>
      </c>
      <c r="AT1064" s="148">
        <v>0</v>
      </c>
      <c r="AU1064" s="150">
        <v>0</v>
      </c>
      <c r="AV1064" s="150">
        <v>0</v>
      </c>
      <c r="AW1064" s="150">
        <v>0</v>
      </c>
      <c r="AX1064" s="7" t="s">
        <v>158</v>
      </c>
      <c r="AY1064" s="150">
        <v>0</v>
      </c>
      <c r="AZ1064" s="153">
        <v>0</v>
      </c>
      <c r="BA1064" s="13">
        <v>1</v>
      </c>
      <c r="BB1064" s="148" t="s">
        <v>1276</v>
      </c>
      <c r="BC1064" s="150">
        <v>0</v>
      </c>
      <c r="BD1064" s="154">
        <v>0</v>
      </c>
      <c r="BE1064" s="6">
        <v>0</v>
      </c>
      <c r="BF1064" s="150">
        <v>0</v>
      </c>
      <c r="BG1064" s="150">
        <v>0</v>
      </c>
      <c r="BH1064" s="150">
        <v>0</v>
      </c>
      <c r="BI1064" s="9">
        <v>0</v>
      </c>
      <c r="BJ1064" s="6">
        <v>0</v>
      </c>
      <c r="BK1064" s="6">
        <v>0</v>
      </c>
      <c r="BL1064" s="6">
        <v>0</v>
      </c>
      <c r="BM1064" s="6">
        <v>0</v>
      </c>
      <c r="BN1064" s="6">
        <v>0</v>
      </c>
      <c r="BO1064" s="6">
        <v>0</v>
      </c>
    </row>
    <row r="1065" spans="3:67" ht="20.100000000000001" customHeight="1">
      <c r="C1065" s="18">
        <v>69012101</v>
      </c>
      <c r="D1065" s="148" t="s">
        <v>1277</v>
      </c>
      <c r="E1065" s="149">
        <v>1</v>
      </c>
      <c r="F1065" s="149">
        <v>60090002</v>
      </c>
      <c r="G1065" s="150">
        <v>0</v>
      </c>
      <c r="H1065" s="150">
        <v>0</v>
      </c>
      <c r="I1065" s="149">
        <v>1</v>
      </c>
      <c r="J1065" s="149">
        <v>0</v>
      </c>
      <c r="K1065" s="150">
        <v>0</v>
      </c>
      <c r="L1065" s="150">
        <v>0</v>
      </c>
      <c r="M1065" s="150" t="s">
        <v>1278</v>
      </c>
      <c r="N1065" s="150">
        <v>3</v>
      </c>
      <c r="O1065" s="150">
        <v>0</v>
      </c>
      <c r="P1065" s="150">
        <v>0</v>
      </c>
      <c r="Q1065" s="150">
        <v>0</v>
      </c>
      <c r="R1065" s="6">
        <v>0</v>
      </c>
      <c r="S1065" s="150">
        <v>0</v>
      </c>
      <c r="T1065" s="11">
        <v>1</v>
      </c>
      <c r="U1065" s="150">
        <v>0</v>
      </c>
      <c r="V1065" s="150">
        <v>0</v>
      </c>
      <c r="W1065" s="150">
        <v>0</v>
      </c>
      <c r="X1065" s="150">
        <v>0</v>
      </c>
      <c r="Y1065" s="150">
        <v>0</v>
      </c>
      <c r="Z1065" s="150">
        <v>0</v>
      </c>
      <c r="AA1065" s="150">
        <v>0</v>
      </c>
      <c r="AB1065" s="149">
        <v>0</v>
      </c>
      <c r="AC1065" s="150">
        <v>0</v>
      </c>
      <c r="AD1065" s="150">
        <v>0</v>
      </c>
      <c r="AE1065" s="150">
        <v>0</v>
      </c>
      <c r="AF1065" s="150">
        <v>0</v>
      </c>
      <c r="AG1065" s="150">
        <v>0</v>
      </c>
      <c r="AH1065" s="150">
        <v>0</v>
      </c>
      <c r="AI1065" s="6">
        <v>0</v>
      </c>
      <c r="AJ1065" s="150">
        <v>0</v>
      </c>
      <c r="AK1065" s="150">
        <v>0</v>
      </c>
      <c r="AL1065" s="150">
        <v>0</v>
      </c>
      <c r="AM1065" s="150">
        <v>0</v>
      </c>
      <c r="AN1065" s="150">
        <v>0</v>
      </c>
      <c r="AO1065" s="150">
        <v>0</v>
      </c>
      <c r="AP1065" s="150">
        <v>0</v>
      </c>
      <c r="AQ1065" s="150">
        <v>0</v>
      </c>
      <c r="AR1065" s="151">
        <v>0</v>
      </c>
      <c r="AS1065" s="150">
        <v>0</v>
      </c>
      <c r="AT1065" s="148">
        <v>0</v>
      </c>
      <c r="AU1065" s="150">
        <v>0</v>
      </c>
      <c r="AV1065" s="150">
        <v>0</v>
      </c>
      <c r="AW1065" s="150">
        <v>0</v>
      </c>
      <c r="AX1065" s="7" t="s">
        <v>158</v>
      </c>
      <c r="AY1065" s="150">
        <v>0</v>
      </c>
      <c r="AZ1065" s="153">
        <v>0</v>
      </c>
      <c r="BA1065" s="13">
        <v>1</v>
      </c>
      <c r="BB1065" s="148" t="s">
        <v>1277</v>
      </c>
      <c r="BC1065" s="150">
        <v>0</v>
      </c>
      <c r="BD1065" s="154">
        <v>0</v>
      </c>
      <c r="BE1065" s="6">
        <v>0</v>
      </c>
      <c r="BF1065" s="150">
        <v>0</v>
      </c>
      <c r="BG1065" s="150">
        <v>0</v>
      </c>
      <c r="BH1065" s="150">
        <v>0</v>
      </c>
      <c r="BI1065" s="9">
        <v>0</v>
      </c>
      <c r="BJ1065" s="6">
        <v>0</v>
      </c>
      <c r="BK1065" s="6">
        <v>0</v>
      </c>
      <c r="BL1065" s="6">
        <v>0</v>
      </c>
      <c r="BM1065" s="6">
        <v>0</v>
      </c>
      <c r="BN1065" s="6">
        <v>0</v>
      </c>
      <c r="BO1065" s="6">
        <v>0</v>
      </c>
    </row>
    <row r="1066" spans="3:67" ht="20.100000000000001" customHeight="1">
      <c r="C1066" s="18">
        <v>69012102</v>
      </c>
      <c r="D1066" s="148" t="s">
        <v>1279</v>
      </c>
      <c r="E1066" s="149">
        <v>1</v>
      </c>
      <c r="F1066" s="149">
        <v>60090002</v>
      </c>
      <c r="G1066" s="150">
        <v>0</v>
      </c>
      <c r="H1066" s="150">
        <v>0</v>
      </c>
      <c r="I1066" s="149">
        <v>1</v>
      </c>
      <c r="J1066" s="149">
        <v>0</v>
      </c>
      <c r="K1066" s="150">
        <v>0</v>
      </c>
      <c r="L1066" s="150">
        <v>0</v>
      </c>
      <c r="M1066" s="150" t="s">
        <v>1280</v>
      </c>
      <c r="N1066" s="150">
        <v>3</v>
      </c>
      <c r="O1066" s="150">
        <v>0</v>
      </c>
      <c r="P1066" s="150">
        <v>0</v>
      </c>
      <c r="Q1066" s="150">
        <v>0</v>
      </c>
      <c r="R1066" s="6">
        <v>0</v>
      </c>
      <c r="S1066" s="150">
        <v>0</v>
      </c>
      <c r="T1066" s="11">
        <v>1</v>
      </c>
      <c r="U1066" s="150">
        <v>0</v>
      </c>
      <c r="V1066" s="150">
        <v>0</v>
      </c>
      <c r="W1066" s="150">
        <v>0</v>
      </c>
      <c r="X1066" s="150">
        <v>0</v>
      </c>
      <c r="Y1066" s="150">
        <v>0</v>
      </c>
      <c r="Z1066" s="150">
        <v>0</v>
      </c>
      <c r="AA1066" s="150">
        <v>0</v>
      </c>
      <c r="AB1066" s="149">
        <v>0</v>
      </c>
      <c r="AC1066" s="150">
        <v>0</v>
      </c>
      <c r="AD1066" s="150">
        <v>0</v>
      </c>
      <c r="AE1066" s="150">
        <v>0</v>
      </c>
      <c r="AF1066" s="150">
        <v>0</v>
      </c>
      <c r="AG1066" s="150">
        <v>0</v>
      </c>
      <c r="AH1066" s="150">
        <v>0</v>
      </c>
      <c r="AI1066" s="6">
        <v>0</v>
      </c>
      <c r="AJ1066" s="150">
        <v>0</v>
      </c>
      <c r="AK1066" s="150">
        <v>0</v>
      </c>
      <c r="AL1066" s="150">
        <v>0</v>
      </c>
      <c r="AM1066" s="150">
        <v>0</v>
      </c>
      <c r="AN1066" s="150">
        <v>0</v>
      </c>
      <c r="AO1066" s="150">
        <v>0</v>
      </c>
      <c r="AP1066" s="150">
        <v>0</v>
      </c>
      <c r="AQ1066" s="150">
        <v>0</v>
      </c>
      <c r="AR1066" s="151">
        <v>0</v>
      </c>
      <c r="AS1066" s="150">
        <v>0</v>
      </c>
      <c r="AT1066" s="148">
        <v>0</v>
      </c>
      <c r="AU1066" s="150">
        <v>0</v>
      </c>
      <c r="AV1066" s="150">
        <v>0</v>
      </c>
      <c r="AW1066" s="150">
        <v>0</v>
      </c>
      <c r="AX1066" s="7" t="s">
        <v>158</v>
      </c>
      <c r="AY1066" s="150">
        <v>0</v>
      </c>
      <c r="AZ1066" s="153">
        <v>0</v>
      </c>
      <c r="BA1066" s="13">
        <v>1</v>
      </c>
      <c r="BB1066" s="148" t="s">
        <v>1279</v>
      </c>
      <c r="BC1066" s="150">
        <v>0</v>
      </c>
      <c r="BD1066" s="154">
        <v>0</v>
      </c>
      <c r="BE1066" s="6">
        <v>0</v>
      </c>
      <c r="BF1066" s="150">
        <v>0</v>
      </c>
      <c r="BG1066" s="150">
        <v>0</v>
      </c>
      <c r="BH1066" s="150">
        <v>0</v>
      </c>
      <c r="BI1066" s="9">
        <v>0</v>
      </c>
      <c r="BJ1066" s="6">
        <v>0</v>
      </c>
      <c r="BK1066" s="6">
        <v>0</v>
      </c>
      <c r="BL1066" s="6">
        <v>0</v>
      </c>
      <c r="BM1066" s="6">
        <v>0</v>
      </c>
      <c r="BN1066" s="6">
        <v>0</v>
      </c>
      <c r="BO1066" s="6">
        <v>0</v>
      </c>
    </row>
    <row r="1067" spans="3:67" ht="20.100000000000001" customHeight="1">
      <c r="C1067" s="18">
        <v>69012103</v>
      </c>
      <c r="D1067" s="148" t="s">
        <v>1281</v>
      </c>
      <c r="E1067" s="149">
        <v>1</v>
      </c>
      <c r="F1067" s="149">
        <v>60090002</v>
      </c>
      <c r="G1067" s="150">
        <v>0</v>
      </c>
      <c r="H1067" s="150">
        <v>0</v>
      </c>
      <c r="I1067" s="149">
        <v>1</v>
      </c>
      <c r="J1067" s="149">
        <v>0</v>
      </c>
      <c r="K1067" s="150">
        <v>0</v>
      </c>
      <c r="L1067" s="150">
        <v>0</v>
      </c>
      <c r="M1067" s="150" t="s">
        <v>1282</v>
      </c>
      <c r="N1067" s="150">
        <v>3</v>
      </c>
      <c r="O1067" s="150">
        <v>0</v>
      </c>
      <c r="P1067" s="150">
        <v>0</v>
      </c>
      <c r="Q1067" s="150">
        <v>0</v>
      </c>
      <c r="R1067" s="6">
        <v>0</v>
      </c>
      <c r="S1067" s="150">
        <v>0</v>
      </c>
      <c r="T1067" s="11">
        <v>1</v>
      </c>
      <c r="U1067" s="150">
        <v>0</v>
      </c>
      <c r="V1067" s="150">
        <v>0</v>
      </c>
      <c r="W1067" s="150">
        <v>0</v>
      </c>
      <c r="X1067" s="150">
        <v>0</v>
      </c>
      <c r="Y1067" s="150">
        <v>0</v>
      </c>
      <c r="Z1067" s="150">
        <v>0</v>
      </c>
      <c r="AA1067" s="150">
        <v>0</v>
      </c>
      <c r="AB1067" s="149">
        <v>0</v>
      </c>
      <c r="AC1067" s="150">
        <v>0</v>
      </c>
      <c r="AD1067" s="150">
        <v>0</v>
      </c>
      <c r="AE1067" s="150">
        <v>0</v>
      </c>
      <c r="AF1067" s="150">
        <v>0</v>
      </c>
      <c r="AG1067" s="150">
        <v>0</v>
      </c>
      <c r="AH1067" s="150">
        <v>0</v>
      </c>
      <c r="AI1067" s="6">
        <v>0</v>
      </c>
      <c r="AJ1067" s="150">
        <v>0</v>
      </c>
      <c r="AK1067" s="150">
        <v>0</v>
      </c>
      <c r="AL1067" s="150">
        <v>0</v>
      </c>
      <c r="AM1067" s="150">
        <v>0</v>
      </c>
      <c r="AN1067" s="150">
        <v>0</v>
      </c>
      <c r="AO1067" s="150">
        <v>0</v>
      </c>
      <c r="AP1067" s="150">
        <v>0</v>
      </c>
      <c r="AQ1067" s="150">
        <v>0</v>
      </c>
      <c r="AR1067" s="151">
        <v>0</v>
      </c>
      <c r="AS1067" s="150">
        <v>0</v>
      </c>
      <c r="AT1067" s="148">
        <v>0</v>
      </c>
      <c r="AU1067" s="150">
        <v>0</v>
      </c>
      <c r="AV1067" s="150">
        <v>0</v>
      </c>
      <c r="AW1067" s="150">
        <v>0</v>
      </c>
      <c r="AX1067" s="7" t="s">
        <v>158</v>
      </c>
      <c r="AY1067" s="150">
        <v>0</v>
      </c>
      <c r="AZ1067" s="153">
        <v>0</v>
      </c>
      <c r="BA1067" s="13">
        <v>1</v>
      </c>
      <c r="BB1067" s="148" t="s">
        <v>1281</v>
      </c>
      <c r="BC1067" s="150">
        <v>0</v>
      </c>
      <c r="BD1067" s="154">
        <v>0</v>
      </c>
      <c r="BE1067" s="6">
        <v>0</v>
      </c>
      <c r="BF1067" s="150">
        <v>0</v>
      </c>
      <c r="BG1067" s="150">
        <v>0</v>
      </c>
      <c r="BH1067" s="150">
        <v>0</v>
      </c>
      <c r="BI1067" s="9">
        <v>0</v>
      </c>
      <c r="BJ1067" s="6">
        <v>0</v>
      </c>
      <c r="BK1067" s="6">
        <v>0</v>
      </c>
      <c r="BL1067" s="6">
        <v>0</v>
      </c>
      <c r="BM1067" s="6">
        <v>0</v>
      </c>
      <c r="BN1067" s="6">
        <v>0</v>
      </c>
      <c r="BO1067" s="6">
        <v>0</v>
      </c>
    </row>
    <row r="1068" spans="3:67" ht="20.100000000000001" customHeight="1">
      <c r="C1068" s="18">
        <v>69012104</v>
      </c>
      <c r="D1068" s="148" t="s">
        <v>1283</v>
      </c>
      <c r="E1068" s="149">
        <v>1</v>
      </c>
      <c r="F1068" s="149">
        <v>60090002</v>
      </c>
      <c r="G1068" s="150">
        <v>0</v>
      </c>
      <c r="H1068" s="150">
        <v>0</v>
      </c>
      <c r="I1068" s="149">
        <v>1</v>
      </c>
      <c r="J1068" s="149">
        <v>0</v>
      </c>
      <c r="K1068" s="150">
        <v>0</v>
      </c>
      <c r="L1068" s="150">
        <v>0</v>
      </c>
      <c r="M1068" s="150" t="s">
        <v>1284</v>
      </c>
      <c r="N1068" s="150">
        <v>3</v>
      </c>
      <c r="O1068" s="150">
        <v>0</v>
      </c>
      <c r="P1068" s="150">
        <v>0</v>
      </c>
      <c r="Q1068" s="150">
        <v>0</v>
      </c>
      <c r="R1068" s="6">
        <v>0</v>
      </c>
      <c r="S1068" s="150">
        <v>0</v>
      </c>
      <c r="T1068" s="11">
        <v>1</v>
      </c>
      <c r="U1068" s="150">
        <v>0</v>
      </c>
      <c r="V1068" s="150">
        <v>0</v>
      </c>
      <c r="W1068" s="150">
        <v>0</v>
      </c>
      <c r="X1068" s="150">
        <v>0</v>
      </c>
      <c r="Y1068" s="150">
        <v>0</v>
      </c>
      <c r="Z1068" s="150">
        <v>0</v>
      </c>
      <c r="AA1068" s="150">
        <v>0</v>
      </c>
      <c r="AB1068" s="149">
        <v>0</v>
      </c>
      <c r="AC1068" s="150">
        <v>0</v>
      </c>
      <c r="AD1068" s="150">
        <v>0</v>
      </c>
      <c r="AE1068" s="150">
        <v>0</v>
      </c>
      <c r="AF1068" s="150">
        <v>0</v>
      </c>
      <c r="AG1068" s="150">
        <v>0</v>
      </c>
      <c r="AH1068" s="150">
        <v>0</v>
      </c>
      <c r="AI1068" s="6">
        <v>0</v>
      </c>
      <c r="AJ1068" s="150">
        <v>0</v>
      </c>
      <c r="AK1068" s="150">
        <v>0</v>
      </c>
      <c r="AL1068" s="150">
        <v>0</v>
      </c>
      <c r="AM1068" s="150">
        <v>0</v>
      </c>
      <c r="AN1068" s="150">
        <v>0</v>
      </c>
      <c r="AO1068" s="150">
        <v>0</v>
      </c>
      <c r="AP1068" s="150">
        <v>0</v>
      </c>
      <c r="AQ1068" s="150">
        <v>0</v>
      </c>
      <c r="AR1068" s="151">
        <v>0</v>
      </c>
      <c r="AS1068" s="150">
        <v>0</v>
      </c>
      <c r="AT1068" s="148">
        <v>0</v>
      </c>
      <c r="AU1068" s="150">
        <v>0</v>
      </c>
      <c r="AV1068" s="150">
        <v>0</v>
      </c>
      <c r="AW1068" s="150">
        <v>0</v>
      </c>
      <c r="AX1068" s="7" t="s">
        <v>158</v>
      </c>
      <c r="AY1068" s="150">
        <v>0</v>
      </c>
      <c r="AZ1068" s="153">
        <v>0</v>
      </c>
      <c r="BA1068" s="13">
        <v>1</v>
      </c>
      <c r="BB1068" s="148" t="s">
        <v>1283</v>
      </c>
      <c r="BC1068" s="150">
        <v>0</v>
      </c>
      <c r="BD1068" s="154">
        <v>0</v>
      </c>
      <c r="BE1068" s="6">
        <v>0</v>
      </c>
      <c r="BF1068" s="150">
        <v>0</v>
      </c>
      <c r="BG1068" s="150">
        <v>0</v>
      </c>
      <c r="BH1068" s="150">
        <v>0</v>
      </c>
      <c r="BI1068" s="9">
        <v>0</v>
      </c>
      <c r="BJ1068" s="6">
        <v>0</v>
      </c>
      <c r="BK1068" s="6">
        <v>0</v>
      </c>
      <c r="BL1068" s="6">
        <v>0</v>
      </c>
      <c r="BM1068" s="6">
        <v>0</v>
      </c>
      <c r="BN1068" s="6">
        <v>0</v>
      </c>
      <c r="BO1068" s="6">
        <v>0</v>
      </c>
    </row>
    <row r="1069" spans="3:67" ht="20.100000000000001" customHeight="1">
      <c r="C1069" s="18">
        <v>69012201</v>
      </c>
      <c r="D1069" s="148" t="s">
        <v>1285</v>
      </c>
      <c r="E1069" s="149">
        <v>1</v>
      </c>
      <c r="F1069" s="149">
        <v>60090002</v>
      </c>
      <c r="G1069" s="150">
        <v>0</v>
      </c>
      <c r="H1069" s="150">
        <v>0</v>
      </c>
      <c r="I1069" s="149">
        <v>1</v>
      </c>
      <c r="J1069" s="149">
        <v>0</v>
      </c>
      <c r="K1069" s="150">
        <v>0</v>
      </c>
      <c r="L1069" s="150">
        <v>0</v>
      </c>
      <c r="M1069" s="150" t="s">
        <v>1286</v>
      </c>
      <c r="N1069" s="150">
        <v>3</v>
      </c>
      <c r="O1069" s="150">
        <v>0</v>
      </c>
      <c r="P1069" s="150">
        <v>0</v>
      </c>
      <c r="Q1069" s="150">
        <v>0</v>
      </c>
      <c r="R1069" s="6">
        <v>0</v>
      </c>
      <c r="S1069" s="150">
        <v>0</v>
      </c>
      <c r="T1069" s="11">
        <v>1</v>
      </c>
      <c r="U1069" s="150">
        <v>0</v>
      </c>
      <c r="V1069" s="150">
        <v>0</v>
      </c>
      <c r="W1069" s="150">
        <v>0</v>
      </c>
      <c r="X1069" s="150">
        <v>0</v>
      </c>
      <c r="Y1069" s="150">
        <v>0</v>
      </c>
      <c r="Z1069" s="150">
        <v>0</v>
      </c>
      <c r="AA1069" s="150">
        <v>0</v>
      </c>
      <c r="AB1069" s="149">
        <v>0</v>
      </c>
      <c r="AC1069" s="150">
        <v>0</v>
      </c>
      <c r="AD1069" s="150">
        <v>0</v>
      </c>
      <c r="AE1069" s="150">
        <v>0</v>
      </c>
      <c r="AF1069" s="150">
        <v>0</v>
      </c>
      <c r="AG1069" s="150">
        <v>0</v>
      </c>
      <c r="AH1069" s="150">
        <v>0</v>
      </c>
      <c r="AI1069" s="6">
        <v>0</v>
      </c>
      <c r="AJ1069" s="150">
        <v>0</v>
      </c>
      <c r="AK1069" s="150">
        <v>0</v>
      </c>
      <c r="AL1069" s="150">
        <v>0</v>
      </c>
      <c r="AM1069" s="150">
        <v>0</v>
      </c>
      <c r="AN1069" s="150">
        <v>0</v>
      </c>
      <c r="AO1069" s="150">
        <v>0</v>
      </c>
      <c r="AP1069" s="150">
        <v>0</v>
      </c>
      <c r="AQ1069" s="150">
        <v>0</v>
      </c>
      <c r="AR1069" s="151">
        <v>0</v>
      </c>
      <c r="AS1069" s="150">
        <v>0</v>
      </c>
      <c r="AT1069" s="148">
        <v>0</v>
      </c>
      <c r="AU1069" s="150">
        <v>0</v>
      </c>
      <c r="AV1069" s="150">
        <v>0</v>
      </c>
      <c r="AW1069" s="150">
        <v>0</v>
      </c>
      <c r="AX1069" s="7" t="s">
        <v>158</v>
      </c>
      <c r="AY1069" s="150">
        <v>0</v>
      </c>
      <c r="AZ1069" s="153">
        <v>0</v>
      </c>
      <c r="BA1069" s="13">
        <v>1</v>
      </c>
      <c r="BB1069" s="148" t="s">
        <v>1285</v>
      </c>
      <c r="BC1069" s="150">
        <v>0</v>
      </c>
      <c r="BD1069" s="154">
        <v>0</v>
      </c>
      <c r="BE1069" s="6">
        <v>0</v>
      </c>
      <c r="BF1069" s="150">
        <v>0</v>
      </c>
      <c r="BG1069" s="150">
        <v>0</v>
      </c>
      <c r="BH1069" s="150">
        <v>0</v>
      </c>
      <c r="BI1069" s="9">
        <v>0</v>
      </c>
      <c r="BJ1069" s="6">
        <v>0</v>
      </c>
      <c r="BK1069" s="6">
        <v>0</v>
      </c>
      <c r="BL1069" s="6">
        <v>0</v>
      </c>
      <c r="BM1069" s="6">
        <v>0</v>
      </c>
      <c r="BN1069" s="6">
        <v>0</v>
      </c>
      <c r="BO1069" s="6">
        <v>0</v>
      </c>
    </row>
    <row r="1070" spans="3:67" ht="20.100000000000001" customHeight="1">
      <c r="C1070" s="18">
        <v>69012202</v>
      </c>
      <c r="D1070" s="148" t="s">
        <v>1287</v>
      </c>
      <c r="E1070" s="149">
        <v>1</v>
      </c>
      <c r="F1070" s="149">
        <v>60090002</v>
      </c>
      <c r="G1070" s="150">
        <v>0</v>
      </c>
      <c r="H1070" s="150">
        <v>0</v>
      </c>
      <c r="I1070" s="149">
        <v>1</v>
      </c>
      <c r="J1070" s="149">
        <v>0</v>
      </c>
      <c r="K1070" s="150">
        <v>0</v>
      </c>
      <c r="L1070" s="150">
        <v>0</v>
      </c>
      <c r="M1070" s="150" t="s">
        <v>1288</v>
      </c>
      <c r="N1070" s="150">
        <v>3</v>
      </c>
      <c r="O1070" s="150">
        <v>0</v>
      </c>
      <c r="P1070" s="150">
        <v>0</v>
      </c>
      <c r="Q1070" s="150">
        <v>0</v>
      </c>
      <c r="R1070" s="6">
        <v>0</v>
      </c>
      <c r="S1070" s="150">
        <v>0</v>
      </c>
      <c r="T1070" s="11">
        <v>1</v>
      </c>
      <c r="U1070" s="150">
        <v>0</v>
      </c>
      <c r="V1070" s="150">
        <v>0</v>
      </c>
      <c r="W1070" s="150">
        <v>0</v>
      </c>
      <c r="X1070" s="150">
        <v>0</v>
      </c>
      <c r="Y1070" s="150">
        <v>0</v>
      </c>
      <c r="Z1070" s="150">
        <v>0</v>
      </c>
      <c r="AA1070" s="150">
        <v>0</v>
      </c>
      <c r="AB1070" s="149">
        <v>0</v>
      </c>
      <c r="AC1070" s="150">
        <v>0</v>
      </c>
      <c r="AD1070" s="150">
        <v>0</v>
      </c>
      <c r="AE1070" s="150">
        <v>0</v>
      </c>
      <c r="AF1070" s="150">
        <v>0</v>
      </c>
      <c r="AG1070" s="150">
        <v>0</v>
      </c>
      <c r="AH1070" s="150">
        <v>0</v>
      </c>
      <c r="AI1070" s="6">
        <v>0</v>
      </c>
      <c r="AJ1070" s="150">
        <v>0</v>
      </c>
      <c r="AK1070" s="150">
        <v>0</v>
      </c>
      <c r="AL1070" s="150">
        <v>0</v>
      </c>
      <c r="AM1070" s="150">
        <v>0</v>
      </c>
      <c r="AN1070" s="150">
        <v>0</v>
      </c>
      <c r="AO1070" s="150">
        <v>0</v>
      </c>
      <c r="AP1070" s="150">
        <v>0</v>
      </c>
      <c r="AQ1070" s="150">
        <v>0</v>
      </c>
      <c r="AR1070" s="151">
        <v>0</v>
      </c>
      <c r="AS1070" s="150">
        <v>0</v>
      </c>
      <c r="AT1070" s="148">
        <v>0</v>
      </c>
      <c r="AU1070" s="150">
        <v>0</v>
      </c>
      <c r="AV1070" s="150">
        <v>0</v>
      </c>
      <c r="AW1070" s="150">
        <v>0</v>
      </c>
      <c r="AX1070" s="7" t="s">
        <v>158</v>
      </c>
      <c r="AY1070" s="150">
        <v>0</v>
      </c>
      <c r="AZ1070" s="153">
        <v>0</v>
      </c>
      <c r="BA1070" s="13">
        <v>1</v>
      </c>
      <c r="BB1070" s="148" t="s">
        <v>1287</v>
      </c>
      <c r="BC1070" s="150">
        <v>0</v>
      </c>
      <c r="BD1070" s="154">
        <v>0</v>
      </c>
      <c r="BE1070" s="6">
        <v>0</v>
      </c>
      <c r="BF1070" s="150">
        <v>0</v>
      </c>
      <c r="BG1070" s="150">
        <v>0</v>
      </c>
      <c r="BH1070" s="150">
        <v>0</v>
      </c>
      <c r="BI1070" s="9">
        <v>0</v>
      </c>
      <c r="BJ1070" s="6">
        <v>0</v>
      </c>
      <c r="BK1070" s="6">
        <v>0</v>
      </c>
      <c r="BL1070" s="6">
        <v>0</v>
      </c>
      <c r="BM1070" s="6">
        <v>0</v>
      </c>
      <c r="BN1070" s="6">
        <v>0</v>
      </c>
      <c r="BO1070" s="6">
        <v>0</v>
      </c>
    </row>
    <row r="1071" spans="3:67" ht="20.100000000000001" customHeight="1">
      <c r="C1071" s="18">
        <v>69012203</v>
      </c>
      <c r="D1071" s="148" t="s">
        <v>1289</v>
      </c>
      <c r="E1071" s="149">
        <v>1</v>
      </c>
      <c r="F1071" s="149">
        <v>60090002</v>
      </c>
      <c r="G1071" s="150">
        <v>0</v>
      </c>
      <c r="H1071" s="150">
        <v>0</v>
      </c>
      <c r="I1071" s="149">
        <v>1</v>
      </c>
      <c r="J1071" s="149">
        <v>0</v>
      </c>
      <c r="K1071" s="150">
        <v>0</v>
      </c>
      <c r="L1071" s="150">
        <v>0</v>
      </c>
      <c r="M1071" s="150" t="s">
        <v>1290</v>
      </c>
      <c r="N1071" s="150">
        <v>3</v>
      </c>
      <c r="O1071" s="150">
        <v>0</v>
      </c>
      <c r="P1071" s="150">
        <v>0</v>
      </c>
      <c r="Q1071" s="150">
        <v>0</v>
      </c>
      <c r="R1071" s="6">
        <v>0</v>
      </c>
      <c r="S1071" s="150">
        <v>0</v>
      </c>
      <c r="T1071" s="11">
        <v>1</v>
      </c>
      <c r="U1071" s="150">
        <v>0</v>
      </c>
      <c r="V1071" s="150">
        <v>0</v>
      </c>
      <c r="W1071" s="150">
        <v>0</v>
      </c>
      <c r="X1071" s="150">
        <v>0</v>
      </c>
      <c r="Y1071" s="150">
        <v>0</v>
      </c>
      <c r="Z1071" s="150">
        <v>0</v>
      </c>
      <c r="AA1071" s="150">
        <v>0</v>
      </c>
      <c r="AB1071" s="149">
        <v>0</v>
      </c>
      <c r="AC1071" s="150">
        <v>0</v>
      </c>
      <c r="AD1071" s="150">
        <v>0</v>
      </c>
      <c r="AE1071" s="150">
        <v>0</v>
      </c>
      <c r="AF1071" s="150">
        <v>0</v>
      </c>
      <c r="AG1071" s="150">
        <v>0</v>
      </c>
      <c r="AH1071" s="150">
        <v>0</v>
      </c>
      <c r="AI1071" s="6">
        <v>0</v>
      </c>
      <c r="AJ1071" s="150">
        <v>0</v>
      </c>
      <c r="AK1071" s="150">
        <v>0</v>
      </c>
      <c r="AL1071" s="150">
        <v>0</v>
      </c>
      <c r="AM1071" s="150">
        <v>0</v>
      </c>
      <c r="AN1071" s="150">
        <v>0</v>
      </c>
      <c r="AO1071" s="150">
        <v>0</v>
      </c>
      <c r="AP1071" s="150">
        <v>0</v>
      </c>
      <c r="AQ1071" s="150">
        <v>0</v>
      </c>
      <c r="AR1071" s="151">
        <v>0</v>
      </c>
      <c r="AS1071" s="150">
        <v>0</v>
      </c>
      <c r="AT1071" s="148">
        <v>0</v>
      </c>
      <c r="AU1071" s="150">
        <v>0</v>
      </c>
      <c r="AV1071" s="150">
        <v>0</v>
      </c>
      <c r="AW1071" s="150">
        <v>0</v>
      </c>
      <c r="AX1071" s="7" t="s">
        <v>158</v>
      </c>
      <c r="AY1071" s="150">
        <v>0</v>
      </c>
      <c r="AZ1071" s="153">
        <v>0</v>
      </c>
      <c r="BA1071" s="13">
        <v>1</v>
      </c>
      <c r="BB1071" s="148" t="s">
        <v>1289</v>
      </c>
      <c r="BC1071" s="150">
        <v>0</v>
      </c>
      <c r="BD1071" s="154">
        <v>0</v>
      </c>
      <c r="BE1071" s="6">
        <v>0</v>
      </c>
      <c r="BF1071" s="150">
        <v>0</v>
      </c>
      <c r="BG1071" s="150">
        <v>0</v>
      </c>
      <c r="BH1071" s="150">
        <v>0</v>
      </c>
      <c r="BI1071" s="9">
        <v>0</v>
      </c>
      <c r="BJ1071" s="6">
        <v>0</v>
      </c>
      <c r="BK1071" s="6">
        <v>0</v>
      </c>
      <c r="BL1071" s="6">
        <v>0</v>
      </c>
      <c r="BM1071" s="6">
        <v>0</v>
      </c>
      <c r="BN1071" s="6">
        <v>0</v>
      </c>
      <c r="BO1071" s="6">
        <v>0</v>
      </c>
    </row>
    <row r="1072" spans="3:67" ht="20.100000000000001" customHeight="1">
      <c r="C1072" s="18">
        <v>69012204</v>
      </c>
      <c r="D1072" s="148" t="s">
        <v>1291</v>
      </c>
      <c r="E1072" s="149">
        <v>1</v>
      </c>
      <c r="F1072" s="149">
        <v>60090002</v>
      </c>
      <c r="G1072" s="150">
        <v>0</v>
      </c>
      <c r="H1072" s="150">
        <v>0</v>
      </c>
      <c r="I1072" s="149">
        <v>1</v>
      </c>
      <c r="J1072" s="149">
        <v>0</v>
      </c>
      <c r="K1072" s="150">
        <v>0</v>
      </c>
      <c r="L1072" s="150">
        <v>0</v>
      </c>
      <c r="M1072" s="150" t="s">
        <v>1292</v>
      </c>
      <c r="N1072" s="150">
        <v>3</v>
      </c>
      <c r="O1072" s="150">
        <v>0</v>
      </c>
      <c r="P1072" s="150">
        <v>0</v>
      </c>
      <c r="Q1072" s="150">
        <v>0</v>
      </c>
      <c r="R1072" s="6">
        <v>0</v>
      </c>
      <c r="S1072" s="150">
        <v>0</v>
      </c>
      <c r="T1072" s="11">
        <v>1</v>
      </c>
      <c r="U1072" s="150">
        <v>0</v>
      </c>
      <c r="V1072" s="150">
        <v>0</v>
      </c>
      <c r="W1072" s="150">
        <v>0</v>
      </c>
      <c r="X1072" s="150">
        <v>0</v>
      </c>
      <c r="Y1072" s="150">
        <v>0</v>
      </c>
      <c r="Z1072" s="150">
        <v>0</v>
      </c>
      <c r="AA1072" s="150">
        <v>0</v>
      </c>
      <c r="AB1072" s="149">
        <v>0</v>
      </c>
      <c r="AC1072" s="150">
        <v>0</v>
      </c>
      <c r="AD1072" s="150">
        <v>0</v>
      </c>
      <c r="AE1072" s="150">
        <v>0</v>
      </c>
      <c r="AF1072" s="150">
        <v>0</v>
      </c>
      <c r="AG1072" s="150">
        <v>0</v>
      </c>
      <c r="AH1072" s="150">
        <v>0</v>
      </c>
      <c r="AI1072" s="6">
        <v>0</v>
      </c>
      <c r="AJ1072" s="150">
        <v>0</v>
      </c>
      <c r="AK1072" s="150">
        <v>0</v>
      </c>
      <c r="AL1072" s="150">
        <v>0</v>
      </c>
      <c r="AM1072" s="150">
        <v>0</v>
      </c>
      <c r="AN1072" s="150">
        <v>0</v>
      </c>
      <c r="AO1072" s="150">
        <v>0</v>
      </c>
      <c r="AP1072" s="150">
        <v>0</v>
      </c>
      <c r="AQ1072" s="150">
        <v>0</v>
      </c>
      <c r="AR1072" s="151">
        <v>0</v>
      </c>
      <c r="AS1072" s="150">
        <v>0</v>
      </c>
      <c r="AT1072" s="148">
        <v>0</v>
      </c>
      <c r="AU1072" s="150">
        <v>0</v>
      </c>
      <c r="AV1072" s="150">
        <v>0</v>
      </c>
      <c r="AW1072" s="150">
        <v>0</v>
      </c>
      <c r="AX1072" s="7" t="s">
        <v>158</v>
      </c>
      <c r="AY1072" s="150">
        <v>0</v>
      </c>
      <c r="AZ1072" s="153">
        <v>0</v>
      </c>
      <c r="BA1072" s="13">
        <v>1</v>
      </c>
      <c r="BB1072" s="148" t="s">
        <v>1291</v>
      </c>
      <c r="BC1072" s="150">
        <v>0</v>
      </c>
      <c r="BD1072" s="154">
        <v>0</v>
      </c>
      <c r="BE1072" s="6">
        <v>0</v>
      </c>
      <c r="BF1072" s="150">
        <v>0</v>
      </c>
      <c r="BG1072" s="150">
        <v>0</v>
      </c>
      <c r="BH1072" s="150">
        <v>0</v>
      </c>
      <c r="BI1072" s="9">
        <v>0</v>
      </c>
      <c r="BJ1072" s="6">
        <v>0</v>
      </c>
      <c r="BK1072" s="6">
        <v>0</v>
      </c>
      <c r="BL1072" s="6">
        <v>0</v>
      </c>
      <c r="BM1072" s="6">
        <v>0</v>
      </c>
      <c r="BN1072" s="6">
        <v>0</v>
      </c>
      <c r="BO1072" s="6">
        <v>0</v>
      </c>
    </row>
    <row r="1073" spans="3:67" ht="20.100000000000001" customHeight="1">
      <c r="C1073" s="18">
        <v>69012301</v>
      </c>
      <c r="D1073" s="148" t="s">
        <v>1293</v>
      </c>
      <c r="E1073" s="149">
        <v>1</v>
      </c>
      <c r="F1073" s="149">
        <v>60090002</v>
      </c>
      <c r="G1073" s="150">
        <v>0</v>
      </c>
      <c r="H1073" s="150">
        <v>0</v>
      </c>
      <c r="I1073" s="149">
        <v>1</v>
      </c>
      <c r="J1073" s="149">
        <v>0</v>
      </c>
      <c r="K1073" s="150">
        <v>0</v>
      </c>
      <c r="L1073" s="150">
        <v>0</v>
      </c>
      <c r="M1073" s="150" t="s">
        <v>1294</v>
      </c>
      <c r="N1073" s="150">
        <v>3</v>
      </c>
      <c r="O1073" s="150">
        <v>0</v>
      </c>
      <c r="P1073" s="150">
        <v>0</v>
      </c>
      <c r="Q1073" s="150">
        <v>0</v>
      </c>
      <c r="R1073" s="6">
        <v>0</v>
      </c>
      <c r="S1073" s="150">
        <v>0</v>
      </c>
      <c r="T1073" s="11">
        <v>1</v>
      </c>
      <c r="U1073" s="150">
        <v>0</v>
      </c>
      <c r="V1073" s="150">
        <v>0</v>
      </c>
      <c r="W1073" s="150">
        <v>0</v>
      </c>
      <c r="X1073" s="150">
        <v>0</v>
      </c>
      <c r="Y1073" s="150">
        <v>0</v>
      </c>
      <c r="Z1073" s="150">
        <v>0</v>
      </c>
      <c r="AA1073" s="150">
        <v>0</v>
      </c>
      <c r="AB1073" s="149">
        <v>0</v>
      </c>
      <c r="AC1073" s="150">
        <v>0</v>
      </c>
      <c r="AD1073" s="150">
        <v>0</v>
      </c>
      <c r="AE1073" s="150">
        <v>0</v>
      </c>
      <c r="AF1073" s="150">
        <v>0</v>
      </c>
      <c r="AG1073" s="150">
        <v>0</v>
      </c>
      <c r="AH1073" s="150">
        <v>0</v>
      </c>
      <c r="AI1073" s="6">
        <v>0</v>
      </c>
      <c r="AJ1073" s="150">
        <v>0</v>
      </c>
      <c r="AK1073" s="150">
        <v>0</v>
      </c>
      <c r="AL1073" s="150">
        <v>0</v>
      </c>
      <c r="AM1073" s="150">
        <v>0</v>
      </c>
      <c r="AN1073" s="150">
        <v>0</v>
      </c>
      <c r="AO1073" s="150">
        <v>0</v>
      </c>
      <c r="AP1073" s="150">
        <v>0</v>
      </c>
      <c r="AQ1073" s="150">
        <v>0</v>
      </c>
      <c r="AR1073" s="151">
        <v>0</v>
      </c>
      <c r="AS1073" s="150">
        <v>0</v>
      </c>
      <c r="AT1073" s="148">
        <v>0</v>
      </c>
      <c r="AU1073" s="150">
        <v>0</v>
      </c>
      <c r="AV1073" s="150">
        <v>0</v>
      </c>
      <c r="AW1073" s="150">
        <v>0</v>
      </c>
      <c r="AX1073" s="7" t="s">
        <v>158</v>
      </c>
      <c r="AY1073" s="150">
        <v>0</v>
      </c>
      <c r="AZ1073" s="153">
        <v>0</v>
      </c>
      <c r="BA1073" s="13">
        <v>1</v>
      </c>
      <c r="BB1073" s="148" t="s">
        <v>1293</v>
      </c>
      <c r="BC1073" s="150">
        <v>0</v>
      </c>
      <c r="BD1073" s="154">
        <v>0</v>
      </c>
      <c r="BE1073" s="6">
        <v>0</v>
      </c>
      <c r="BF1073" s="150">
        <v>0</v>
      </c>
      <c r="BG1073" s="150">
        <v>0</v>
      </c>
      <c r="BH1073" s="150">
        <v>0</v>
      </c>
      <c r="BI1073" s="9">
        <v>0</v>
      </c>
      <c r="BJ1073" s="6">
        <v>0</v>
      </c>
      <c r="BK1073" s="6">
        <v>0</v>
      </c>
      <c r="BL1073" s="6">
        <v>0</v>
      </c>
      <c r="BM1073" s="6">
        <v>0</v>
      </c>
      <c r="BN1073" s="6">
        <v>0</v>
      </c>
      <c r="BO1073" s="6">
        <v>0</v>
      </c>
    </row>
    <row r="1074" spans="3:67" ht="20.100000000000001" customHeight="1">
      <c r="C1074" s="18">
        <v>69012302</v>
      </c>
      <c r="D1074" s="148" t="s">
        <v>1295</v>
      </c>
      <c r="E1074" s="149">
        <v>1</v>
      </c>
      <c r="F1074" s="149">
        <v>60090002</v>
      </c>
      <c r="G1074" s="150">
        <v>0</v>
      </c>
      <c r="H1074" s="150">
        <v>0</v>
      </c>
      <c r="I1074" s="149">
        <v>1</v>
      </c>
      <c r="J1074" s="149">
        <v>0</v>
      </c>
      <c r="K1074" s="150">
        <v>0</v>
      </c>
      <c r="L1074" s="150">
        <v>0</v>
      </c>
      <c r="M1074" s="150" t="s">
        <v>1296</v>
      </c>
      <c r="N1074" s="150">
        <v>3</v>
      </c>
      <c r="O1074" s="150">
        <v>0</v>
      </c>
      <c r="P1074" s="150">
        <v>0</v>
      </c>
      <c r="Q1074" s="150">
        <v>0</v>
      </c>
      <c r="R1074" s="6">
        <v>0</v>
      </c>
      <c r="S1074" s="150">
        <v>0</v>
      </c>
      <c r="T1074" s="11">
        <v>1</v>
      </c>
      <c r="U1074" s="150">
        <v>0</v>
      </c>
      <c r="V1074" s="150">
        <v>0</v>
      </c>
      <c r="W1074" s="150">
        <v>0</v>
      </c>
      <c r="X1074" s="150">
        <v>0</v>
      </c>
      <c r="Y1074" s="150">
        <v>0</v>
      </c>
      <c r="Z1074" s="150">
        <v>0</v>
      </c>
      <c r="AA1074" s="150">
        <v>0</v>
      </c>
      <c r="AB1074" s="149">
        <v>0</v>
      </c>
      <c r="AC1074" s="150">
        <v>0</v>
      </c>
      <c r="AD1074" s="150">
        <v>0</v>
      </c>
      <c r="AE1074" s="150">
        <v>0</v>
      </c>
      <c r="AF1074" s="150">
        <v>0</v>
      </c>
      <c r="AG1074" s="150">
        <v>0</v>
      </c>
      <c r="AH1074" s="150">
        <v>0</v>
      </c>
      <c r="AI1074" s="6">
        <v>0</v>
      </c>
      <c r="AJ1074" s="150">
        <v>0</v>
      </c>
      <c r="AK1074" s="150">
        <v>0</v>
      </c>
      <c r="AL1074" s="150">
        <v>0</v>
      </c>
      <c r="AM1074" s="150">
        <v>0</v>
      </c>
      <c r="AN1074" s="150">
        <v>0</v>
      </c>
      <c r="AO1074" s="150">
        <v>0</v>
      </c>
      <c r="AP1074" s="150">
        <v>0</v>
      </c>
      <c r="AQ1074" s="150">
        <v>0</v>
      </c>
      <c r="AR1074" s="151">
        <v>0</v>
      </c>
      <c r="AS1074" s="150">
        <v>0</v>
      </c>
      <c r="AT1074" s="148">
        <v>0</v>
      </c>
      <c r="AU1074" s="150">
        <v>0</v>
      </c>
      <c r="AV1074" s="150">
        <v>0</v>
      </c>
      <c r="AW1074" s="150">
        <v>0</v>
      </c>
      <c r="AX1074" s="7" t="s">
        <v>158</v>
      </c>
      <c r="AY1074" s="150">
        <v>0</v>
      </c>
      <c r="AZ1074" s="153">
        <v>0</v>
      </c>
      <c r="BA1074" s="13">
        <v>1</v>
      </c>
      <c r="BB1074" s="148" t="s">
        <v>1295</v>
      </c>
      <c r="BC1074" s="150">
        <v>0</v>
      </c>
      <c r="BD1074" s="154">
        <v>0</v>
      </c>
      <c r="BE1074" s="6">
        <v>0</v>
      </c>
      <c r="BF1074" s="150">
        <v>0</v>
      </c>
      <c r="BG1074" s="150">
        <v>0</v>
      </c>
      <c r="BH1074" s="150">
        <v>0</v>
      </c>
      <c r="BI1074" s="9">
        <v>0</v>
      </c>
      <c r="BJ1074" s="6">
        <v>0</v>
      </c>
      <c r="BK1074" s="6">
        <v>0</v>
      </c>
      <c r="BL1074" s="6">
        <v>0</v>
      </c>
      <c r="BM1074" s="6">
        <v>0</v>
      </c>
      <c r="BN1074" s="6">
        <v>0</v>
      </c>
      <c r="BO1074" s="6">
        <v>0</v>
      </c>
    </row>
    <row r="1075" spans="3:67" ht="20.100000000000001" customHeight="1">
      <c r="C1075" s="18">
        <v>69012303</v>
      </c>
      <c r="D1075" s="148" t="s">
        <v>1297</v>
      </c>
      <c r="E1075" s="149">
        <v>1</v>
      </c>
      <c r="F1075" s="149">
        <v>60090002</v>
      </c>
      <c r="G1075" s="150">
        <v>0</v>
      </c>
      <c r="H1075" s="150">
        <v>0</v>
      </c>
      <c r="I1075" s="149">
        <v>1</v>
      </c>
      <c r="J1075" s="149">
        <v>0</v>
      </c>
      <c r="K1075" s="150">
        <v>0</v>
      </c>
      <c r="L1075" s="150">
        <v>0</v>
      </c>
      <c r="M1075" s="150" t="s">
        <v>1298</v>
      </c>
      <c r="N1075" s="150">
        <v>3</v>
      </c>
      <c r="O1075" s="150">
        <v>0</v>
      </c>
      <c r="P1075" s="150">
        <v>0</v>
      </c>
      <c r="Q1075" s="150">
        <v>0</v>
      </c>
      <c r="R1075" s="6">
        <v>0</v>
      </c>
      <c r="S1075" s="150">
        <v>0</v>
      </c>
      <c r="T1075" s="11">
        <v>1</v>
      </c>
      <c r="U1075" s="150">
        <v>0</v>
      </c>
      <c r="V1075" s="150">
        <v>0</v>
      </c>
      <c r="W1075" s="150">
        <v>0</v>
      </c>
      <c r="X1075" s="150">
        <v>0</v>
      </c>
      <c r="Y1075" s="150">
        <v>0</v>
      </c>
      <c r="Z1075" s="150">
        <v>0</v>
      </c>
      <c r="AA1075" s="150">
        <v>0</v>
      </c>
      <c r="AB1075" s="149">
        <v>0</v>
      </c>
      <c r="AC1075" s="150">
        <v>0</v>
      </c>
      <c r="AD1075" s="150">
        <v>0</v>
      </c>
      <c r="AE1075" s="150">
        <v>0</v>
      </c>
      <c r="AF1075" s="150">
        <v>0</v>
      </c>
      <c r="AG1075" s="150">
        <v>0</v>
      </c>
      <c r="AH1075" s="150">
        <v>0</v>
      </c>
      <c r="AI1075" s="6">
        <v>0</v>
      </c>
      <c r="AJ1075" s="150">
        <v>0</v>
      </c>
      <c r="AK1075" s="150">
        <v>0</v>
      </c>
      <c r="AL1075" s="150">
        <v>0</v>
      </c>
      <c r="AM1075" s="150">
        <v>0</v>
      </c>
      <c r="AN1075" s="150">
        <v>0</v>
      </c>
      <c r="AO1075" s="150">
        <v>0</v>
      </c>
      <c r="AP1075" s="150">
        <v>0</v>
      </c>
      <c r="AQ1075" s="150">
        <v>0</v>
      </c>
      <c r="AR1075" s="151">
        <v>0</v>
      </c>
      <c r="AS1075" s="150">
        <v>0</v>
      </c>
      <c r="AT1075" s="148">
        <v>0</v>
      </c>
      <c r="AU1075" s="150">
        <v>0</v>
      </c>
      <c r="AV1075" s="150">
        <v>0</v>
      </c>
      <c r="AW1075" s="150">
        <v>0</v>
      </c>
      <c r="AX1075" s="7" t="s">
        <v>158</v>
      </c>
      <c r="AY1075" s="150">
        <v>0</v>
      </c>
      <c r="AZ1075" s="153">
        <v>0</v>
      </c>
      <c r="BA1075" s="13">
        <v>1</v>
      </c>
      <c r="BB1075" s="148" t="s">
        <v>1297</v>
      </c>
      <c r="BC1075" s="150">
        <v>0</v>
      </c>
      <c r="BD1075" s="154">
        <v>0</v>
      </c>
      <c r="BE1075" s="6">
        <v>0</v>
      </c>
      <c r="BF1075" s="150">
        <v>0</v>
      </c>
      <c r="BG1075" s="150">
        <v>0</v>
      </c>
      <c r="BH1075" s="150">
        <v>0</v>
      </c>
      <c r="BI1075" s="9">
        <v>0</v>
      </c>
      <c r="BJ1075" s="6">
        <v>0</v>
      </c>
      <c r="BK1075" s="6">
        <v>0</v>
      </c>
      <c r="BL1075" s="6">
        <v>0</v>
      </c>
      <c r="BM1075" s="6">
        <v>0</v>
      </c>
      <c r="BN1075" s="6">
        <v>0</v>
      </c>
      <c r="BO1075" s="6">
        <v>0</v>
      </c>
    </row>
    <row r="1076" spans="3:67" ht="20.100000000000001" customHeight="1">
      <c r="C1076" s="18">
        <v>69012304</v>
      </c>
      <c r="D1076" s="148" t="s">
        <v>1299</v>
      </c>
      <c r="E1076" s="149">
        <v>1</v>
      </c>
      <c r="F1076" s="149">
        <v>60090002</v>
      </c>
      <c r="G1076" s="150">
        <v>0</v>
      </c>
      <c r="H1076" s="150">
        <v>0</v>
      </c>
      <c r="I1076" s="149">
        <v>1</v>
      </c>
      <c r="J1076" s="149">
        <v>0</v>
      </c>
      <c r="K1076" s="150">
        <v>0</v>
      </c>
      <c r="L1076" s="150">
        <v>0</v>
      </c>
      <c r="M1076" s="150" t="s">
        <v>1300</v>
      </c>
      <c r="N1076" s="150">
        <v>3</v>
      </c>
      <c r="O1076" s="150">
        <v>0</v>
      </c>
      <c r="P1076" s="150">
        <v>0</v>
      </c>
      <c r="Q1076" s="150">
        <v>0</v>
      </c>
      <c r="R1076" s="6">
        <v>0</v>
      </c>
      <c r="S1076" s="150">
        <v>0</v>
      </c>
      <c r="T1076" s="11">
        <v>1</v>
      </c>
      <c r="U1076" s="150">
        <v>0</v>
      </c>
      <c r="V1076" s="150">
        <v>0</v>
      </c>
      <c r="W1076" s="150">
        <v>0</v>
      </c>
      <c r="X1076" s="150">
        <v>0</v>
      </c>
      <c r="Y1076" s="150">
        <v>0</v>
      </c>
      <c r="Z1076" s="150">
        <v>0</v>
      </c>
      <c r="AA1076" s="150">
        <v>0</v>
      </c>
      <c r="AB1076" s="149">
        <v>0</v>
      </c>
      <c r="AC1076" s="150">
        <v>0</v>
      </c>
      <c r="AD1076" s="150">
        <v>0</v>
      </c>
      <c r="AE1076" s="150">
        <v>0</v>
      </c>
      <c r="AF1076" s="150">
        <v>0</v>
      </c>
      <c r="AG1076" s="150">
        <v>0</v>
      </c>
      <c r="AH1076" s="150">
        <v>0</v>
      </c>
      <c r="AI1076" s="6">
        <v>0</v>
      </c>
      <c r="AJ1076" s="150">
        <v>0</v>
      </c>
      <c r="AK1076" s="150">
        <v>0</v>
      </c>
      <c r="AL1076" s="150">
        <v>0</v>
      </c>
      <c r="AM1076" s="150">
        <v>0</v>
      </c>
      <c r="AN1076" s="150">
        <v>0</v>
      </c>
      <c r="AO1076" s="150">
        <v>0</v>
      </c>
      <c r="AP1076" s="150">
        <v>0</v>
      </c>
      <c r="AQ1076" s="150">
        <v>0</v>
      </c>
      <c r="AR1076" s="151">
        <v>0</v>
      </c>
      <c r="AS1076" s="150">
        <v>0</v>
      </c>
      <c r="AT1076" s="148">
        <v>0</v>
      </c>
      <c r="AU1076" s="150">
        <v>0</v>
      </c>
      <c r="AV1076" s="150">
        <v>0</v>
      </c>
      <c r="AW1076" s="150">
        <v>0</v>
      </c>
      <c r="AX1076" s="7" t="s">
        <v>158</v>
      </c>
      <c r="AY1076" s="150">
        <v>0</v>
      </c>
      <c r="AZ1076" s="153">
        <v>0</v>
      </c>
      <c r="BA1076" s="13">
        <v>1</v>
      </c>
      <c r="BB1076" s="148" t="s">
        <v>1299</v>
      </c>
      <c r="BC1076" s="150">
        <v>0</v>
      </c>
      <c r="BD1076" s="154">
        <v>0</v>
      </c>
      <c r="BE1076" s="6">
        <v>0</v>
      </c>
      <c r="BF1076" s="150">
        <v>0</v>
      </c>
      <c r="BG1076" s="150">
        <v>0</v>
      </c>
      <c r="BH1076" s="150">
        <v>0</v>
      </c>
      <c r="BI1076" s="9">
        <v>0</v>
      </c>
      <c r="BJ1076" s="6">
        <v>0</v>
      </c>
      <c r="BK1076" s="6">
        <v>0</v>
      </c>
      <c r="BL1076" s="6">
        <v>0</v>
      </c>
      <c r="BM1076" s="6">
        <v>0</v>
      </c>
      <c r="BN1076" s="6">
        <v>0</v>
      </c>
      <c r="BO1076" s="6">
        <v>0</v>
      </c>
    </row>
    <row r="1077" spans="3:67" ht="20.100000000000001" customHeight="1">
      <c r="C1077" s="18">
        <v>69021001</v>
      </c>
      <c r="D1077" s="19" t="s">
        <v>1301</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1302</v>
      </c>
      <c r="AZ1077" s="13">
        <v>0</v>
      </c>
      <c r="BA1077" s="13">
        <v>1</v>
      </c>
      <c r="BB1077" s="19" t="s">
        <v>1303</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1304</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1305</v>
      </c>
      <c r="AZ1078" s="13">
        <v>0</v>
      </c>
      <c r="BA1078" s="13">
        <v>1</v>
      </c>
      <c r="BB1078" s="19" t="s">
        <v>1306</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1307</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1308</v>
      </c>
      <c r="AZ1079" s="13">
        <v>0</v>
      </c>
      <c r="BA1079" s="13">
        <v>1</v>
      </c>
      <c r="BB1079" s="19" t="s">
        <v>1309</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1310</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1311</v>
      </c>
      <c r="AZ1080" s="13">
        <v>0</v>
      </c>
      <c r="BA1080" s="13">
        <v>1</v>
      </c>
      <c r="BB1080" s="19" t="s">
        <v>1312</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1313</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1314</v>
      </c>
      <c r="AZ1081" s="13">
        <v>0</v>
      </c>
      <c r="BA1081" s="13">
        <v>1</v>
      </c>
      <c r="BB1081" s="19" t="s">
        <v>1315</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1316</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1317</v>
      </c>
      <c r="AZ1082" s="13">
        <v>0</v>
      </c>
      <c r="BA1082" s="13">
        <v>1</v>
      </c>
      <c r="BB1082" s="19" t="s">
        <v>1318</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1319</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1320</v>
      </c>
      <c r="AZ1083" s="13">
        <v>0</v>
      </c>
      <c r="BA1083" s="13">
        <v>1</v>
      </c>
      <c r="BB1083" s="19" t="s">
        <v>1321</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1322</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1323</v>
      </c>
      <c r="AZ1084" s="13">
        <v>0</v>
      </c>
      <c r="BA1084" s="13">
        <v>1</v>
      </c>
      <c r="BB1084" s="19" t="s">
        <v>1324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1325</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1174</v>
      </c>
      <c r="AZ1085" s="13">
        <v>0</v>
      </c>
      <c r="BA1085" s="13">
        <v>1</v>
      </c>
      <c r="BB1085" s="19" t="s">
        <v>1326</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1327</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1328</v>
      </c>
      <c r="AZ1086" s="13">
        <v>0</v>
      </c>
      <c r="BA1086" s="13">
        <v>1</v>
      </c>
      <c r="BB1086" s="19" t="s">
        <v>1329</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1330</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968</v>
      </c>
      <c r="AZ1087" s="13">
        <v>0</v>
      </c>
      <c r="BA1087" s="13">
        <v>1</v>
      </c>
      <c r="BB1087" s="19" t="s">
        <v>1331</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1330</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958</v>
      </c>
      <c r="AZ1088" s="13">
        <v>0</v>
      </c>
      <c r="BA1088" s="13">
        <v>1</v>
      </c>
      <c r="BB1088" s="19" t="s">
        <v>1332</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1330</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986</v>
      </c>
      <c r="AZ1089" s="13">
        <v>0</v>
      </c>
      <c r="BA1089" s="13">
        <v>1</v>
      </c>
      <c r="BB1089" s="19" t="s">
        <v>1333</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1330</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976</v>
      </c>
      <c r="AZ1090" s="13">
        <v>0</v>
      </c>
      <c r="BA1090" s="13">
        <v>1</v>
      </c>
      <c r="BB1090" s="19" t="s">
        <v>1334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6">
        <v>69000021</v>
      </c>
      <c r="AS1091" s="18" t="s">
        <v>156</v>
      </c>
      <c r="AT1091" s="19" t="s">
        <v>157</v>
      </c>
      <c r="AU1091" s="18">
        <v>0</v>
      </c>
      <c r="AV1091" s="18">
        <v>0</v>
      </c>
      <c r="AW1091" s="18">
        <v>0</v>
      </c>
      <c r="AX1091" s="19" t="s">
        <v>158</v>
      </c>
      <c r="AY1091" s="19" t="s">
        <v>156</v>
      </c>
      <c r="AZ1091" s="13">
        <v>0</v>
      </c>
      <c r="BA1091" s="13">
        <v>1</v>
      </c>
      <c r="BB1091" s="69" t="s">
        <v>1335</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1336</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1337</v>
      </c>
      <c r="AZ1092" s="13">
        <v>0</v>
      </c>
      <c r="BA1092" s="13">
        <v>1</v>
      </c>
      <c r="BB1092" s="19" t="s">
        <v>1338</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1339</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1340</v>
      </c>
      <c r="AZ1093" s="13">
        <v>0</v>
      </c>
      <c r="BA1093" s="13">
        <v>1</v>
      </c>
      <c r="BB1093" s="19" t="s">
        <v>1341</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1342</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6">
        <v>69000071</v>
      </c>
      <c r="AS1094" s="18" t="s">
        <v>156</v>
      </c>
      <c r="AT1094" s="19" t="s">
        <v>157</v>
      </c>
      <c r="AU1094" s="18">
        <v>0</v>
      </c>
      <c r="AV1094" s="18">
        <v>0</v>
      </c>
      <c r="AW1094" s="18">
        <v>0</v>
      </c>
      <c r="AX1094" s="19" t="s">
        <v>158</v>
      </c>
      <c r="AY1094" s="19" t="s">
        <v>156</v>
      </c>
      <c r="AZ1094" s="13">
        <v>0</v>
      </c>
      <c r="BA1094" s="13">
        <v>1</v>
      </c>
      <c r="BB1094" s="33" t="s">
        <v>1343</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1344</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1345</v>
      </c>
      <c r="AZ1095" s="13">
        <v>0</v>
      </c>
      <c r="BA1095" s="13">
        <v>1</v>
      </c>
      <c r="BB1095" s="19" t="s">
        <v>1346</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1347</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1348</v>
      </c>
      <c r="AZ1096" s="13">
        <v>0</v>
      </c>
      <c r="BA1096" s="13">
        <v>1</v>
      </c>
      <c r="BB1096" s="19" t="s">
        <v>1349</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1350</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5">
        <v>10001001</v>
      </c>
      <c r="AS1097" s="18" t="s">
        <v>156</v>
      </c>
      <c r="AT1097" s="19" t="s">
        <v>157</v>
      </c>
      <c r="AU1097" s="18">
        <v>0</v>
      </c>
      <c r="AV1097" s="18">
        <v>0</v>
      </c>
      <c r="AW1097" s="18">
        <v>0</v>
      </c>
      <c r="AX1097" s="19" t="s">
        <v>158</v>
      </c>
      <c r="AY1097" s="19" t="s">
        <v>156</v>
      </c>
      <c r="AZ1097" s="13">
        <v>0</v>
      </c>
      <c r="BA1097" s="13">
        <v>1</v>
      </c>
      <c r="BB1097" s="69" t="s">
        <v>1351</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1352</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1174</v>
      </c>
      <c r="AZ1098" s="13">
        <v>0</v>
      </c>
      <c r="BA1098" s="13">
        <v>1</v>
      </c>
      <c r="BB1098" s="19" t="s">
        <v>1353</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1342</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1354</v>
      </c>
      <c r="AZ1099" s="13">
        <v>0</v>
      </c>
      <c r="BA1099" s="13">
        <v>1</v>
      </c>
      <c r="BB1099" s="19" t="s">
        <v>1355</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1356</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6">
        <v>69000022</v>
      </c>
      <c r="AS1100" s="18" t="s">
        <v>156</v>
      </c>
      <c r="AT1100" s="19" t="s">
        <v>157</v>
      </c>
      <c r="AU1100" s="18">
        <v>0</v>
      </c>
      <c r="AV1100" s="18">
        <v>0</v>
      </c>
      <c r="AW1100" s="18">
        <v>0</v>
      </c>
      <c r="AX1100" s="19" t="s">
        <v>158</v>
      </c>
      <c r="AY1100" s="19" t="s">
        <v>156</v>
      </c>
      <c r="AZ1100" s="13">
        <v>0</v>
      </c>
      <c r="BA1100" s="13">
        <v>1</v>
      </c>
      <c r="BB1100" s="19" t="s">
        <v>1357</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1358</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1359</v>
      </c>
      <c r="AZ1101" s="13">
        <v>0</v>
      </c>
      <c r="BA1101" s="13">
        <v>1</v>
      </c>
      <c r="BB1101" s="157" t="s">
        <v>1360</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1361</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1362</v>
      </c>
      <c r="AZ1102" s="13">
        <v>0</v>
      </c>
      <c r="BA1102" s="13">
        <v>1</v>
      </c>
      <c r="BB1102" s="157" t="s">
        <v>1363</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1364</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1365</v>
      </c>
      <c r="AZ1103" s="13">
        <v>0</v>
      </c>
      <c r="BA1103" s="13">
        <v>1</v>
      </c>
      <c r="BB1103" s="157" t="s">
        <v>1366</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1367</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6">
        <v>69000101</v>
      </c>
      <c r="AS1104" s="18" t="s">
        <v>156</v>
      </c>
      <c r="AT1104" s="19" t="s">
        <v>157</v>
      </c>
      <c r="AU1104" s="18">
        <v>0</v>
      </c>
      <c r="AV1104" s="18">
        <v>0</v>
      </c>
      <c r="AW1104" s="18">
        <v>0</v>
      </c>
      <c r="AX1104" s="19" t="s">
        <v>158</v>
      </c>
      <c r="AY1104" s="19" t="s">
        <v>156</v>
      </c>
      <c r="AZ1104" s="13">
        <v>0</v>
      </c>
      <c r="BA1104" s="13">
        <v>1</v>
      </c>
      <c r="BB1104" s="69" t="s">
        <v>1368</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1369</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6">
        <v>0</v>
      </c>
      <c r="AS1105" s="6">
        <v>69000121</v>
      </c>
      <c r="AT1105" s="7" t="s">
        <v>199</v>
      </c>
      <c r="AU1105" s="6" t="s">
        <v>784</v>
      </c>
      <c r="AV1105" s="6" t="s">
        <v>156</v>
      </c>
      <c r="AW1105" s="6" t="s">
        <v>1114</v>
      </c>
      <c r="AX1105" s="7" t="s">
        <v>158</v>
      </c>
      <c r="AY1105" s="6">
        <v>0</v>
      </c>
      <c r="AZ1105" s="13">
        <v>0</v>
      </c>
      <c r="BA1105" s="13">
        <v>1</v>
      </c>
      <c r="BB1105" s="157" t="s">
        <v>1233</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1370</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6">
        <v>10001003</v>
      </c>
      <c r="AS1106" s="105">
        <v>0</v>
      </c>
      <c r="AT1106" s="106" t="s">
        <v>199</v>
      </c>
      <c r="AU1106" s="105" t="s">
        <v>784</v>
      </c>
      <c r="AV1106" s="105" t="s">
        <v>156</v>
      </c>
      <c r="AW1106" s="105">
        <v>0</v>
      </c>
      <c r="AX1106" s="106" t="s">
        <v>158</v>
      </c>
      <c r="AY1106" s="105">
        <v>0</v>
      </c>
      <c r="AZ1106" s="105">
        <v>0</v>
      </c>
      <c r="BA1106" s="13">
        <v>1</v>
      </c>
      <c r="BB1106" s="158" t="s">
        <v>1371</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1372</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7" t="s">
        <v>1373</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1374</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1375</v>
      </c>
      <c r="AZ1108" s="13">
        <v>0</v>
      </c>
      <c r="BA1108" s="13">
        <v>1</v>
      </c>
      <c r="BB1108" s="69" t="s">
        <v>1376</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1377</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1378</v>
      </c>
      <c r="AZ1109" s="13">
        <v>0</v>
      </c>
      <c r="BA1109" s="13">
        <v>1</v>
      </c>
      <c r="BB1109" s="69" t="s">
        <v>1379</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1380</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1381</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1382</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1383</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1382</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1384</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1382</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1385</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1382</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1386</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1382</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1387</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1382</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1388</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1382</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1389</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1382</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1390</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1382</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1391</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1382</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1392</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1382</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1393</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1382</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1394</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1395</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1396</v>
      </c>
      <c r="AZ1123" s="13">
        <v>0</v>
      </c>
      <c r="BA1123" s="13">
        <v>1</v>
      </c>
      <c r="BB1123" s="159" t="s">
        <v>1397</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1398</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1399</v>
      </c>
      <c r="AZ1124" s="13">
        <v>0</v>
      </c>
      <c r="BA1124" s="13">
        <v>1</v>
      </c>
      <c r="BB1124" s="159" t="s">
        <v>1400</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1401</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1402</v>
      </c>
      <c r="AZ1125" s="13">
        <v>0</v>
      </c>
      <c r="BA1125" s="13">
        <v>1</v>
      </c>
      <c r="BB1125" s="159" t="s">
        <v>1403</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1404</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1405</v>
      </c>
      <c r="AZ1126" s="13">
        <v>0</v>
      </c>
      <c r="BA1126" s="13">
        <v>1</v>
      </c>
      <c r="BB1126" s="159" t="s">
        <v>1406</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1407</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1408</v>
      </c>
      <c r="AZ1127" s="13">
        <v>0</v>
      </c>
      <c r="BA1127" s="13">
        <v>1</v>
      </c>
      <c r="BB1127" s="159" t="s">
        <v>1409</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1410</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1411</v>
      </c>
      <c r="AZ1128" s="13">
        <v>0</v>
      </c>
      <c r="BA1128" s="13">
        <v>1</v>
      </c>
      <c r="BB1128" s="159" t="s">
        <v>1412</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1413</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1155</v>
      </c>
      <c r="AZ1129" s="13">
        <v>0</v>
      </c>
      <c r="BA1129" s="13">
        <v>1</v>
      </c>
      <c r="BB1129" s="159" t="s">
        <v>1156</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8" t="s">
        <v>389</v>
      </c>
      <c r="E1130" s="149">
        <v>1</v>
      </c>
      <c r="F1130" s="149">
        <v>61011101</v>
      </c>
      <c r="G1130" s="150">
        <v>0</v>
      </c>
      <c r="H1130" s="150">
        <v>0</v>
      </c>
      <c r="I1130" s="149">
        <v>1</v>
      </c>
      <c r="J1130" s="149">
        <v>0</v>
      </c>
      <c r="K1130" s="150">
        <v>0</v>
      </c>
      <c r="L1130" s="150">
        <v>0</v>
      </c>
      <c r="M1130" s="150" t="s">
        <v>2033</v>
      </c>
      <c r="N1130" s="150">
        <v>3</v>
      </c>
      <c r="O1130" s="150">
        <v>0</v>
      </c>
      <c r="P1130" s="150">
        <v>0</v>
      </c>
      <c r="Q1130" s="150">
        <v>0</v>
      </c>
      <c r="R1130" s="6">
        <v>0</v>
      </c>
      <c r="S1130" s="150">
        <v>0</v>
      </c>
      <c r="T1130" s="11">
        <v>1</v>
      </c>
      <c r="U1130" s="150">
        <v>0</v>
      </c>
      <c r="V1130" s="150">
        <v>0</v>
      </c>
      <c r="W1130" s="150">
        <v>0</v>
      </c>
      <c r="X1130" s="150">
        <v>0</v>
      </c>
      <c r="Y1130" s="150">
        <v>0</v>
      </c>
      <c r="Z1130" s="150">
        <v>0</v>
      </c>
      <c r="AA1130" s="150">
        <v>0</v>
      </c>
      <c r="AB1130" s="149">
        <v>0</v>
      </c>
      <c r="AC1130" s="150">
        <v>0</v>
      </c>
      <c r="AD1130" s="150">
        <v>0</v>
      </c>
      <c r="AE1130" s="150">
        <v>0</v>
      </c>
      <c r="AF1130" s="150">
        <v>0</v>
      </c>
      <c r="AG1130" s="150">
        <v>0</v>
      </c>
      <c r="AH1130" s="150">
        <v>0</v>
      </c>
      <c r="AI1130" s="6">
        <v>0</v>
      </c>
      <c r="AJ1130" s="150">
        <v>0</v>
      </c>
      <c r="AK1130" s="150">
        <v>0</v>
      </c>
      <c r="AL1130" s="150">
        <v>0</v>
      </c>
      <c r="AM1130" s="150">
        <v>0</v>
      </c>
      <c r="AN1130" s="150">
        <v>0</v>
      </c>
      <c r="AO1130" s="150">
        <v>0</v>
      </c>
      <c r="AP1130" s="150">
        <v>0</v>
      </c>
      <c r="AQ1130" s="150">
        <v>0</v>
      </c>
      <c r="AR1130" s="151">
        <v>0</v>
      </c>
      <c r="AS1130" s="150">
        <v>0</v>
      </c>
      <c r="AT1130" s="148">
        <v>0</v>
      </c>
      <c r="AU1130" s="150">
        <v>0</v>
      </c>
      <c r="AV1130" s="150">
        <v>0</v>
      </c>
      <c r="AW1130" s="150">
        <v>0</v>
      </c>
      <c r="AX1130" s="7" t="s">
        <v>158</v>
      </c>
      <c r="AY1130" s="150">
        <v>0</v>
      </c>
      <c r="AZ1130" s="153">
        <v>0</v>
      </c>
      <c r="BA1130" s="13">
        <v>1</v>
      </c>
      <c r="BB1130" s="148" t="s">
        <v>1414</v>
      </c>
      <c r="BC1130" s="150">
        <v>0</v>
      </c>
      <c r="BD1130" s="154">
        <v>0</v>
      </c>
      <c r="BE1130" s="6">
        <v>0</v>
      </c>
      <c r="BF1130" s="150">
        <v>0</v>
      </c>
      <c r="BG1130" s="150">
        <v>0</v>
      </c>
      <c r="BH1130" s="150">
        <v>0</v>
      </c>
      <c r="BI1130" s="9">
        <v>0</v>
      </c>
      <c r="BJ1130" s="6">
        <v>0</v>
      </c>
      <c r="BK1130" s="6">
        <v>0</v>
      </c>
      <c r="BL1130" s="6">
        <v>0</v>
      </c>
      <c r="BM1130" s="6">
        <v>0</v>
      </c>
      <c r="BN1130" s="6">
        <v>0</v>
      </c>
      <c r="BO1130" s="6">
        <v>0</v>
      </c>
    </row>
    <row r="1131" spans="3:67" ht="20.100000000000001" customHeight="1">
      <c r="C1131" s="18">
        <v>69051002</v>
      </c>
      <c r="D1131" s="148" t="s">
        <v>349</v>
      </c>
      <c r="E1131" s="149">
        <v>1</v>
      </c>
      <c r="F1131" s="149">
        <v>61011201</v>
      </c>
      <c r="G1131" s="150">
        <v>0</v>
      </c>
      <c r="H1131" s="150">
        <v>0</v>
      </c>
      <c r="I1131" s="149">
        <v>1</v>
      </c>
      <c r="J1131" s="149">
        <v>0</v>
      </c>
      <c r="K1131" s="150">
        <v>0</v>
      </c>
      <c r="L1131" s="150">
        <v>0</v>
      </c>
      <c r="M1131" s="150" t="s">
        <v>2034</v>
      </c>
      <c r="N1131" s="150">
        <v>3</v>
      </c>
      <c r="O1131" s="150">
        <v>0</v>
      </c>
      <c r="P1131" s="150">
        <v>0</v>
      </c>
      <c r="Q1131" s="150">
        <v>0</v>
      </c>
      <c r="R1131" s="6">
        <v>0</v>
      </c>
      <c r="S1131" s="150">
        <v>0</v>
      </c>
      <c r="T1131" s="11">
        <v>1</v>
      </c>
      <c r="U1131" s="150">
        <v>0</v>
      </c>
      <c r="V1131" s="150">
        <v>0</v>
      </c>
      <c r="W1131" s="150">
        <v>0</v>
      </c>
      <c r="X1131" s="150">
        <v>0</v>
      </c>
      <c r="Y1131" s="150">
        <v>0</v>
      </c>
      <c r="Z1131" s="150">
        <v>0</v>
      </c>
      <c r="AA1131" s="150">
        <v>0</v>
      </c>
      <c r="AB1131" s="149">
        <v>0</v>
      </c>
      <c r="AC1131" s="150">
        <v>0</v>
      </c>
      <c r="AD1131" s="150">
        <v>0</v>
      </c>
      <c r="AE1131" s="150">
        <v>0</v>
      </c>
      <c r="AF1131" s="150">
        <v>0</v>
      </c>
      <c r="AG1131" s="150">
        <v>0</v>
      </c>
      <c r="AH1131" s="150">
        <v>0</v>
      </c>
      <c r="AI1131" s="6">
        <v>0</v>
      </c>
      <c r="AJ1131" s="150">
        <v>0</v>
      </c>
      <c r="AK1131" s="150">
        <v>0</v>
      </c>
      <c r="AL1131" s="150">
        <v>0</v>
      </c>
      <c r="AM1131" s="150">
        <v>0</v>
      </c>
      <c r="AN1131" s="150">
        <v>0</v>
      </c>
      <c r="AO1131" s="150">
        <v>0</v>
      </c>
      <c r="AP1131" s="150">
        <v>0</v>
      </c>
      <c r="AQ1131" s="150">
        <v>0</v>
      </c>
      <c r="AR1131" s="151">
        <v>0</v>
      </c>
      <c r="AS1131" s="150">
        <v>0</v>
      </c>
      <c r="AT1131" s="148">
        <v>0</v>
      </c>
      <c r="AU1131" s="150">
        <v>0</v>
      </c>
      <c r="AV1131" s="150">
        <v>0</v>
      </c>
      <c r="AW1131" s="150">
        <v>0</v>
      </c>
      <c r="AX1131" s="7" t="s">
        <v>158</v>
      </c>
      <c r="AY1131" s="150">
        <v>0</v>
      </c>
      <c r="AZ1131" s="153">
        <v>0</v>
      </c>
      <c r="BA1131" s="13">
        <v>1</v>
      </c>
      <c r="BB1131" s="148" t="s">
        <v>1415</v>
      </c>
      <c r="BC1131" s="150">
        <v>0</v>
      </c>
      <c r="BD1131" s="154">
        <v>0</v>
      </c>
      <c r="BE1131" s="6">
        <v>0</v>
      </c>
      <c r="BF1131" s="150">
        <v>0</v>
      </c>
      <c r="BG1131" s="150">
        <v>0</v>
      </c>
      <c r="BH1131" s="150">
        <v>0</v>
      </c>
      <c r="BI1131" s="9">
        <v>0</v>
      </c>
      <c r="BJ1131" s="6">
        <v>0</v>
      </c>
      <c r="BK1131" s="6">
        <v>0</v>
      </c>
      <c r="BL1131" s="6">
        <v>0</v>
      </c>
      <c r="BM1131" s="6">
        <v>0</v>
      </c>
      <c r="BN1131" s="6">
        <v>0</v>
      </c>
      <c r="BO1131" s="6">
        <v>0</v>
      </c>
    </row>
    <row r="1132" spans="3:67" ht="20.100000000000001" customHeight="1">
      <c r="C1132" s="18">
        <v>69051003</v>
      </c>
      <c r="D1132" s="148" t="s">
        <v>693</v>
      </c>
      <c r="E1132" s="149">
        <v>1</v>
      </c>
      <c r="F1132" s="149">
        <v>61011301</v>
      </c>
      <c r="G1132" s="150">
        <v>0</v>
      </c>
      <c r="H1132" s="150">
        <v>0</v>
      </c>
      <c r="I1132" s="149">
        <v>1</v>
      </c>
      <c r="J1132" s="149">
        <v>0</v>
      </c>
      <c r="K1132" s="150">
        <v>0</v>
      </c>
      <c r="L1132" s="150">
        <v>0</v>
      </c>
      <c r="M1132" s="150" t="s">
        <v>2035</v>
      </c>
      <c r="N1132" s="150">
        <v>3</v>
      </c>
      <c r="O1132" s="150">
        <v>0</v>
      </c>
      <c r="P1132" s="150">
        <v>0</v>
      </c>
      <c r="Q1132" s="150">
        <v>0</v>
      </c>
      <c r="R1132" s="6">
        <v>0</v>
      </c>
      <c r="S1132" s="150">
        <v>0</v>
      </c>
      <c r="T1132" s="11">
        <v>1</v>
      </c>
      <c r="U1132" s="150">
        <v>0</v>
      </c>
      <c r="V1132" s="150">
        <v>0</v>
      </c>
      <c r="W1132" s="150">
        <v>0</v>
      </c>
      <c r="X1132" s="150">
        <v>0</v>
      </c>
      <c r="Y1132" s="150">
        <v>0</v>
      </c>
      <c r="Z1132" s="150">
        <v>0</v>
      </c>
      <c r="AA1132" s="150">
        <v>0</v>
      </c>
      <c r="AB1132" s="149">
        <v>0</v>
      </c>
      <c r="AC1132" s="150">
        <v>0</v>
      </c>
      <c r="AD1132" s="150">
        <v>0</v>
      </c>
      <c r="AE1132" s="150">
        <v>0</v>
      </c>
      <c r="AF1132" s="150">
        <v>0</v>
      </c>
      <c r="AG1132" s="150">
        <v>0</v>
      </c>
      <c r="AH1132" s="150">
        <v>0</v>
      </c>
      <c r="AI1132" s="6">
        <v>0</v>
      </c>
      <c r="AJ1132" s="150">
        <v>0</v>
      </c>
      <c r="AK1132" s="150">
        <v>0</v>
      </c>
      <c r="AL1132" s="150">
        <v>0</v>
      </c>
      <c r="AM1132" s="150">
        <v>0</v>
      </c>
      <c r="AN1132" s="150">
        <v>0</v>
      </c>
      <c r="AO1132" s="150">
        <v>0</v>
      </c>
      <c r="AP1132" s="150">
        <v>0</v>
      </c>
      <c r="AQ1132" s="150">
        <v>0</v>
      </c>
      <c r="AR1132" s="151">
        <v>0</v>
      </c>
      <c r="AS1132" s="150">
        <v>0</v>
      </c>
      <c r="AT1132" s="148">
        <v>0</v>
      </c>
      <c r="AU1132" s="150">
        <v>0</v>
      </c>
      <c r="AV1132" s="150">
        <v>0</v>
      </c>
      <c r="AW1132" s="150">
        <v>0</v>
      </c>
      <c r="AX1132" s="7" t="s">
        <v>158</v>
      </c>
      <c r="AY1132" s="150">
        <v>0</v>
      </c>
      <c r="AZ1132" s="153">
        <v>0</v>
      </c>
      <c r="BA1132" s="13">
        <v>1</v>
      </c>
      <c r="BB1132" s="148" t="s">
        <v>1416</v>
      </c>
      <c r="BC1132" s="150">
        <v>0</v>
      </c>
      <c r="BD1132" s="154">
        <v>0</v>
      </c>
      <c r="BE1132" s="6">
        <v>0</v>
      </c>
      <c r="BF1132" s="150">
        <v>0</v>
      </c>
      <c r="BG1132" s="150">
        <v>0</v>
      </c>
      <c r="BH1132" s="150">
        <v>0</v>
      </c>
      <c r="BI1132" s="9">
        <v>0</v>
      </c>
      <c r="BJ1132" s="6">
        <v>0</v>
      </c>
      <c r="BK1132" s="6">
        <v>0</v>
      </c>
      <c r="BL1132" s="6">
        <v>0</v>
      </c>
      <c r="BM1132" s="6">
        <v>0</v>
      </c>
      <c r="BN1132" s="6">
        <v>0</v>
      </c>
      <c r="BO1132" s="6">
        <v>0</v>
      </c>
    </row>
    <row r="1133" spans="3:67" ht="20.100000000000001" customHeight="1">
      <c r="C1133" s="18">
        <v>69051011</v>
      </c>
      <c r="D1133" s="148" t="s">
        <v>1417</v>
      </c>
      <c r="E1133" s="149">
        <v>1</v>
      </c>
      <c r="F1133" s="149">
        <v>61021401</v>
      </c>
      <c r="G1133" s="150">
        <v>0</v>
      </c>
      <c r="H1133" s="150">
        <v>0</v>
      </c>
      <c r="I1133" s="149">
        <v>1</v>
      </c>
      <c r="J1133" s="149">
        <v>0</v>
      </c>
      <c r="K1133" s="150">
        <v>0</v>
      </c>
      <c r="L1133" s="150">
        <v>0</v>
      </c>
      <c r="M1133" s="150" t="s">
        <v>1246</v>
      </c>
      <c r="N1133" s="150">
        <v>3</v>
      </c>
      <c r="O1133" s="150">
        <v>0</v>
      </c>
      <c r="P1133" s="150">
        <v>0</v>
      </c>
      <c r="Q1133" s="150">
        <v>0</v>
      </c>
      <c r="R1133" s="6">
        <v>0</v>
      </c>
      <c r="S1133" s="150">
        <v>0</v>
      </c>
      <c r="T1133" s="11">
        <v>1</v>
      </c>
      <c r="U1133" s="150">
        <v>0</v>
      </c>
      <c r="V1133" s="150">
        <v>0</v>
      </c>
      <c r="W1133" s="150">
        <v>0</v>
      </c>
      <c r="X1133" s="150">
        <v>0</v>
      </c>
      <c r="Y1133" s="150">
        <v>0</v>
      </c>
      <c r="Z1133" s="150">
        <v>0</v>
      </c>
      <c r="AA1133" s="150">
        <v>0</v>
      </c>
      <c r="AB1133" s="149">
        <v>0</v>
      </c>
      <c r="AC1133" s="150">
        <v>0</v>
      </c>
      <c r="AD1133" s="150">
        <v>0</v>
      </c>
      <c r="AE1133" s="150">
        <v>0</v>
      </c>
      <c r="AF1133" s="150">
        <v>0</v>
      </c>
      <c r="AG1133" s="150">
        <v>0</v>
      </c>
      <c r="AH1133" s="150">
        <v>0</v>
      </c>
      <c r="AI1133" s="6">
        <v>0</v>
      </c>
      <c r="AJ1133" s="150">
        <v>0</v>
      </c>
      <c r="AK1133" s="150">
        <v>0</v>
      </c>
      <c r="AL1133" s="150">
        <v>0</v>
      </c>
      <c r="AM1133" s="150">
        <v>0</v>
      </c>
      <c r="AN1133" s="150">
        <v>0</v>
      </c>
      <c r="AO1133" s="150">
        <v>0</v>
      </c>
      <c r="AP1133" s="150">
        <v>0</v>
      </c>
      <c r="AQ1133" s="150">
        <v>0</v>
      </c>
      <c r="AR1133" s="151">
        <v>0</v>
      </c>
      <c r="AS1133" s="150">
        <v>0</v>
      </c>
      <c r="AT1133" s="148">
        <v>0</v>
      </c>
      <c r="AU1133" s="150">
        <v>0</v>
      </c>
      <c r="AV1133" s="150">
        <v>0</v>
      </c>
      <c r="AW1133" s="150">
        <v>0</v>
      </c>
      <c r="AX1133" s="7" t="s">
        <v>158</v>
      </c>
      <c r="AY1133" s="150">
        <v>0</v>
      </c>
      <c r="AZ1133" s="153">
        <v>0</v>
      </c>
      <c r="BA1133" s="13">
        <v>1</v>
      </c>
      <c r="BB1133" s="148" t="s">
        <v>1245</v>
      </c>
      <c r="BC1133" s="150">
        <v>0</v>
      </c>
      <c r="BD1133" s="154">
        <v>0</v>
      </c>
      <c r="BE1133" s="6">
        <v>0</v>
      </c>
      <c r="BF1133" s="150">
        <v>0</v>
      </c>
      <c r="BG1133" s="150">
        <v>0</v>
      </c>
      <c r="BH1133" s="150">
        <v>0</v>
      </c>
      <c r="BI1133" s="9">
        <v>0</v>
      </c>
      <c r="BJ1133" s="6">
        <v>0</v>
      </c>
      <c r="BK1133" s="6">
        <v>0</v>
      </c>
      <c r="BL1133" s="6">
        <v>0</v>
      </c>
      <c r="BM1133" s="6">
        <v>0</v>
      </c>
      <c r="BN1133" s="6">
        <v>0</v>
      </c>
      <c r="BO1133" s="6">
        <v>0</v>
      </c>
    </row>
    <row r="1134" spans="3:67" ht="20.100000000000001" customHeight="1">
      <c r="C1134" s="18">
        <v>69051012</v>
      </c>
      <c r="D1134" s="148" t="s">
        <v>1418</v>
      </c>
      <c r="E1134" s="149">
        <v>1</v>
      </c>
      <c r="F1134" s="149">
        <v>61021201</v>
      </c>
      <c r="G1134" s="150">
        <v>0</v>
      </c>
      <c r="H1134" s="150">
        <v>0</v>
      </c>
      <c r="I1134" s="149">
        <v>1</v>
      </c>
      <c r="J1134" s="149">
        <v>0</v>
      </c>
      <c r="K1134" s="150">
        <v>0</v>
      </c>
      <c r="L1134" s="150">
        <v>0</v>
      </c>
      <c r="M1134" s="150" t="s">
        <v>1248</v>
      </c>
      <c r="N1134" s="150">
        <v>3</v>
      </c>
      <c r="O1134" s="150">
        <v>0</v>
      </c>
      <c r="P1134" s="150">
        <v>0</v>
      </c>
      <c r="Q1134" s="150">
        <v>0</v>
      </c>
      <c r="R1134" s="6">
        <v>0</v>
      </c>
      <c r="S1134" s="150">
        <v>0</v>
      </c>
      <c r="T1134" s="11">
        <v>1</v>
      </c>
      <c r="U1134" s="150">
        <v>0</v>
      </c>
      <c r="V1134" s="150">
        <v>0</v>
      </c>
      <c r="W1134" s="150">
        <v>0</v>
      </c>
      <c r="X1134" s="150">
        <v>0</v>
      </c>
      <c r="Y1134" s="150">
        <v>0</v>
      </c>
      <c r="Z1134" s="150">
        <v>0</v>
      </c>
      <c r="AA1134" s="150">
        <v>0</v>
      </c>
      <c r="AB1134" s="149">
        <v>0</v>
      </c>
      <c r="AC1134" s="150">
        <v>0</v>
      </c>
      <c r="AD1134" s="150">
        <v>0</v>
      </c>
      <c r="AE1134" s="150">
        <v>0</v>
      </c>
      <c r="AF1134" s="150">
        <v>0</v>
      </c>
      <c r="AG1134" s="150">
        <v>0</v>
      </c>
      <c r="AH1134" s="150">
        <v>0</v>
      </c>
      <c r="AI1134" s="6">
        <v>0</v>
      </c>
      <c r="AJ1134" s="150">
        <v>0</v>
      </c>
      <c r="AK1134" s="150">
        <v>0</v>
      </c>
      <c r="AL1134" s="150">
        <v>0</v>
      </c>
      <c r="AM1134" s="150">
        <v>0</v>
      </c>
      <c r="AN1134" s="150">
        <v>0</v>
      </c>
      <c r="AO1134" s="150">
        <v>0</v>
      </c>
      <c r="AP1134" s="150">
        <v>0</v>
      </c>
      <c r="AQ1134" s="150">
        <v>0</v>
      </c>
      <c r="AR1134" s="151">
        <v>0</v>
      </c>
      <c r="AS1134" s="150">
        <v>0</v>
      </c>
      <c r="AT1134" s="148">
        <v>0</v>
      </c>
      <c r="AU1134" s="150">
        <v>0</v>
      </c>
      <c r="AV1134" s="150">
        <v>0</v>
      </c>
      <c r="AW1134" s="150">
        <v>0</v>
      </c>
      <c r="AX1134" s="7" t="s">
        <v>158</v>
      </c>
      <c r="AY1134" s="150">
        <v>0</v>
      </c>
      <c r="AZ1134" s="153">
        <v>0</v>
      </c>
      <c r="BA1134" s="13">
        <v>1</v>
      </c>
      <c r="BB1134" s="148" t="s">
        <v>1247</v>
      </c>
      <c r="BC1134" s="150">
        <v>0</v>
      </c>
      <c r="BD1134" s="154">
        <v>0</v>
      </c>
      <c r="BE1134" s="6">
        <v>0</v>
      </c>
      <c r="BF1134" s="150">
        <v>0</v>
      </c>
      <c r="BG1134" s="150">
        <v>0</v>
      </c>
      <c r="BH1134" s="150">
        <v>0</v>
      </c>
      <c r="BI1134" s="9">
        <v>0</v>
      </c>
      <c r="BJ1134" s="6">
        <v>0</v>
      </c>
      <c r="BK1134" s="6">
        <v>0</v>
      </c>
      <c r="BL1134" s="6">
        <v>0</v>
      </c>
      <c r="BM1134" s="6">
        <v>0</v>
      </c>
      <c r="BN1134" s="6">
        <v>0</v>
      </c>
      <c r="BO1134" s="6">
        <v>0</v>
      </c>
    </row>
    <row r="1135" spans="3:67" ht="20.100000000000001" customHeight="1">
      <c r="C1135" s="18">
        <v>69051013</v>
      </c>
      <c r="D1135" s="148" t="s">
        <v>1419</v>
      </c>
      <c r="E1135" s="149">
        <v>1</v>
      </c>
      <c r="F1135" s="149">
        <v>61021301</v>
      </c>
      <c r="G1135" s="150">
        <v>0</v>
      </c>
      <c r="H1135" s="150">
        <v>0</v>
      </c>
      <c r="I1135" s="149">
        <v>1</v>
      </c>
      <c r="J1135" s="149">
        <v>0</v>
      </c>
      <c r="K1135" s="150">
        <v>0</v>
      </c>
      <c r="L1135" s="150">
        <v>0</v>
      </c>
      <c r="M1135" s="150" t="s">
        <v>1250</v>
      </c>
      <c r="N1135" s="150">
        <v>3</v>
      </c>
      <c r="O1135" s="150">
        <v>0</v>
      </c>
      <c r="P1135" s="150">
        <v>0</v>
      </c>
      <c r="Q1135" s="150">
        <v>0</v>
      </c>
      <c r="R1135" s="6">
        <v>0</v>
      </c>
      <c r="S1135" s="150">
        <v>0</v>
      </c>
      <c r="T1135" s="11">
        <v>1</v>
      </c>
      <c r="U1135" s="150">
        <v>0</v>
      </c>
      <c r="V1135" s="150">
        <v>0</v>
      </c>
      <c r="W1135" s="150">
        <v>0</v>
      </c>
      <c r="X1135" s="150">
        <v>0</v>
      </c>
      <c r="Y1135" s="150">
        <v>0</v>
      </c>
      <c r="Z1135" s="150">
        <v>0</v>
      </c>
      <c r="AA1135" s="150">
        <v>0</v>
      </c>
      <c r="AB1135" s="149">
        <v>0</v>
      </c>
      <c r="AC1135" s="150">
        <v>0</v>
      </c>
      <c r="AD1135" s="150">
        <v>0</v>
      </c>
      <c r="AE1135" s="150">
        <v>0</v>
      </c>
      <c r="AF1135" s="150">
        <v>0</v>
      </c>
      <c r="AG1135" s="150">
        <v>0</v>
      </c>
      <c r="AH1135" s="150">
        <v>0</v>
      </c>
      <c r="AI1135" s="6">
        <v>0</v>
      </c>
      <c r="AJ1135" s="150">
        <v>0</v>
      </c>
      <c r="AK1135" s="150">
        <v>0</v>
      </c>
      <c r="AL1135" s="150">
        <v>0</v>
      </c>
      <c r="AM1135" s="150">
        <v>0</v>
      </c>
      <c r="AN1135" s="150">
        <v>0</v>
      </c>
      <c r="AO1135" s="150">
        <v>0</v>
      </c>
      <c r="AP1135" s="150">
        <v>0</v>
      </c>
      <c r="AQ1135" s="150">
        <v>0</v>
      </c>
      <c r="AR1135" s="151">
        <v>0</v>
      </c>
      <c r="AS1135" s="150">
        <v>0</v>
      </c>
      <c r="AT1135" s="148">
        <v>0</v>
      </c>
      <c r="AU1135" s="150">
        <v>0</v>
      </c>
      <c r="AV1135" s="150">
        <v>0</v>
      </c>
      <c r="AW1135" s="150">
        <v>0</v>
      </c>
      <c r="AX1135" s="7" t="s">
        <v>158</v>
      </c>
      <c r="AY1135" s="150">
        <v>0</v>
      </c>
      <c r="AZ1135" s="153">
        <v>0</v>
      </c>
      <c r="BA1135" s="13">
        <v>1</v>
      </c>
      <c r="BB1135" s="148" t="s">
        <v>1249</v>
      </c>
      <c r="BC1135" s="150">
        <v>0</v>
      </c>
      <c r="BD1135" s="154">
        <v>0</v>
      </c>
      <c r="BE1135" s="6">
        <v>0</v>
      </c>
      <c r="BF1135" s="150">
        <v>0</v>
      </c>
      <c r="BG1135" s="150">
        <v>0</v>
      </c>
      <c r="BH1135" s="150">
        <v>0</v>
      </c>
      <c r="BI1135" s="9">
        <v>0</v>
      </c>
      <c r="BJ1135" s="6">
        <v>0</v>
      </c>
      <c r="BK1135" s="6">
        <v>0</v>
      </c>
      <c r="BL1135" s="6">
        <v>0</v>
      </c>
      <c r="BM1135" s="6">
        <v>0</v>
      </c>
      <c r="BN1135" s="6">
        <v>0</v>
      </c>
      <c r="BO1135" s="6">
        <v>0</v>
      </c>
    </row>
    <row r="1136" spans="3:67" ht="20.100000000000001" customHeight="1">
      <c r="C1136" s="18">
        <v>69051014</v>
      </c>
      <c r="D1136" s="148" t="s">
        <v>1420</v>
      </c>
      <c r="E1136" s="149">
        <v>1</v>
      </c>
      <c r="F1136" s="149">
        <v>61021402</v>
      </c>
      <c r="G1136" s="150">
        <v>0</v>
      </c>
      <c r="H1136" s="150">
        <v>0</v>
      </c>
      <c r="I1136" s="149">
        <v>1</v>
      </c>
      <c r="J1136" s="149">
        <v>0</v>
      </c>
      <c r="K1136" s="150">
        <v>0</v>
      </c>
      <c r="L1136" s="150">
        <v>0</v>
      </c>
      <c r="M1136" s="150" t="s">
        <v>1252</v>
      </c>
      <c r="N1136" s="150">
        <v>3</v>
      </c>
      <c r="O1136" s="150">
        <v>0</v>
      </c>
      <c r="P1136" s="150">
        <v>0</v>
      </c>
      <c r="Q1136" s="150">
        <v>0</v>
      </c>
      <c r="R1136" s="6">
        <v>0</v>
      </c>
      <c r="S1136" s="150">
        <v>0</v>
      </c>
      <c r="T1136" s="11">
        <v>1</v>
      </c>
      <c r="U1136" s="150">
        <v>0</v>
      </c>
      <c r="V1136" s="150">
        <v>0</v>
      </c>
      <c r="W1136" s="150">
        <v>0</v>
      </c>
      <c r="X1136" s="150">
        <v>0</v>
      </c>
      <c r="Y1136" s="150">
        <v>0</v>
      </c>
      <c r="Z1136" s="150">
        <v>0</v>
      </c>
      <c r="AA1136" s="150">
        <v>0</v>
      </c>
      <c r="AB1136" s="149">
        <v>0</v>
      </c>
      <c r="AC1136" s="150">
        <v>0</v>
      </c>
      <c r="AD1136" s="150">
        <v>0</v>
      </c>
      <c r="AE1136" s="150">
        <v>0</v>
      </c>
      <c r="AF1136" s="150">
        <v>0</v>
      </c>
      <c r="AG1136" s="150">
        <v>0</v>
      </c>
      <c r="AH1136" s="150">
        <v>0</v>
      </c>
      <c r="AI1136" s="6">
        <v>0</v>
      </c>
      <c r="AJ1136" s="150">
        <v>0</v>
      </c>
      <c r="AK1136" s="150">
        <v>0</v>
      </c>
      <c r="AL1136" s="150">
        <v>0</v>
      </c>
      <c r="AM1136" s="150">
        <v>0</v>
      </c>
      <c r="AN1136" s="150">
        <v>0</v>
      </c>
      <c r="AO1136" s="150">
        <v>0</v>
      </c>
      <c r="AP1136" s="150">
        <v>0</v>
      </c>
      <c r="AQ1136" s="150">
        <v>0</v>
      </c>
      <c r="AR1136" s="151">
        <v>0</v>
      </c>
      <c r="AS1136" s="150">
        <v>0</v>
      </c>
      <c r="AT1136" s="148">
        <v>0</v>
      </c>
      <c r="AU1136" s="150">
        <v>0</v>
      </c>
      <c r="AV1136" s="150">
        <v>0</v>
      </c>
      <c r="AW1136" s="150">
        <v>0</v>
      </c>
      <c r="AX1136" s="7" t="s">
        <v>158</v>
      </c>
      <c r="AY1136" s="150">
        <v>0</v>
      </c>
      <c r="AZ1136" s="153">
        <v>0</v>
      </c>
      <c r="BA1136" s="13">
        <v>1</v>
      </c>
      <c r="BB1136" s="148" t="s">
        <v>1251</v>
      </c>
      <c r="BC1136" s="150">
        <v>0</v>
      </c>
      <c r="BD1136" s="154">
        <v>0</v>
      </c>
      <c r="BE1136" s="6">
        <v>0</v>
      </c>
      <c r="BF1136" s="150">
        <v>0</v>
      </c>
      <c r="BG1136" s="150">
        <v>0</v>
      </c>
      <c r="BH1136" s="150">
        <v>0</v>
      </c>
      <c r="BI1136" s="9">
        <v>0</v>
      </c>
      <c r="BJ1136" s="6">
        <v>0</v>
      </c>
      <c r="BK1136" s="6">
        <v>0</v>
      </c>
      <c r="BL1136" s="6">
        <v>0</v>
      </c>
      <c r="BM1136" s="6">
        <v>0</v>
      </c>
      <c r="BN1136" s="6">
        <v>0</v>
      </c>
      <c r="BO1136" s="6">
        <v>0</v>
      </c>
    </row>
    <row r="1137" spans="3:67" ht="20.100000000000001" customHeight="1">
      <c r="C1137" s="18">
        <v>69051021</v>
      </c>
      <c r="D1137" s="148" t="s">
        <v>1421</v>
      </c>
      <c r="E1137" s="149">
        <v>1</v>
      </c>
      <c r="F1137" s="149">
        <v>61022101</v>
      </c>
      <c r="G1137" s="150">
        <v>0</v>
      </c>
      <c r="H1137" s="150">
        <v>0</v>
      </c>
      <c r="I1137" s="149">
        <v>1</v>
      </c>
      <c r="J1137" s="149">
        <v>0</v>
      </c>
      <c r="K1137" s="150">
        <v>0</v>
      </c>
      <c r="L1137" s="150">
        <v>0</v>
      </c>
      <c r="M1137" s="150" t="s">
        <v>1422</v>
      </c>
      <c r="N1137" s="150">
        <v>3</v>
      </c>
      <c r="O1137" s="150">
        <v>0</v>
      </c>
      <c r="P1137" s="150">
        <v>0</v>
      </c>
      <c r="Q1137" s="150">
        <v>0</v>
      </c>
      <c r="R1137" s="6">
        <v>0</v>
      </c>
      <c r="S1137" s="150">
        <v>0</v>
      </c>
      <c r="T1137" s="11">
        <v>1</v>
      </c>
      <c r="U1137" s="150">
        <v>0</v>
      </c>
      <c r="V1137" s="150">
        <v>0</v>
      </c>
      <c r="W1137" s="150">
        <v>0</v>
      </c>
      <c r="X1137" s="150">
        <v>0</v>
      </c>
      <c r="Y1137" s="150">
        <v>0</v>
      </c>
      <c r="Z1137" s="150">
        <v>0</v>
      </c>
      <c r="AA1137" s="150">
        <v>0</v>
      </c>
      <c r="AB1137" s="149">
        <v>0</v>
      </c>
      <c r="AC1137" s="150">
        <v>0</v>
      </c>
      <c r="AD1137" s="150">
        <v>0</v>
      </c>
      <c r="AE1137" s="150">
        <v>0</v>
      </c>
      <c r="AF1137" s="150">
        <v>0</v>
      </c>
      <c r="AG1137" s="150">
        <v>0</v>
      </c>
      <c r="AH1137" s="150">
        <v>0</v>
      </c>
      <c r="AI1137" s="6">
        <v>0</v>
      </c>
      <c r="AJ1137" s="150">
        <v>0</v>
      </c>
      <c r="AK1137" s="150">
        <v>0</v>
      </c>
      <c r="AL1137" s="150">
        <v>0</v>
      </c>
      <c r="AM1137" s="150">
        <v>0</v>
      </c>
      <c r="AN1137" s="150">
        <v>0</v>
      </c>
      <c r="AO1137" s="150">
        <v>0</v>
      </c>
      <c r="AP1137" s="150">
        <v>0</v>
      </c>
      <c r="AQ1137" s="150">
        <v>0</v>
      </c>
      <c r="AR1137" s="151">
        <v>0</v>
      </c>
      <c r="AS1137" s="150">
        <v>0</v>
      </c>
      <c r="AT1137" s="148">
        <v>0</v>
      </c>
      <c r="AU1137" s="150">
        <v>0</v>
      </c>
      <c r="AV1137" s="150">
        <v>0</v>
      </c>
      <c r="AW1137" s="150">
        <v>0</v>
      </c>
      <c r="AX1137" s="7" t="s">
        <v>158</v>
      </c>
      <c r="AY1137" s="150">
        <v>0</v>
      </c>
      <c r="AZ1137" s="153">
        <v>0</v>
      </c>
      <c r="BA1137" s="13">
        <v>1</v>
      </c>
      <c r="BB1137" s="148" t="s">
        <v>1253</v>
      </c>
      <c r="BC1137" s="150">
        <v>0</v>
      </c>
      <c r="BD1137" s="154">
        <v>0</v>
      </c>
      <c r="BE1137" s="6">
        <v>0</v>
      </c>
      <c r="BF1137" s="150">
        <v>0</v>
      </c>
      <c r="BG1137" s="150">
        <v>0</v>
      </c>
      <c r="BH1137" s="150">
        <v>0</v>
      </c>
      <c r="BI1137" s="9">
        <v>0</v>
      </c>
      <c r="BJ1137" s="6">
        <v>0</v>
      </c>
      <c r="BK1137" s="6">
        <v>0</v>
      </c>
      <c r="BL1137" s="6">
        <v>0</v>
      </c>
      <c r="BM1137" s="6">
        <v>0</v>
      </c>
      <c r="BN1137" s="6">
        <v>0</v>
      </c>
      <c r="BO1137" s="6">
        <v>0</v>
      </c>
    </row>
    <row r="1138" spans="3:67" ht="20.100000000000001" customHeight="1">
      <c r="C1138" s="18">
        <v>69051022</v>
      </c>
      <c r="D1138" s="148" t="s">
        <v>1423</v>
      </c>
      <c r="E1138" s="149">
        <v>1</v>
      </c>
      <c r="F1138" s="149">
        <v>61022201</v>
      </c>
      <c r="G1138" s="150">
        <v>0</v>
      </c>
      <c r="H1138" s="150">
        <v>0</v>
      </c>
      <c r="I1138" s="149">
        <v>1</v>
      </c>
      <c r="J1138" s="149">
        <v>0</v>
      </c>
      <c r="K1138" s="150">
        <v>0</v>
      </c>
      <c r="L1138" s="150">
        <v>0</v>
      </c>
      <c r="M1138" s="150" t="s">
        <v>1424</v>
      </c>
      <c r="N1138" s="150">
        <v>3</v>
      </c>
      <c r="O1138" s="150">
        <v>0</v>
      </c>
      <c r="P1138" s="150">
        <v>0</v>
      </c>
      <c r="Q1138" s="150">
        <v>0</v>
      </c>
      <c r="R1138" s="6">
        <v>0</v>
      </c>
      <c r="S1138" s="150">
        <v>0</v>
      </c>
      <c r="T1138" s="11">
        <v>1</v>
      </c>
      <c r="U1138" s="150">
        <v>0</v>
      </c>
      <c r="V1138" s="150">
        <v>0</v>
      </c>
      <c r="W1138" s="150">
        <v>0</v>
      </c>
      <c r="X1138" s="150">
        <v>0</v>
      </c>
      <c r="Y1138" s="150">
        <v>0</v>
      </c>
      <c r="Z1138" s="150">
        <v>0</v>
      </c>
      <c r="AA1138" s="150">
        <v>0</v>
      </c>
      <c r="AB1138" s="149">
        <v>0</v>
      </c>
      <c r="AC1138" s="150">
        <v>0</v>
      </c>
      <c r="AD1138" s="150">
        <v>0</v>
      </c>
      <c r="AE1138" s="150">
        <v>0</v>
      </c>
      <c r="AF1138" s="150">
        <v>0</v>
      </c>
      <c r="AG1138" s="150">
        <v>0</v>
      </c>
      <c r="AH1138" s="150">
        <v>0</v>
      </c>
      <c r="AI1138" s="6">
        <v>0</v>
      </c>
      <c r="AJ1138" s="150">
        <v>0</v>
      </c>
      <c r="AK1138" s="150">
        <v>0</v>
      </c>
      <c r="AL1138" s="150">
        <v>0</v>
      </c>
      <c r="AM1138" s="150">
        <v>0</v>
      </c>
      <c r="AN1138" s="150">
        <v>0</v>
      </c>
      <c r="AO1138" s="150">
        <v>0</v>
      </c>
      <c r="AP1138" s="150">
        <v>0</v>
      </c>
      <c r="AQ1138" s="150">
        <v>0</v>
      </c>
      <c r="AR1138" s="151">
        <v>0</v>
      </c>
      <c r="AS1138" s="150">
        <v>0</v>
      </c>
      <c r="AT1138" s="148">
        <v>0</v>
      </c>
      <c r="AU1138" s="150">
        <v>0</v>
      </c>
      <c r="AV1138" s="150">
        <v>0</v>
      </c>
      <c r="AW1138" s="150">
        <v>0</v>
      </c>
      <c r="AX1138" s="7" t="s">
        <v>158</v>
      </c>
      <c r="AY1138" s="150">
        <v>0</v>
      </c>
      <c r="AZ1138" s="153">
        <v>0</v>
      </c>
      <c r="BA1138" s="13">
        <v>1</v>
      </c>
      <c r="BB1138" s="148" t="s">
        <v>1255</v>
      </c>
      <c r="BC1138" s="150">
        <v>0</v>
      </c>
      <c r="BD1138" s="154">
        <v>0</v>
      </c>
      <c r="BE1138" s="6">
        <v>0</v>
      </c>
      <c r="BF1138" s="150">
        <v>0</v>
      </c>
      <c r="BG1138" s="150">
        <v>0</v>
      </c>
      <c r="BH1138" s="150">
        <v>0</v>
      </c>
      <c r="BI1138" s="9">
        <v>0</v>
      </c>
      <c r="BJ1138" s="6">
        <v>0</v>
      </c>
      <c r="BK1138" s="6">
        <v>0</v>
      </c>
      <c r="BL1138" s="6">
        <v>0</v>
      </c>
      <c r="BM1138" s="6">
        <v>0</v>
      </c>
      <c r="BN1138" s="6">
        <v>0</v>
      </c>
      <c r="BO1138" s="6">
        <v>0</v>
      </c>
    </row>
    <row r="1139" spans="3:67" ht="20.100000000000001" customHeight="1">
      <c r="C1139" s="18">
        <v>69051023</v>
      </c>
      <c r="D1139" s="148" t="s">
        <v>1425</v>
      </c>
      <c r="E1139" s="149">
        <v>1</v>
      </c>
      <c r="F1139" s="149">
        <v>61022301</v>
      </c>
      <c r="G1139" s="150">
        <v>0</v>
      </c>
      <c r="H1139" s="150">
        <v>0</v>
      </c>
      <c r="I1139" s="149">
        <v>1</v>
      </c>
      <c r="J1139" s="149">
        <v>0</v>
      </c>
      <c r="K1139" s="150">
        <v>0</v>
      </c>
      <c r="L1139" s="150">
        <v>0</v>
      </c>
      <c r="M1139" s="150" t="s">
        <v>1426</v>
      </c>
      <c r="N1139" s="150">
        <v>3</v>
      </c>
      <c r="O1139" s="150">
        <v>0</v>
      </c>
      <c r="P1139" s="150">
        <v>0</v>
      </c>
      <c r="Q1139" s="150">
        <v>0</v>
      </c>
      <c r="R1139" s="6">
        <v>0</v>
      </c>
      <c r="S1139" s="150">
        <v>0</v>
      </c>
      <c r="T1139" s="11">
        <v>1</v>
      </c>
      <c r="U1139" s="150">
        <v>0</v>
      </c>
      <c r="V1139" s="150">
        <v>0</v>
      </c>
      <c r="W1139" s="150">
        <v>0</v>
      </c>
      <c r="X1139" s="150">
        <v>0</v>
      </c>
      <c r="Y1139" s="150">
        <v>0</v>
      </c>
      <c r="Z1139" s="150">
        <v>0</v>
      </c>
      <c r="AA1139" s="150">
        <v>0</v>
      </c>
      <c r="AB1139" s="149">
        <v>0</v>
      </c>
      <c r="AC1139" s="150">
        <v>0</v>
      </c>
      <c r="AD1139" s="150">
        <v>0</v>
      </c>
      <c r="AE1139" s="150">
        <v>0</v>
      </c>
      <c r="AF1139" s="150">
        <v>0</v>
      </c>
      <c r="AG1139" s="150">
        <v>0</v>
      </c>
      <c r="AH1139" s="150">
        <v>0</v>
      </c>
      <c r="AI1139" s="6">
        <v>0</v>
      </c>
      <c r="AJ1139" s="150">
        <v>0</v>
      </c>
      <c r="AK1139" s="150">
        <v>0</v>
      </c>
      <c r="AL1139" s="150">
        <v>0</v>
      </c>
      <c r="AM1139" s="150">
        <v>0</v>
      </c>
      <c r="AN1139" s="150">
        <v>0</v>
      </c>
      <c r="AO1139" s="150">
        <v>0</v>
      </c>
      <c r="AP1139" s="150">
        <v>0</v>
      </c>
      <c r="AQ1139" s="150">
        <v>0</v>
      </c>
      <c r="AR1139" s="151">
        <v>0</v>
      </c>
      <c r="AS1139" s="150">
        <v>0</v>
      </c>
      <c r="AT1139" s="148">
        <v>0</v>
      </c>
      <c r="AU1139" s="150">
        <v>0</v>
      </c>
      <c r="AV1139" s="150">
        <v>0</v>
      </c>
      <c r="AW1139" s="150">
        <v>0</v>
      </c>
      <c r="AX1139" s="7" t="s">
        <v>158</v>
      </c>
      <c r="AY1139" s="150">
        <v>0</v>
      </c>
      <c r="AZ1139" s="153">
        <v>0</v>
      </c>
      <c r="BA1139" s="13">
        <v>1</v>
      </c>
      <c r="BB1139" s="148" t="s">
        <v>1257</v>
      </c>
      <c r="BC1139" s="150">
        <v>0</v>
      </c>
      <c r="BD1139" s="154">
        <v>0</v>
      </c>
      <c r="BE1139" s="6">
        <v>0</v>
      </c>
      <c r="BF1139" s="150">
        <v>0</v>
      </c>
      <c r="BG1139" s="150">
        <v>0</v>
      </c>
      <c r="BH1139" s="150">
        <v>0</v>
      </c>
      <c r="BI1139" s="9">
        <v>0</v>
      </c>
      <c r="BJ1139" s="6">
        <v>0</v>
      </c>
      <c r="BK1139" s="6">
        <v>0</v>
      </c>
      <c r="BL1139" s="6">
        <v>0</v>
      </c>
      <c r="BM1139" s="6">
        <v>0</v>
      </c>
      <c r="BN1139" s="6">
        <v>0</v>
      </c>
      <c r="BO1139" s="6">
        <v>0</v>
      </c>
    </row>
    <row r="1140" spans="3:67" ht="20.100000000000001" customHeight="1">
      <c r="C1140" s="18">
        <v>69051024</v>
      </c>
      <c r="D1140" s="148" t="s">
        <v>1427</v>
      </c>
      <c r="E1140" s="149">
        <v>1</v>
      </c>
      <c r="F1140" s="149">
        <v>61022401</v>
      </c>
      <c r="G1140" s="150">
        <v>0</v>
      </c>
      <c r="H1140" s="150">
        <v>0</v>
      </c>
      <c r="I1140" s="149">
        <v>1</v>
      </c>
      <c r="J1140" s="149">
        <v>0</v>
      </c>
      <c r="K1140" s="150">
        <v>0</v>
      </c>
      <c r="L1140" s="150">
        <v>0</v>
      </c>
      <c r="M1140" s="150" t="s">
        <v>1260</v>
      </c>
      <c r="N1140" s="150">
        <v>3</v>
      </c>
      <c r="O1140" s="150">
        <v>0</v>
      </c>
      <c r="P1140" s="150">
        <v>0</v>
      </c>
      <c r="Q1140" s="150">
        <v>0</v>
      </c>
      <c r="R1140" s="6">
        <v>0</v>
      </c>
      <c r="S1140" s="150">
        <v>0</v>
      </c>
      <c r="T1140" s="11">
        <v>1</v>
      </c>
      <c r="U1140" s="150">
        <v>0</v>
      </c>
      <c r="V1140" s="150">
        <v>0</v>
      </c>
      <c r="W1140" s="150">
        <v>0</v>
      </c>
      <c r="X1140" s="150">
        <v>0</v>
      </c>
      <c r="Y1140" s="150">
        <v>0</v>
      </c>
      <c r="Z1140" s="150">
        <v>0</v>
      </c>
      <c r="AA1140" s="150">
        <v>0</v>
      </c>
      <c r="AB1140" s="149">
        <v>0</v>
      </c>
      <c r="AC1140" s="150">
        <v>0</v>
      </c>
      <c r="AD1140" s="150">
        <v>0</v>
      </c>
      <c r="AE1140" s="150">
        <v>0</v>
      </c>
      <c r="AF1140" s="150">
        <v>0</v>
      </c>
      <c r="AG1140" s="150">
        <v>0</v>
      </c>
      <c r="AH1140" s="150">
        <v>0</v>
      </c>
      <c r="AI1140" s="6">
        <v>0</v>
      </c>
      <c r="AJ1140" s="150">
        <v>0</v>
      </c>
      <c r="AK1140" s="150">
        <v>0</v>
      </c>
      <c r="AL1140" s="150">
        <v>0</v>
      </c>
      <c r="AM1140" s="150">
        <v>0</v>
      </c>
      <c r="AN1140" s="150">
        <v>0</v>
      </c>
      <c r="AO1140" s="150">
        <v>0</v>
      </c>
      <c r="AP1140" s="150">
        <v>0</v>
      </c>
      <c r="AQ1140" s="150">
        <v>0</v>
      </c>
      <c r="AR1140" s="151">
        <v>0</v>
      </c>
      <c r="AS1140" s="150">
        <v>0</v>
      </c>
      <c r="AT1140" s="148">
        <v>0</v>
      </c>
      <c r="AU1140" s="150">
        <v>0</v>
      </c>
      <c r="AV1140" s="150">
        <v>0</v>
      </c>
      <c r="AW1140" s="150">
        <v>0</v>
      </c>
      <c r="AX1140" s="7" t="s">
        <v>158</v>
      </c>
      <c r="AY1140" s="150">
        <v>0</v>
      </c>
      <c r="AZ1140" s="153">
        <v>0</v>
      </c>
      <c r="BA1140" s="13">
        <v>1</v>
      </c>
      <c r="BB1140" s="148" t="s">
        <v>1259</v>
      </c>
      <c r="BC1140" s="150">
        <v>0</v>
      </c>
      <c r="BD1140" s="154">
        <v>0</v>
      </c>
      <c r="BE1140" s="6">
        <v>0</v>
      </c>
      <c r="BF1140" s="150">
        <v>0</v>
      </c>
      <c r="BG1140" s="150">
        <v>0</v>
      </c>
      <c r="BH1140" s="150">
        <v>0</v>
      </c>
      <c r="BI1140" s="9">
        <v>0</v>
      </c>
      <c r="BJ1140" s="6">
        <v>0</v>
      </c>
      <c r="BK1140" s="6">
        <v>0</v>
      </c>
      <c r="BL1140" s="6">
        <v>0</v>
      </c>
      <c r="BM1140" s="6">
        <v>0</v>
      </c>
      <c r="BN1140" s="6">
        <v>0</v>
      </c>
      <c r="BO1140" s="6">
        <v>0</v>
      </c>
    </row>
    <row r="1141" spans="3:67" ht="20.100000000000001" customHeight="1">
      <c r="C1141" s="18">
        <v>69051031</v>
      </c>
      <c r="D1141" s="148" t="s">
        <v>1428</v>
      </c>
      <c r="E1141" s="149">
        <v>1</v>
      </c>
      <c r="F1141" s="149">
        <v>61023101</v>
      </c>
      <c r="G1141" s="150">
        <v>0</v>
      </c>
      <c r="H1141" s="150">
        <v>0</v>
      </c>
      <c r="I1141" s="149">
        <v>1</v>
      </c>
      <c r="J1141" s="149">
        <v>0</v>
      </c>
      <c r="K1141" s="150">
        <v>0</v>
      </c>
      <c r="L1141" s="150">
        <v>0</v>
      </c>
      <c r="M1141" s="150" t="s">
        <v>1262</v>
      </c>
      <c r="N1141" s="150">
        <v>3</v>
      </c>
      <c r="O1141" s="150">
        <v>0</v>
      </c>
      <c r="P1141" s="150">
        <v>0</v>
      </c>
      <c r="Q1141" s="150">
        <v>0</v>
      </c>
      <c r="R1141" s="6">
        <v>0</v>
      </c>
      <c r="S1141" s="150">
        <v>0</v>
      </c>
      <c r="T1141" s="11">
        <v>1</v>
      </c>
      <c r="U1141" s="150">
        <v>0</v>
      </c>
      <c r="V1141" s="150">
        <v>0</v>
      </c>
      <c r="W1141" s="150">
        <v>0</v>
      </c>
      <c r="X1141" s="150">
        <v>0</v>
      </c>
      <c r="Y1141" s="150">
        <v>0</v>
      </c>
      <c r="Z1141" s="150">
        <v>0</v>
      </c>
      <c r="AA1141" s="150">
        <v>0</v>
      </c>
      <c r="AB1141" s="149">
        <v>0</v>
      </c>
      <c r="AC1141" s="150">
        <v>0</v>
      </c>
      <c r="AD1141" s="150">
        <v>0</v>
      </c>
      <c r="AE1141" s="150">
        <v>0</v>
      </c>
      <c r="AF1141" s="150">
        <v>0</v>
      </c>
      <c r="AG1141" s="150">
        <v>0</v>
      </c>
      <c r="AH1141" s="150">
        <v>0</v>
      </c>
      <c r="AI1141" s="6">
        <v>0</v>
      </c>
      <c r="AJ1141" s="150">
        <v>0</v>
      </c>
      <c r="AK1141" s="150">
        <v>0</v>
      </c>
      <c r="AL1141" s="150">
        <v>0</v>
      </c>
      <c r="AM1141" s="150">
        <v>0</v>
      </c>
      <c r="AN1141" s="150">
        <v>0</v>
      </c>
      <c r="AO1141" s="150">
        <v>0</v>
      </c>
      <c r="AP1141" s="150">
        <v>0</v>
      </c>
      <c r="AQ1141" s="150">
        <v>0</v>
      </c>
      <c r="AR1141" s="151">
        <v>0</v>
      </c>
      <c r="AS1141" s="150">
        <v>0</v>
      </c>
      <c r="AT1141" s="148">
        <v>0</v>
      </c>
      <c r="AU1141" s="150">
        <v>0</v>
      </c>
      <c r="AV1141" s="150">
        <v>0</v>
      </c>
      <c r="AW1141" s="150">
        <v>0</v>
      </c>
      <c r="AX1141" s="7" t="s">
        <v>158</v>
      </c>
      <c r="AY1141" s="150">
        <v>0</v>
      </c>
      <c r="AZ1141" s="153">
        <v>0</v>
      </c>
      <c r="BA1141" s="13">
        <v>1</v>
      </c>
      <c r="BB1141" s="148" t="s">
        <v>1261</v>
      </c>
      <c r="BC1141" s="150">
        <v>0</v>
      </c>
      <c r="BD1141" s="154">
        <v>0</v>
      </c>
      <c r="BE1141" s="6">
        <v>0</v>
      </c>
      <c r="BF1141" s="150">
        <v>0</v>
      </c>
      <c r="BG1141" s="150">
        <v>0</v>
      </c>
      <c r="BH1141" s="150">
        <v>0</v>
      </c>
      <c r="BI1141" s="9">
        <v>0</v>
      </c>
      <c r="BJ1141" s="6">
        <v>0</v>
      </c>
      <c r="BK1141" s="6">
        <v>0</v>
      </c>
      <c r="BL1141" s="6">
        <v>0</v>
      </c>
      <c r="BM1141" s="6">
        <v>0</v>
      </c>
      <c r="BN1141" s="6">
        <v>0</v>
      </c>
      <c r="BO1141" s="6">
        <v>0</v>
      </c>
    </row>
    <row r="1142" spans="3:67" ht="20.100000000000001" customHeight="1">
      <c r="C1142" s="18">
        <v>69051032</v>
      </c>
      <c r="D1142" s="148" t="s">
        <v>1429</v>
      </c>
      <c r="E1142" s="149">
        <v>1</v>
      </c>
      <c r="F1142" s="149">
        <v>61023201</v>
      </c>
      <c r="G1142" s="150">
        <v>0</v>
      </c>
      <c r="H1142" s="150">
        <v>0</v>
      </c>
      <c r="I1142" s="149">
        <v>1</v>
      </c>
      <c r="J1142" s="149">
        <v>0</v>
      </c>
      <c r="K1142" s="150">
        <v>0</v>
      </c>
      <c r="L1142" s="150">
        <v>0</v>
      </c>
      <c r="M1142" s="150" t="s">
        <v>1264</v>
      </c>
      <c r="N1142" s="150">
        <v>3</v>
      </c>
      <c r="O1142" s="150">
        <v>0</v>
      </c>
      <c r="P1142" s="150">
        <v>0</v>
      </c>
      <c r="Q1142" s="150">
        <v>0</v>
      </c>
      <c r="R1142" s="6">
        <v>0</v>
      </c>
      <c r="S1142" s="150">
        <v>0</v>
      </c>
      <c r="T1142" s="11">
        <v>1</v>
      </c>
      <c r="U1142" s="150">
        <v>0</v>
      </c>
      <c r="V1142" s="150">
        <v>0</v>
      </c>
      <c r="W1142" s="150">
        <v>0</v>
      </c>
      <c r="X1142" s="150">
        <v>0</v>
      </c>
      <c r="Y1142" s="150">
        <v>0</v>
      </c>
      <c r="Z1142" s="150">
        <v>0</v>
      </c>
      <c r="AA1142" s="150">
        <v>0</v>
      </c>
      <c r="AB1142" s="149">
        <v>0</v>
      </c>
      <c r="AC1142" s="150">
        <v>0</v>
      </c>
      <c r="AD1142" s="150">
        <v>0</v>
      </c>
      <c r="AE1142" s="150">
        <v>0</v>
      </c>
      <c r="AF1142" s="150">
        <v>0</v>
      </c>
      <c r="AG1142" s="150">
        <v>0</v>
      </c>
      <c r="AH1142" s="150">
        <v>0</v>
      </c>
      <c r="AI1142" s="6">
        <v>0</v>
      </c>
      <c r="AJ1142" s="150">
        <v>0</v>
      </c>
      <c r="AK1142" s="150">
        <v>0</v>
      </c>
      <c r="AL1142" s="150">
        <v>0</v>
      </c>
      <c r="AM1142" s="150">
        <v>0</v>
      </c>
      <c r="AN1142" s="150">
        <v>0</v>
      </c>
      <c r="AO1142" s="150">
        <v>0</v>
      </c>
      <c r="AP1142" s="150">
        <v>0</v>
      </c>
      <c r="AQ1142" s="150">
        <v>0</v>
      </c>
      <c r="AR1142" s="151">
        <v>0</v>
      </c>
      <c r="AS1142" s="150">
        <v>0</v>
      </c>
      <c r="AT1142" s="148">
        <v>0</v>
      </c>
      <c r="AU1142" s="150">
        <v>0</v>
      </c>
      <c r="AV1142" s="150">
        <v>0</v>
      </c>
      <c r="AW1142" s="150">
        <v>0</v>
      </c>
      <c r="AX1142" s="7" t="s">
        <v>158</v>
      </c>
      <c r="AY1142" s="150">
        <v>0</v>
      </c>
      <c r="AZ1142" s="153">
        <v>0</v>
      </c>
      <c r="BA1142" s="13">
        <v>1</v>
      </c>
      <c r="BB1142" s="148" t="s">
        <v>1263</v>
      </c>
      <c r="BC1142" s="150">
        <v>0</v>
      </c>
      <c r="BD1142" s="154">
        <v>0</v>
      </c>
      <c r="BE1142" s="6">
        <v>0</v>
      </c>
      <c r="BF1142" s="150">
        <v>0</v>
      </c>
      <c r="BG1142" s="150">
        <v>0</v>
      </c>
      <c r="BH1142" s="150">
        <v>0</v>
      </c>
      <c r="BI1142" s="9">
        <v>0</v>
      </c>
      <c r="BJ1142" s="6">
        <v>0</v>
      </c>
      <c r="BK1142" s="6">
        <v>0</v>
      </c>
      <c r="BL1142" s="6">
        <v>0</v>
      </c>
      <c r="BM1142" s="6">
        <v>0</v>
      </c>
      <c r="BN1142" s="6">
        <v>0</v>
      </c>
      <c r="BO1142" s="6">
        <v>0</v>
      </c>
    </row>
    <row r="1143" spans="3:67" ht="20.100000000000001" customHeight="1">
      <c r="C1143" s="18">
        <v>69051033</v>
      </c>
      <c r="D1143" s="148" t="s">
        <v>1430</v>
      </c>
      <c r="E1143" s="149">
        <v>1</v>
      </c>
      <c r="F1143" s="149">
        <v>61023301</v>
      </c>
      <c r="G1143" s="150">
        <v>0</v>
      </c>
      <c r="H1143" s="150">
        <v>0</v>
      </c>
      <c r="I1143" s="149">
        <v>1</v>
      </c>
      <c r="J1143" s="149">
        <v>0</v>
      </c>
      <c r="K1143" s="150">
        <v>0</v>
      </c>
      <c r="L1143" s="150">
        <v>0</v>
      </c>
      <c r="M1143" s="150" t="s">
        <v>1266</v>
      </c>
      <c r="N1143" s="150">
        <v>3</v>
      </c>
      <c r="O1143" s="150">
        <v>0</v>
      </c>
      <c r="P1143" s="150">
        <v>0</v>
      </c>
      <c r="Q1143" s="150">
        <v>0</v>
      </c>
      <c r="R1143" s="6">
        <v>0</v>
      </c>
      <c r="S1143" s="150">
        <v>0</v>
      </c>
      <c r="T1143" s="11">
        <v>1</v>
      </c>
      <c r="U1143" s="150">
        <v>0</v>
      </c>
      <c r="V1143" s="150">
        <v>0</v>
      </c>
      <c r="W1143" s="150">
        <v>0</v>
      </c>
      <c r="X1143" s="150">
        <v>0</v>
      </c>
      <c r="Y1143" s="150">
        <v>0</v>
      </c>
      <c r="Z1143" s="150">
        <v>0</v>
      </c>
      <c r="AA1143" s="150">
        <v>0</v>
      </c>
      <c r="AB1143" s="149">
        <v>0</v>
      </c>
      <c r="AC1143" s="150">
        <v>0</v>
      </c>
      <c r="AD1143" s="150">
        <v>0</v>
      </c>
      <c r="AE1143" s="150">
        <v>0</v>
      </c>
      <c r="AF1143" s="150">
        <v>0</v>
      </c>
      <c r="AG1143" s="150">
        <v>0</v>
      </c>
      <c r="AH1143" s="150">
        <v>0</v>
      </c>
      <c r="AI1143" s="6">
        <v>0</v>
      </c>
      <c r="AJ1143" s="150">
        <v>0</v>
      </c>
      <c r="AK1143" s="150">
        <v>0</v>
      </c>
      <c r="AL1143" s="150">
        <v>0</v>
      </c>
      <c r="AM1143" s="150">
        <v>0</v>
      </c>
      <c r="AN1143" s="150">
        <v>0</v>
      </c>
      <c r="AO1143" s="150">
        <v>0</v>
      </c>
      <c r="AP1143" s="150">
        <v>0</v>
      </c>
      <c r="AQ1143" s="150">
        <v>0</v>
      </c>
      <c r="AR1143" s="151">
        <v>0</v>
      </c>
      <c r="AS1143" s="150">
        <v>0</v>
      </c>
      <c r="AT1143" s="148">
        <v>0</v>
      </c>
      <c r="AU1143" s="150">
        <v>0</v>
      </c>
      <c r="AV1143" s="150">
        <v>0</v>
      </c>
      <c r="AW1143" s="150">
        <v>0</v>
      </c>
      <c r="AX1143" s="7" t="s">
        <v>158</v>
      </c>
      <c r="AY1143" s="150">
        <v>0</v>
      </c>
      <c r="AZ1143" s="153">
        <v>0</v>
      </c>
      <c r="BA1143" s="13">
        <v>1</v>
      </c>
      <c r="BB1143" s="148" t="s">
        <v>1265</v>
      </c>
      <c r="BC1143" s="150">
        <v>0</v>
      </c>
      <c r="BD1143" s="154">
        <v>0</v>
      </c>
      <c r="BE1143" s="6">
        <v>0</v>
      </c>
      <c r="BF1143" s="150">
        <v>0</v>
      </c>
      <c r="BG1143" s="150">
        <v>0</v>
      </c>
      <c r="BH1143" s="150">
        <v>0</v>
      </c>
      <c r="BI1143" s="9">
        <v>0</v>
      </c>
      <c r="BJ1143" s="6">
        <v>0</v>
      </c>
      <c r="BK1143" s="6">
        <v>0</v>
      </c>
      <c r="BL1143" s="6">
        <v>0</v>
      </c>
      <c r="BM1143" s="6">
        <v>0</v>
      </c>
      <c r="BN1143" s="6">
        <v>0</v>
      </c>
      <c r="BO1143" s="6">
        <v>0</v>
      </c>
    </row>
    <row r="1144" spans="3:67" ht="20.100000000000001" customHeight="1">
      <c r="C1144" s="18">
        <v>69051034</v>
      </c>
      <c r="D1144" s="148" t="s">
        <v>1431</v>
      </c>
      <c r="E1144" s="149">
        <v>1</v>
      </c>
      <c r="F1144" s="149">
        <v>61023401</v>
      </c>
      <c r="G1144" s="150">
        <v>0</v>
      </c>
      <c r="H1144" s="150">
        <v>0</v>
      </c>
      <c r="I1144" s="149">
        <v>1</v>
      </c>
      <c r="J1144" s="149">
        <v>0</v>
      </c>
      <c r="K1144" s="150">
        <v>0</v>
      </c>
      <c r="L1144" s="150">
        <v>0</v>
      </c>
      <c r="M1144" s="150" t="s">
        <v>1268</v>
      </c>
      <c r="N1144" s="150">
        <v>3</v>
      </c>
      <c r="O1144" s="150">
        <v>0</v>
      </c>
      <c r="P1144" s="150">
        <v>0</v>
      </c>
      <c r="Q1144" s="150">
        <v>0</v>
      </c>
      <c r="R1144" s="6">
        <v>0</v>
      </c>
      <c r="S1144" s="150">
        <v>0</v>
      </c>
      <c r="T1144" s="11">
        <v>1</v>
      </c>
      <c r="U1144" s="150">
        <v>0</v>
      </c>
      <c r="V1144" s="150">
        <v>0</v>
      </c>
      <c r="W1144" s="150">
        <v>0</v>
      </c>
      <c r="X1144" s="150">
        <v>0</v>
      </c>
      <c r="Y1144" s="150">
        <v>0</v>
      </c>
      <c r="Z1144" s="150">
        <v>0</v>
      </c>
      <c r="AA1144" s="150">
        <v>0</v>
      </c>
      <c r="AB1144" s="149">
        <v>0</v>
      </c>
      <c r="AC1144" s="150">
        <v>0</v>
      </c>
      <c r="AD1144" s="150">
        <v>0</v>
      </c>
      <c r="AE1144" s="150">
        <v>0</v>
      </c>
      <c r="AF1144" s="150">
        <v>0</v>
      </c>
      <c r="AG1144" s="150">
        <v>0</v>
      </c>
      <c r="AH1144" s="150">
        <v>0</v>
      </c>
      <c r="AI1144" s="6">
        <v>0</v>
      </c>
      <c r="AJ1144" s="150">
        <v>0</v>
      </c>
      <c r="AK1144" s="150">
        <v>0</v>
      </c>
      <c r="AL1144" s="150">
        <v>0</v>
      </c>
      <c r="AM1144" s="150">
        <v>0</v>
      </c>
      <c r="AN1144" s="150">
        <v>0</v>
      </c>
      <c r="AO1144" s="150">
        <v>0</v>
      </c>
      <c r="AP1144" s="150">
        <v>0</v>
      </c>
      <c r="AQ1144" s="150">
        <v>0</v>
      </c>
      <c r="AR1144" s="151">
        <v>0</v>
      </c>
      <c r="AS1144" s="150">
        <v>0</v>
      </c>
      <c r="AT1144" s="148">
        <v>0</v>
      </c>
      <c r="AU1144" s="150">
        <v>0</v>
      </c>
      <c r="AV1144" s="150">
        <v>0</v>
      </c>
      <c r="AW1144" s="150">
        <v>0</v>
      </c>
      <c r="AX1144" s="7" t="s">
        <v>158</v>
      </c>
      <c r="AY1144" s="150">
        <v>0</v>
      </c>
      <c r="AZ1144" s="153">
        <v>0</v>
      </c>
      <c r="BA1144" s="13">
        <v>1</v>
      </c>
      <c r="BB1144" s="148" t="s">
        <v>1267</v>
      </c>
      <c r="BC1144" s="150">
        <v>0</v>
      </c>
      <c r="BD1144" s="154">
        <v>0</v>
      </c>
      <c r="BE1144" s="6">
        <v>0</v>
      </c>
      <c r="BF1144" s="150">
        <v>0</v>
      </c>
      <c r="BG1144" s="150">
        <v>0</v>
      </c>
      <c r="BH1144" s="150">
        <v>0</v>
      </c>
      <c r="BI1144" s="9">
        <v>0</v>
      </c>
      <c r="BJ1144" s="6">
        <v>0</v>
      </c>
      <c r="BK1144" s="6">
        <v>0</v>
      </c>
      <c r="BL1144" s="6">
        <v>0</v>
      </c>
      <c r="BM1144" s="6">
        <v>0</v>
      </c>
      <c r="BN1144" s="6">
        <v>0</v>
      </c>
      <c r="BO1144" s="6">
        <v>0</v>
      </c>
    </row>
    <row r="1145" spans="3:67" ht="20.100000000000001" customHeight="1">
      <c r="C1145" s="18">
        <v>69052001</v>
      </c>
      <c r="D1145" s="148" t="s">
        <v>1432</v>
      </c>
      <c r="E1145" s="149">
        <v>1</v>
      </c>
      <c r="F1145" s="149">
        <v>62011101</v>
      </c>
      <c r="G1145" s="150">
        <v>0</v>
      </c>
      <c r="H1145" s="150">
        <v>0</v>
      </c>
      <c r="I1145" s="149">
        <v>1</v>
      </c>
      <c r="J1145" s="149">
        <v>0</v>
      </c>
      <c r="K1145" s="150">
        <v>0</v>
      </c>
      <c r="L1145" s="150">
        <v>0</v>
      </c>
      <c r="M1145" s="150" t="s">
        <v>2036</v>
      </c>
      <c r="N1145" s="150">
        <v>3</v>
      </c>
      <c r="O1145" s="150">
        <v>0</v>
      </c>
      <c r="P1145" s="150">
        <v>0</v>
      </c>
      <c r="Q1145" s="150">
        <v>0</v>
      </c>
      <c r="R1145" s="6">
        <v>0</v>
      </c>
      <c r="S1145" s="150">
        <v>0</v>
      </c>
      <c r="T1145" s="11">
        <v>1</v>
      </c>
      <c r="U1145" s="150">
        <v>0</v>
      </c>
      <c r="V1145" s="150">
        <v>0</v>
      </c>
      <c r="W1145" s="150">
        <v>0</v>
      </c>
      <c r="X1145" s="150">
        <v>0</v>
      </c>
      <c r="Y1145" s="150">
        <v>0</v>
      </c>
      <c r="Z1145" s="150">
        <v>0</v>
      </c>
      <c r="AA1145" s="150">
        <v>0</v>
      </c>
      <c r="AB1145" s="149">
        <v>0</v>
      </c>
      <c r="AC1145" s="150">
        <v>0</v>
      </c>
      <c r="AD1145" s="150">
        <v>0</v>
      </c>
      <c r="AE1145" s="150">
        <v>0</v>
      </c>
      <c r="AF1145" s="150">
        <v>0</v>
      </c>
      <c r="AG1145" s="150">
        <v>0</v>
      </c>
      <c r="AH1145" s="150">
        <v>0</v>
      </c>
      <c r="AI1145" s="6">
        <v>0</v>
      </c>
      <c r="AJ1145" s="150">
        <v>0</v>
      </c>
      <c r="AK1145" s="150">
        <v>0</v>
      </c>
      <c r="AL1145" s="150">
        <v>0</v>
      </c>
      <c r="AM1145" s="150">
        <v>0</v>
      </c>
      <c r="AN1145" s="150">
        <v>0</v>
      </c>
      <c r="AO1145" s="150">
        <v>0</v>
      </c>
      <c r="AP1145" s="150">
        <v>0</v>
      </c>
      <c r="AQ1145" s="150">
        <v>0</v>
      </c>
      <c r="AR1145" s="151">
        <v>0</v>
      </c>
      <c r="AS1145" s="150">
        <v>0</v>
      </c>
      <c r="AT1145" s="148">
        <v>0</v>
      </c>
      <c r="AU1145" s="150">
        <v>0</v>
      </c>
      <c r="AV1145" s="150">
        <v>0</v>
      </c>
      <c r="AW1145" s="150">
        <v>0</v>
      </c>
      <c r="AX1145" s="7" t="s">
        <v>158</v>
      </c>
      <c r="AY1145" s="150">
        <v>0</v>
      </c>
      <c r="AZ1145" s="153">
        <v>0</v>
      </c>
      <c r="BA1145" s="13">
        <v>1</v>
      </c>
      <c r="BB1145" s="148" t="s">
        <v>1433</v>
      </c>
      <c r="BC1145" s="150">
        <v>0</v>
      </c>
      <c r="BD1145" s="154">
        <v>0</v>
      </c>
      <c r="BE1145" s="6">
        <v>0</v>
      </c>
      <c r="BF1145" s="150">
        <v>0</v>
      </c>
      <c r="BG1145" s="150">
        <v>0</v>
      </c>
      <c r="BH1145" s="150">
        <v>0</v>
      </c>
      <c r="BI1145" s="9">
        <v>0</v>
      </c>
      <c r="BJ1145" s="6">
        <v>0</v>
      </c>
      <c r="BK1145" s="6">
        <v>0</v>
      </c>
      <c r="BL1145" s="6">
        <v>0</v>
      </c>
      <c r="BM1145" s="6">
        <v>0</v>
      </c>
      <c r="BN1145" s="6">
        <v>0</v>
      </c>
      <c r="BO1145" s="6">
        <v>0</v>
      </c>
    </row>
    <row r="1146" spans="3:67" ht="20.100000000000001" customHeight="1">
      <c r="C1146" s="18">
        <v>69052002</v>
      </c>
      <c r="D1146" s="148" t="s">
        <v>1434</v>
      </c>
      <c r="E1146" s="149">
        <v>1</v>
      </c>
      <c r="F1146" s="149">
        <v>62011201</v>
      </c>
      <c r="G1146" s="150">
        <v>0</v>
      </c>
      <c r="H1146" s="150">
        <v>0</v>
      </c>
      <c r="I1146" s="149">
        <v>1</v>
      </c>
      <c r="J1146" s="149">
        <v>0</v>
      </c>
      <c r="K1146" s="150">
        <v>0</v>
      </c>
      <c r="L1146" s="150">
        <v>0</v>
      </c>
      <c r="M1146" s="150" t="s">
        <v>2037</v>
      </c>
      <c r="N1146" s="150">
        <v>3</v>
      </c>
      <c r="O1146" s="150">
        <v>0</v>
      </c>
      <c r="P1146" s="150">
        <v>0</v>
      </c>
      <c r="Q1146" s="150">
        <v>0</v>
      </c>
      <c r="R1146" s="6">
        <v>0</v>
      </c>
      <c r="S1146" s="150">
        <v>0</v>
      </c>
      <c r="T1146" s="11">
        <v>1</v>
      </c>
      <c r="U1146" s="150">
        <v>0</v>
      </c>
      <c r="V1146" s="150">
        <v>0</v>
      </c>
      <c r="W1146" s="150">
        <v>0</v>
      </c>
      <c r="X1146" s="150">
        <v>0</v>
      </c>
      <c r="Y1146" s="150">
        <v>0</v>
      </c>
      <c r="Z1146" s="150">
        <v>0</v>
      </c>
      <c r="AA1146" s="150">
        <v>0</v>
      </c>
      <c r="AB1146" s="149">
        <v>0</v>
      </c>
      <c r="AC1146" s="150">
        <v>0</v>
      </c>
      <c r="AD1146" s="150">
        <v>0</v>
      </c>
      <c r="AE1146" s="150">
        <v>0</v>
      </c>
      <c r="AF1146" s="150">
        <v>0</v>
      </c>
      <c r="AG1146" s="150">
        <v>0</v>
      </c>
      <c r="AH1146" s="150">
        <v>0</v>
      </c>
      <c r="AI1146" s="6">
        <v>0</v>
      </c>
      <c r="AJ1146" s="150">
        <v>0</v>
      </c>
      <c r="AK1146" s="150">
        <v>0</v>
      </c>
      <c r="AL1146" s="150">
        <v>0</v>
      </c>
      <c r="AM1146" s="150">
        <v>0</v>
      </c>
      <c r="AN1146" s="150">
        <v>0</v>
      </c>
      <c r="AO1146" s="150">
        <v>0</v>
      </c>
      <c r="AP1146" s="150">
        <v>0</v>
      </c>
      <c r="AQ1146" s="150">
        <v>0</v>
      </c>
      <c r="AR1146" s="151">
        <v>0</v>
      </c>
      <c r="AS1146" s="150">
        <v>0</v>
      </c>
      <c r="AT1146" s="148">
        <v>0</v>
      </c>
      <c r="AU1146" s="150">
        <v>0</v>
      </c>
      <c r="AV1146" s="150">
        <v>0</v>
      </c>
      <c r="AW1146" s="150">
        <v>0</v>
      </c>
      <c r="AX1146" s="7" t="s">
        <v>158</v>
      </c>
      <c r="AY1146" s="150">
        <v>0</v>
      </c>
      <c r="AZ1146" s="153">
        <v>0</v>
      </c>
      <c r="BA1146" s="13">
        <v>1</v>
      </c>
      <c r="BB1146" s="148" t="s">
        <v>1435</v>
      </c>
      <c r="BC1146" s="150">
        <v>0</v>
      </c>
      <c r="BD1146" s="154">
        <v>0</v>
      </c>
      <c r="BE1146" s="6">
        <v>0</v>
      </c>
      <c r="BF1146" s="150">
        <v>0</v>
      </c>
      <c r="BG1146" s="150">
        <v>0</v>
      </c>
      <c r="BH1146" s="150">
        <v>0</v>
      </c>
      <c r="BI1146" s="9">
        <v>0</v>
      </c>
      <c r="BJ1146" s="6">
        <v>0</v>
      </c>
      <c r="BK1146" s="6">
        <v>0</v>
      </c>
      <c r="BL1146" s="6">
        <v>0</v>
      </c>
      <c r="BM1146" s="6">
        <v>0</v>
      </c>
      <c r="BN1146" s="6">
        <v>0</v>
      </c>
      <c r="BO1146" s="6">
        <v>0</v>
      </c>
    </row>
    <row r="1147" spans="3:67" ht="20.100000000000001" customHeight="1">
      <c r="C1147" s="18">
        <v>69052003</v>
      </c>
      <c r="D1147" s="148" t="s">
        <v>1436</v>
      </c>
      <c r="E1147" s="149">
        <v>1</v>
      </c>
      <c r="F1147" s="149">
        <v>62011301</v>
      </c>
      <c r="G1147" s="150">
        <v>0</v>
      </c>
      <c r="H1147" s="150">
        <v>0</v>
      </c>
      <c r="I1147" s="149">
        <v>1</v>
      </c>
      <c r="J1147" s="149">
        <v>0</v>
      </c>
      <c r="K1147" s="150">
        <v>0</v>
      </c>
      <c r="L1147" s="150">
        <v>0</v>
      </c>
      <c r="M1147" s="150" t="s">
        <v>2038</v>
      </c>
      <c r="N1147" s="150">
        <v>3</v>
      </c>
      <c r="O1147" s="150">
        <v>0</v>
      </c>
      <c r="P1147" s="150">
        <v>0</v>
      </c>
      <c r="Q1147" s="150">
        <v>0</v>
      </c>
      <c r="R1147" s="6">
        <v>0</v>
      </c>
      <c r="S1147" s="150">
        <v>0</v>
      </c>
      <c r="T1147" s="11">
        <v>1</v>
      </c>
      <c r="U1147" s="150">
        <v>0</v>
      </c>
      <c r="V1147" s="150">
        <v>0</v>
      </c>
      <c r="W1147" s="150">
        <v>0</v>
      </c>
      <c r="X1147" s="150">
        <v>0</v>
      </c>
      <c r="Y1147" s="150">
        <v>0</v>
      </c>
      <c r="Z1147" s="150">
        <v>0</v>
      </c>
      <c r="AA1147" s="150">
        <v>0</v>
      </c>
      <c r="AB1147" s="149">
        <v>0</v>
      </c>
      <c r="AC1147" s="150">
        <v>0</v>
      </c>
      <c r="AD1147" s="150">
        <v>0</v>
      </c>
      <c r="AE1147" s="150">
        <v>0</v>
      </c>
      <c r="AF1147" s="150">
        <v>0</v>
      </c>
      <c r="AG1147" s="150">
        <v>0</v>
      </c>
      <c r="AH1147" s="150">
        <v>0</v>
      </c>
      <c r="AI1147" s="6">
        <v>0</v>
      </c>
      <c r="AJ1147" s="150">
        <v>0</v>
      </c>
      <c r="AK1147" s="150">
        <v>0</v>
      </c>
      <c r="AL1147" s="150">
        <v>0</v>
      </c>
      <c r="AM1147" s="150">
        <v>0</v>
      </c>
      <c r="AN1147" s="150">
        <v>0</v>
      </c>
      <c r="AO1147" s="150">
        <v>0</v>
      </c>
      <c r="AP1147" s="150">
        <v>0</v>
      </c>
      <c r="AQ1147" s="150">
        <v>0</v>
      </c>
      <c r="AR1147" s="151">
        <v>0</v>
      </c>
      <c r="AS1147" s="150">
        <v>0</v>
      </c>
      <c r="AT1147" s="148">
        <v>0</v>
      </c>
      <c r="AU1147" s="150">
        <v>0</v>
      </c>
      <c r="AV1147" s="150">
        <v>0</v>
      </c>
      <c r="AW1147" s="150">
        <v>0</v>
      </c>
      <c r="AX1147" s="7" t="s">
        <v>158</v>
      </c>
      <c r="AY1147" s="150">
        <v>0</v>
      </c>
      <c r="AZ1147" s="153">
        <v>0</v>
      </c>
      <c r="BA1147" s="13">
        <v>1</v>
      </c>
      <c r="BB1147" s="148" t="s">
        <v>1437</v>
      </c>
      <c r="BC1147" s="150">
        <v>0</v>
      </c>
      <c r="BD1147" s="154">
        <v>0</v>
      </c>
      <c r="BE1147" s="6">
        <v>0</v>
      </c>
      <c r="BF1147" s="150">
        <v>0</v>
      </c>
      <c r="BG1147" s="150">
        <v>0</v>
      </c>
      <c r="BH1147" s="150">
        <v>0</v>
      </c>
      <c r="BI1147" s="9">
        <v>0</v>
      </c>
      <c r="BJ1147" s="6">
        <v>0</v>
      </c>
      <c r="BK1147" s="6">
        <v>0</v>
      </c>
      <c r="BL1147" s="6">
        <v>0</v>
      </c>
      <c r="BM1147" s="6">
        <v>0</v>
      </c>
      <c r="BN1147" s="6">
        <v>0</v>
      </c>
      <c r="BO1147" s="6">
        <v>0</v>
      </c>
    </row>
    <row r="1148" spans="3:67" ht="20.100000000000001" customHeight="1">
      <c r="C1148" s="18">
        <v>69052011</v>
      </c>
      <c r="D1148" s="148" t="s">
        <v>1438</v>
      </c>
      <c r="E1148" s="149">
        <v>1</v>
      </c>
      <c r="F1148" s="149">
        <v>61021101</v>
      </c>
      <c r="G1148" s="150">
        <v>0</v>
      </c>
      <c r="H1148" s="150">
        <v>0</v>
      </c>
      <c r="I1148" s="149">
        <v>1</v>
      </c>
      <c r="J1148" s="149">
        <v>0</v>
      </c>
      <c r="K1148" s="150">
        <v>0</v>
      </c>
      <c r="L1148" s="150">
        <v>0</v>
      </c>
      <c r="M1148" s="150" t="s">
        <v>1278</v>
      </c>
      <c r="N1148" s="150">
        <v>3</v>
      </c>
      <c r="O1148" s="150">
        <v>0</v>
      </c>
      <c r="P1148" s="150">
        <v>0</v>
      </c>
      <c r="Q1148" s="150">
        <v>0</v>
      </c>
      <c r="R1148" s="6">
        <v>0</v>
      </c>
      <c r="S1148" s="150">
        <v>0</v>
      </c>
      <c r="T1148" s="11">
        <v>1</v>
      </c>
      <c r="U1148" s="150">
        <v>0</v>
      </c>
      <c r="V1148" s="150">
        <v>0</v>
      </c>
      <c r="W1148" s="150">
        <v>0</v>
      </c>
      <c r="X1148" s="150">
        <v>0</v>
      </c>
      <c r="Y1148" s="150">
        <v>0</v>
      </c>
      <c r="Z1148" s="150">
        <v>0</v>
      </c>
      <c r="AA1148" s="150">
        <v>0</v>
      </c>
      <c r="AB1148" s="149">
        <v>0</v>
      </c>
      <c r="AC1148" s="150">
        <v>0</v>
      </c>
      <c r="AD1148" s="150">
        <v>0</v>
      </c>
      <c r="AE1148" s="150">
        <v>0</v>
      </c>
      <c r="AF1148" s="150">
        <v>0</v>
      </c>
      <c r="AG1148" s="150">
        <v>0</v>
      </c>
      <c r="AH1148" s="150">
        <v>0</v>
      </c>
      <c r="AI1148" s="6">
        <v>0</v>
      </c>
      <c r="AJ1148" s="150">
        <v>0</v>
      </c>
      <c r="AK1148" s="150">
        <v>0</v>
      </c>
      <c r="AL1148" s="150">
        <v>0</v>
      </c>
      <c r="AM1148" s="150">
        <v>0</v>
      </c>
      <c r="AN1148" s="150">
        <v>0</v>
      </c>
      <c r="AO1148" s="150">
        <v>0</v>
      </c>
      <c r="AP1148" s="150">
        <v>0</v>
      </c>
      <c r="AQ1148" s="150">
        <v>0</v>
      </c>
      <c r="AR1148" s="151">
        <v>0</v>
      </c>
      <c r="AS1148" s="150">
        <v>0</v>
      </c>
      <c r="AT1148" s="148">
        <v>0</v>
      </c>
      <c r="AU1148" s="150">
        <v>0</v>
      </c>
      <c r="AV1148" s="150">
        <v>0</v>
      </c>
      <c r="AW1148" s="150">
        <v>0</v>
      </c>
      <c r="AX1148" s="7" t="s">
        <v>158</v>
      </c>
      <c r="AY1148" s="150">
        <v>0</v>
      </c>
      <c r="AZ1148" s="153">
        <v>0</v>
      </c>
      <c r="BA1148" s="13">
        <v>1</v>
      </c>
      <c r="BB1148" s="148" t="s">
        <v>1277</v>
      </c>
      <c r="BC1148" s="150">
        <v>0</v>
      </c>
      <c r="BD1148" s="154">
        <v>0</v>
      </c>
      <c r="BE1148" s="6">
        <v>0</v>
      </c>
      <c r="BF1148" s="150">
        <v>0</v>
      </c>
      <c r="BG1148" s="150">
        <v>0</v>
      </c>
      <c r="BH1148" s="150">
        <v>0</v>
      </c>
      <c r="BI1148" s="9">
        <v>0</v>
      </c>
      <c r="BJ1148" s="6">
        <v>0</v>
      </c>
      <c r="BK1148" s="6">
        <v>0</v>
      </c>
      <c r="BL1148" s="6">
        <v>0</v>
      </c>
      <c r="BM1148" s="6">
        <v>0</v>
      </c>
      <c r="BN1148" s="6">
        <v>0</v>
      </c>
      <c r="BO1148" s="6">
        <v>0</v>
      </c>
    </row>
    <row r="1149" spans="3:67" ht="20.100000000000001" customHeight="1">
      <c r="C1149" s="18">
        <v>69052012</v>
      </c>
      <c r="D1149" s="148" t="s">
        <v>1439</v>
      </c>
      <c r="E1149" s="149">
        <v>1</v>
      </c>
      <c r="F1149" s="149">
        <v>62021301</v>
      </c>
      <c r="G1149" s="150">
        <v>0</v>
      </c>
      <c r="H1149" s="150">
        <v>0</v>
      </c>
      <c r="I1149" s="149">
        <v>1</v>
      </c>
      <c r="J1149" s="149">
        <v>0</v>
      </c>
      <c r="K1149" s="150">
        <v>0</v>
      </c>
      <c r="L1149" s="150">
        <v>0</v>
      </c>
      <c r="M1149" s="150" t="s">
        <v>1280</v>
      </c>
      <c r="N1149" s="150">
        <v>3</v>
      </c>
      <c r="O1149" s="150">
        <v>0</v>
      </c>
      <c r="P1149" s="150">
        <v>0</v>
      </c>
      <c r="Q1149" s="150">
        <v>0</v>
      </c>
      <c r="R1149" s="6">
        <v>0</v>
      </c>
      <c r="S1149" s="150">
        <v>0</v>
      </c>
      <c r="T1149" s="11">
        <v>1</v>
      </c>
      <c r="U1149" s="150">
        <v>0</v>
      </c>
      <c r="V1149" s="150">
        <v>0</v>
      </c>
      <c r="W1149" s="150">
        <v>0</v>
      </c>
      <c r="X1149" s="150">
        <v>0</v>
      </c>
      <c r="Y1149" s="150">
        <v>0</v>
      </c>
      <c r="Z1149" s="150">
        <v>0</v>
      </c>
      <c r="AA1149" s="150">
        <v>0</v>
      </c>
      <c r="AB1149" s="149">
        <v>0</v>
      </c>
      <c r="AC1149" s="150">
        <v>0</v>
      </c>
      <c r="AD1149" s="150">
        <v>0</v>
      </c>
      <c r="AE1149" s="150">
        <v>0</v>
      </c>
      <c r="AF1149" s="150">
        <v>0</v>
      </c>
      <c r="AG1149" s="150">
        <v>0</v>
      </c>
      <c r="AH1149" s="150">
        <v>0</v>
      </c>
      <c r="AI1149" s="6">
        <v>0</v>
      </c>
      <c r="AJ1149" s="150">
        <v>0</v>
      </c>
      <c r="AK1149" s="150">
        <v>0</v>
      </c>
      <c r="AL1149" s="150">
        <v>0</v>
      </c>
      <c r="AM1149" s="150">
        <v>0</v>
      </c>
      <c r="AN1149" s="150">
        <v>0</v>
      </c>
      <c r="AO1149" s="150">
        <v>0</v>
      </c>
      <c r="AP1149" s="150">
        <v>0</v>
      </c>
      <c r="AQ1149" s="150">
        <v>0</v>
      </c>
      <c r="AR1149" s="151">
        <v>0</v>
      </c>
      <c r="AS1149" s="150">
        <v>0</v>
      </c>
      <c r="AT1149" s="148">
        <v>0</v>
      </c>
      <c r="AU1149" s="150">
        <v>0</v>
      </c>
      <c r="AV1149" s="150">
        <v>0</v>
      </c>
      <c r="AW1149" s="150">
        <v>0</v>
      </c>
      <c r="AX1149" s="7" t="s">
        <v>158</v>
      </c>
      <c r="AY1149" s="150">
        <v>0</v>
      </c>
      <c r="AZ1149" s="153">
        <v>0</v>
      </c>
      <c r="BA1149" s="13">
        <v>1</v>
      </c>
      <c r="BB1149" s="148" t="s">
        <v>1279</v>
      </c>
      <c r="BC1149" s="150">
        <v>0</v>
      </c>
      <c r="BD1149" s="154">
        <v>0</v>
      </c>
      <c r="BE1149" s="6">
        <v>0</v>
      </c>
      <c r="BF1149" s="150">
        <v>0</v>
      </c>
      <c r="BG1149" s="150">
        <v>0</v>
      </c>
      <c r="BH1149" s="150">
        <v>0</v>
      </c>
      <c r="BI1149" s="9">
        <v>0</v>
      </c>
      <c r="BJ1149" s="6">
        <v>0</v>
      </c>
      <c r="BK1149" s="6">
        <v>0</v>
      </c>
      <c r="BL1149" s="6">
        <v>0</v>
      </c>
      <c r="BM1149" s="6">
        <v>0</v>
      </c>
      <c r="BN1149" s="6">
        <v>0</v>
      </c>
      <c r="BO1149" s="6">
        <v>0</v>
      </c>
    </row>
    <row r="1150" spans="3:67" ht="20.100000000000001" customHeight="1">
      <c r="C1150" s="18">
        <v>69052013</v>
      </c>
      <c r="D1150" s="148" t="s">
        <v>1440</v>
      </c>
      <c r="E1150" s="149">
        <v>1</v>
      </c>
      <c r="F1150" s="149">
        <v>62021401</v>
      </c>
      <c r="G1150" s="150">
        <v>0</v>
      </c>
      <c r="H1150" s="150">
        <v>0</v>
      </c>
      <c r="I1150" s="149">
        <v>1</v>
      </c>
      <c r="J1150" s="149">
        <v>0</v>
      </c>
      <c r="K1150" s="150">
        <v>0</v>
      </c>
      <c r="L1150" s="150">
        <v>0</v>
      </c>
      <c r="M1150" s="150" t="s">
        <v>1282</v>
      </c>
      <c r="N1150" s="150">
        <v>3</v>
      </c>
      <c r="O1150" s="150">
        <v>0</v>
      </c>
      <c r="P1150" s="150">
        <v>0</v>
      </c>
      <c r="Q1150" s="150">
        <v>0</v>
      </c>
      <c r="R1150" s="6">
        <v>0</v>
      </c>
      <c r="S1150" s="150">
        <v>0</v>
      </c>
      <c r="T1150" s="11">
        <v>1</v>
      </c>
      <c r="U1150" s="150">
        <v>0</v>
      </c>
      <c r="V1150" s="150">
        <v>0</v>
      </c>
      <c r="W1150" s="150">
        <v>0</v>
      </c>
      <c r="X1150" s="150">
        <v>0</v>
      </c>
      <c r="Y1150" s="150">
        <v>0</v>
      </c>
      <c r="Z1150" s="150">
        <v>0</v>
      </c>
      <c r="AA1150" s="150">
        <v>0</v>
      </c>
      <c r="AB1150" s="149">
        <v>0</v>
      </c>
      <c r="AC1150" s="150">
        <v>0</v>
      </c>
      <c r="AD1150" s="150">
        <v>0</v>
      </c>
      <c r="AE1150" s="150">
        <v>0</v>
      </c>
      <c r="AF1150" s="150">
        <v>0</v>
      </c>
      <c r="AG1150" s="150">
        <v>0</v>
      </c>
      <c r="AH1150" s="150">
        <v>0</v>
      </c>
      <c r="AI1150" s="6">
        <v>0</v>
      </c>
      <c r="AJ1150" s="150">
        <v>0</v>
      </c>
      <c r="AK1150" s="150">
        <v>0</v>
      </c>
      <c r="AL1150" s="150">
        <v>0</v>
      </c>
      <c r="AM1150" s="150">
        <v>0</v>
      </c>
      <c r="AN1150" s="150">
        <v>0</v>
      </c>
      <c r="AO1150" s="150">
        <v>0</v>
      </c>
      <c r="AP1150" s="150">
        <v>0</v>
      </c>
      <c r="AQ1150" s="150">
        <v>0</v>
      </c>
      <c r="AR1150" s="151">
        <v>0</v>
      </c>
      <c r="AS1150" s="150">
        <v>0</v>
      </c>
      <c r="AT1150" s="148">
        <v>0</v>
      </c>
      <c r="AU1150" s="150">
        <v>0</v>
      </c>
      <c r="AV1150" s="150">
        <v>0</v>
      </c>
      <c r="AW1150" s="150">
        <v>0</v>
      </c>
      <c r="AX1150" s="7" t="s">
        <v>158</v>
      </c>
      <c r="AY1150" s="150">
        <v>0</v>
      </c>
      <c r="AZ1150" s="153">
        <v>0</v>
      </c>
      <c r="BA1150" s="13">
        <v>1</v>
      </c>
      <c r="BB1150" s="148" t="s">
        <v>1281</v>
      </c>
      <c r="BC1150" s="150">
        <v>0</v>
      </c>
      <c r="BD1150" s="154">
        <v>0</v>
      </c>
      <c r="BE1150" s="6">
        <v>0</v>
      </c>
      <c r="BF1150" s="150">
        <v>0</v>
      </c>
      <c r="BG1150" s="150">
        <v>0</v>
      </c>
      <c r="BH1150" s="150">
        <v>0</v>
      </c>
      <c r="BI1150" s="9">
        <v>0</v>
      </c>
      <c r="BJ1150" s="6">
        <v>0</v>
      </c>
      <c r="BK1150" s="6">
        <v>0</v>
      </c>
      <c r="BL1150" s="6">
        <v>0</v>
      </c>
      <c r="BM1150" s="6">
        <v>0</v>
      </c>
      <c r="BN1150" s="6">
        <v>0</v>
      </c>
      <c r="BO1150" s="6">
        <v>0</v>
      </c>
    </row>
    <row r="1151" spans="3:67" ht="20.100000000000001" customHeight="1">
      <c r="C1151" s="18">
        <v>69052014</v>
      </c>
      <c r="D1151" s="148" t="s">
        <v>1441</v>
      </c>
      <c r="E1151" s="149">
        <v>1</v>
      </c>
      <c r="F1151" s="149">
        <v>62021501</v>
      </c>
      <c r="G1151" s="150">
        <v>0</v>
      </c>
      <c r="H1151" s="150">
        <v>0</v>
      </c>
      <c r="I1151" s="149">
        <v>1</v>
      </c>
      <c r="J1151" s="149">
        <v>0</v>
      </c>
      <c r="K1151" s="150">
        <v>0</v>
      </c>
      <c r="L1151" s="150">
        <v>0</v>
      </c>
      <c r="M1151" s="150" t="s">
        <v>1284</v>
      </c>
      <c r="N1151" s="150">
        <v>3</v>
      </c>
      <c r="O1151" s="150">
        <v>0</v>
      </c>
      <c r="P1151" s="150">
        <v>0</v>
      </c>
      <c r="Q1151" s="150">
        <v>0</v>
      </c>
      <c r="R1151" s="6">
        <v>0</v>
      </c>
      <c r="S1151" s="150">
        <v>0</v>
      </c>
      <c r="T1151" s="11">
        <v>1</v>
      </c>
      <c r="U1151" s="150">
        <v>0</v>
      </c>
      <c r="V1151" s="150">
        <v>0</v>
      </c>
      <c r="W1151" s="150">
        <v>0</v>
      </c>
      <c r="X1151" s="150">
        <v>0</v>
      </c>
      <c r="Y1151" s="150">
        <v>0</v>
      </c>
      <c r="Z1151" s="150">
        <v>0</v>
      </c>
      <c r="AA1151" s="150">
        <v>0</v>
      </c>
      <c r="AB1151" s="149">
        <v>0</v>
      </c>
      <c r="AC1151" s="150">
        <v>0</v>
      </c>
      <c r="AD1151" s="150">
        <v>0</v>
      </c>
      <c r="AE1151" s="150">
        <v>0</v>
      </c>
      <c r="AF1151" s="150">
        <v>0</v>
      </c>
      <c r="AG1151" s="150">
        <v>0</v>
      </c>
      <c r="AH1151" s="150">
        <v>0</v>
      </c>
      <c r="AI1151" s="6">
        <v>0</v>
      </c>
      <c r="AJ1151" s="150">
        <v>0</v>
      </c>
      <c r="AK1151" s="150">
        <v>0</v>
      </c>
      <c r="AL1151" s="150">
        <v>0</v>
      </c>
      <c r="AM1151" s="150">
        <v>0</v>
      </c>
      <c r="AN1151" s="150">
        <v>0</v>
      </c>
      <c r="AO1151" s="150">
        <v>0</v>
      </c>
      <c r="AP1151" s="150">
        <v>0</v>
      </c>
      <c r="AQ1151" s="150">
        <v>0</v>
      </c>
      <c r="AR1151" s="151">
        <v>0</v>
      </c>
      <c r="AS1151" s="150">
        <v>0</v>
      </c>
      <c r="AT1151" s="148">
        <v>0</v>
      </c>
      <c r="AU1151" s="150">
        <v>0</v>
      </c>
      <c r="AV1151" s="150">
        <v>0</v>
      </c>
      <c r="AW1151" s="150">
        <v>0</v>
      </c>
      <c r="AX1151" s="7" t="s">
        <v>158</v>
      </c>
      <c r="AY1151" s="150">
        <v>0</v>
      </c>
      <c r="AZ1151" s="153">
        <v>0</v>
      </c>
      <c r="BA1151" s="13">
        <v>1</v>
      </c>
      <c r="BB1151" s="148" t="s">
        <v>1283</v>
      </c>
      <c r="BC1151" s="150">
        <v>0</v>
      </c>
      <c r="BD1151" s="154">
        <v>0</v>
      </c>
      <c r="BE1151" s="6">
        <v>0</v>
      </c>
      <c r="BF1151" s="150">
        <v>0</v>
      </c>
      <c r="BG1151" s="150">
        <v>0</v>
      </c>
      <c r="BH1151" s="150">
        <v>0</v>
      </c>
      <c r="BI1151" s="9">
        <v>0</v>
      </c>
      <c r="BJ1151" s="6">
        <v>0</v>
      </c>
      <c r="BK1151" s="6">
        <v>0</v>
      </c>
      <c r="BL1151" s="6">
        <v>0</v>
      </c>
      <c r="BM1151" s="6">
        <v>0</v>
      </c>
      <c r="BN1151" s="6">
        <v>0</v>
      </c>
      <c r="BO1151" s="6">
        <v>0</v>
      </c>
    </row>
    <row r="1152" spans="3:67" ht="20.100000000000001" customHeight="1">
      <c r="C1152" s="18">
        <v>69052021</v>
      </c>
      <c r="D1152" s="148" t="s">
        <v>1442</v>
      </c>
      <c r="E1152" s="149">
        <v>1</v>
      </c>
      <c r="F1152" s="149">
        <v>62022101</v>
      </c>
      <c r="G1152" s="150">
        <v>0</v>
      </c>
      <c r="H1152" s="150">
        <v>0</v>
      </c>
      <c r="I1152" s="149">
        <v>1</v>
      </c>
      <c r="J1152" s="149">
        <v>0</v>
      </c>
      <c r="K1152" s="150">
        <v>0</v>
      </c>
      <c r="L1152" s="150">
        <v>0</v>
      </c>
      <c r="M1152" s="150" t="s">
        <v>1286</v>
      </c>
      <c r="N1152" s="150">
        <v>3</v>
      </c>
      <c r="O1152" s="150">
        <v>0</v>
      </c>
      <c r="P1152" s="150">
        <v>0</v>
      </c>
      <c r="Q1152" s="150">
        <v>0</v>
      </c>
      <c r="R1152" s="6">
        <v>0</v>
      </c>
      <c r="S1152" s="150">
        <v>0</v>
      </c>
      <c r="T1152" s="11">
        <v>1</v>
      </c>
      <c r="U1152" s="150">
        <v>0</v>
      </c>
      <c r="V1152" s="150">
        <v>0</v>
      </c>
      <c r="W1152" s="150">
        <v>0</v>
      </c>
      <c r="X1152" s="150">
        <v>0</v>
      </c>
      <c r="Y1152" s="150">
        <v>0</v>
      </c>
      <c r="Z1152" s="150">
        <v>0</v>
      </c>
      <c r="AA1152" s="150">
        <v>0</v>
      </c>
      <c r="AB1152" s="149">
        <v>0</v>
      </c>
      <c r="AC1152" s="150">
        <v>0</v>
      </c>
      <c r="AD1152" s="150">
        <v>0</v>
      </c>
      <c r="AE1152" s="150">
        <v>0</v>
      </c>
      <c r="AF1152" s="150">
        <v>0</v>
      </c>
      <c r="AG1152" s="150">
        <v>0</v>
      </c>
      <c r="AH1152" s="150">
        <v>0</v>
      </c>
      <c r="AI1152" s="6">
        <v>0</v>
      </c>
      <c r="AJ1152" s="150">
        <v>0</v>
      </c>
      <c r="AK1152" s="150">
        <v>0</v>
      </c>
      <c r="AL1152" s="150">
        <v>0</v>
      </c>
      <c r="AM1152" s="150">
        <v>0</v>
      </c>
      <c r="AN1152" s="150">
        <v>0</v>
      </c>
      <c r="AO1152" s="150">
        <v>0</v>
      </c>
      <c r="AP1152" s="150">
        <v>0</v>
      </c>
      <c r="AQ1152" s="150">
        <v>0</v>
      </c>
      <c r="AR1152" s="151">
        <v>0</v>
      </c>
      <c r="AS1152" s="150">
        <v>0</v>
      </c>
      <c r="AT1152" s="148">
        <v>0</v>
      </c>
      <c r="AU1152" s="150">
        <v>0</v>
      </c>
      <c r="AV1152" s="150">
        <v>0</v>
      </c>
      <c r="AW1152" s="150">
        <v>0</v>
      </c>
      <c r="AX1152" s="7" t="s">
        <v>158</v>
      </c>
      <c r="AY1152" s="150">
        <v>0</v>
      </c>
      <c r="AZ1152" s="153">
        <v>0</v>
      </c>
      <c r="BA1152" s="13">
        <v>1</v>
      </c>
      <c r="BB1152" s="148" t="s">
        <v>1285</v>
      </c>
      <c r="BC1152" s="150">
        <v>0</v>
      </c>
      <c r="BD1152" s="154">
        <v>0</v>
      </c>
      <c r="BE1152" s="6">
        <v>0</v>
      </c>
      <c r="BF1152" s="150">
        <v>0</v>
      </c>
      <c r="BG1152" s="150">
        <v>0</v>
      </c>
      <c r="BH1152" s="150">
        <v>0</v>
      </c>
      <c r="BI1152" s="9">
        <v>0</v>
      </c>
      <c r="BJ1152" s="6">
        <v>0</v>
      </c>
      <c r="BK1152" s="6">
        <v>0</v>
      </c>
      <c r="BL1152" s="6">
        <v>0</v>
      </c>
      <c r="BM1152" s="6">
        <v>0</v>
      </c>
      <c r="BN1152" s="6">
        <v>0</v>
      </c>
      <c r="BO1152" s="6">
        <v>0</v>
      </c>
    </row>
    <row r="1153" spans="3:67" ht="20.100000000000001" customHeight="1">
      <c r="C1153" s="18">
        <v>69052022</v>
      </c>
      <c r="D1153" s="148" t="s">
        <v>1443</v>
      </c>
      <c r="E1153" s="149">
        <v>1</v>
      </c>
      <c r="F1153" s="149">
        <v>62022201</v>
      </c>
      <c r="G1153" s="150">
        <v>0</v>
      </c>
      <c r="H1153" s="150">
        <v>0</v>
      </c>
      <c r="I1153" s="149">
        <v>1</v>
      </c>
      <c r="J1153" s="149">
        <v>0</v>
      </c>
      <c r="K1153" s="150">
        <v>0</v>
      </c>
      <c r="L1153" s="150">
        <v>0</v>
      </c>
      <c r="M1153" s="150" t="s">
        <v>1288</v>
      </c>
      <c r="N1153" s="150">
        <v>3</v>
      </c>
      <c r="O1153" s="150">
        <v>0</v>
      </c>
      <c r="P1153" s="150">
        <v>0</v>
      </c>
      <c r="Q1153" s="150">
        <v>0</v>
      </c>
      <c r="R1153" s="6">
        <v>0</v>
      </c>
      <c r="S1153" s="150">
        <v>0</v>
      </c>
      <c r="T1153" s="11">
        <v>1</v>
      </c>
      <c r="U1153" s="150">
        <v>0</v>
      </c>
      <c r="V1153" s="150">
        <v>0</v>
      </c>
      <c r="W1153" s="150">
        <v>0</v>
      </c>
      <c r="X1153" s="150">
        <v>0</v>
      </c>
      <c r="Y1153" s="150">
        <v>0</v>
      </c>
      <c r="Z1153" s="150">
        <v>0</v>
      </c>
      <c r="AA1153" s="150">
        <v>0</v>
      </c>
      <c r="AB1153" s="149">
        <v>0</v>
      </c>
      <c r="AC1153" s="150">
        <v>0</v>
      </c>
      <c r="AD1153" s="150">
        <v>0</v>
      </c>
      <c r="AE1153" s="150">
        <v>0</v>
      </c>
      <c r="AF1153" s="150">
        <v>0</v>
      </c>
      <c r="AG1153" s="150">
        <v>0</v>
      </c>
      <c r="AH1153" s="150">
        <v>0</v>
      </c>
      <c r="AI1153" s="6">
        <v>0</v>
      </c>
      <c r="AJ1153" s="150">
        <v>0</v>
      </c>
      <c r="AK1153" s="150">
        <v>0</v>
      </c>
      <c r="AL1153" s="150">
        <v>0</v>
      </c>
      <c r="AM1153" s="150">
        <v>0</v>
      </c>
      <c r="AN1153" s="150">
        <v>0</v>
      </c>
      <c r="AO1153" s="150">
        <v>0</v>
      </c>
      <c r="AP1153" s="150">
        <v>0</v>
      </c>
      <c r="AQ1153" s="150">
        <v>0</v>
      </c>
      <c r="AR1153" s="151">
        <v>0</v>
      </c>
      <c r="AS1153" s="150">
        <v>0</v>
      </c>
      <c r="AT1153" s="148">
        <v>0</v>
      </c>
      <c r="AU1153" s="150">
        <v>0</v>
      </c>
      <c r="AV1153" s="150">
        <v>0</v>
      </c>
      <c r="AW1153" s="150">
        <v>0</v>
      </c>
      <c r="AX1153" s="7" t="s">
        <v>158</v>
      </c>
      <c r="AY1153" s="150">
        <v>0</v>
      </c>
      <c r="AZ1153" s="153">
        <v>0</v>
      </c>
      <c r="BA1153" s="13">
        <v>1</v>
      </c>
      <c r="BB1153" s="148" t="s">
        <v>1287</v>
      </c>
      <c r="BC1153" s="150">
        <v>0</v>
      </c>
      <c r="BD1153" s="154">
        <v>0</v>
      </c>
      <c r="BE1153" s="6">
        <v>0</v>
      </c>
      <c r="BF1153" s="150">
        <v>0</v>
      </c>
      <c r="BG1153" s="150">
        <v>0</v>
      </c>
      <c r="BH1153" s="150">
        <v>0</v>
      </c>
      <c r="BI1153" s="9">
        <v>0</v>
      </c>
      <c r="BJ1153" s="6">
        <v>0</v>
      </c>
      <c r="BK1153" s="6">
        <v>0</v>
      </c>
      <c r="BL1153" s="6">
        <v>0</v>
      </c>
      <c r="BM1153" s="6">
        <v>0</v>
      </c>
      <c r="BN1153" s="6">
        <v>0</v>
      </c>
      <c r="BO1153" s="6">
        <v>0</v>
      </c>
    </row>
    <row r="1154" spans="3:67" ht="20.100000000000001" customHeight="1">
      <c r="C1154" s="18">
        <v>69052023</v>
      </c>
      <c r="D1154" s="148" t="s">
        <v>1444</v>
      </c>
      <c r="E1154" s="149">
        <v>1</v>
      </c>
      <c r="F1154" s="149">
        <v>62022301</v>
      </c>
      <c r="G1154" s="150">
        <v>0</v>
      </c>
      <c r="H1154" s="150">
        <v>0</v>
      </c>
      <c r="I1154" s="149">
        <v>1</v>
      </c>
      <c r="J1154" s="149">
        <v>0</v>
      </c>
      <c r="K1154" s="150">
        <v>0</v>
      </c>
      <c r="L1154" s="150">
        <v>0</v>
      </c>
      <c r="M1154" s="150" t="s">
        <v>1290</v>
      </c>
      <c r="N1154" s="150">
        <v>3</v>
      </c>
      <c r="O1154" s="150">
        <v>0</v>
      </c>
      <c r="P1154" s="150">
        <v>0</v>
      </c>
      <c r="Q1154" s="150">
        <v>0</v>
      </c>
      <c r="R1154" s="6">
        <v>0</v>
      </c>
      <c r="S1154" s="150">
        <v>0</v>
      </c>
      <c r="T1154" s="11">
        <v>1</v>
      </c>
      <c r="U1154" s="150">
        <v>0</v>
      </c>
      <c r="V1154" s="150">
        <v>0</v>
      </c>
      <c r="W1154" s="150">
        <v>0</v>
      </c>
      <c r="X1154" s="150">
        <v>0</v>
      </c>
      <c r="Y1154" s="150">
        <v>0</v>
      </c>
      <c r="Z1154" s="150">
        <v>0</v>
      </c>
      <c r="AA1154" s="150">
        <v>0</v>
      </c>
      <c r="AB1154" s="149">
        <v>0</v>
      </c>
      <c r="AC1154" s="150">
        <v>0</v>
      </c>
      <c r="AD1154" s="150">
        <v>0</v>
      </c>
      <c r="AE1154" s="150">
        <v>0</v>
      </c>
      <c r="AF1154" s="150">
        <v>0</v>
      </c>
      <c r="AG1154" s="150">
        <v>0</v>
      </c>
      <c r="AH1154" s="150">
        <v>0</v>
      </c>
      <c r="AI1154" s="6">
        <v>0</v>
      </c>
      <c r="AJ1154" s="150">
        <v>0</v>
      </c>
      <c r="AK1154" s="150">
        <v>0</v>
      </c>
      <c r="AL1154" s="150">
        <v>0</v>
      </c>
      <c r="AM1154" s="150">
        <v>0</v>
      </c>
      <c r="AN1154" s="150">
        <v>0</v>
      </c>
      <c r="AO1154" s="150">
        <v>0</v>
      </c>
      <c r="AP1154" s="150">
        <v>0</v>
      </c>
      <c r="AQ1154" s="150">
        <v>0</v>
      </c>
      <c r="AR1154" s="151">
        <v>0</v>
      </c>
      <c r="AS1154" s="150">
        <v>0</v>
      </c>
      <c r="AT1154" s="148">
        <v>0</v>
      </c>
      <c r="AU1154" s="150">
        <v>0</v>
      </c>
      <c r="AV1154" s="150">
        <v>0</v>
      </c>
      <c r="AW1154" s="150">
        <v>0</v>
      </c>
      <c r="AX1154" s="7" t="s">
        <v>158</v>
      </c>
      <c r="AY1154" s="150">
        <v>0</v>
      </c>
      <c r="AZ1154" s="153">
        <v>0</v>
      </c>
      <c r="BA1154" s="13">
        <v>1</v>
      </c>
      <c r="BB1154" s="148" t="s">
        <v>1289</v>
      </c>
      <c r="BC1154" s="150">
        <v>0</v>
      </c>
      <c r="BD1154" s="154">
        <v>0</v>
      </c>
      <c r="BE1154" s="6">
        <v>0</v>
      </c>
      <c r="BF1154" s="150">
        <v>0</v>
      </c>
      <c r="BG1154" s="150">
        <v>0</v>
      </c>
      <c r="BH1154" s="150">
        <v>0</v>
      </c>
      <c r="BI1154" s="9">
        <v>0</v>
      </c>
      <c r="BJ1154" s="6">
        <v>0</v>
      </c>
      <c r="BK1154" s="6">
        <v>0</v>
      </c>
      <c r="BL1154" s="6">
        <v>0</v>
      </c>
      <c r="BM1154" s="6">
        <v>0</v>
      </c>
      <c r="BN1154" s="6">
        <v>0</v>
      </c>
      <c r="BO1154" s="6">
        <v>0</v>
      </c>
    </row>
    <row r="1155" spans="3:67" ht="20.100000000000001" customHeight="1">
      <c r="C1155" s="18">
        <v>69052024</v>
      </c>
      <c r="D1155" s="148" t="s">
        <v>1445</v>
      </c>
      <c r="E1155" s="149">
        <v>1</v>
      </c>
      <c r="F1155" s="149">
        <v>62022401</v>
      </c>
      <c r="G1155" s="150">
        <v>0</v>
      </c>
      <c r="H1155" s="150">
        <v>0</v>
      </c>
      <c r="I1155" s="149">
        <v>1</v>
      </c>
      <c r="J1155" s="149">
        <v>0</v>
      </c>
      <c r="K1155" s="150">
        <v>0</v>
      </c>
      <c r="L1155" s="150">
        <v>0</v>
      </c>
      <c r="M1155" s="150" t="s">
        <v>1292</v>
      </c>
      <c r="N1155" s="150">
        <v>3</v>
      </c>
      <c r="O1155" s="150">
        <v>0</v>
      </c>
      <c r="P1155" s="150">
        <v>0</v>
      </c>
      <c r="Q1155" s="150">
        <v>0</v>
      </c>
      <c r="R1155" s="6">
        <v>0</v>
      </c>
      <c r="S1155" s="150">
        <v>0</v>
      </c>
      <c r="T1155" s="11">
        <v>1</v>
      </c>
      <c r="U1155" s="150">
        <v>0</v>
      </c>
      <c r="V1155" s="150">
        <v>0</v>
      </c>
      <c r="W1155" s="150">
        <v>0</v>
      </c>
      <c r="X1155" s="150">
        <v>0</v>
      </c>
      <c r="Y1155" s="150">
        <v>0</v>
      </c>
      <c r="Z1155" s="150">
        <v>0</v>
      </c>
      <c r="AA1155" s="150">
        <v>0</v>
      </c>
      <c r="AB1155" s="149">
        <v>0</v>
      </c>
      <c r="AC1155" s="150">
        <v>0</v>
      </c>
      <c r="AD1155" s="150">
        <v>0</v>
      </c>
      <c r="AE1155" s="150">
        <v>0</v>
      </c>
      <c r="AF1155" s="150">
        <v>0</v>
      </c>
      <c r="AG1155" s="150">
        <v>0</v>
      </c>
      <c r="AH1155" s="150">
        <v>0</v>
      </c>
      <c r="AI1155" s="6">
        <v>0</v>
      </c>
      <c r="AJ1155" s="150">
        <v>0</v>
      </c>
      <c r="AK1155" s="150">
        <v>0</v>
      </c>
      <c r="AL1155" s="150">
        <v>0</v>
      </c>
      <c r="AM1155" s="150">
        <v>0</v>
      </c>
      <c r="AN1155" s="150">
        <v>0</v>
      </c>
      <c r="AO1155" s="150">
        <v>0</v>
      </c>
      <c r="AP1155" s="150">
        <v>0</v>
      </c>
      <c r="AQ1155" s="150">
        <v>0</v>
      </c>
      <c r="AR1155" s="151">
        <v>0</v>
      </c>
      <c r="AS1155" s="150">
        <v>0</v>
      </c>
      <c r="AT1155" s="148">
        <v>0</v>
      </c>
      <c r="AU1155" s="150">
        <v>0</v>
      </c>
      <c r="AV1155" s="150">
        <v>0</v>
      </c>
      <c r="AW1155" s="150">
        <v>0</v>
      </c>
      <c r="AX1155" s="7" t="s">
        <v>158</v>
      </c>
      <c r="AY1155" s="150">
        <v>0</v>
      </c>
      <c r="AZ1155" s="153">
        <v>0</v>
      </c>
      <c r="BA1155" s="13">
        <v>1</v>
      </c>
      <c r="BB1155" s="148" t="s">
        <v>1291</v>
      </c>
      <c r="BC1155" s="150">
        <v>0</v>
      </c>
      <c r="BD1155" s="154">
        <v>0</v>
      </c>
      <c r="BE1155" s="6">
        <v>0</v>
      </c>
      <c r="BF1155" s="150">
        <v>0</v>
      </c>
      <c r="BG1155" s="150">
        <v>0</v>
      </c>
      <c r="BH1155" s="150">
        <v>0</v>
      </c>
      <c r="BI1155" s="9">
        <v>0</v>
      </c>
      <c r="BJ1155" s="6">
        <v>0</v>
      </c>
      <c r="BK1155" s="6">
        <v>0</v>
      </c>
      <c r="BL1155" s="6">
        <v>0</v>
      </c>
      <c r="BM1155" s="6">
        <v>0</v>
      </c>
      <c r="BN1155" s="6">
        <v>0</v>
      </c>
      <c r="BO1155" s="6">
        <v>0</v>
      </c>
    </row>
    <row r="1156" spans="3:67" ht="20.100000000000001" customHeight="1">
      <c r="C1156" s="18">
        <v>69052031</v>
      </c>
      <c r="D1156" s="148" t="s">
        <v>1446</v>
      </c>
      <c r="E1156" s="149">
        <v>1</v>
      </c>
      <c r="F1156" s="149">
        <v>62021101</v>
      </c>
      <c r="G1156" s="150">
        <v>0</v>
      </c>
      <c r="H1156" s="150">
        <v>0</v>
      </c>
      <c r="I1156" s="149">
        <v>1</v>
      </c>
      <c r="J1156" s="149">
        <v>0</v>
      </c>
      <c r="K1156" s="150">
        <v>0</v>
      </c>
      <c r="L1156" s="150">
        <v>0</v>
      </c>
      <c r="M1156" s="150" t="s">
        <v>1294</v>
      </c>
      <c r="N1156" s="150">
        <v>3</v>
      </c>
      <c r="O1156" s="150">
        <v>0</v>
      </c>
      <c r="P1156" s="150">
        <v>0</v>
      </c>
      <c r="Q1156" s="150">
        <v>0</v>
      </c>
      <c r="R1156" s="6">
        <v>0</v>
      </c>
      <c r="S1156" s="150">
        <v>0</v>
      </c>
      <c r="T1156" s="11">
        <v>1</v>
      </c>
      <c r="U1156" s="150">
        <v>0</v>
      </c>
      <c r="V1156" s="150">
        <v>0</v>
      </c>
      <c r="W1156" s="150">
        <v>0</v>
      </c>
      <c r="X1156" s="150">
        <v>0</v>
      </c>
      <c r="Y1156" s="150">
        <v>0</v>
      </c>
      <c r="Z1156" s="150">
        <v>0</v>
      </c>
      <c r="AA1156" s="150">
        <v>0</v>
      </c>
      <c r="AB1156" s="149">
        <v>0</v>
      </c>
      <c r="AC1156" s="150">
        <v>0</v>
      </c>
      <c r="AD1156" s="150">
        <v>0</v>
      </c>
      <c r="AE1156" s="150">
        <v>0</v>
      </c>
      <c r="AF1156" s="150">
        <v>0</v>
      </c>
      <c r="AG1156" s="150">
        <v>0</v>
      </c>
      <c r="AH1156" s="150">
        <v>0</v>
      </c>
      <c r="AI1156" s="6">
        <v>0</v>
      </c>
      <c r="AJ1156" s="150">
        <v>0</v>
      </c>
      <c r="AK1156" s="150">
        <v>0</v>
      </c>
      <c r="AL1156" s="150">
        <v>0</v>
      </c>
      <c r="AM1156" s="150">
        <v>0</v>
      </c>
      <c r="AN1156" s="150">
        <v>0</v>
      </c>
      <c r="AO1156" s="150">
        <v>0</v>
      </c>
      <c r="AP1156" s="150">
        <v>0</v>
      </c>
      <c r="AQ1156" s="150">
        <v>0</v>
      </c>
      <c r="AR1156" s="151">
        <v>0</v>
      </c>
      <c r="AS1156" s="150">
        <v>0</v>
      </c>
      <c r="AT1156" s="148">
        <v>0</v>
      </c>
      <c r="AU1156" s="150">
        <v>0</v>
      </c>
      <c r="AV1156" s="150">
        <v>0</v>
      </c>
      <c r="AW1156" s="150">
        <v>0</v>
      </c>
      <c r="AX1156" s="7" t="s">
        <v>158</v>
      </c>
      <c r="AY1156" s="150">
        <v>0</v>
      </c>
      <c r="AZ1156" s="153">
        <v>0</v>
      </c>
      <c r="BA1156" s="13">
        <v>1</v>
      </c>
      <c r="BB1156" s="148" t="s">
        <v>1293</v>
      </c>
      <c r="BC1156" s="150">
        <v>0</v>
      </c>
      <c r="BD1156" s="154">
        <v>0</v>
      </c>
      <c r="BE1156" s="6">
        <v>0</v>
      </c>
      <c r="BF1156" s="150">
        <v>0</v>
      </c>
      <c r="BG1156" s="150">
        <v>0</v>
      </c>
      <c r="BH1156" s="150">
        <v>0</v>
      </c>
      <c r="BI1156" s="9">
        <v>0</v>
      </c>
      <c r="BJ1156" s="6">
        <v>0</v>
      </c>
      <c r="BK1156" s="6">
        <v>0</v>
      </c>
      <c r="BL1156" s="6">
        <v>0</v>
      </c>
      <c r="BM1156" s="6">
        <v>0</v>
      </c>
      <c r="BN1156" s="6">
        <v>0</v>
      </c>
      <c r="BO1156" s="6">
        <v>0</v>
      </c>
    </row>
    <row r="1157" spans="3:67" ht="20.100000000000001" customHeight="1">
      <c r="C1157" s="18">
        <v>69052032</v>
      </c>
      <c r="D1157" s="148" t="s">
        <v>1447</v>
      </c>
      <c r="E1157" s="149">
        <v>1</v>
      </c>
      <c r="F1157" s="149">
        <v>62023201</v>
      </c>
      <c r="G1157" s="150">
        <v>0</v>
      </c>
      <c r="H1157" s="150">
        <v>0</v>
      </c>
      <c r="I1157" s="149">
        <v>1</v>
      </c>
      <c r="J1157" s="149">
        <v>0</v>
      </c>
      <c r="K1157" s="150">
        <v>0</v>
      </c>
      <c r="L1157" s="150">
        <v>0</v>
      </c>
      <c r="M1157" s="150" t="s">
        <v>1296</v>
      </c>
      <c r="N1157" s="150">
        <v>3</v>
      </c>
      <c r="O1157" s="150">
        <v>0</v>
      </c>
      <c r="P1157" s="150">
        <v>0</v>
      </c>
      <c r="Q1157" s="150">
        <v>0</v>
      </c>
      <c r="R1157" s="6">
        <v>0</v>
      </c>
      <c r="S1157" s="150">
        <v>0</v>
      </c>
      <c r="T1157" s="11">
        <v>1</v>
      </c>
      <c r="U1157" s="150">
        <v>0</v>
      </c>
      <c r="V1157" s="150">
        <v>0</v>
      </c>
      <c r="W1157" s="150">
        <v>0</v>
      </c>
      <c r="X1157" s="150">
        <v>0</v>
      </c>
      <c r="Y1157" s="150">
        <v>0</v>
      </c>
      <c r="Z1157" s="150">
        <v>0</v>
      </c>
      <c r="AA1157" s="150">
        <v>0</v>
      </c>
      <c r="AB1157" s="149">
        <v>0</v>
      </c>
      <c r="AC1157" s="150">
        <v>0</v>
      </c>
      <c r="AD1157" s="150">
        <v>0</v>
      </c>
      <c r="AE1157" s="150">
        <v>0</v>
      </c>
      <c r="AF1157" s="150">
        <v>0</v>
      </c>
      <c r="AG1157" s="150">
        <v>0</v>
      </c>
      <c r="AH1157" s="150">
        <v>0</v>
      </c>
      <c r="AI1157" s="6">
        <v>0</v>
      </c>
      <c r="AJ1157" s="150">
        <v>0</v>
      </c>
      <c r="AK1157" s="150">
        <v>0</v>
      </c>
      <c r="AL1157" s="150">
        <v>0</v>
      </c>
      <c r="AM1157" s="150">
        <v>0</v>
      </c>
      <c r="AN1157" s="150">
        <v>0</v>
      </c>
      <c r="AO1157" s="150">
        <v>0</v>
      </c>
      <c r="AP1157" s="150">
        <v>0</v>
      </c>
      <c r="AQ1157" s="150">
        <v>0</v>
      </c>
      <c r="AR1157" s="151">
        <v>0</v>
      </c>
      <c r="AS1157" s="150">
        <v>0</v>
      </c>
      <c r="AT1157" s="148">
        <v>0</v>
      </c>
      <c r="AU1157" s="150">
        <v>0</v>
      </c>
      <c r="AV1157" s="150">
        <v>0</v>
      </c>
      <c r="AW1157" s="150">
        <v>0</v>
      </c>
      <c r="AX1157" s="7" t="s">
        <v>158</v>
      </c>
      <c r="AY1157" s="150">
        <v>0</v>
      </c>
      <c r="AZ1157" s="153">
        <v>0</v>
      </c>
      <c r="BA1157" s="13">
        <v>1</v>
      </c>
      <c r="BB1157" s="148" t="s">
        <v>1295</v>
      </c>
      <c r="BC1157" s="150">
        <v>0</v>
      </c>
      <c r="BD1157" s="154">
        <v>0</v>
      </c>
      <c r="BE1157" s="6">
        <v>0</v>
      </c>
      <c r="BF1157" s="150">
        <v>0</v>
      </c>
      <c r="BG1157" s="150">
        <v>0</v>
      </c>
      <c r="BH1157" s="150">
        <v>0</v>
      </c>
      <c r="BI1157" s="9">
        <v>0</v>
      </c>
      <c r="BJ1157" s="6">
        <v>0</v>
      </c>
      <c r="BK1157" s="6">
        <v>0</v>
      </c>
      <c r="BL1157" s="6">
        <v>0</v>
      </c>
      <c r="BM1157" s="6">
        <v>0</v>
      </c>
      <c r="BN1157" s="6">
        <v>0</v>
      </c>
      <c r="BO1157" s="6">
        <v>0</v>
      </c>
    </row>
    <row r="1158" spans="3:67" ht="20.100000000000001" customHeight="1">
      <c r="C1158" s="18">
        <v>69052033</v>
      </c>
      <c r="D1158" s="148" t="s">
        <v>1448</v>
      </c>
      <c r="E1158" s="149">
        <v>1</v>
      </c>
      <c r="F1158" s="149">
        <v>62023301</v>
      </c>
      <c r="G1158" s="150">
        <v>0</v>
      </c>
      <c r="H1158" s="150">
        <v>0</v>
      </c>
      <c r="I1158" s="149">
        <v>1</v>
      </c>
      <c r="J1158" s="149">
        <v>0</v>
      </c>
      <c r="K1158" s="150">
        <v>0</v>
      </c>
      <c r="L1158" s="150">
        <v>0</v>
      </c>
      <c r="M1158" s="150" t="s">
        <v>1298</v>
      </c>
      <c r="N1158" s="150">
        <v>3</v>
      </c>
      <c r="O1158" s="150">
        <v>0</v>
      </c>
      <c r="P1158" s="150">
        <v>0</v>
      </c>
      <c r="Q1158" s="150">
        <v>0</v>
      </c>
      <c r="R1158" s="6">
        <v>0</v>
      </c>
      <c r="S1158" s="150">
        <v>0</v>
      </c>
      <c r="T1158" s="11">
        <v>1</v>
      </c>
      <c r="U1158" s="150">
        <v>0</v>
      </c>
      <c r="V1158" s="150">
        <v>0</v>
      </c>
      <c r="W1158" s="150">
        <v>0</v>
      </c>
      <c r="X1158" s="150">
        <v>0</v>
      </c>
      <c r="Y1158" s="150">
        <v>0</v>
      </c>
      <c r="Z1158" s="150">
        <v>0</v>
      </c>
      <c r="AA1158" s="150">
        <v>0</v>
      </c>
      <c r="AB1158" s="149">
        <v>0</v>
      </c>
      <c r="AC1158" s="150">
        <v>0</v>
      </c>
      <c r="AD1158" s="150">
        <v>0</v>
      </c>
      <c r="AE1158" s="150">
        <v>0</v>
      </c>
      <c r="AF1158" s="150">
        <v>0</v>
      </c>
      <c r="AG1158" s="150">
        <v>0</v>
      </c>
      <c r="AH1158" s="150">
        <v>0</v>
      </c>
      <c r="AI1158" s="6">
        <v>0</v>
      </c>
      <c r="AJ1158" s="150">
        <v>0</v>
      </c>
      <c r="AK1158" s="150">
        <v>0</v>
      </c>
      <c r="AL1158" s="150">
        <v>0</v>
      </c>
      <c r="AM1158" s="150">
        <v>0</v>
      </c>
      <c r="AN1158" s="150">
        <v>0</v>
      </c>
      <c r="AO1158" s="150">
        <v>0</v>
      </c>
      <c r="AP1158" s="150">
        <v>0</v>
      </c>
      <c r="AQ1158" s="150">
        <v>0</v>
      </c>
      <c r="AR1158" s="151">
        <v>0</v>
      </c>
      <c r="AS1158" s="150">
        <v>0</v>
      </c>
      <c r="AT1158" s="148">
        <v>0</v>
      </c>
      <c r="AU1158" s="150">
        <v>0</v>
      </c>
      <c r="AV1158" s="150">
        <v>0</v>
      </c>
      <c r="AW1158" s="150">
        <v>0</v>
      </c>
      <c r="AX1158" s="7" t="s">
        <v>158</v>
      </c>
      <c r="AY1158" s="150">
        <v>0</v>
      </c>
      <c r="AZ1158" s="153">
        <v>0</v>
      </c>
      <c r="BA1158" s="13">
        <v>1</v>
      </c>
      <c r="BB1158" s="148" t="s">
        <v>1297</v>
      </c>
      <c r="BC1158" s="150">
        <v>0</v>
      </c>
      <c r="BD1158" s="154">
        <v>0</v>
      </c>
      <c r="BE1158" s="6">
        <v>0</v>
      </c>
      <c r="BF1158" s="150">
        <v>0</v>
      </c>
      <c r="BG1158" s="150">
        <v>0</v>
      </c>
      <c r="BH1158" s="150">
        <v>0</v>
      </c>
      <c r="BI1158" s="9">
        <v>0</v>
      </c>
      <c r="BJ1158" s="6">
        <v>0</v>
      </c>
      <c r="BK1158" s="6">
        <v>0</v>
      </c>
      <c r="BL1158" s="6">
        <v>0</v>
      </c>
      <c r="BM1158" s="6">
        <v>0</v>
      </c>
      <c r="BN1158" s="6">
        <v>0</v>
      </c>
      <c r="BO1158" s="6">
        <v>0</v>
      </c>
    </row>
    <row r="1159" spans="3:67" ht="20.100000000000001" customHeight="1">
      <c r="C1159" s="18">
        <v>69052034</v>
      </c>
      <c r="D1159" s="148" t="s">
        <v>1449</v>
      </c>
      <c r="E1159" s="149">
        <v>1</v>
      </c>
      <c r="F1159" s="149">
        <v>62023401</v>
      </c>
      <c r="G1159" s="150">
        <v>0</v>
      </c>
      <c r="H1159" s="150">
        <v>0</v>
      </c>
      <c r="I1159" s="149">
        <v>1</v>
      </c>
      <c r="J1159" s="149">
        <v>0</v>
      </c>
      <c r="K1159" s="150">
        <v>0</v>
      </c>
      <c r="L1159" s="150">
        <v>0</v>
      </c>
      <c r="M1159" s="150" t="s">
        <v>1300</v>
      </c>
      <c r="N1159" s="150">
        <v>3</v>
      </c>
      <c r="O1159" s="150">
        <v>0</v>
      </c>
      <c r="P1159" s="150">
        <v>0</v>
      </c>
      <c r="Q1159" s="150">
        <v>0</v>
      </c>
      <c r="R1159" s="6">
        <v>0</v>
      </c>
      <c r="S1159" s="150">
        <v>0</v>
      </c>
      <c r="T1159" s="11">
        <v>1</v>
      </c>
      <c r="U1159" s="150">
        <v>0</v>
      </c>
      <c r="V1159" s="150">
        <v>0</v>
      </c>
      <c r="W1159" s="150">
        <v>0</v>
      </c>
      <c r="X1159" s="150">
        <v>0</v>
      </c>
      <c r="Y1159" s="150">
        <v>0</v>
      </c>
      <c r="Z1159" s="150">
        <v>0</v>
      </c>
      <c r="AA1159" s="150">
        <v>0</v>
      </c>
      <c r="AB1159" s="149">
        <v>0</v>
      </c>
      <c r="AC1159" s="150">
        <v>0</v>
      </c>
      <c r="AD1159" s="150">
        <v>0</v>
      </c>
      <c r="AE1159" s="150">
        <v>0</v>
      </c>
      <c r="AF1159" s="150">
        <v>0</v>
      </c>
      <c r="AG1159" s="150">
        <v>0</v>
      </c>
      <c r="AH1159" s="150">
        <v>0</v>
      </c>
      <c r="AI1159" s="6">
        <v>0</v>
      </c>
      <c r="AJ1159" s="150">
        <v>0</v>
      </c>
      <c r="AK1159" s="150">
        <v>0</v>
      </c>
      <c r="AL1159" s="150">
        <v>0</v>
      </c>
      <c r="AM1159" s="150">
        <v>0</v>
      </c>
      <c r="AN1159" s="150">
        <v>0</v>
      </c>
      <c r="AO1159" s="150">
        <v>0</v>
      </c>
      <c r="AP1159" s="150">
        <v>0</v>
      </c>
      <c r="AQ1159" s="150">
        <v>0</v>
      </c>
      <c r="AR1159" s="151">
        <v>0</v>
      </c>
      <c r="AS1159" s="150">
        <v>0</v>
      </c>
      <c r="AT1159" s="148">
        <v>0</v>
      </c>
      <c r="AU1159" s="150">
        <v>0</v>
      </c>
      <c r="AV1159" s="150">
        <v>0</v>
      </c>
      <c r="AW1159" s="150">
        <v>0</v>
      </c>
      <c r="AX1159" s="7" t="s">
        <v>158</v>
      </c>
      <c r="AY1159" s="150">
        <v>0</v>
      </c>
      <c r="AZ1159" s="153">
        <v>0</v>
      </c>
      <c r="BA1159" s="13">
        <v>1</v>
      </c>
      <c r="BB1159" s="148" t="s">
        <v>1299</v>
      </c>
      <c r="BC1159" s="150">
        <v>0</v>
      </c>
      <c r="BD1159" s="154">
        <v>0</v>
      </c>
      <c r="BE1159" s="6">
        <v>0</v>
      </c>
      <c r="BF1159" s="150">
        <v>0</v>
      </c>
      <c r="BG1159" s="150">
        <v>0</v>
      </c>
      <c r="BH1159" s="150">
        <v>0</v>
      </c>
      <c r="BI1159" s="9">
        <v>0</v>
      </c>
      <c r="BJ1159" s="6">
        <v>0</v>
      </c>
      <c r="BK1159" s="6">
        <v>0</v>
      </c>
      <c r="BL1159" s="6">
        <v>0</v>
      </c>
      <c r="BM1159" s="6">
        <v>0</v>
      </c>
      <c r="BN1159" s="6">
        <v>0</v>
      </c>
      <c r="BO1159" s="6">
        <v>0</v>
      </c>
    </row>
    <row r="1160" spans="3:67" ht="20.100000000000001" customHeight="1">
      <c r="C1160" s="102">
        <v>69053001</v>
      </c>
      <c r="D1160" s="160" t="s">
        <v>1432</v>
      </c>
      <c r="E1160" s="161">
        <v>1</v>
      </c>
      <c r="F1160" s="161">
        <v>62011101</v>
      </c>
      <c r="G1160" s="162">
        <v>0</v>
      </c>
      <c r="H1160" s="162">
        <v>0</v>
      </c>
      <c r="I1160" s="161">
        <v>1</v>
      </c>
      <c r="J1160" s="161">
        <v>0</v>
      </c>
      <c r="K1160" s="162">
        <v>0</v>
      </c>
      <c r="L1160" s="162">
        <v>0</v>
      </c>
      <c r="M1160" s="162" t="s">
        <v>2039</v>
      </c>
      <c r="N1160" s="162">
        <v>3</v>
      </c>
      <c r="O1160" s="162">
        <v>0</v>
      </c>
      <c r="P1160" s="162">
        <v>0</v>
      </c>
      <c r="Q1160" s="162">
        <v>0</v>
      </c>
      <c r="R1160" s="101">
        <v>0</v>
      </c>
      <c r="S1160" s="162">
        <v>0</v>
      </c>
      <c r="T1160" s="98">
        <v>1</v>
      </c>
      <c r="U1160" s="162">
        <v>0</v>
      </c>
      <c r="V1160" s="162">
        <v>0</v>
      </c>
      <c r="W1160" s="162">
        <v>0</v>
      </c>
      <c r="X1160" s="162">
        <v>0</v>
      </c>
      <c r="Y1160" s="162">
        <v>0</v>
      </c>
      <c r="Z1160" s="162">
        <v>0</v>
      </c>
      <c r="AA1160" s="162">
        <v>0</v>
      </c>
      <c r="AB1160" s="161">
        <v>0</v>
      </c>
      <c r="AC1160" s="162">
        <v>0</v>
      </c>
      <c r="AD1160" s="162">
        <v>0</v>
      </c>
      <c r="AE1160" s="162">
        <v>0</v>
      </c>
      <c r="AF1160" s="162">
        <v>0</v>
      </c>
      <c r="AG1160" s="162">
        <v>0</v>
      </c>
      <c r="AH1160" s="162">
        <v>0</v>
      </c>
      <c r="AI1160" s="101">
        <v>0</v>
      </c>
      <c r="AJ1160" s="162">
        <v>0</v>
      </c>
      <c r="AK1160" s="162">
        <v>0</v>
      </c>
      <c r="AL1160" s="162">
        <v>0</v>
      </c>
      <c r="AM1160" s="162">
        <v>0</v>
      </c>
      <c r="AN1160" s="162">
        <v>0</v>
      </c>
      <c r="AO1160" s="162">
        <v>0</v>
      </c>
      <c r="AP1160" s="162">
        <v>0</v>
      </c>
      <c r="AQ1160" s="162">
        <v>0</v>
      </c>
      <c r="AR1160" s="163">
        <v>0</v>
      </c>
      <c r="AS1160" s="162">
        <v>0</v>
      </c>
      <c r="AT1160" s="160">
        <v>0</v>
      </c>
      <c r="AU1160" s="162">
        <v>0</v>
      </c>
      <c r="AV1160" s="162">
        <v>0</v>
      </c>
      <c r="AW1160" s="162">
        <v>0</v>
      </c>
      <c r="AX1160" s="119" t="s">
        <v>158</v>
      </c>
      <c r="AY1160" s="162">
        <v>0</v>
      </c>
      <c r="AZ1160" s="164">
        <v>0</v>
      </c>
      <c r="BA1160" s="100">
        <v>1</v>
      </c>
      <c r="BB1160" s="160" t="s">
        <v>1433</v>
      </c>
      <c r="BC1160" s="162">
        <v>0</v>
      </c>
      <c r="BD1160" s="165">
        <v>0</v>
      </c>
      <c r="BE1160" s="101">
        <v>0</v>
      </c>
      <c r="BF1160" s="162">
        <v>0</v>
      </c>
      <c r="BG1160" s="162">
        <v>0</v>
      </c>
      <c r="BH1160" s="162">
        <v>0</v>
      </c>
      <c r="BI1160" s="104">
        <v>0</v>
      </c>
      <c r="BJ1160" s="101">
        <v>0</v>
      </c>
      <c r="BK1160" s="101">
        <v>0</v>
      </c>
      <c r="BL1160" s="101">
        <v>0</v>
      </c>
      <c r="BM1160" s="101">
        <v>0</v>
      </c>
      <c r="BN1160" s="101">
        <v>0</v>
      </c>
      <c r="BO1160" s="101">
        <v>0</v>
      </c>
    </row>
    <row r="1161" spans="3:67" ht="20.100000000000001" customHeight="1">
      <c r="C1161" s="102">
        <v>69053002</v>
      </c>
      <c r="D1161" s="160" t="s">
        <v>1434</v>
      </c>
      <c r="E1161" s="161">
        <v>1</v>
      </c>
      <c r="F1161" s="161">
        <v>62011201</v>
      </c>
      <c r="G1161" s="162">
        <v>0</v>
      </c>
      <c r="H1161" s="162">
        <v>0</v>
      </c>
      <c r="I1161" s="161">
        <v>1</v>
      </c>
      <c r="J1161" s="161">
        <v>0</v>
      </c>
      <c r="K1161" s="162">
        <v>0</v>
      </c>
      <c r="L1161" s="162">
        <v>0</v>
      </c>
      <c r="M1161" s="162" t="s">
        <v>2040</v>
      </c>
      <c r="N1161" s="162">
        <v>3</v>
      </c>
      <c r="O1161" s="162">
        <v>0</v>
      </c>
      <c r="P1161" s="162">
        <v>0</v>
      </c>
      <c r="Q1161" s="162">
        <v>0</v>
      </c>
      <c r="R1161" s="101">
        <v>0</v>
      </c>
      <c r="S1161" s="162">
        <v>0</v>
      </c>
      <c r="T1161" s="98">
        <v>1</v>
      </c>
      <c r="U1161" s="162">
        <v>0</v>
      </c>
      <c r="V1161" s="162">
        <v>0</v>
      </c>
      <c r="W1161" s="162">
        <v>0</v>
      </c>
      <c r="X1161" s="162">
        <v>0</v>
      </c>
      <c r="Y1161" s="162">
        <v>0</v>
      </c>
      <c r="Z1161" s="162">
        <v>0</v>
      </c>
      <c r="AA1161" s="162">
        <v>0</v>
      </c>
      <c r="AB1161" s="161">
        <v>0</v>
      </c>
      <c r="AC1161" s="162">
        <v>0</v>
      </c>
      <c r="AD1161" s="162">
        <v>0</v>
      </c>
      <c r="AE1161" s="162">
        <v>0</v>
      </c>
      <c r="AF1161" s="162">
        <v>0</v>
      </c>
      <c r="AG1161" s="162">
        <v>0</v>
      </c>
      <c r="AH1161" s="162">
        <v>0</v>
      </c>
      <c r="AI1161" s="101">
        <v>0</v>
      </c>
      <c r="AJ1161" s="162">
        <v>0</v>
      </c>
      <c r="AK1161" s="162">
        <v>0</v>
      </c>
      <c r="AL1161" s="162">
        <v>0</v>
      </c>
      <c r="AM1161" s="162">
        <v>0</v>
      </c>
      <c r="AN1161" s="162">
        <v>0</v>
      </c>
      <c r="AO1161" s="162">
        <v>0</v>
      </c>
      <c r="AP1161" s="162">
        <v>0</v>
      </c>
      <c r="AQ1161" s="162">
        <v>0</v>
      </c>
      <c r="AR1161" s="163">
        <v>0</v>
      </c>
      <c r="AS1161" s="162">
        <v>0</v>
      </c>
      <c r="AT1161" s="160">
        <v>0</v>
      </c>
      <c r="AU1161" s="162">
        <v>0</v>
      </c>
      <c r="AV1161" s="162">
        <v>0</v>
      </c>
      <c r="AW1161" s="162">
        <v>0</v>
      </c>
      <c r="AX1161" s="119" t="s">
        <v>158</v>
      </c>
      <c r="AY1161" s="162">
        <v>0</v>
      </c>
      <c r="AZ1161" s="164">
        <v>0</v>
      </c>
      <c r="BA1161" s="100">
        <v>1</v>
      </c>
      <c r="BB1161" s="160" t="s">
        <v>1435</v>
      </c>
      <c r="BC1161" s="162">
        <v>0</v>
      </c>
      <c r="BD1161" s="165">
        <v>0</v>
      </c>
      <c r="BE1161" s="101">
        <v>0</v>
      </c>
      <c r="BF1161" s="162">
        <v>0</v>
      </c>
      <c r="BG1161" s="162">
        <v>0</v>
      </c>
      <c r="BH1161" s="162">
        <v>0</v>
      </c>
      <c r="BI1161" s="104">
        <v>0</v>
      </c>
      <c r="BJ1161" s="101">
        <v>0</v>
      </c>
      <c r="BK1161" s="101">
        <v>0</v>
      </c>
      <c r="BL1161" s="101">
        <v>0</v>
      </c>
      <c r="BM1161" s="101">
        <v>0</v>
      </c>
      <c r="BN1161" s="101">
        <v>0</v>
      </c>
      <c r="BO1161" s="101">
        <v>0</v>
      </c>
    </row>
    <row r="1162" spans="3:67" ht="20.100000000000001" customHeight="1">
      <c r="C1162" s="102">
        <v>69053003</v>
      </c>
      <c r="D1162" s="160" t="s">
        <v>1436</v>
      </c>
      <c r="E1162" s="161">
        <v>1</v>
      </c>
      <c r="F1162" s="161">
        <v>62011301</v>
      </c>
      <c r="G1162" s="162">
        <v>0</v>
      </c>
      <c r="H1162" s="162">
        <v>0</v>
      </c>
      <c r="I1162" s="161">
        <v>1</v>
      </c>
      <c r="J1162" s="161">
        <v>0</v>
      </c>
      <c r="K1162" s="162">
        <v>0</v>
      </c>
      <c r="L1162" s="162">
        <v>0</v>
      </c>
      <c r="M1162" s="162" t="s">
        <v>2041</v>
      </c>
      <c r="N1162" s="162">
        <v>3</v>
      </c>
      <c r="O1162" s="162">
        <v>0</v>
      </c>
      <c r="P1162" s="162">
        <v>0</v>
      </c>
      <c r="Q1162" s="162">
        <v>0</v>
      </c>
      <c r="R1162" s="101">
        <v>0</v>
      </c>
      <c r="S1162" s="162">
        <v>0</v>
      </c>
      <c r="T1162" s="98">
        <v>1</v>
      </c>
      <c r="U1162" s="162">
        <v>0</v>
      </c>
      <c r="V1162" s="162">
        <v>0</v>
      </c>
      <c r="W1162" s="162">
        <v>0</v>
      </c>
      <c r="X1162" s="162">
        <v>0</v>
      </c>
      <c r="Y1162" s="162">
        <v>0</v>
      </c>
      <c r="Z1162" s="162">
        <v>0</v>
      </c>
      <c r="AA1162" s="162">
        <v>0</v>
      </c>
      <c r="AB1162" s="161">
        <v>0</v>
      </c>
      <c r="AC1162" s="162">
        <v>0</v>
      </c>
      <c r="AD1162" s="162">
        <v>0</v>
      </c>
      <c r="AE1162" s="162">
        <v>0</v>
      </c>
      <c r="AF1162" s="162">
        <v>0</v>
      </c>
      <c r="AG1162" s="162">
        <v>0</v>
      </c>
      <c r="AH1162" s="162">
        <v>0</v>
      </c>
      <c r="AI1162" s="101">
        <v>0</v>
      </c>
      <c r="AJ1162" s="162">
        <v>0</v>
      </c>
      <c r="AK1162" s="162">
        <v>0</v>
      </c>
      <c r="AL1162" s="162">
        <v>0</v>
      </c>
      <c r="AM1162" s="162">
        <v>0</v>
      </c>
      <c r="AN1162" s="162">
        <v>0</v>
      </c>
      <c r="AO1162" s="162">
        <v>0</v>
      </c>
      <c r="AP1162" s="162">
        <v>0</v>
      </c>
      <c r="AQ1162" s="162">
        <v>0</v>
      </c>
      <c r="AR1162" s="163">
        <v>0</v>
      </c>
      <c r="AS1162" s="162">
        <v>0</v>
      </c>
      <c r="AT1162" s="160">
        <v>0</v>
      </c>
      <c r="AU1162" s="162">
        <v>0</v>
      </c>
      <c r="AV1162" s="162">
        <v>0</v>
      </c>
      <c r="AW1162" s="162">
        <v>0</v>
      </c>
      <c r="AX1162" s="119" t="s">
        <v>158</v>
      </c>
      <c r="AY1162" s="162">
        <v>0</v>
      </c>
      <c r="AZ1162" s="164">
        <v>0</v>
      </c>
      <c r="BA1162" s="100">
        <v>1</v>
      </c>
      <c r="BB1162" s="160" t="s">
        <v>1437</v>
      </c>
      <c r="BC1162" s="162">
        <v>0</v>
      </c>
      <c r="BD1162" s="165">
        <v>0</v>
      </c>
      <c r="BE1162" s="101">
        <v>0</v>
      </c>
      <c r="BF1162" s="162">
        <v>0</v>
      </c>
      <c r="BG1162" s="162">
        <v>0</v>
      </c>
      <c r="BH1162" s="162">
        <v>0</v>
      </c>
      <c r="BI1162" s="104">
        <v>0</v>
      </c>
      <c r="BJ1162" s="101">
        <v>0</v>
      </c>
      <c r="BK1162" s="101">
        <v>0</v>
      </c>
      <c r="BL1162" s="101">
        <v>0</v>
      </c>
      <c r="BM1162" s="101">
        <v>0</v>
      </c>
      <c r="BN1162" s="101">
        <v>0</v>
      </c>
      <c r="BO1162" s="101">
        <v>0</v>
      </c>
    </row>
    <row r="1163" spans="3:67" ht="20.100000000000001" customHeight="1">
      <c r="C1163" s="102">
        <v>69053011</v>
      </c>
      <c r="D1163" s="160" t="s">
        <v>1438</v>
      </c>
      <c r="E1163" s="161">
        <v>1</v>
      </c>
      <c r="F1163" s="161">
        <v>61021101</v>
      </c>
      <c r="G1163" s="162">
        <v>0</v>
      </c>
      <c r="H1163" s="162">
        <v>0</v>
      </c>
      <c r="I1163" s="161">
        <v>1</v>
      </c>
      <c r="J1163" s="161">
        <v>0</v>
      </c>
      <c r="K1163" s="162">
        <v>0</v>
      </c>
      <c r="L1163" s="162">
        <v>0</v>
      </c>
      <c r="M1163" s="162" t="s">
        <v>1450</v>
      </c>
      <c r="N1163" s="162">
        <v>3</v>
      </c>
      <c r="O1163" s="162">
        <v>0</v>
      </c>
      <c r="P1163" s="162">
        <v>0</v>
      </c>
      <c r="Q1163" s="162">
        <v>0</v>
      </c>
      <c r="R1163" s="101">
        <v>0</v>
      </c>
      <c r="S1163" s="162">
        <v>0</v>
      </c>
      <c r="T1163" s="98">
        <v>1</v>
      </c>
      <c r="U1163" s="162">
        <v>0</v>
      </c>
      <c r="V1163" s="162">
        <v>0</v>
      </c>
      <c r="W1163" s="162">
        <v>0</v>
      </c>
      <c r="X1163" s="162">
        <v>0</v>
      </c>
      <c r="Y1163" s="162">
        <v>0</v>
      </c>
      <c r="Z1163" s="162">
        <v>0</v>
      </c>
      <c r="AA1163" s="162">
        <v>0</v>
      </c>
      <c r="AB1163" s="161">
        <v>0</v>
      </c>
      <c r="AC1163" s="162">
        <v>0</v>
      </c>
      <c r="AD1163" s="162">
        <v>0</v>
      </c>
      <c r="AE1163" s="162">
        <v>0</v>
      </c>
      <c r="AF1163" s="162">
        <v>0</v>
      </c>
      <c r="AG1163" s="162">
        <v>0</v>
      </c>
      <c r="AH1163" s="162">
        <v>0</v>
      </c>
      <c r="AI1163" s="101">
        <v>0</v>
      </c>
      <c r="AJ1163" s="162">
        <v>0</v>
      </c>
      <c r="AK1163" s="162">
        <v>0</v>
      </c>
      <c r="AL1163" s="162">
        <v>0</v>
      </c>
      <c r="AM1163" s="162">
        <v>0</v>
      </c>
      <c r="AN1163" s="162">
        <v>0</v>
      </c>
      <c r="AO1163" s="162">
        <v>0</v>
      </c>
      <c r="AP1163" s="162">
        <v>0</v>
      </c>
      <c r="AQ1163" s="162">
        <v>0</v>
      </c>
      <c r="AR1163" s="163">
        <v>0</v>
      </c>
      <c r="AS1163" s="162">
        <v>0</v>
      </c>
      <c r="AT1163" s="160">
        <v>0</v>
      </c>
      <c r="AU1163" s="162">
        <v>0</v>
      </c>
      <c r="AV1163" s="162">
        <v>0</v>
      </c>
      <c r="AW1163" s="162">
        <v>0</v>
      </c>
      <c r="AX1163" s="119" t="s">
        <v>158</v>
      </c>
      <c r="AY1163" s="162">
        <v>0</v>
      </c>
      <c r="AZ1163" s="164">
        <v>0</v>
      </c>
      <c r="BA1163" s="100">
        <v>1</v>
      </c>
      <c r="BB1163" s="160" t="s">
        <v>1277</v>
      </c>
      <c r="BC1163" s="162">
        <v>0</v>
      </c>
      <c r="BD1163" s="165">
        <v>0</v>
      </c>
      <c r="BE1163" s="101">
        <v>0</v>
      </c>
      <c r="BF1163" s="162">
        <v>0</v>
      </c>
      <c r="BG1163" s="162">
        <v>0</v>
      </c>
      <c r="BH1163" s="162">
        <v>0</v>
      </c>
      <c r="BI1163" s="104">
        <v>0</v>
      </c>
      <c r="BJ1163" s="101">
        <v>0</v>
      </c>
      <c r="BK1163" s="101">
        <v>0</v>
      </c>
      <c r="BL1163" s="101">
        <v>0</v>
      </c>
      <c r="BM1163" s="101">
        <v>0</v>
      </c>
      <c r="BN1163" s="101">
        <v>0</v>
      </c>
      <c r="BO1163" s="101">
        <v>0</v>
      </c>
    </row>
    <row r="1164" spans="3:67" ht="20.100000000000001" customHeight="1">
      <c r="C1164" s="102">
        <v>69053012</v>
      </c>
      <c r="D1164" s="160" t="s">
        <v>1439</v>
      </c>
      <c r="E1164" s="161">
        <v>1</v>
      </c>
      <c r="F1164" s="161">
        <v>62021301</v>
      </c>
      <c r="G1164" s="162">
        <v>0</v>
      </c>
      <c r="H1164" s="162">
        <v>0</v>
      </c>
      <c r="I1164" s="161">
        <v>1</v>
      </c>
      <c r="J1164" s="161">
        <v>0</v>
      </c>
      <c r="K1164" s="162">
        <v>0</v>
      </c>
      <c r="L1164" s="162">
        <v>0</v>
      </c>
      <c r="M1164" s="162" t="s">
        <v>1451</v>
      </c>
      <c r="N1164" s="162">
        <v>3</v>
      </c>
      <c r="O1164" s="162">
        <v>0</v>
      </c>
      <c r="P1164" s="162">
        <v>0</v>
      </c>
      <c r="Q1164" s="162">
        <v>0</v>
      </c>
      <c r="R1164" s="101">
        <v>0</v>
      </c>
      <c r="S1164" s="162">
        <v>0</v>
      </c>
      <c r="T1164" s="98">
        <v>1</v>
      </c>
      <c r="U1164" s="162">
        <v>0</v>
      </c>
      <c r="V1164" s="162">
        <v>0</v>
      </c>
      <c r="W1164" s="162">
        <v>0</v>
      </c>
      <c r="X1164" s="162">
        <v>0</v>
      </c>
      <c r="Y1164" s="162">
        <v>0</v>
      </c>
      <c r="Z1164" s="162">
        <v>0</v>
      </c>
      <c r="AA1164" s="162">
        <v>0</v>
      </c>
      <c r="AB1164" s="161">
        <v>0</v>
      </c>
      <c r="AC1164" s="162">
        <v>0</v>
      </c>
      <c r="AD1164" s="162">
        <v>0</v>
      </c>
      <c r="AE1164" s="162">
        <v>0</v>
      </c>
      <c r="AF1164" s="162">
        <v>0</v>
      </c>
      <c r="AG1164" s="162">
        <v>0</v>
      </c>
      <c r="AH1164" s="162">
        <v>0</v>
      </c>
      <c r="AI1164" s="101">
        <v>0</v>
      </c>
      <c r="AJ1164" s="162">
        <v>0</v>
      </c>
      <c r="AK1164" s="162">
        <v>0</v>
      </c>
      <c r="AL1164" s="162">
        <v>0</v>
      </c>
      <c r="AM1164" s="162">
        <v>0</v>
      </c>
      <c r="AN1164" s="162">
        <v>0</v>
      </c>
      <c r="AO1164" s="162">
        <v>0</v>
      </c>
      <c r="AP1164" s="162">
        <v>0</v>
      </c>
      <c r="AQ1164" s="162">
        <v>0</v>
      </c>
      <c r="AR1164" s="163">
        <v>0</v>
      </c>
      <c r="AS1164" s="162">
        <v>0</v>
      </c>
      <c r="AT1164" s="160">
        <v>0</v>
      </c>
      <c r="AU1164" s="162">
        <v>0</v>
      </c>
      <c r="AV1164" s="162">
        <v>0</v>
      </c>
      <c r="AW1164" s="162">
        <v>0</v>
      </c>
      <c r="AX1164" s="119" t="s">
        <v>158</v>
      </c>
      <c r="AY1164" s="162">
        <v>0</v>
      </c>
      <c r="AZ1164" s="164">
        <v>0</v>
      </c>
      <c r="BA1164" s="100">
        <v>1</v>
      </c>
      <c r="BB1164" s="160" t="s">
        <v>1279</v>
      </c>
      <c r="BC1164" s="162">
        <v>0</v>
      </c>
      <c r="BD1164" s="165">
        <v>0</v>
      </c>
      <c r="BE1164" s="101">
        <v>0</v>
      </c>
      <c r="BF1164" s="162">
        <v>0</v>
      </c>
      <c r="BG1164" s="162">
        <v>0</v>
      </c>
      <c r="BH1164" s="162">
        <v>0</v>
      </c>
      <c r="BI1164" s="104">
        <v>0</v>
      </c>
      <c r="BJ1164" s="101">
        <v>0</v>
      </c>
      <c r="BK1164" s="101">
        <v>0</v>
      </c>
      <c r="BL1164" s="101">
        <v>0</v>
      </c>
      <c r="BM1164" s="101">
        <v>0</v>
      </c>
      <c r="BN1164" s="101">
        <v>0</v>
      </c>
      <c r="BO1164" s="101">
        <v>0</v>
      </c>
    </row>
    <row r="1165" spans="3:67" ht="20.100000000000001" customHeight="1">
      <c r="C1165" s="102">
        <v>69053013</v>
      </c>
      <c r="D1165" s="160" t="s">
        <v>1440</v>
      </c>
      <c r="E1165" s="161">
        <v>1</v>
      </c>
      <c r="F1165" s="161">
        <v>62021401</v>
      </c>
      <c r="G1165" s="162">
        <v>0</v>
      </c>
      <c r="H1165" s="162">
        <v>0</v>
      </c>
      <c r="I1165" s="161">
        <v>1</v>
      </c>
      <c r="J1165" s="161">
        <v>0</v>
      </c>
      <c r="K1165" s="162">
        <v>0</v>
      </c>
      <c r="L1165" s="162">
        <v>0</v>
      </c>
      <c r="M1165" s="162" t="s">
        <v>1452</v>
      </c>
      <c r="N1165" s="162">
        <v>3</v>
      </c>
      <c r="O1165" s="162">
        <v>0</v>
      </c>
      <c r="P1165" s="162">
        <v>0</v>
      </c>
      <c r="Q1165" s="162">
        <v>0</v>
      </c>
      <c r="R1165" s="101">
        <v>0</v>
      </c>
      <c r="S1165" s="162">
        <v>0</v>
      </c>
      <c r="T1165" s="98">
        <v>1</v>
      </c>
      <c r="U1165" s="162">
        <v>0</v>
      </c>
      <c r="V1165" s="162">
        <v>0</v>
      </c>
      <c r="W1165" s="162">
        <v>0</v>
      </c>
      <c r="X1165" s="162">
        <v>0</v>
      </c>
      <c r="Y1165" s="162">
        <v>0</v>
      </c>
      <c r="Z1165" s="162">
        <v>0</v>
      </c>
      <c r="AA1165" s="162">
        <v>0</v>
      </c>
      <c r="AB1165" s="161">
        <v>0</v>
      </c>
      <c r="AC1165" s="162">
        <v>0</v>
      </c>
      <c r="AD1165" s="162">
        <v>0</v>
      </c>
      <c r="AE1165" s="162">
        <v>0</v>
      </c>
      <c r="AF1165" s="162">
        <v>0</v>
      </c>
      <c r="AG1165" s="162">
        <v>0</v>
      </c>
      <c r="AH1165" s="162">
        <v>0</v>
      </c>
      <c r="AI1165" s="101">
        <v>0</v>
      </c>
      <c r="AJ1165" s="162">
        <v>0</v>
      </c>
      <c r="AK1165" s="162">
        <v>0</v>
      </c>
      <c r="AL1165" s="162">
        <v>0</v>
      </c>
      <c r="AM1165" s="162">
        <v>0</v>
      </c>
      <c r="AN1165" s="162">
        <v>0</v>
      </c>
      <c r="AO1165" s="162">
        <v>0</v>
      </c>
      <c r="AP1165" s="162">
        <v>0</v>
      </c>
      <c r="AQ1165" s="162">
        <v>0</v>
      </c>
      <c r="AR1165" s="163">
        <v>0</v>
      </c>
      <c r="AS1165" s="162">
        <v>0</v>
      </c>
      <c r="AT1165" s="160">
        <v>0</v>
      </c>
      <c r="AU1165" s="162">
        <v>0</v>
      </c>
      <c r="AV1165" s="162">
        <v>0</v>
      </c>
      <c r="AW1165" s="162">
        <v>0</v>
      </c>
      <c r="AX1165" s="119" t="s">
        <v>158</v>
      </c>
      <c r="AY1165" s="162">
        <v>0</v>
      </c>
      <c r="AZ1165" s="164">
        <v>0</v>
      </c>
      <c r="BA1165" s="100">
        <v>1</v>
      </c>
      <c r="BB1165" s="160" t="s">
        <v>1281</v>
      </c>
      <c r="BC1165" s="162">
        <v>0</v>
      </c>
      <c r="BD1165" s="165">
        <v>0</v>
      </c>
      <c r="BE1165" s="101">
        <v>0</v>
      </c>
      <c r="BF1165" s="162">
        <v>0</v>
      </c>
      <c r="BG1165" s="162">
        <v>0</v>
      </c>
      <c r="BH1165" s="162">
        <v>0</v>
      </c>
      <c r="BI1165" s="104">
        <v>0</v>
      </c>
      <c r="BJ1165" s="101">
        <v>0</v>
      </c>
      <c r="BK1165" s="101">
        <v>0</v>
      </c>
      <c r="BL1165" s="101">
        <v>0</v>
      </c>
      <c r="BM1165" s="101">
        <v>0</v>
      </c>
      <c r="BN1165" s="101">
        <v>0</v>
      </c>
      <c r="BO1165" s="101">
        <v>0</v>
      </c>
    </row>
    <row r="1166" spans="3:67" ht="20.100000000000001" customHeight="1">
      <c r="C1166" s="102">
        <v>69053014</v>
      </c>
      <c r="D1166" s="160" t="s">
        <v>1441</v>
      </c>
      <c r="E1166" s="161">
        <v>1</v>
      </c>
      <c r="F1166" s="161">
        <v>62021501</v>
      </c>
      <c r="G1166" s="162">
        <v>0</v>
      </c>
      <c r="H1166" s="162">
        <v>0</v>
      </c>
      <c r="I1166" s="161">
        <v>1</v>
      </c>
      <c r="J1166" s="161">
        <v>0</v>
      </c>
      <c r="K1166" s="162">
        <v>0</v>
      </c>
      <c r="L1166" s="162">
        <v>0</v>
      </c>
      <c r="M1166" s="162" t="s">
        <v>1453</v>
      </c>
      <c r="N1166" s="162">
        <v>3</v>
      </c>
      <c r="O1166" s="162">
        <v>0</v>
      </c>
      <c r="P1166" s="162">
        <v>0</v>
      </c>
      <c r="Q1166" s="162">
        <v>0</v>
      </c>
      <c r="R1166" s="101">
        <v>0</v>
      </c>
      <c r="S1166" s="162">
        <v>0</v>
      </c>
      <c r="T1166" s="98">
        <v>1</v>
      </c>
      <c r="U1166" s="162">
        <v>0</v>
      </c>
      <c r="V1166" s="162">
        <v>0</v>
      </c>
      <c r="W1166" s="162">
        <v>0</v>
      </c>
      <c r="X1166" s="162">
        <v>0</v>
      </c>
      <c r="Y1166" s="162">
        <v>0</v>
      </c>
      <c r="Z1166" s="162">
        <v>0</v>
      </c>
      <c r="AA1166" s="162">
        <v>0</v>
      </c>
      <c r="AB1166" s="161">
        <v>0</v>
      </c>
      <c r="AC1166" s="162">
        <v>0</v>
      </c>
      <c r="AD1166" s="162">
        <v>0</v>
      </c>
      <c r="AE1166" s="162">
        <v>0</v>
      </c>
      <c r="AF1166" s="162">
        <v>0</v>
      </c>
      <c r="AG1166" s="162">
        <v>0</v>
      </c>
      <c r="AH1166" s="162">
        <v>0</v>
      </c>
      <c r="AI1166" s="101">
        <v>0</v>
      </c>
      <c r="AJ1166" s="162">
        <v>0</v>
      </c>
      <c r="AK1166" s="162">
        <v>0</v>
      </c>
      <c r="AL1166" s="162">
        <v>0</v>
      </c>
      <c r="AM1166" s="162">
        <v>0</v>
      </c>
      <c r="AN1166" s="162">
        <v>0</v>
      </c>
      <c r="AO1166" s="162">
        <v>0</v>
      </c>
      <c r="AP1166" s="162">
        <v>0</v>
      </c>
      <c r="AQ1166" s="162">
        <v>0</v>
      </c>
      <c r="AR1166" s="163">
        <v>0</v>
      </c>
      <c r="AS1166" s="162">
        <v>0</v>
      </c>
      <c r="AT1166" s="160">
        <v>0</v>
      </c>
      <c r="AU1166" s="162">
        <v>0</v>
      </c>
      <c r="AV1166" s="162">
        <v>0</v>
      </c>
      <c r="AW1166" s="162">
        <v>0</v>
      </c>
      <c r="AX1166" s="119" t="s">
        <v>158</v>
      </c>
      <c r="AY1166" s="162">
        <v>0</v>
      </c>
      <c r="AZ1166" s="164">
        <v>0</v>
      </c>
      <c r="BA1166" s="100">
        <v>1</v>
      </c>
      <c r="BB1166" s="160" t="s">
        <v>1283</v>
      </c>
      <c r="BC1166" s="162">
        <v>0</v>
      </c>
      <c r="BD1166" s="165">
        <v>0</v>
      </c>
      <c r="BE1166" s="101">
        <v>0</v>
      </c>
      <c r="BF1166" s="162">
        <v>0</v>
      </c>
      <c r="BG1166" s="162">
        <v>0</v>
      </c>
      <c r="BH1166" s="162">
        <v>0</v>
      </c>
      <c r="BI1166" s="104">
        <v>0</v>
      </c>
      <c r="BJ1166" s="101">
        <v>0</v>
      </c>
      <c r="BK1166" s="101">
        <v>0</v>
      </c>
      <c r="BL1166" s="101">
        <v>0</v>
      </c>
      <c r="BM1166" s="101">
        <v>0</v>
      </c>
      <c r="BN1166" s="101">
        <v>0</v>
      </c>
      <c r="BO1166" s="101">
        <v>0</v>
      </c>
    </row>
    <row r="1167" spans="3:67" ht="20.100000000000001" customHeight="1">
      <c r="C1167" s="102">
        <v>69053021</v>
      </c>
      <c r="D1167" s="160" t="s">
        <v>1442</v>
      </c>
      <c r="E1167" s="161">
        <v>1</v>
      </c>
      <c r="F1167" s="161">
        <v>62022101</v>
      </c>
      <c r="G1167" s="162">
        <v>0</v>
      </c>
      <c r="H1167" s="162">
        <v>0</v>
      </c>
      <c r="I1167" s="161">
        <v>1</v>
      </c>
      <c r="J1167" s="161">
        <v>0</v>
      </c>
      <c r="K1167" s="162">
        <v>0</v>
      </c>
      <c r="L1167" s="162">
        <v>0</v>
      </c>
      <c r="M1167" s="162" t="s">
        <v>1454</v>
      </c>
      <c r="N1167" s="162">
        <v>3</v>
      </c>
      <c r="O1167" s="162">
        <v>0</v>
      </c>
      <c r="P1167" s="162">
        <v>0</v>
      </c>
      <c r="Q1167" s="162">
        <v>0</v>
      </c>
      <c r="R1167" s="101">
        <v>0</v>
      </c>
      <c r="S1167" s="162">
        <v>0</v>
      </c>
      <c r="T1167" s="98">
        <v>1</v>
      </c>
      <c r="U1167" s="162">
        <v>0</v>
      </c>
      <c r="V1167" s="162">
        <v>0</v>
      </c>
      <c r="W1167" s="162">
        <v>0</v>
      </c>
      <c r="X1167" s="162">
        <v>0</v>
      </c>
      <c r="Y1167" s="162">
        <v>0</v>
      </c>
      <c r="Z1167" s="162">
        <v>0</v>
      </c>
      <c r="AA1167" s="162">
        <v>0</v>
      </c>
      <c r="AB1167" s="161">
        <v>0</v>
      </c>
      <c r="AC1167" s="162">
        <v>0</v>
      </c>
      <c r="AD1167" s="162">
        <v>0</v>
      </c>
      <c r="AE1167" s="162">
        <v>0</v>
      </c>
      <c r="AF1167" s="162">
        <v>0</v>
      </c>
      <c r="AG1167" s="162">
        <v>0</v>
      </c>
      <c r="AH1167" s="162">
        <v>0</v>
      </c>
      <c r="AI1167" s="101">
        <v>0</v>
      </c>
      <c r="AJ1167" s="162">
        <v>0</v>
      </c>
      <c r="AK1167" s="162">
        <v>0</v>
      </c>
      <c r="AL1167" s="162">
        <v>0</v>
      </c>
      <c r="AM1167" s="162">
        <v>0</v>
      </c>
      <c r="AN1167" s="162">
        <v>0</v>
      </c>
      <c r="AO1167" s="162">
        <v>0</v>
      </c>
      <c r="AP1167" s="162">
        <v>0</v>
      </c>
      <c r="AQ1167" s="162">
        <v>0</v>
      </c>
      <c r="AR1167" s="163">
        <v>0</v>
      </c>
      <c r="AS1167" s="162">
        <v>0</v>
      </c>
      <c r="AT1167" s="160">
        <v>0</v>
      </c>
      <c r="AU1167" s="162">
        <v>0</v>
      </c>
      <c r="AV1167" s="162">
        <v>0</v>
      </c>
      <c r="AW1167" s="162">
        <v>0</v>
      </c>
      <c r="AX1167" s="119" t="s">
        <v>158</v>
      </c>
      <c r="AY1167" s="162">
        <v>0</v>
      </c>
      <c r="AZ1167" s="164">
        <v>0</v>
      </c>
      <c r="BA1167" s="100">
        <v>1</v>
      </c>
      <c r="BB1167" s="160" t="s">
        <v>1285</v>
      </c>
      <c r="BC1167" s="162">
        <v>0</v>
      </c>
      <c r="BD1167" s="165">
        <v>0</v>
      </c>
      <c r="BE1167" s="101">
        <v>0</v>
      </c>
      <c r="BF1167" s="162">
        <v>0</v>
      </c>
      <c r="BG1167" s="162">
        <v>0</v>
      </c>
      <c r="BH1167" s="162">
        <v>0</v>
      </c>
      <c r="BI1167" s="104">
        <v>0</v>
      </c>
      <c r="BJ1167" s="101">
        <v>0</v>
      </c>
      <c r="BK1167" s="101">
        <v>0</v>
      </c>
      <c r="BL1167" s="101">
        <v>0</v>
      </c>
      <c r="BM1167" s="101">
        <v>0</v>
      </c>
      <c r="BN1167" s="101">
        <v>0</v>
      </c>
      <c r="BO1167" s="101">
        <v>0</v>
      </c>
    </row>
    <row r="1168" spans="3:67" ht="20.100000000000001" customHeight="1">
      <c r="C1168" s="102">
        <v>69053022</v>
      </c>
      <c r="D1168" s="160" t="s">
        <v>1443</v>
      </c>
      <c r="E1168" s="161">
        <v>1</v>
      </c>
      <c r="F1168" s="161">
        <v>62022201</v>
      </c>
      <c r="G1168" s="162">
        <v>0</v>
      </c>
      <c r="H1168" s="162">
        <v>0</v>
      </c>
      <c r="I1168" s="161">
        <v>1</v>
      </c>
      <c r="J1168" s="161">
        <v>0</v>
      </c>
      <c r="K1168" s="162">
        <v>0</v>
      </c>
      <c r="L1168" s="162">
        <v>0</v>
      </c>
      <c r="M1168" s="162" t="s">
        <v>1455</v>
      </c>
      <c r="N1168" s="162">
        <v>3</v>
      </c>
      <c r="O1168" s="162">
        <v>0</v>
      </c>
      <c r="P1168" s="162">
        <v>0</v>
      </c>
      <c r="Q1168" s="162">
        <v>0</v>
      </c>
      <c r="R1168" s="101">
        <v>0</v>
      </c>
      <c r="S1168" s="162">
        <v>0</v>
      </c>
      <c r="T1168" s="98">
        <v>1</v>
      </c>
      <c r="U1168" s="162">
        <v>0</v>
      </c>
      <c r="V1168" s="162">
        <v>0</v>
      </c>
      <c r="W1168" s="162">
        <v>0</v>
      </c>
      <c r="X1168" s="162">
        <v>0</v>
      </c>
      <c r="Y1168" s="162">
        <v>0</v>
      </c>
      <c r="Z1168" s="162">
        <v>0</v>
      </c>
      <c r="AA1168" s="162">
        <v>0</v>
      </c>
      <c r="AB1168" s="161">
        <v>0</v>
      </c>
      <c r="AC1168" s="162">
        <v>0</v>
      </c>
      <c r="AD1168" s="162">
        <v>0</v>
      </c>
      <c r="AE1168" s="162">
        <v>0</v>
      </c>
      <c r="AF1168" s="162">
        <v>0</v>
      </c>
      <c r="AG1168" s="162">
        <v>0</v>
      </c>
      <c r="AH1168" s="162">
        <v>0</v>
      </c>
      <c r="AI1168" s="101">
        <v>0</v>
      </c>
      <c r="AJ1168" s="162">
        <v>0</v>
      </c>
      <c r="AK1168" s="162">
        <v>0</v>
      </c>
      <c r="AL1168" s="162">
        <v>0</v>
      </c>
      <c r="AM1168" s="162">
        <v>0</v>
      </c>
      <c r="AN1168" s="162">
        <v>0</v>
      </c>
      <c r="AO1168" s="162">
        <v>0</v>
      </c>
      <c r="AP1168" s="162">
        <v>0</v>
      </c>
      <c r="AQ1168" s="162">
        <v>0</v>
      </c>
      <c r="AR1168" s="163">
        <v>0</v>
      </c>
      <c r="AS1168" s="162">
        <v>0</v>
      </c>
      <c r="AT1168" s="160">
        <v>0</v>
      </c>
      <c r="AU1168" s="162">
        <v>0</v>
      </c>
      <c r="AV1168" s="162">
        <v>0</v>
      </c>
      <c r="AW1168" s="162">
        <v>0</v>
      </c>
      <c r="AX1168" s="119" t="s">
        <v>158</v>
      </c>
      <c r="AY1168" s="162">
        <v>0</v>
      </c>
      <c r="AZ1168" s="164">
        <v>0</v>
      </c>
      <c r="BA1168" s="100">
        <v>1</v>
      </c>
      <c r="BB1168" s="160" t="s">
        <v>1287</v>
      </c>
      <c r="BC1168" s="162">
        <v>0</v>
      </c>
      <c r="BD1168" s="165">
        <v>0</v>
      </c>
      <c r="BE1168" s="101">
        <v>0</v>
      </c>
      <c r="BF1168" s="162">
        <v>0</v>
      </c>
      <c r="BG1168" s="162">
        <v>0</v>
      </c>
      <c r="BH1168" s="162">
        <v>0</v>
      </c>
      <c r="BI1168" s="104">
        <v>0</v>
      </c>
      <c r="BJ1168" s="101">
        <v>0</v>
      </c>
      <c r="BK1168" s="101">
        <v>0</v>
      </c>
      <c r="BL1168" s="101">
        <v>0</v>
      </c>
      <c r="BM1168" s="101">
        <v>0</v>
      </c>
      <c r="BN1168" s="101">
        <v>0</v>
      </c>
      <c r="BO1168" s="101">
        <v>0</v>
      </c>
    </row>
    <row r="1169" spans="3:67" ht="20.100000000000001" customHeight="1">
      <c r="C1169" s="102">
        <v>69053023</v>
      </c>
      <c r="D1169" s="160" t="s">
        <v>1444</v>
      </c>
      <c r="E1169" s="161">
        <v>1</v>
      </c>
      <c r="F1169" s="161">
        <v>62022301</v>
      </c>
      <c r="G1169" s="162">
        <v>0</v>
      </c>
      <c r="H1169" s="162">
        <v>0</v>
      </c>
      <c r="I1169" s="161">
        <v>1</v>
      </c>
      <c r="J1169" s="161">
        <v>0</v>
      </c>
      <c r="K1169" s="162">
        <v>0</v>
      </c>
      <c r="L1169" s="162">
        <v>0</v>
      </c>
      <c r="M1169" s="162" t="s">
        <v>1456</v>
      </c>
      <c r="N1169" s="162">
        <v>3</v>
      </c>
      <c r="O1169" s="162">
        <v>0</v>
      </c>
      <c r="P1169" s="162">
        <v>0</v>
      </c>
      <c r="Q1169" s="162">
        <v>0</v>
      </c>
      <c r="R1169" s="101">
        <v>0</v>
      </c>
      <c r="S1169" s="162">
        <v>0</v>
      </c>
      <c r="T1169" s="98">
        <v>1</v>
      </c>
      <c r="U1169" s="162">
        <v>0</v>
      </c>
      <c r="V1169" s="162">
        <v>0</v>
      </c>
      <c r="W1169" s="162">
        <v>0</v>
      </c>
      <c r="X1169" s="162">
        <v>0</v>
      </c>
      <c r="Y1169" s="162">
        <v>0</v>
      </c>
      <c r="Z1169" s="162">
        <v>0</v>
      </c>
      <c r="AA1169" s="162">
        <v>0</v>
      </c>
      <c r="AB1169" s="161">
        <v>0</v>
      </c>
      <c r="AC1169" s="162">
        <v>0</v>
      </c>
      <c r="AD1169" s="162">
        <v>0</v>
      </c>
      <c r="AE1169" s="162">
        <v>0</v>
      </c>
      <c r="AF1169" s="162">
        <v>0</v>
      </c>
      <c r="AG1169" s="162">
        <v>0</v>
      </c>
      <c r="AH1169" s="162">
        <v>0</v>
      </c>
      <c r="AI1169" s="101">
        <v>0</v>
      </c>
      <c r="AJ1169" s="162">
        <v>0</v>
      </c>
      <c r="AK1169" s="162">
        <v>0</v>
      </c>
      <c r="AL1169" s="162">
        <v>0</v>
      </c>
      <c r="AM1169" s="162">
        <v>0</v>
      </c>
      <c r="AN1169" s="162">
        <v>0</v>
      </c>
      <c r="AO1169" s="162">
        <v>0</v>
      </c>
      <c r="AP1169" s="162">
        <v>0</v>
      </c>
      <c r="AQ1169" s="162">
        <v>0</v>
      </c>
      <c r="AR1169" s="163">
        <v>0</v>
      </c>
      <c r="AS1169" s="162">
        <v>0</v>
      </c>
      <c r="AT1169" s="160">
        <v>0</v>
      </c>
      <c r="AU1169" s="162">
        <v>0</v>
      </c>
      <c r="AV1169" s="162">
        <v>0</v>
      </c>
      <c r="AW1169" s="162">
        <v>0</v>
      </c>
      <c r="AX1169" s="119" t="s">
        <v>158</v>
      </c>
      <c r="AY1169" s="162">
        <v>0</v>
      </c>
      <c r="AZ1169" s="164">
        <v>0</v>
      </c>
      <c r="BA1169" s="100">
        <v>1</v>
      </c>
      <c r="BB1169" s="160" t="s">
        <v>1289</v>
      </c>
      <c r="BC1169" s="162">
        <v>0</v>
      </c>
      <c r="BD1169" s="165">
        <v>0</v>
      </c>
      <c r="BE1169" s="101">
        <v>0</v>
      </c>
      <c r="BF1169" s="162">
        <v>0</v>
      </c>
      <c r="BG1169" s="162">
        <v>0</v>
      </c>
      <c r="BH1169" s="162">
        <v>0</v>
      </c>
      <c r="BI1169" s="104">
        <v>0</v>
      </c>
      <c r="BJ1169" s="101">
        <v>0</v>
      </c>
      <c r="BK1169" s="101">
        <v>0</v>
      </c>
      <c r="BL1169" s="101">
        <v>0</v>
      </c>
      <c r="BM1169" s="101">
        <v>0</v>
      </c>
      <c r="BN1169" s="101">
        <v>0</v>
      </c>
      <c r="BO1169" s="101">
        <v>0</v>
      </c>
    </row>
    <row r="1170" spans="3:67" ht="20.100000000000001" customHeight="1">
      <c r="C1170" s="102">
        <v>69053024</v>
      </c>
      <c r="D1170" s="160" t="s">
        <v>1445</v>
      </c>
      <c r="E1170" s="161">
        <v>1</v>
      </c>
      <c r="F1170" s="161">
        <v>62022401</v>
      </c>
      <c r="G1170" s="162">
        <v>0</v>
      </c>
      <c r="H1170" s="162">
        <v>0</v>
      </c>
      <c r="I1170" s="161">
        <v>1</v>
      </c>
      <c r="J1170" s="161">
        <v>0</v>
      </c>
      <c r="K1170" s="162">
        <v>0</v>
      </c>
      <c r="L1170" s="162">
        <v>0</v>
      </c>
      <c r="M1170" s="162" t="s">
        <v>1457</v>
      </c>
      <c r="N1170" s="162">
        <v>3</v>
      </c>
      <c r="O1170" s="162">
        <v>0</v>
      </c>
      <c r="P1170" s="162">
        <v>0</v>
      </c>
      <c r="Q1170" s="162">
        <v>0</v>
      </c>
      <c r="R1170" s="101">
        <v>0</v>
      </c>
      <c r="S1170" s="162">
        <v>0</v>
      </c>
      <c r="T1170" s="98">
        <v>1</v>
      </c>
      <c r="U1170" s="162">
        <v>0</v>
      </c>
      <c r="V1170" s="162">
        <v>0</v>
      </c>
      <c r="W1170" s="162">
        <v>0</v>
      </c>
      <c r="X1170" s="162">
        <v>0</v>
      </c>
      <c r="Y1170" s="162">
        <v>0</v>
      </c>
      <c r="Z1170" s="162">
        <v>0</v>
      </c>
      <c r="AA1170" s="162">
        <v>0</v>
      </c>
      <c r="AB1170" s="161">
        <v>0</v>
      </c>
      <c r="AC1170" s="162">
        <v>0</v>
      </c>
      <c r="AD1170" s="162">
        <v>0</v>
      </c>
      <c r="AE1170" s="162">
        <v>0</v>
      </c>
      <c r="AF1170" s="162">
        <v>0</v>
      </c>
      <c r="AG1170" s="162">
        <v>0</v>
      </c>
      <c r="AH1170" s="162">
        <v>0</v>
      </c>
      <c r="AI1170" s="101">
        <v>0</v>
      </c>
      <c r="AJ1170" s="162">
        <v>0</v>
      </c>
      <c r="AK1170" s="162">
        <v>0</v>
      </c>
      <c r="AL1170" s="162">
        <v>0</v>
      </c>
      <c r="AM1170" s="162">
        <v>0</v>
      </c>
      <c r="AN1170" s="162">
        <v>0</v>
      </c>
      <c r="AO1170" s="162">
        <v>0</v>
      </c>
      <c r="AP1170" s="162">
        <v>0</v>
      </c>
      <c r="AQ1170" s="162">
        <v>0</v>
      </c>
      <c r="AR1170" s="163">
        <v>0</v>
      </c>
      <c r="AS1170" s="162">
        <v>0</v>
      </c>
      <c r="AT1170" s="160">
        <v>0</v>
      </c>
      <c r="AU1170" s="162">
        <v>0</v>
      </c>
      <c r="AV1170" s="162">
        <v>0</v>
      </c>
      <c r="AW1170" s="162">
        <v>0</v>
      </c>
      <c r="AX1170" s="119" t="s">
        <v>158</v>
      </c>
      <c r="AY1170" s="162">
        <v>0</v>
      </c>
      <c r="AZ1170" s="164">
        <v>0</v>
      </c>
      <c r="BA1170" s="100">
        <v>1</v>
      </c>
      <c r="BB1170" s="160" t="s">
        <v>1291</v>
      </c>
      <c r="BC1170" s="162">
        <v>0</v>
      </c>
      <c r="BD1170" s="165">
        <v>0</v>
      </c>
      <c r="BE1170" s="101">
        <v>0</v>
      </c>
      <c r="BF1170" s="162">
        <v>0</v>
      </c>
      <c r="BG1170" s="162">
        <v>0</v>
      </c>
      <c r="BH1170" s="162">
        <v>0</v>
      </c>
      <c r="BI1170" s="104">
        <v>0</v>
      </c>
      <c r="BJ1170" s="101">
        <v>0</v>
      </c>
      <c r="BK1170" s="101">
        <v>0</v>
      </c>
      <c r="BL1170" s="101">
        <v>0</v>
      </c>
      <c r="BM1170" s="101">
        <v>0</v>
      </c>
      <c r="BN1170" s="101">
        <v>0</v>
      </c>
      <c r="BO1170" s="101">
        <v>0</v>
      </c>
    </row>
    <row r="1171" spans="3:67" ht="20.100000000000001" customHeight="1">
      <c r="C1171" s="102">
        <v>69053031</v>
      </c>
      <c r="D1171" s="160" t="s">
        <v>1446</v>
      </c>
      <c r="E1171" s="161">
        <v>1</v>
      </c>
      <c r="F1171" s="161">
        <v>62021101</v>
      </c>
      <c r="G1171" s="162">
        <v>0</v>
      </c>
      <c r="H1171" s="162">
        <v>0</v>
      </c>
      <c r="I1171" s="161">
        <v>1</v>
      </c>
      <c r="J1171" s="161">
        <v>0</v>
      </c>
      <c r="K1171" s="162">
        <v>0</v>
      </c>
      <c r="L1171" s="162">
        <v>0</v>
      </c>
      <c r="M1171" s="162" t="s">
        <v>1458</v>
      </c>
      <c r="N1171" s="162">
        <v>3</v>
      </c>
      <c r="O1171" s="162">
        <v>0</v>
      </c>
      <c r="P1171" s="162">
        <v>0</v>
      </c>
      <c r="Q1171" s="162">
        <v>0</v>
      </c>
      <c r="R1171" s="101">
        <v>0</v>
      </c>
      <c r="S1171" s="162">
        <v>0</v>
      </c>
      <c r="T1171" s="98">
        <v>1</v>
      </c>
      <c r="U1171" s="162">
        <v>0</v>
      </c>
      <c r="V1171" s="162">
        <v>0</v>
      </c>
      <c r="W1171" s="162">
        <v>0</v>
      </c>
      <c r="X1171" s="162">
        <v>0</v>
      </c>
      <c r="Y1171" s="162">
        <v>0</v>
      </c>
      <c r="Z1171" s="162">
        <v>0</v>
      </c>
      <c r="AA1171" s="162">
        <v>0</v>
      </c>
      <c r="AB1171" s="161">
        <v>0</v>
      </c>
      <c r="AC1171" s="162">
        <v>0</v>
      </c>
      <c r="AD1171" s="162">
        <v>0</v>
      </c>
      <c r="AE1171" s="162">
        <v>0</v>
      </c>
      <c r="AF1171" s="162">
        <v>0</v>
      </c>
      <c r="AG1171" s="162">
        <v>0</v>
      </c>
      <c r="AH1171" s="162">
        <v>0</v>
      </c>
      <c r="AI1171" s="101">
        <v>0</v>
      </c>
      <c r="AJ1171" s="162">
        <v>0</v>
      </c>
      <c r="AK1171" s="162">
        <v>0</v>
      </c>
      <c r="AL1171" s="162">
        <v>0</v>
      </c>
      <c r="AM1171" s="162">
        <v>0</v>
      </c>
      <c r="AN1171" s="162">
        <v>0</v>
      </c>
      <c r="AO1171" s="162">
        <v>0</v>
      </c>
      <c r="AP1171" s="162">
        <v>0</v>
      </c>
      <c r="AQ1171" s="162">
        <v>0</v>
      </c>
      <c r="AR1171" s="163">
        <v>0</v>
      </c>
      <c r="AS1171" s="162">
        <v>0</v>
      </c>
      <c r="AT1171" s="160">
        <v>0</v>
      </c>
      <c r="AU1171" s="162">
        <v>0</v>
      </c>
      <c r="AV1171" s="162">
        <v>0</v>
      </c>
      <c r="AW1171" s="162">
        <v>0</v>
      </c>
      <c r="AX1171" s="119" t="s">
        <v>158</v>
      </c>
      <c r="AY1171" s="162">
        <v>0</v>
      </c>
      <c r="AZ1171" s="164">
        <v>0</v>
      </c>
      <c r="BA1171" s="100">
        <v>1</v>
      </c>
      <c r="BB1171" s="160" t="s">
        <v>1293</v>
      </c>
      <c r="BC1171" s="162">
        <v>0</v>
      </c>
      <c r="BD1171" s="165">
        <v>0</v>
      </c>
      <c r="BE1171" s="101">
        <v>0</v>
      </c>
      <c r="BF1171" s="162">
        <v>0</v>
      </c>
      <c r="BG1171" s="162">
        <v>0</v>
      </c>
      <c r="BH1171" s="162">
        <v>0</v>
      </c>
      <c r="BI1171" s="104">
        <v>0</v>
      </c>
      <c r="BJ1171" s="101">
        <v>0</v>
      </c>
      <c r="BK1171" s="101">
        <v>0</v>
      </c>
      <c r="BL1171" s="101">
        <v>0</v>
      </c>
      <c r="BM1171" s="101">
        <v>0</v>
      </c>
      <c r="BN1171" s="101">
        <v>0</v>
      </c>
      <c r="BO1171" s="101">
        <v>0</v>
      </c>
    </row>
    <row r="1172" spans="3:67" ht="20.100000000000001" customHeight="1">
      <c r="C1172" s="102">
        <v>69053032</v>
      </c>
      <c r="D1172" s="160" t="s">
        <v>1447</v>
      </c>
      <c r="E1172" s="161">
        <v>1</v>
      </c>
      <c r="F1172" s="161">
        <v>62023201</v>
      </c>
      <c r="G1172" s="162">
        <v>0</v>
      </c>
      <c r="H1172" s="162">
        <v>0</v>
      </c>
      <c r="I1172" s="161">
        <v>1</v>
      </c>
      <c r="J1172" s="161">
        <v>0</v>
      </c>
      <c r="K1172" s="162">
        <v>0</v>
      </c>
      <c r="L1172" s="162">
        <v>0</v>
      </c>
      <c r="M1172" s="162" t="s">
        <v>1459</v>
      </c>
      <c r="N1172" s="162">
        <v>3</v>
      </c>
      <c r="O1172" s="162">
        <v>0</v>
      </c>
      <c r="P1172" s="162">
        <v>0</v>
      </c>
      <c r="Q1172" s="162">
        <v>0</v>
      </c>
      <c r="R1172" s="101">
        <v>0</v>
      </c>
      <c r="S1172" s="162">
        <v>0</v>
      </c>
      <c r="T1172" s="98">
        <v>1</v>
      </c>
      <c r="U1172" s="162">
        <v>0</v>
      </c>
      <c r="V1172" s="162">
        <v>0</v>
      </c>
      <c r="W1172" s="162">
        <v>0</v>
      </c>
      <c r="X1172" s="162">
        <v>0</v>
      </c>
      <c r="Y1172" s="162">
        <v>0</v>
      </c>
      <c r="Z1172" s="162">
        <v>0</v>
      </c>
      <c r="AA1172" s="162">
        <v>0</v>
      </c>
      <c r="AB1172" s="161">
        <v>0</v>
      </c>
      <c r="AC1172" s="162">
        <v>0</v>
      </c>
      <c r="AD1172" s="162">
        <v>0</v>
      </c>
      <c r="AE1172" s="162">
        <v>0</v>
      </c>
      <c r="AF1172" s="162">
        <v>0</v>
      </c>
      <c r="AG1172" s="162">
        <v>0</v>
      </c>
      <c r="AH1172" s="162">
        <v>0</v>
      </c>
      <c r="AI1172" s="101">
        <v>0</v>
      </c>
      <c r="AJ1172" s="162">
        <v>0</v>
      </c>
      <c r="AK1172" s="162">
        <v>0</v>
      </c>
      <c r="AL1172" s="162">
        <v>0</v>
      </c>
      <c r="AM1172" s="162">
        <v>0</v>
      </c>
      <c r="AN1172" s="162">
        <v>0</v>
      </c>
      <c r="AO1172" s="162">
        <v>0</v>
      </c>
      <c r="AP1172" s="162">
        <v>0</v>
      </c>
      <c r="AQ1172" s="162">
        <v>0</v>
      </c>
      <c r="AR1172" s="163">
        <v>0</v>
      </c>
      <c r="AS1172" s="162">
        <v>0</v>
      </c>
      <c r="AT1172" s="160">
        <v>0</v>
      </c>
      <c r="AU1172" s="162">
        <v>0</v>
      </c>
      <c r="AV1172" s="162">
        <v>0</v>
      </c>
      <c r="AW1172" s="162">
        <v>0</v>
      </c>
      <c r="AX1172" s="119" t="s">
        <v>158</v>
      </c>
      <c r="AY1172" s="162">
        <v>0</v>
      </c>
      <c r="AZ1172" s="164">
        <v>0</v>
      </c>
      <c r="BA1172" s="100">
        <v>1</v>
      </c>
      <c r="BB1172" s="160" t="s">
        <v>1295</v>
      </c>
      <c r="BC1172" s="162">
        <v>0</v>
      </c>
      <c r="BD1172" s="165">
        <v>0</v>
      </c>
      <c r="BE1172" s="101">
        <v>0</v>
      </c>
      <c r="BF1172" s="162">
        <v>0</v>
      </c>
      <c r="BG1172" s="162">
        <v>0</v>
      </c>
      <c r="BH1172" s="162">
        <v>0</v>
      </c>
      <c r="BI1172" s="104">
        <v>0</v>
      </c>
      <c r="BJ1172" s="101">
        <v>0</v>
      </c>
      <c r="BK1172" s="101">
        <v>0</v>
      </c>
      <c r="BL1172" s="101">
        <v>0</v>
      </c>
      <c r="BM1172" s="101">
        <v>0</v>
      </c>
      <c r="BN1172" s="101">
        <v>0</v>
      </c>
      <c r="BO1172" s="101">
        <v>0</v>
      </c>
    </row>
    <row r="1173" spans="3:67" ht="20.100000000000001" customHeight="1">
      <c r="C1173" s="102">
        <v>69053033</v>
      </c>
      <c r="D1173" s="160" t="s">
        <v>1448</v>
      </c>
      <c r="E1173" s="161">
        <v>1</v>
      </c>
      <c r="F1173" s="161">
        <v>62023301</v>
      </c>
      <c r="G1173" s="162">
        <v>0</v>
      </c>
      <c r="H1173" s="162">
        <v>0</v>
      </c>
      <c r="I1173" s="161">
        <v>1</v>
      </c>
      <c r="J1173" s="161">
        <v>0</v>
      </c>
      <c r="K1173" s="162">
        <v>0</v>
      </c>
      <c r="L1173" s="162">
        <v>0</v>
      </c>
      <c r="M1173" s="162" t="s">
        <v>1460</v>
      </c>
      <c r="N1173" s="162">
        <v>3</v>
      </c>
      <c r="O1173" s="162">
        <v>0</v>
      </c>
      <c r="P1173" s="162">
        <v>0</v>
      </c>
      <c r="Q1173" s="162">
        <v>0</v>
      </c>
      <c r="R1173" s="101">
        <v>0</v>
      </c>
      <c r="S1173" s="162">
        <v>0</v>
      </c>
      <c r="T1173" s="98">
        <v>1</v>
      </c>
      <c r="U1173" s="162">
        <v>0</v>
      </c>
      <c r="V1173" s="162">
        <v>0</v>
      </c>
      <c r="W1173" s="162">
        <v>0</v>
      </c>
      <c r="X1173" s="162">
        <v>0</v>
      </c>
      <c r="Y1173" s="162">
        <v>0</v>
      </c>
      <c r="Z1173" s="162">
        <v>0</v>
      </c>
      <c r="AA1173" s="162">
        <v>0</v>
      </c>
      <c r="AB1173" s="161">
        <v>0</v>
      </c>
      <c r="AC1173" s="162">
        <v>0</v>
      </c>
      <c r="AD1173" s="162">
        <v>0</v>
      </c>
      <c r="AE1173" s="162">
        <v>0</v>
      </c>
      <c r="AF1173" s="162">
        <v>0</v>
      </c>
      <c r="AG1173" s="162">
        <v>0</v>
      </c>
      <c r="AH1173" s="162">
        <v>0</v>
      </c>
      <c r="AI1173" s="101">
        <v>0</v>
      </c>
      <c r="AJ1173" s="162">
        <v>0</v>
      </c>
      <c r="AK1173" s="162">
        <v>0</v>
      </c>
      <c r="AL1173" s="162">
        <v>0</v>
      </c>
      <c r="AM1173" s="162">
        <v>0</v>
      </c>
      <c r="AN1173" s="162">
        <v>0</v>
      </c>
      <c r="AO1173" s="162">
        <v>0</v>
      </c>
      <c r="AP1173" s="162">
        <v>0</v>
      </c>
      <c r="AQ1173" s="162">
        <v>0</v>
      </c>
      <c r="AR1173" s="163">
        <v>0</v>
      </c>
      <c r="AS1173" s="162">
        <v>0</v>
      </c>
      <c r="AT1173" s="160">
        <v>0</v>
      </c>
      <c r="AU1173" s="162">
        <v>0</v>
      </c>
      <c r="AV1173" s="162">
        <v>0</v>
      </c>
      <c r="AW1173" s="162">
        <v>0</v>
      </c>
      <c r="AX1173" s="119" t="s">
        <v>158</v>
      </c>
      <c r="AY1173" s="162">
        <v>0</v>
      </c>
      <c r="AZ1173" s="164">
        <v>0</v>
      </c>
      <c r="BA1173" s="100">
        <v>1</v>
      </c>
      <c r="BB1173" s="160" t="s">
        <v>1297</v>
      </c>
      <c r="BC1173" s="162">
        <v>0</v>
      </c>
      <c r="BD1173" s="165">
        <v>0</v>
      </c>
      <c r="BE1173" s="101">
        <v>0</v>
      </c>
      <c r="BF1173" s="162">
        <v>0</v>
      </c>
      <c r="BG1173" s="162">
        <v>0</v>
      </c>
      <c r="BH1173" s="162">
        <v>0</v>
      </c>
      <c r="BI1173" s="104">
        <v>0</v>
      </c>
      <c r="BJ1173" s="101">
        <v>0</v>
      </c>
      <c r="BK1173" s="101">
        <v>0</v>
      </c>
      <c r="BL1173" s="101">
        <v>0</v>
      </c>
      <c r="BM1173" s="101">
        <v>0</v>
      </c>
      <c r="BN1173" s="101">
        <v>0</v>
      </c>
      <c r="BO1173" s="101">
        <v>0</v>
      </c>
    </row>
    <row r="1174" spans="3:67" ht="20.100000000000001" customHeight="1">
      <c r="C1174" s="102">
        <v>69053034</v>
      </c>
      <c r="D1174" s="160" t="s">
        <v>1449</v>
      </c>
      <c r="E1174" s="161">
        <v>1</v>
      </c>
      <c r="F1174" s="161">
        <v>62023401</v>
      </c>
      <c r="G1174" s="162">
        <v>0</v>
      </c>
      <c r="H1174" s="162">
        <v>0</v>
      </c>
      <c r="I1174" s="161">
        <v>1</v>
      </c>
      <c r="J1174" s="161">
        <v>0</v>
      </c>
      <c r="K1174" s="162">
        <v>0</v>
      </c>
      <c r="L1174" s="162">
        <v>0</v>
      </c>
      <c r="M1174" s="162" t="s">
        <v>1461</v>
      </c>
      <c r="N1174" s="162">
        <v>3</v>
      </c>
      <c r="O1174" s="162">
        <v>0</v>
      </c>
      <c r="P1174" s="162">
        <v>0</v>
      </c>
      <c r="Q1174" s="162">
        <v>0</v>
      </c>
      <c r="R1174" s="101">
        <v>0</v>
      </c>
      <c r="S1174" s="162">
        <v>0</v>
      </c>
      <c r="T1174" s="98">
        <v>1</v>
      </c>
      <c r="U1174" s="162">
        <v>0</v>
      </c>
      <c r="V1174" s="162">
        <v>0</v>
      </c>
      <c r="W1174" s="162">
        <v>0</v>
      </c>
      <c r="X1174" s="162">
        <v>0</v>
      </c>
      <c r="Y1174" s="162">
        <v>0</v>
      </c>
      <c r="Z1174" s="162">
        <v>0</v>
      </c>
      <c r="AA1174" s="162">
        <v>0</v>
      </c>
      <c r="AB1174" s="161">
        <v>0</v>
      </c>
      <c r="AC1174" s="162">
        <v>0</v>
      </c>
      <c r="AD1174" s="162">
        <v>0</v>
      </c>
      <c r="AE1174" s="162">
        <v>0</v>
      </c>
      <c r="AF1174" s="162">
        <v>0</v>
      </c>
      <c r="AG1174" s="162">
        <v>0</v>
      </c>
      <c r="AH1174" s="162">
        <v>0</v>
      </c>
      <c r="AI1174" s="101">
        <v>0</v>
      </c>
      <c r="AJ1174" s="162">
        <v>0</v>
      </c>
      <c r="AK1174" s="162">
        <v>0</v>
      </c>
      <c r="AL1174" s="162">
        <v>0</v>
      </c>
      <c r="AM1174" s="162">
        <v>0</v>
      </c>
      <c r="AN1174" s="162">
        <v>0</v>
      </c>
      <c r="AO1174" s="162">
        <v>0</v>
      </c>
      <c r="AP1174" s="162">
        <v>0</v>
      </c>
      <c r="AQ1174" s="162">
        <v>0</v>
      </c>
      <c r="AR1174" s="163">
        <v>0</v>
      </c>
      <c r="AS1174" s="162">
        <v>0</v>
      </c>
      <c r="AT1174" s="160">
        <v>0</v>
      </c>
      <c r="AU1174" s="162">
        <v>0</v>
      </c>
      <c r="AV1174" s="162">
        <v>0</v>
      </c>
      <c r="AW1174" s="162">
        <v>0</v>
      </c>
      <c r="AX1174" s="119" t="s">
        <v>158</v>
      </c>
      <c r="AY1174" s="162">
        <v>0</v>
      </c>
      <c r="AZ1174" s="164">
        <v>0</v>
      </c>
      <c r="BA1174" s="100">
        <v>1</v>
      </c>
      <c r="BB1174" s="160" t="s">
        <v>1299</v>
      </c>
      <c r="BC1174" s="162">
        <v>0</v>
      </c>
      <c r="BD1174" s="165">
        <v>0</v>
      </c>
      <c r="BE1174" s="101">
        <v>0</v>
      </c>
      <c r="BF1174" s="162">
        <v>0</v>
      </c>
      <c r="BG1174" s="162">
        <v>0</v>
      </c>
      <c r="BH1174" s="162">
        <v>0</v>
      </c>
      <c r="BI1174" s="104">
        <v>0</v>
      </c>
      <c r="BJ1174" s="101">
        <v>0</v>
      </c>
      <c r="BK1174" s="101">
        <v>0</v>
      </c>
      <c r="BL1174" s="101">
        <v>0</v>
      </c>
      <c r="BM1174" s="101">
        <v>0</v>
      </c>
      <c r="BN1174" s="101">
        <v>0</v>
      </c>
      <c r="BO1174" s="101">
        <v>0</v>
      </c>
    </row>
    <row r="1175" spans="3:67" ht="20.100000000000001" customHeight="1">
      <c r="C1175" s="18">
        <v>69060100</v>
      </c>
      <c r="D1175" s="19" t="s">
        <v>1462</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1463</v>
      </c>
      <c r="AZ1175" s="13">
        <v>0</v>
      </c>
      <c r="BA1175" s="13">
        <v>1</v>
      </c>
      <c r="BB1175" s="19" t="s">
        <v>1464</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1465</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1466</v>
      </c>
      <c r="AZ1176" s="13">
        <v>0</v>
      </c>
      <c r="BA1176" s="13">
        <v>1</v>
      </c>
      <c r="BB1176" s="19" t="s">
        <v>1467</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1468</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1469</v>
      </c>
      <c r="AZ1177" s="13">
        <v>0</v>
      </c>
      <c r="BA1177" s="13">
        <v>1</v>
      </c>
      <c r="BB1177" s="19" t="s">
        <v>1470</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1471</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1472</v>
      </c>
      <c r="AZ1178" s="13">
        <v>0</v>
      </c>
      <c r="BA1178" s="13">
        <v>1</v>
      </c>
      <c r="BB1178" s="19" t="s">
        <v>1473</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1474</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1475</v>
      </c>
      <c r="AZ1179" s="13">
        <v>0</v>
      </c>
      <c r="BA1179" s="13">
        <v>1</v>
      </c>
      <c r="BB1179" s="19" t="s">
        <v>1476</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1477</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1478</v>
      </c>
      <c r="AZ1180" s="13">
        <v>0</v>
      </c>
      <c r="BA1180" s="13">
        <v>1</v>
      </c>
      <c r="BB1180" s="19" t="s">
        <v>1479</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1480</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1481</v>
      </c>
      <c r="AZ1181" s="13">
        <v>0</v>
      </c>
      <c r="BA1181" s="13">
        <v>1</v>
      </c>
      <c r="BB1181" s="19" t="s">
        <v>1482</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1483</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1484</v>
      </c>
      <c r="AZ1182" s="13">
        <v>0</v>
      </c>
      <c r="BA1182" s="13">
        <v>1</v>
      </c>
      <c r="BB1182" s="19" t="s">
        <v>1485</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1486</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1487</v>
      </c>
      <c r="AZ1183" s="13">
        <v>0</v>
      </c>
      <c r="BA1183" s="13">
        <v>1</v>
      </c>
      <c r="BB1183" s="19" t="s">
        <v>1488</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1489</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1490</v>
      </c>
      <c r="AZ1184" s="13">
        <v>0</v>
      </c>
      <c r="BA1184" s="13">
        <v>1</v>
      </c>
      <c r="BB1184" s="19" t="s">
        <v>1491</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1492</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1493</v>
      </c>
      <c r="AZ1185" s="13">
        <v>0</v>
      </c>
      <c r="BA1185" s="13">
        <v>1</v>
      </c>
      <c r="BB1185" s="19" t="s">
        <v>1494</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1495</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1496</v>
      </c>
      <c r="AZ1186" s="13">
        <v>0</v>
      </c>
      <c r="BA1186" s="13">
        <v>1</v>
      </c>
      <c r="BB1186" s="19" t="s">
        <v>1464</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1497</v>
      </c>
      <c r="E1187" s="18">
        <v>1</v>
      </c>
      <c r="F1187" s="18">
        <v>69060200</v>
      </c>
      <c r="G1187" s="18">
        <f t="shared" ref="G1187:G1195" si="103">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1498</v>
      </c>
      <c r="AZ1187" s="13">
        <v>0</v>
      </c>
      <c r="BA1187" s="13">
        <v>1</v>
      </c>
      <c r="BB1187" s="19" t="s">
        <v>1499</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1500</v>
      </c>
      <c r="E1188" s="18">
        <v>2</v>
      </c>
      <c r="F1188" s="18">
        <v>69060200</v>
      </c>
      <c r="G1188" s="18">
        <f t="shared" si="103"/>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1501</v>
      </c>
      <c r="AZ1188" s="13">
        <v>0</v>
      </c>
      <c r="BA1188" s="13">
        <v>1</v>
      </c>
      <c r="BB1188" s="19" t="s">
        <v>1502</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1503</v>
      </c>
      <c r="E1189" s="18">
        <v>3</v>
      </c>
      <c r="F1189" s="18">
        <v>69060200</v>
      </c>
      <c r="G1189" s="18">
        <f t="shared" si="103"/>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1504</v>
      </c>
      <c r="AZ1189" s="13">
        <v>0</v>
      </c>
      <c r="BA1189" s="13">
        <v>1</v>
      </c>
      <c r="BB1189" s="19" t="s">
        <v>1505</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1506</v>
      </c>
      <c r="E1190" s="18">
        <v>4</v>
      </c>
      <c r="F1190" s="18">
        <v>69060200</v>
      </c>
      <c r="G1190" s="18">
        <f t="shared" si="103"/>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1507</v>
      </c>
      <c r="AZ1190" s="13">
        <v>0</v>
      </c>
      <c r="BA1190" s="13">
        <v>1</v>
      </c>
      <c r="BB1190" s="19" t="s">
        <v>1508</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1509</v>
      </c>
      <c r="E1191" s="18">
        <v>5</v>
      </c>
      <c r="F1191" s="18">
        <v>69060200</v>
      </c>
      <c r="G1191" s="18">
        <f t="shared" si="103"/>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1510</v>
      </c>
      <c r="AZ1191" s="13">
        <v>0</v>
      </c>
      <c r="BA1191" s="13">
        <v>1</v>
      </c>
      <c r="BB1191" s="19" t="s">
        <v>1511</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1512</v>
      </c>
      <c r="E1192" s="18">
        <v>6</v>
      </c>
      <c r="F1192" s="18">
        <v>69060200</v>
      </c>
      <c r="G1192" s="18">
        <f t="shared" si="103"/>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1513</v>
      </c>
      <c r="AZ1192" s="13">
        <v>0</v>
      </c>
      <c r="BA1192" s="13">
        <v>1</v>
      </c>
      <c r="BB1192" s="19" t="s">
        <v>1514</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1515</v>
      </c>
      <c r="E1193" s="18">
        <v>7</v>
      </c>
      <c r="F1193" s="18">
        <v>69060200</v>
      </c>
      <c r="G1193" s="18">
        <f t="shared" si="103"/>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1516</v>
      </c>
      <c r="AZ1193" s="13">
        <v>0</v>
      </c>
      <c r="BA1193" s="13">
        <v>1</v>
      </c>
      <c r="BB1193" s="19" t="s">
        <v>1517</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1518</v>
      </c>
      <c r="E1194" s="18">
        <v>8</v>
      </c>
      <c r="F1194" s="18">
        <v>69060200</v>
      </c>
      <c r="G1194" s="18">
        <f t="shared" si="103"/>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1519</v>
      </c>
      <c r="AZ1194" s="13">
        <v>0</v>
      </c>
      <c r="BA1194" s="13">
        <v>1</v>
      </c>
      <c r="BB1194" s="19" t="s">
        <v>1520</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1521</v>
      </c>
      <c r="E1195" s="18">
        <v>9</v>
      </c>
      <c r="F1195" s="18">
        <v>69060200</v>
      </c>
      <c r="G1195" s="18">
        <f t="shared" si="103"/>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1522</v>
      </c>
      <c r="AZ1195" s="13">
        <v>0</v>
      </c>
      <c r="BA1195" s="13">
        <v>1</v>
      </c>
      <c r="BB1195" s="19" t="s">
        <v>1523</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1524</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1525</v>
      </c>
      <c r="AZ1196" s="13">
        <v>0</v>
      </c>
      <c r="BA1196" s="13">
        <v>1</v>
      </c>
      <c r="BB1196" s="19" t="s">
        <v>1526</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1527</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1528</v>
      </c>
      <c r="AZ1197" s="13">
        <v>0</v>
      </c>
      <c r="BA1197" s="13">
        <v>1</v>
      </c>
      <c r="BB1197" s="19" t="s">
        <v>1464</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1529</v>
      </c>
      <c r="E1198" s="18">
        <v>1</v>
      </c>
      <c r="F1198" s="18">
        <v>69060300</v>
      </c>
      <c r="G1198" s="18">
        <f t="shared" ref="G1198:G1206" si="104">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1530</v>
      </c>
      <c r="AZ1198" s="13">
        <v>0</v>
      </c>
      <c r="BA1198" s="13">
        <v>1</v>
      </c>
      <c r="BB1198" s="19" t="s">
        <v>1531</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1532</v>
      </c>
      <c r="E1199" s="18">
        <v>2</v>
      </c>
      <c r="F1199" s="18">
        <v>69060300</v>
      </c>
      <c r="G1199" s="18">
        <f t="shared" si="104"/>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1533</v>
      </c>
      <c r="AZ1199" s="13">
        <v>0</v>
      </c>
      <c r="BA1199" s="13">
        <v>1</v>
      </c>
      <c r="BB1199" s="19" t="s">
        <v>1534</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1535</v>
      </c>
      <c r="E1200" s="18">
        <v>3</v>
      </c>
      <c r="F1200" s="18">
        <v>69060300</v>
      </c>
      <c r="G1200" s="18">
        <f t="shared" si="104"/>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1536</v>
      </c>
      <c r="AZ1200" s="13">
        <v>0</v>
      </c>
      <c r="BA1200" s="13">
        <v>1</v>
      </c>
      <c r="BB1200" s="19" t="s">
        <v>1537</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1538</v>
      </c>
      <c r="E1201" s="18">
        <v>4</v>
      </c>
      <c r="F1201" s="18">
        <v>69060300</v>
      </c>
      <c r="G1201" s="18">
        <f t="shared" si="104"/>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1539</v>
      </c>
      <c r="AZ1201" s="13">
        <v>0</v>
      </c>
      <c r="BA1201" s="13">
        <v>1</v>
      </c>
      <c r="BB1201" s="19" t="s">
        <v>1540</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1541</v>
      </c>
      <c r="E1202" s="18">
        <v>5</v>
      </c>
      <c r="F1202" s="18">
        <v>69060300</v>
      </c>
      <c r="G1202" s="18">
        <f t="shared" si="104"/>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1542</v>
      </c>
      <c r="AZ1202" s="13">
        <v>0</v>
      </c>
      <c r="BA1202" s="13">
        <v>1</v>
      </c>
      <c r="BB1202" s="19" t="s">
        <v>1543</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1544</v>
      </c>
      <c r="E1203" s="18">
        <v>6</v>
      </c>
      <c r="F1203" s="18">
        <v>69060300</v>
      </c>
      <c r="G1203" s="18">
        <f t="shared" si="104"/>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1545</v>
      </c>
      <c r="AZ1203" s="13">
        <v>0</v>
      </c>
      <c r="BA1203" s="13">
        <v>1</v>
      </c>
      <c r="BB1203" s="19" t="s">
        <v>1546</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1547</v>
      </c>
      <c r="E1204" s="18">
        <v>7</v>
      </c>
      <c r="F1204" s="18">
        <v>69060300</v>
      </c>
      <c r="G1204" s="18">
        <f t="shared" si="104"/>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1548</v>
      </c>
      <c r="AZ1204" s="13">
        <v>0</v>
      </c>
      <c r="BA1204" s="13">
        <v>1</v>
      </c>
      <c r="BB1204" s="19" t="s">
        <v>1549</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1550</v>
      </c>
      <c r="E1205" s="18">
        <v>8</v>
      </c>
      <c r="F1205" s="18">
        <v>69060300</v>
      </c>
      <c r="G1205" s="18">
        <f t="shared" si="104"/>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1551</v>
      </c>
      <c r="AZ1205" s="13">
        <v>0</v>
      </c>
      <c r="BA1205" s="13">
        <v>1</v>
      </c>
      <c r="BB1205" s="19" t="s">
        <v>1552</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1553</v>
      </c>
      <c r="E1206" s="18">
        <v>9</v>
      </c>
      <c r="F1206" s="18">
        <v>69060300</v>
      </c>
      <c r="G1206" s="18">
        <f t="shared" si="104"/>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1554</v>
      </c>
      <c r="AZ1206" s="13">
        <v>0</v>
      </c>
      <c r="BA1206" s="13">
        <v>1</v>
      </c>
      <c r="BB1206" s="19" t="s">
        <v>1555</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1556</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1557</v>
      </c>
      <c r="AZ1207" s="13">
        <v>0</v>
      </c>
      <c r="BA1207" s="13">
        <v>1</v>
      </c>
      <c r="BB1207" s="19" t="s">
        <v>1558</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1559</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1560</v>
      </c>
      <c r="AZ1208" s="13">
        <v>0</v>
      </c>
      <c r="BA1208" s="13">
        <v>1</v>
      </c>
      <c r="BB1208" s="19" t="s">
        <v>1464</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1561</v>
      </c>
      <c r="E1209" s="18">
        <v>1</v>
      </c>
      <c r="F1209" s="18">
        <v>69060400</v>
      </c>
      <c r="G1209" s="18">
        <f t="shared" ref="G1209:G1217" si="105">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1562</v>
      </c>
      <c r="AZ1209" s="13">
        <v>0</v>
      </c>
      <c r="BA1209" s="13">
        <v>1</v>
      </c>
      <c r="BB1209" s="19" t="s">
        <v>1563</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1564</v>
      </c>
      <c r="E1210" s="18">
        <v>2</v>
      </c>
      <c r="F1210" s="18">
        <v>69060400</v>
      </c>
      <c r="G1210" s="18">
        <f t="shared" si="105"/>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1565</v>
      </c>
      <c r="AZ1210" s="13">
        <v>0</v>
      </c>
      <c r="BA1210" s="13">
        <v>1</v>
      </c>
      <c r="BB1210" s="19" t="s">
        <v>1566</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1567</v>
      </c>
      <c r="E1211" s="18">
        <v>3</v>
      </c>
      <c r="F1211" s="18">
        <v>69060400</v>
      </c>
      <c r="G1211" s="18">
        <f t="shared" si="105"/>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1568</v>
      </c>
      <c r="AZ1211" s="13">
        <v>0</v>
      </c>
      <c r="BA1211" s="13">
        <v>1</v>
      </c>
      <c r="BB1211" s="19" t="s">
        <v>1569</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1570</v>
      </c>
      <c r="E1212" s="18">
        <v>4</v>
      </c>
      <c r="F1212" s="18">
        <v>69060400</v>
      </c>
      <c r="G1212" s="18">
        <f t="shared" si="105"/>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1571</v>
      </c>
      <c r="AZ1212" s="13">
        <v>0</v>
      </c>
      <c r="BA1212" s="13">
        <v>1</v>
      </c>
      <c r="BB1212" s="19" t="s">
        <v>1572</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1573</v>
      </c>
      <c r="E1213" s="18">
        <v>5</v>
      </c>
      <c r="F1213" s="18">
        <v>69060400</v>
      </c>
      <c r="G1213" s="18">
        <f t="shared" si="105"/>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1574</v>
      </c>
      <c r="AZ1213" s="13">
        <v>0</v>
      </c>
      <c r="BA1213" s="13">
        <v>1</v>
      </c>
      <c r="BB1213" s="19" t="s">
        <v>1575</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1576</v>
      </c>
      <c r="E1214" s="18">
        <v>6</v>
      </c>
      <c r="F1214" s="18">
        <v>69060400</v>
      </c>
      <c r="G1214" s="18">
        <f t="shared" si="105"/>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1577</v>
      </c>
      <c r="AZ1214" s="13">
        <v>0</v>
      </c>
      <c r="BA1214" s="13">
        <v>1</v>
      </c>
      <c r="BB1214" s="19" t="s">
        <v>1578</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1579</v>
      </c>
      <c r="E1215" s="18">
        <v>7</v>
      </c>
      <c r="F1215" s="18">
        <v>69060400</v>
      </c>
      <c r="G1215" s="18">
        <f t="shared" si="105"/>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1580</v>
      </c>
      <c r="AZ1215" s="13">
        <v>0</v>
      </c>
      <c r="BA1215" s="13">
        <v>1</v>
      </c>
      <c r="BB1215" s="19" t="s">
        <v>1581</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1582</v>
      </c>
      <c r="E1216" s="18">
        <v>8</v>
      </c>
      <c r="F1216" s="18">
        <v>69060400</v>
      </c>
      <c r="G1216" s="18">
        <f t="shared" si="105"/>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1583</v>
      </c>
      <c r="AZ1216" s="13">
        <v>0</v>
      </c>
      <c r="BA1216" s="13">
        <v>1</v>
      </c>
      <c r="BB1216" s="19" t="s">
        <v>1584</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1585</v>
      </c>
      <c r="E1217" s="18">
        <v>9</v>
      </c>
      <c r="F1217" s="18">
        <v>69060400</v>
      </c>
      <c r="G1217" s="18">
        <f t="shared" si="105"/>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1586</v>
      </c>
      <c r="AZ1217" s="13">
        <v>0</v>
      </c>
      <c r="BA1217" s="13">
        <v>1</v>
      </c>
      <c r="BB1217" s="19" t="s">
        <v>1587</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1588</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1589</v>
      </c>
      <c r="AZ1218" s="13">
        <v>0</v>
      </c>
      <c r="BA1218" s="13">
        <v>1</v>
      </c>
      <c r="BB1218" s="19" t="s">
        <v>1590</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1591</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1592</v>
      </c>
      <c r="AZ1219" s="13">
        <v>0</v>
      </c>
      <c r="BA1219" s="13">
        <v>1</v>
      </c>
      <c r="BB1219" s="19" t="s">
        <v>1464</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1593</v>
      </c>
      <c r="E1220" s="18">
        <v>1</v>
      </c>
      <c r="F1220" s="18">
        <v>69060500</v>
      </c>
      <c r="G1220" s="18">
        <f t="shared" ref="G1220:G1228" si="106">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1594</v>
      </c>
      <c r="AZ1220" s="13">
        <v>0</v>
      </c>
      <c r="BA1220" s="13">
        <v>1</v>
      </c>
      <c r="BB1220" s="19" t="s">
        <v>1595</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1596</v>
      </c>
      <c r="E1221" s="18">
        <v>2</v>
      </c>
      <c r="F1221" s="18">
        <v>69060500</v>
      </c>
      <c r="G1221" s="18">
        <f t="shared" si="106"/>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1597</v>
      </c>
      <c r="AZ1221" s="13">
        <v>0</v>
      </c>
      <c r="BA1221" s="13">
        <v>1</v>
      </c>
      <c r="BB1221" s="19" t="s">
        <v>1598</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1599</v>
      </c>
      <c r="E1222" s="18">
        <v>3</v>
      </c>
      <c r="F1222" s="18">
        <v>69060500</v>
      </c>
      <c r="G1222" s="18">
        <f t="shared" si="106"/>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1600</v>
      </c>
      <c r="AZ1222" s="13">
        <v>0</v>
      </c>
      <c r="BA1222" s="13">
        <v>1</v>
      </c>
      <c r="BB1222" s="19" t="s">
        <v>1601</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1602</v>
      </c>
      <c r="E1223" s="18">
        <v>4</v>
      </c>
      <c r="F1223" s="18">
        <v>69060500</v>
      </c>
      <c r="G1223" s="18">
        <f t="shared" si="106"/>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1603</v>
      </c>
      <c r="AZ1223" s="13">
        <v>0</v>
      </c>
      <c r="BA1223" s="13">
        <v>1</v>
      </c>
      <c r="BB1223" s="19" t="s">
        <v>1604</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1605</v>
      </c>
      <c r="E1224" s="18">
        <v>5</v>
      </c>
      <c r="F1224" s="18">
        <v>69060500</v>
      </c>
      <c r="G1224" s="18">
        <f t="shared" si="106"/>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1606</v>
      </c>
      <c r="AZ1224" s="13">
        <v>0</v>
      </c>
      <c r="BA1224" s="13">
        <v>1</v>
      </c>
      <c r="BB1224" s="19" t="s">
        <v>1607</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1608</v>
      </c>
      <c r="E1225" s="18">
        <v>6</v>
      </c>
      <c r="F1225" s="18">
        <v>69060500</v>
      </c>
      <c r="G1225" s="18">
        <f t="shared" si="106"/>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1609</v>
      </c>
      <c r="AZ1225" s="13">
        <v>0</v>
      </c>
      <c r="BA1225" s="13">
        <v>1</v>
      </c>
      <c r="BB1225" s="19" t="s">
        <v>1610</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1611</v>
      </c>
      <c r="E1226" s="18">
        <v>7</v>
      </c>
      <c r="F1226" s="18">
        <v>69060500</v>
      </c>
      <c r="G1226" s="18">
        <f t="shared" si="106"/>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1612</v>
      </c>
      <c r="AZ1226" s="13">
        <v>0</v>
      </c>
      <c r="BA1226" s="13">
        <v>1</v>
      </c>
      <c r="BB1226" s="19" t="s">
        <v>1613</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1614</v>
      </c>
      <c r="E1227" s="18">
        <v>8</v>
      </c>
      <c r="F1227" s="18">
        <v>69060500</v>
      </c>
      <c r="G1227" s="18">
        <f t="shared" si="106"/>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1615</v>
      </c>
      <c r="AZ1227" s="13">
        <v>0</v>
      </c>
      <c r="BA1227" s="13">
        <v>1</v>
      </c>
      <c r="BB1227" s="19" t="s">
        <v>1616</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1617</v>
      </c>
      <c r="E1228" s="18">
        <v>9</v>
      </c>
      <c r="F1228" s="18">
        <v>69060500</v>
      </c>
      <c r="G1228" s="18">
        <f t="shared" si="106"/>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1618</v>
      </c>
      <c r="AZ1228" s="13">
        <v>0</v>
      </c>
      <c r="BA1228" s="13">
        <v>1</v>
      </c>
      <c r="BB1228" s="19" t="s">
        <v>1619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1620</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1621</v>
      </c>
      <c r="AZ1229" s="13">
        <v>0</v>
      </c>
      <c r="BA1229" s="13">
        <v>1</v>
      </c>
      <c r="BB1229" s="19" t="s">
        <v>1622</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1623</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1624</v>
      </c>
      <c r="AZ1230" s="13">
        <v>0</v>
      </c>
      <c r="BA1230" s="13">
        <v>1</v>
      </c>
      <c r="BB1230" s="19" t="s">
        <v>1464</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1625</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1177</v>
      </c>
      <c r="AZ1231" s="13">
        <v>0</v>
      </c>
      <c r="BA1231" s="13">
        <v>1</v>
      </c>
      <c r="BB1231" s="19" t="s">
        <v>1626</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1627</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1628</v>
      </c>
      <c r="AZ1232" s="13">
        <v>0</v>
      </c>
      <c r="BA1232" s="13">
        <v>1</v>
      </c>
      <c r="BB1232" s="19" t="s">
        <v>1629</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1630</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1624</v>
      </c>
      <c r="AZ1233" s="13">
        <v>0</v>
      </c>
      <c r="BA1233" s="13">
        <v>1</v>
      </c>
      <c r="BB1233" s="19" t="s">
        <v>1464</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1631</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1177</v>
      </c>
      <c r="AZ1234" s="13">
        <v>0</v>
      </c>
      <c r="BA1234" s="13">
        <v>1</v>
      </c>
      <c r="BB1234" s="19" t="s">
        <v>1632</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1633</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1628</v>
      </c>
      <c r="AZ1235" s="13">
        <v>0</v>
      </c>
      <c r="BA1235" s="13">
        <v>1</v>
      </c>
      <c r="BB1235" s="19" t="s">
        <v>1634</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29" t="s">
        <v>1635</v>
      </c>
      <c r="E1236" s="128">
        <v>1</v>
      </c>
      <c r="F1236" s="18">
        <v>69060800</v>
      </c>
      <c r="G1236" s="18">
        <v>69060801</v>
      </c>
      <c r="H1236" s="128">
        <v>0</v>
      </c>
      <c r="I1236" s="18">
        <v>20</v>
      </c>
      <c r="J1236" s="128">
        <v>3</v>
      </c>
      <c r="K1236" s="128">
        <v>0</v>
      </c>
      <c r="L1236" s="128">
        <v>0</v>
      </c>
      <c r="M1236" s="128">
        <v>0</v>
      </c>
      <c r="N1236" s="128">
        <v>2</v>
      </c>
      <c r="O1236" s="128">
        <v>0</v>
      </c>
      <c r="P1236" s="128">
        <v>0</v>
      </c>
      <c r="Q1236" s="128">
        <v>0</v>
      </c>
      <c r="R1236" s="128">
        <v>0</v>
      </c>
      <c r="S1236" s="128">
        <v>0</v>
      </c>
      <c r="T1236" s="128">
        <v>1</v>
      </c>
      <c r="U1236" s="128">
        <v>2</v>
      </c>
      <c r="V1236" s="128">
        <v>0</v>
      </c>
      <c r="W1236" s="128">
        <v>0</v>
      </c>
      <c r="X1236" s="128">
        <v>0</v>
      </c>
      <c r="Y1236" s="128">
        <v>0</v>
      </c>
      <c r="Z1236" s="128">
        <v>0</v>
      </c>
      <c r="AA1236" s="128">
        <v>0</v>
      </c>
      <c r="AB1236" s="128">
        <v>1</v>
      </c>
      <c r="AC1236" s="128">
        <v>0</v>
      </c>
      <c r="AD1236" s="128">
        <v>20</v>
      </c>
      <c r="AE1236" s="128">
        <v>0</v>
      </c>
      <c r="AF1236" s="128">
        <v>0</v>
      </c>
      <c r="AG1236" s="128">
        <v>2</v>
      </c>
      <c r="AH1236" s="128">
        <v>0</v>
      </c>
      <c r="AI1236" s="128">
        <v>0</v>
      </c>
      <c r="AJ1236" s="128">
        <v>0</v>
      </c>
      <c r="AK1236" s="128">
        <v>0</v>
      </c>
      <c r="AL1236" s="128">
        <v>0</v>
      </c>
      <c r="AM1236" s="128">
        <v>0</v>
      </c>
      <c r="AN1236" s="128">
        <v>0</v>
      </c>
      <c r="AO1236" s="128">
        <v>1000</v>
      </c>
      <c r="AP1236" s="128">
        <v>0</v>
      </c>
      <c r="AQ1236" s="128">
        <v>0</v>
      </c>
      <c r="AR1236" s="128"/>
      <c r="AS1236" s="128" t="s">
        <v>156</v>
      </c>
      <c r="AT1236" s="129" t="s">
        <v>157</v>
      </c>
      <c r="AU1236" s="128">
        <v>0</v>
      </c>
      <c r="AV1236" s="128">
        <v>0</v>
      </c>
      <c r="AW1236" s="128">
        <v>0</v>
      </c>
      <c r="AX1236" s="129" t="s">
        <v>158</v>
      </c>
      <c r="AY1236" s="128" t="s">
        <v>156</v>
      </c>
      <c r="AZ1236" s="128">
        <v>0</v>
      </c>
      <c r="BA1236" s="128">
        <v>1</v>
      </c>
      <c r="BB1236" s="19" t="s">
        <v>1464</v>
      </c>
      <c r="BC1236" s="128">
        <v>0</v>
      </c>
      <c r="BD1236" s="128">
        <v>0</v>
      </c>
      <c r="BE1236" s="128">
        <v>0</v>
      </c>
      <c r="BF1236" s="128">
        <v>0</v>
      </c>
      <c r="BG1236" s="128">
        <v>0</v>
      </c>
      <c r="BH1236" s="128">
        <v>0</v>
      </c>
      <c r="BI1236" s="143">
        <v>0</v>
      </c>
      <c r="BJ1236" s="128">
        <v>1</v>
      </c>
      <c r="BK1236" s="6">
        <v>0</v>
      </c>
      <c r="BL1236" s="6">
        <v>0</v>
      </c>
      <c r="BM1236" s="6">
        <v>0</v>
      </c>
      <c r="BN1236" s="6">
        <v>0</v>
      </c>
      <c r="BO1236" s="6">
        <v>0</v>
      </c>
    </row>
    <row r="1237" spans="3:67" ht="20.100000000000001" customHeight="1">
      <c r="C1237" s="18">
        <v>69060801</v>
      </c>
      <c r="D1237" s="129" t="s">
        <v>1635</v>
      </c>
      <c r="E1237" s="128">
        <v>1</v>
      </c>
      <c r="F1237" s="18">
        <v>69060800</v>
      </c>
      <c r="G1237" s="128">
        <v>0</v>
      </c>
      <c r="H1237" s="128">
        <v>0</v>
      </c>
      <c r="I1237" s="18">
        <v>20</v>
      </c>
      <c r="J1237" s="128">
        <v>3</v>
      </c>
      <c r="K1237" s="128">
        <v>0</v>
      </c>
      <c r="L1237" s="128">
        <v>0</v>
      </c>
      <c r="M1237" s="128">
        <v>0</v>
      </c>
      <c r="N1237" s="128">
        <v>2</v>
      </c>
      <c r="O1237" s="128">
        <v>13</v>
      </c>
      <c r="P1237" s="128">
        <v>0.25</v>
      </c>
      <c r="Q1237" s="128">
        <v>0</v>
      </c>
      <c r="R1237" s="128">
        <v>0</v>
      </c>
      <c r="S1237" s="128">
        <v>0</v>
      </c>
      <c r="T1237" s="128">
        <v>1</v>
      </c>
      <c r="U1237" s="128">
        <v>2</v>
      </c>
      <c r="V1237" s="128">
        <v>0</v>
      </c>
      <c r="W1237" s="128">
        <v>0</v>
      </c>
      <c r="X1237" s="128">
        <v>0</v>
      </c>
      <c r="Y1237" s="128">
        <v>0</v>
      </c>
      <c r="Z1237" s="128">
        <v>0</v>
      </c>
      <c r="AA1237" s="128">
        <v>0</v>
      </c>
      <c r="AB1237" s="128">
        <v>1</v>
      </c>
      <c r="AC1237" s="128">
        <v>0</v>
      </c>
      <c r="AD1237" s="128">
        <v>20</v>
      </c>
      <c r="AE1237" s="128">
        <v>0</v>
      </c>
      <c r="AF1237" s="128">
        <v>0</v>
      </c>
      <c r="AG1237" s="128">
        <v>2</v>
      </c>
      <c r="AH1237" s="128">
        <v>0</v>
      </c>
      <c r="AI1237" s="128">
        <v>0</v>
      </c>
      <c r="AJ1237" s="128">
        <v>0</v>
      </c>
      <c r="AK1237" s="128">
        <v>0</v>
      </c>
      <c r="AL1237" s="128">
        <v>0</v>
      </c>
      <c r="AM1237" s="128">
        <v>0</v>
      </c>
      <c r="AN1237" s="128">
        <v>0</v>
      </c>
      <c r="AO1237" s="128">
        <v>1000</v>
      </c>
      <c r="AP1237" s="128">
        <v>0</v>
      </c>
      <c r="AQ1237" s="128">
        <v>0</v>
      </c>
      <c r="AR1237" s="128">
        <v>80001031</v>
      </c>
      <c r="AS1237" s="128" t="s">
        <v>156</v>
      </c>
      <c r="AT1237" s="129" t="s">
        <v>157</v>
      </c>
      <c r="AU1237" s="128" t="s">
        <v>823</v>
      </c>
      <c r="AV1237" s="128">
        <v>0</v>
      </c>
      <c r="AW1237" s="128">
        <v>40000003</v>
      </c>
      <c r="AX1237" s="129" t="s">
        <v>158</v>
      </c>
      <c r="AY1237" s="128" t="s">
        <v>156</v>
      </c>
      <c r="AZ1237" s="128">
        <v>0</v>
      </c>
      <c r="BA1237" s="128">
        <v>1</v>
      </c>
      <c r="BB1237" s="129" t="s">
        <v>1636</v>
      </c>
      <c r="BC1237" s="128">
        <v>0</v>
      </c>
      <c r="BD1237" s="128">
        <v>0</v>
      </c>
      <c r="BE1237" s="128">
        <v>0</v>
      </c>
      <c r="BF1237" s="128">
        <v>0</v>
      </c>
      <c r="BG1237" s="128">
        <v>0</v>
      </c>
      <c r="BH1237" s="128">
        <v>0</v>
      </c>
      <c r="BI1237" s="143">
        <v>0</v>
      </c>
      <c r="BJ1237" s="128">
        <v>1</v>
      </c>
      <c r="BK1237" s="6">
        <v>0</v>
      </c>
      <c r="BL1237" s="6">
        <v>0</v>
      </c>
      <c r="BM1237" s="6">
        <v>0</v>
      </c>
      <c r="BN1237" s="6">
        <v>0</v>
      </c>
      <c r="BO1237" s="6">
        <v>0</v>
      </c>
    </row>
    <row r="1238" spans="3:67" ht="20.100000000000001" customHeight="1">
      <c r="C1238" s="18">
        <v>70000001</v>
      </c>
      <c r="D1238" s="19" t="s">
        <v>1637</v>
      </c>
      <c r="E1238" s="18">
        <v>1</v>
      </c>
      <c r="F1238" s="149">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1638</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6">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1639</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6">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1640</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6">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1641</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1642</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6">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1643</v>
      </c>
      <c r="AZ1245" s="13">
        <v>0</v>
      </c>
      <c r="BA1245" s="13">
        <v>0</v>
      </c>
      <c r="BB1245" s="37" t="s">
        <v>1644</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1645</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1021</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1022</v>
      </c>
      <c r="AZ1250" s="13">
        <v>0</v>
      </c>
      <c r="BA1250" s="13">
        <v>0</v>
      </c>
      <c r="BB1250" s="37" t="s">
        <v>1023</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1646</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1647</v>
      </c>
      <c r="AZ1253" s="13">
        <v>0</v>
      </c>
      <c r="BA1253" s="13">
        <v>0</v>
      </c>
      <c r="BB1253" s="37" t="s">
        <v>1648</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1649</v>
      </c>
      <c r="AZ1254" s="13">
        <v>0</v>
      </c>
      <c r="BA1254" s="13">
        <v>0</v>
      </c>
      <c r="BB1254" s="37" t="s">
        <v>1650</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1651</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1652</v>
      </c>
      <c r="AZ1256" s="13">
        <v>0</v>
      </c>
      <c r="BA1256" s="13">
        <v>0</v>
      </c>
      <c r="BB1256" s="37" t="s">
        <v>1653</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1654</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1655</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1656</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1651</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1657</v>
      </c>
      <c r="AZ1268" s="13">
        <v>0</v>
      </c>
      <c r="BA1268" s="13">
        <v>0</v>
      </c>
      <c r="BB1268" s="37" t="s">
        <v>1658</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1659</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1660</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1661</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1662</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1663</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1664</v>
      </c>
      <c r="AZ1274" s="13">
        <v>0</v>
      </c>
      <c r="BA1274" s="13">
        <v>0</v>
      </c>
      <c r="BB1274" s="37" t="s">
        <v>1665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1025</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69" t="s">
        <v>589</v>
      </c>
      <c r="AT1276" s="19" t="s">
        <v>216</v>
      </c>
      <c r="AU1276" s="11" t="s">
        <v>351</v>
      </c>
      <c r="AV1276" s="18">
        <v>10000007</v>
      </c>
      <c r="AW1276" s="18">
        <v>70202004</v>
      </c>
      <c r="AX1276" s="19" t="s">
        <v>232</v>
      </c>
      <c r="AY1276" s="19" t="s">
        <v>262</v>
      </c>
      <c r="AZ1276" s="13">
        <v>0</v>
      </c>
      <c r="BA1276" s="13">
        <v>0</v>
      </c>
      <c r="BB1276" s="37" t="s">
        <v>1666</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1667</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1668</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1669</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1670</v>
      </c>
      <c r="AZ1279" s="13">
        <v>0</v>
      </c>
      <c r="BA1279" s="13">
        <v>0</v>
      </c>
      <c r="BB1279" s="37" t="s">
        <v>1671</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1672</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1673</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1674</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1675</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1676</v>
      </c>
      <c r="AZ1283" s="13">
        <v>0</v>
      </c>
      <c r="BA1283" s="13">
        <v>0</v>
      </c>
      <c r="BB1283" s="37" t="s">
        <v>1677</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1678</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1679</v>
      </c>
      <c r="AZ1289" s="13">
        <v>0</v>
      </c>
      <c r="BA1289" s="13">
        <v>0</v>
      </c>
      <c r="BB1289" s="37" t="s">
        <v>1680</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1681</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1682</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1683</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1684</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1685</v>
      </c>
      <c r="AZ1294" s="13">
        <v>0</v>
      </c>
      <c r="BA1294" s="13">
        <v>0</v>
      </c>
      <c r="BB1294" s="37" t="s">
        <v>1686</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1687</v>
      </c>
      <c r="AZ1295" s="13">
        <v>0</v>
      </c>
      <c r="BA1295" s="13">
        <v>0</v>
      </c>
      <c r="BB1295" s="37" t="s">
        <v>1688</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1689</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1690</v>
      </c>
      <c r="AT1296" s="19" t="s">
        <v>157</v>
      </c>
      <c r="AU1296" s="18" t="s">
        <v>249</v>
      </c>
      <c r="AV1296" s="18">
        <v>0</v>
      </c>
      <c r="AW1296" s="18">
        <v>0</v>
      </c>
      <c r="AX1296" s="19" t="s">
        <v>158</v>
      </c>
      <c r="AY1296" s="19" t="s">
        <v>156</v>
      </c>
      <c r="AZ1296" s="13">
        <v>0</v>
      </c>
      <c r="BA1296" s="13">
        <v>0</v>
      </c>
      <c r="BB1296" s="69" t="s">
        <v>1691</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1692</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1693</v>
      </c>
      <c r="AT1297" s="19" t="s">
        <v>461</v>
      </c>
      <c r="AU1297" s="18">
        <v>0</v>
      </c>
      <c r="AV1297" s="18">
        <v>10000011</v>
      </c>
      <c r="AW1297" s="18">
        <v>50000001</v>
      </c>
      <c r="AX1297" s="19" t="s">
        <v>196</v>
      </c>
      <c r="AY1297" s="19" t="s">
        <v>156</v>
      </c>
      <c r="AZ1297" s="13">
        <v>0</v>
      </c>
      <c r="BA1297" s="13">
        <v>0</v>
      </c>
      <c r="BB1297" s="69" t="s">
        <v>1694</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69"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1665</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1025</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1695</v>
      </c>
      <c r="AZ1301" s="13">
        <v>0</v>
      </c>
      <c r="BA1301" s="13">
        <v>0</v>
      </c>
      <c r="BB1301" s="37" t="s">
        <v>1666</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1696</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1697</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1676</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1698</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1699</v>
      </c>
      <c r="AZ1306" s="13">
        <v>0</v>
      </c>
      <c r="BA1306" s="13">
        <v>0</v>
      </c>
      <c r="BB1306" s="37" t="s">
        <v>1700</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1663</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1701</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1702</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1703</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1704</v>
      </c>
      <c r="AZ1319" s="13">
        <v>0</v>
      </c>
      <c r="BA1319" s="13">
        <v>0</v>
      </c>
      <c r="BB1319" s="37" t="s">
        <v>1705</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1706</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1707</v>
      </c>
      <c r="AZ1321" s="13">
        <v>0</v>
      </c>
      <c r="BA1321" s="13">
        <v>0</v>
      </c>
      <c r="BB1321" s="37" t="s">
        <v>1708</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1709</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1710</v>
      </c>
      <c r="AZ1322" s="13">
        <v>0</v>
      </c>
      <c r="BA1322" s="13">
        <v>0</v>
      </c>
      <c r="BB1322" s="37" t="s">
        <v>1711</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1712</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1713</v>
      </c>
      <c r="AT1326" s="19" t="s">
        <v>400</v>
      </c>
      <c r="AU1326" s="11" t="s">
        <v>358</v>
      </c>
      <c r="AV1326" s="18">
        <v>10000007</v>
      </c>
      <c r="AW1326" s="18">
        <v>70401006</v>
      </c>
      <c r="AX1326" s="12" t="s">
        <v>158</v>
      </c>
      <c r="AY1326" s="11">
        <v>0</v>
      </c>
      <c r="AZ1326" s="13">
        <v>0</v>
      </c>
      <c r="BA1326" s="13">
        <v>0</v>
      </c>
      <c r="BB1326" s="37" t="s">
        <v>1714</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69"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1715</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1716</v>
      </c>
      <c r="AZ1328" s="13">
        <v>0</v>
      </c>
      <c r="BA1328" s="13">
        <v>0</v>
      </c>
      <c r="BB1328" s="37" t="s">
        <v>1717</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1682</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1702</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1718</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1719</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1720</v>
      </c>
      <c r="AZ1332" s="13">
        <v>0</v>
      </c>
      <c r="BA1332" s="13">
        <v>0</v>
      </c>
      <c r="BB1332" s="37" t="s">
        <v>1721</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1722</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1714</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1702</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1723</v>
      </c>
      <c r="AZ1335" s="13">
        <v>0</v>
      </c>
      <c r="BA1335" s="13">
        <v>0</v>
      </c>
      <c r="BB1335" s="37" t="s">
        <v>1724</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1725</v>
      </c>
      <c r="AZ1338" s="13">
        <v>0</v>
      </c>
      <c r="BA1338" s="13">
        <v>0</v>
      </c>
      <c r="BB1338" s="37" t="s">
        <v>1726</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1727</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1728</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1729</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1669</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1730</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1731</v>
      </c>
      <c r="AZ1346" s="13">
        <v>0</v>
      </c>
      <c r="BA1346" s="13">
        <v>0</v>
      </c>
      <c r="BB1346" s="37" t="s">
        <v>1688</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1732</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1733</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1734</v>
      </c>
      <c r="AZ1352" s="13">
        <v>0</v>
      </c>
      <c r="BA1352" s="13">
        <v>0</v>
      </c>
      <c r="BB1352" s="37" t="s">
        <v>1729</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1735</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1712</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1713</v>
      </c>
      <c r="AT1356" s="19" t="s">
        <v>400</v>
      </c>
      <c r="AU1356" s="11" t="s">
        <v>358</v>
      </c>
      <c r="AV1356" s="18">
        <v>10000007</v>
      </c>
      <c r="AW1356" s="18">
        <v>70401006</v>
      </c>
      <c r="AX1356" s="12" t="s">
        <v>158</v>
      </c>
      <c r="AY1356" s="11">
        <v>0</v>
      </c>
      <c r="AZ1356" s="13">
        <v>0</v>
      </c>
      <c r="BA1356" s="13">
        <v>0</v>
      </c>
      <c r="BB1356" s="37" t="s">
        <v>1714</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1736</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1737</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1738</v>
      </c>
      <c r="AZ1364" s="13">
        <v>0</v>
      </c>
      <c r="BA1364" s="13">
        <v>0</v>
      </c>
      <c r="BB1364" s="37" t="s">
        <v>1726</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1728</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1739</v>
      </c>
      <c r="AZ1368" s="13">
        <v>0</v>
      </c>
      <c r="BA1368" s="13">
        <v>0</v>
      </c>
      <c r="BB1368" s="37" t="s">
        <v>1666</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1740</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1741</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1742</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1706</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69"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1743</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1744</v>
      </c>
      <c r="AT1382" s="19" t="s">
        <v>199</v>
      </c>
      <c r="AU1382" s="18" t="s">
        <v>351</v>
      </c>
      <c r="AV1382" s="18" t="s">
        <v>156</v>
      </c>
      <c r="AW1382" s="18" t="s">
        <v>156</v>
      </c>
      <c r="AX1382" s="19" t="s">
        <v>158</v>
      </c>
      <c r="AY1382" s="19">
        <v>0</v>
      </c>
      <c r="AZ1382" s="13">
        <v>0</v>
      </c>
      <c r="BA1382" s="13">
        <v>0</v>
      </c>
      <c r="BB1382" s="69" t="s">
        <v>1745</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1649</v>
      </c>
      <c r="AZ1384" s="13">
        <v>0</v>
      </c>
      <c r="BA1384" s="13">
        <v>0</v>
      </c>
      <c r="BB1384" s="37" t="s">
        <v>1650</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1645</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1732</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1733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1651</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1746</v>
      </c>
      <c r="AZ1387" s="13">
        <v>0</v>
      </c>
      <c r="BA1387" s="13">
        <v>0</v>
      </c>
      <c r="BB1387" s="37" t="s">
        <v>1653</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1021</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1747</v>
      </c>
      <c r="AZ1388" s="13">
        <v>0</v>
      </c>
      <c r="BA1388" s="13">
        <v>0</v>
      </c>
      <c r="BB1388" s="37" t="s">
        <v>1023</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1651</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1748</v>
      </c>
      <c r="AZ1391" s="13">
        <v>0</v>
      </c>
      <c r="BA1391" s="13">
        <v>0</v>
      </c>
      <c r="BB1391" s="37" t="s">
        <v>1653</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927</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928</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1651</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1749</v>
      </c>
      <c r="AZ1395" s="13">
        <v>0</v>
      </c>
      <c r="BA1395" s="13">
        <v>0</v>
      </c>
      <c r="BB1395" s="37" t="s">
        <v>1653</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1750</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1751</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1752</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1752</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69" t="s">
        <v>589</v>
      </c>
      <c r="AT1399" s="19" t="s">
        <v>216</v>
      </c>
      <c r="AU1399" s="11" t="s">
        <v>351</v>
      </c>
      <c r="AV1399" s="18">
        <v>10000007</v>
      </c>
      <c r="AW1399" s="18">
        <v>70202004</v>
      </c>
      <c r="AX1399" s="19" t="s">
        <v>232</v>
      </c>
      <c r="AY1399" s="19" t="s">
        <v>262</v>
      </c>
      <c r="AZ1399" s="13">
        <v>0</v>
      </c>
      <c r="BA1399" s="13">
        <v>0</v>
      </c>
      <c r="BB1399" s="37" t="s">
        <v>1753</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1754</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1755</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1756</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1702</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1757</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1758</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1649</v>
      </c>
      <c r="AZ1413" s="13">
        <v>0</v>
      </c>
      <c r="BA1413" s="13">
        <v>0</v>
      </c>
      <c r="BB1413" s="37" t="s">
        <v>1650</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1759</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1737</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1760</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1761</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1702</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1762</v>
      </c>
      <c r="AZ1419" s="74">
        <v>0</v>
      </c>
      <c r="BA1419" s="74">
        <v>0</v>
      </c>
      <c r="BB1419" s="75" t="s">
        <v>1763</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1764</v>
      </c>
      <c r="AZ1420" s="13">
        <v>0</v>
      </c>
      <c r="BA1420" s="13">
        <v>0</v>
      </c>
      <c r="BB1420" s="37" t="s">
        <v>1653</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1765</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1759</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1702</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1766</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1649</v>
      </c>
      <c r="AZ1425" s="13">
        <v>0</v>
      </c>
      <c r="BA1425" s="13">
        <v>0</v>
      </c>
      <c r="BB1425" s="37" t="s">
        <v>1650</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1767</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1768</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1769</v>
      </c>
      <c r="AZ1428" s="13">
        <v>0</v>
      </c>
      <c r="BA1428" s="13">
        <v>0</v>
      </c>
      <c r="BB1428" s="37" t="s">
        <v>1770</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1771</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1768</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1702</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69" t="s">
        <v>589</v>
      </c>
      <c r="AT1433" s="19" t="s">
        <v>216</v>
      </c>
      <c r="AU1433" s="11" t="s">
        <v>351</v>
      </c>
      <c r="AV1433" s="18">
        <v>10000007</v>
      </c>
      <c r="AW1433" s="18">
        <v>70202004</v>
      </c>
      <c r="AX1433" s="19" t="s">
        <v>232</v>
      </c>
      <c r="AY1433" s="19" t="s">
        <v>262</v>
      </c>
      <c r="AZ1433" s="13">
        <v>0</v>
      </c>
      <c r="BA1433" s="13">
        <v>0</v>
      </c>
      <c r="BB1433" s="37" t="s">
        <v>1753</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1772</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1772</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1773</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1702</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1760</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3" t="s">
        <v>1774</v>
      </c>
      <c r="AT1438" s="19" t="s">
        <v>461</v>
      </c>
      <c r="AU1438" s="18">
        <v>0</v>
      </c>
      <c r="AV1438" s="18">
        <v>10007001</v>
      </c>
      <c r="AW1438" s="18">
        <v>0</v>
      </c>
      <c r="AX1438" s="19" t="s">
        <v>158</v>
      </c>
      <c r="AY1438" s="19" t="s">
        <v>156</v>
      </c>
      <c r="AZ1438" s="13">
        <v>0</v>
      </c>
      <c r="BA1438" s="13">
        <v>0</v>
      </c>
      <c r="BB1438" s="69" t="s">
        <v>1761</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1769</v>
      </c>
      <c r="AZ1439" s="13">
        <v>0</v>
      </c>
      <c r="BA1439" s="13">
        <v>0</v>
      </c>
      <c r="BB1439" s="37" t="s">
        <v>1770</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1775</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1776</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1777</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1767</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1702</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1649</v>
      </c>
      <c r="AZ1448" s="13">
        <v>0</v>
      </c>
      <c r="BA1448" s="13">
        <v>0</v>
      </c>
      <c r="BB1448" s="37" t="s">
        <v>1650</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69" t="s">
        <v>589</v>
      </c>
      <c r="AT1450" s="19" t="s">
        <v>216</v>
      </c>
      <c r="AU1450" s="11" t="s">
        <v>351</v>
      </c>
      <c r="AV1450" s="18">
        <v>10000007</v>
      </c>
      <c r="AW1450" s="18">
        <v>70202004</v>
      </c>
      <c r="AX1450" s="19" t="s">
        <v>232</v>
      </c>
      <c r="AY1450" s="19" t="s">
        <v>262</v>
      </c>
      <c r="AZ1450" s="13">
        <v>0</v>
      </c>
      <c r="BA1450" s="13">
        <v>0</v>
      </c>
      <c r="BB1450" s="37" t="s">
        <v>1753</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1732</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1733</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1760</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1761</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1702</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1755</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69" t="s">
        <v>589</v>
      </c>
      <c r="AT1458" s="19" t="s">
        <v>216</v>
      </c>
      <c r="AU1458" s="11" t="s">
        <v>351</v>
      </c>
      <c r="AV1458" s="18">
        <v>10000007</v>
      </c>
      <c r="AW1458" s="18">
        <v>70202004</v>
      </c>
      <c r="AX1458" s="19" t="s">
        <v>232</v>
      </c>
      <c r="AY1458" s="19" t="s">
        <v>262</v>
      </c>
      <c r="AZ1458" s="13">
        <v>0</v>
      </c>
      <c r="BA1458" s="13">
        <v>0</v>
      </c>
      <c r="BB1458" s="37" t="s">
        <v>1753</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1778</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1779</v>
      </c>
      <c r="AZ1459" s="13">
        <v>0</v>
      </c>
      <c r="BA1459" s="13">
        <v>0</v>
      </c>
      <c r="BB1459" s="37" t="s">
        <v>1780</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1781</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1779</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1782</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1779</v>
      </c>
      <c r="AZ1461" s="13">
        <v>0</v>
      </c>
      <c r="BA1461" s="13">
        <v>0</v>
      </c>
      <c r="BB1461" s="37" t="s">
        <v>1783</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1784</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1779</v>
      </c>
      <c r="AZ1462" s="13">
        <v>0</v>
      </c>
      <c r="BA1462" s="13">
        <v>0</v>
      </c>
      <c r="BB1462" s="37" t="s">
        <v>1785</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1786</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1779</v>
      </c>
      <c r="AZ1463" s="13">
        <v>0</v>
      </c>
      <c r="BA1463" s="13">
        <v>0</v>
      </c>
      <c r="BB1463" s="37" t="s">
        <v>1787</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1788</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1779</v>
      </c>
      <c r="AZ1464" s="13">
        <v>0</v>
      </c>
      <c r="BA1464" s="13">
        <v>0</v>
      </c>
      <c r="BB1464" s="37" t="s">
        <v>1789</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1790</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1779</v>
      </c>
      <c r="AZ1465" s="13">
        <v>0</v>
      </c>
      <c r="BA1465" s="13">
        <v>0</v>
      </c>
      <c r="BB1465" s="37" t="s">
        <v>1791</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1792</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1779</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1793</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1794</v>
      </c>
      <c r="AZ1467" s="13">
        <v>0</v>
      </c>
      <c r="BA1467" s="13">
        <v>0</v>
      </c>
      <c r="BB1467" s="37" t="s">
        <v>1795</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1796</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1797</v>
      </c>
      <c r="AZ1468" s="13">
        <v>0</v>
      </c>
      <c r="BA1468" s="13">
        <v>0</v>
      </c>
      <c r="BB1468" s="37" t="s">
        <v>1798</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1799</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1800</v>
      </c>
      <c r="AZ1469" s="13">
        <v>0</v>
      </c>
      <c r="BA1469" s="13">
        <v>0</v>
      </c>
      <c r="BB1469" s="37" t="s">
        <v>1801</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1802</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1803</v>
      </c>
      <c r="AZ1470" s="13">
        <v>0</v>
      </c>
      <c r="BA1470" s="13">
        <v>0</v>
      </c>
      <c r="BB1470" s="37" t="s">
        <v>1804</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1805</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946</v>
      </c>
      <c r="AZ1471" s="13">
        <v>0</v>
      </c>
      <c r="BA1471" s="13">
        <v>0</v>
      </c>
      <c r="BB1471" s="37" t="s">
        <v>947</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1806</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1807</v>
      </c>
      <c r="AZ1472" s="105">
        <v>0</v>
      </c>
      <c r="BA1472" s="105">
        <v>0</v>
      </c>
      <c r="BB1472" s="167" t="s">
        <v>1808</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1364</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1809</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1810</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1811</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1367</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1812</v>
      </c>
      <c r="AZ1475" s="13">
        <v>0</v>
      </c>
      <c r="BA1475" s="13">
        <v>0</v>
      </c>
      <c r="BB1475" s="37" t="s">
        <v>1813</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1814</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1815</v>
      </c>
      <c r="AZ1476" s="13">
        <v>0</v>
      </c>
      <c r="BA1476" s="13">
        <v>0</v>
      </c>
      <c r="BB1476" s="37" t="s">
        <v>1816</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1817</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1818</v>
      </c>
      <c r="AZ1477" s="13">
        <v>0</v>
      </c>
      <c r="BA1477" s="13">
        <v>0</v>
      </c>
      <c r="BB1477" s="37" t="s">
        <v>1819</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1820</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1821</v>
      </c>
      <c r="AZ1478" s="13">
        <v>0</v>
      </c>
      <c r="BA1478" s="13">
        <v>0</v>
      </c>
      <c r="BB1478" s="37" t="s">
        <v>1822</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1823</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1628</v>
      </c>
      <c r="AZ1479" s="13">
        <v>0</v>
      </c>
      <c r="BA1479" s="13">
        <v>0</v>
      </c>
      <c r="BB1479" s="37" t="s">
        <v>1824</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1010</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1825</v>
      </c>
      <c r="AZ1480" s="13">
        <v>0</v>
      </c>
      <c r="BA1480" s="13">
        <v>0</v>
      </c>
      <c r="BB1480" s="37" t="s">
        <v>1826</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1827</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7" t="s">
        <v>1828</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1829</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1830</v>
      </c>
      <c r="AZ1482" s="13">
        <v>0</v>
      </c>
      <c r="BA1482" s="13">
        <v>0</v>
      </c>
      <c r="BB1482" s="37" t="s">
        <v>1831</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1832</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7" t="s">
        <v>1833</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1834</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1835</v>
      </c>
      <c r="AZ1484" s="13">
        <v>0</v>
      </c>
      <c r="BA1484" s="13">
        <v>0</v>
      </c>
      <c r="BB1484" s="37" t="s">
        <v>1836</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1837</v>
      </c>
      <c r="AZ1485" s="13">
        <v>0</v>
      </c>
      <c r="BA1485" s="13">
        <v>0</v>
      </c>
      <c r="BB1485" s="37" t="s">
        <v>1838</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1839</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1840</v>
      </c>
      <c r="AZ1486" s="13">
        <v>0</v>
      </c>
      <c r="BA1486" s="13">
        <v>0</v>
      </c>
      <c r="BB1486" s="37" t="s">
        <v>1841</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1842</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8">
        <v>23000080</v>
      </c>
      <c r="AX1487" s="12" t="s">
        <v>158</v>
      </c>
      <c r="AY1487" s="19" t="s">
        <v>156</v>
      </c>
      <c r="AZ1487" s="13">
        <v>0</v>
      </c>
      <c r="BA1487" s="13">
        <v>0</v>
      </c>
      <c r="BB1487" s="37" t="s">
        <v>1843</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1844</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69" t="s">
        <v>1845</v>
      </c>
      <c r="AT1488" s="12" t="s">
        <v>157</v>
      </c>
      <c r="AU1488" s="6">
        <v>0</v>
      </c>
      <c r="AV1488" s="6" t="s">
        <v>156</v>
      </c>
      <c r="AW1488" s="6">
        <v>0</v>
      </c>
      <c r="AX1488" s="7" t="s">
        <v>158</v>
      </c>
      <c r="AY1488" s="6">
        <v>0</v>
      </c>
      <c r="AZ1488" s="13">
        <v>0</v>
      </c>
      <c r="BA1488" s="13">
        <v>0</v>
      </c>
      <c r="BB1488" s="37" t="s">
        <v>1846</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1847</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1848</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1849</v>
      </c>
      <c r="AZ1490" s="13">
        <v>0</v>
      </c>
      <c r="BA1490" s="13">
        <v>0</v>
      </c>
      <c r="BB1490" s="37" t="s">
        <v>1850</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1851</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1114</v>
      </c>
      <c r="AX1491" s="7" t="s">
        <v>158</v>
      </c>
      <c r="AY1491" s="6">
        <v>0</v>
      </c>
      <c r="AZ1491" s="13">
        <v>0</v>
      </c>
      <c r="BA1491" s="13">
        <v>0</v>
      </c>
      <c r="BB1491" s="33" t="s">
        <v>1852</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1853</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1854</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1855</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1856</v>
      </c>
      <c r="AZ1493" s="13">
        <v>0</v>
      </c>
      <c r="BA1493" s="13">
        <v>0</v>
      </c>
      <c r="BB1493" s="37" t="s">
        <v>1857</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1858</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1859</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7">C1467+1000</f>
        <v>80002001</v>
      </c>
      <c r="D1495" s="12" t="s">
        <v>1860</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1861</v>
      </c>
      <c r="AZ1495" s="13">
        <v>0</v>
      </c>
      <c r="BA1495" s="13">
        <v>0</v>
      </c>
      <c r="BB1495" s="37" t="s">
        <v>1862</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7"/>
        <v>80002002</v>
      </c>
      <c r="D1496" s="12" t="s">
        <v>1863</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1864</v>
      </c>
      <c r="AZ1496" s="13">
        <v>0</v>
      </c>
      <c r="BA1496" s="13">
        <v>0</v>
      </c>
      <c r="BB1496" s="37" t="s">
        <v>1865</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7"/>
        <v>80002003</v>
      </c>
      <c r="D1497" s="12" t="s">
        <v>1866</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1867</v>
      </c>
      <c r="AZ1497" s="13">
        <v>0</v>
      </c>
      <c r="BA1497" s="13">
        <v>0</v>
      </c>
      <c r="BB1497" s="37" t="s">
        <v>1868</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7"/>
        <v>80002004</v>
      </c>
      <c r="D1498" s="12" t="s">
        <v>1869</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1870</v>
      </c>
      <c r="AZ1498" s="13">
        <v>0</v>
      </c>
      <c r="BA1498" s="13">
        <v>0</v>
      </c>
      <c r="BB1498" s="37" t="s">
        <v>1871</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7"/>
        <v>80002005</v>
      </c>
      <c r="D1499" s="12" t="s">
        <v>1872</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1873</v>
      </c>
      <c r="AZ1499" s="13">
        <v>0</v>
      </c>
      <c r="BA1499" s="13">
        <v>0</v>
      </c>
      <c r="BB1499" s="37" t="s">
        <v>1874</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7"/>
        <v>80002006</v>
      </c>
      <c r="D1500" s="12" t="s">
        <v>1875</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1876</v>
      </c>
      <c r="AZ1500" s="13">
        <v>0</v>
      </c>
      <c r="BA1500" s="13">
        <v>0</v>
      </c>
      <c r="BB1500" s="167" t="s">
        <v>1877</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7"/>
        <v>80002007</v>
      </c>
      <c r="D1501" s="12" t="s">
        <v>1878</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1809</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7"/>
        <v>80002008</v>
      </c>
      <c r="D1502" s="12" t="s">
        <v>1879</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1880</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7"/>
        <v>80002009</v>
      </c>
      <c r="D1503" s="12" t="s">
        <v>1881</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1882</v>
      </c>
      <c r="AZ1503" s="13">
        <v>0</v>
      </c>
      <c r="BA1503" s="13">
        <v>0</v>
      </c>
      <c r="BB1503" s="37" t="s">
        <v>1883</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7"/>
        <v>80002010</v>
      </c>
      <c r="D1504" s="12" t="s">
        <v>1884</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1885</v>
      </c>
      <c r="AZ1504" s="13">
        <v>0</v>
      </c>
      <c r="BA1504" s="13">
        <v>0</v>
      </c>
      <c r="BB1504" s="37" t="s">
        <v>1886</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7"/>
        <v>80002011</v>
      </c>
      <c r="D1505" s="12" t="s">
        <v>1887</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1888</v>
      </c>
      <c r="AZ1505" s="13">
        <v>0</v>
      </c>
      <c r="BA1505" s="13">
        <v>0</v>
      </c>
      <c r="BB1505" s="37" t="s">
        <v>1889</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7"/>
        <v>80002012</v>
      </c>
      <c r="D1506" s="12" t="s">
        <v>1890</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1891</v>
      </c>
      <c r="AZ1506" s="13">
        <v>0</v>
      </c>
      <c r="BA1506" s="13">
        <v>0</v>
      </c>
      <c r="BB1506" s="37" t="s">
        <v>1892</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7"/>
        <v>80002013</v>
      </c>
      <c r="D1507" s="12" t="s">
        <v>1893</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1894</v>
      </c>
      <c r="AZ1507" s="13">
        <v>0</v>
      </c>
      <c r="BA1507" s="13">
        <v>0</v>
      </c>
      <c r="BB1507" s="37" t="s">
        <v>1895</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7"/>
        <v>80002014</v>
      </c>
      <c r="D1508" s="12" t="s">
        <v>1896</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1897</v>
      </c>
      <c r="AZ1508" s="13">
        <v>0</v>
      </c>
      <c r="BA1508" s="13">
        <v>0</v>
      </c>
      <c r="BB1508" s="37" t="s">
        <v>1898</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7"/>
        <v>80002015</v>
      </c>
      <c r="D1509" s="106" t="s">
        <v>1899</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7" t="s">
        <v>1900</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7"/>
        <v>80002016</v>
      </c>
      <c r="D1510" s="12" t="s">
        <v>1901</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1902</v>
      </c>
      <c r="AZ1510" s="13">
        <v>0</v>
      </c>
      <c r="BA1510" s="13">
        <v>0</v>
      </c>
      <c r="BB1510" s="37" t="s">
        <v>1903</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7"/>
        <v>80002017</v>
      </c>
      <c r="D1511" s="12" t="s">
        <v>1904</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7" t="s">
        <v>1905</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7"/>
        <v>80002018</v>
      </c>
      <c r="D1512" s="12" t="s">
        <v>1906</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1907</v>
      </c>
      <c r="AZ1512" s="13">
        <v>0</v>
      </c>
      <c r="BA1512" s="13">
        <v>0</v>
      </c>
      <c r="BB1512" s="37" t="s">
        <v>1908</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7"/>
        <v>80002019</v>
      </c>
      <c r="D1513" s="12" t="s">
        <v>1909</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1910</v>
      </c>
      <c r="AZ1513" s="13">
        <v>0</v>
      </c>
      <c r="BA1513" s="13">
        <v>0</v>
      </c>
      <c r="BB1513" s="37" t="s">
        <v>1911</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7"/>
        <v>80002020</v>
      </c>
      <c r="D1514" s="12" t="s">
        <v>1912</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1913</v>
      </c>
      <c r="AZ1514" s="13">
        <v>0</v>
      </c>
      <c r="BA1514" s="13">
        <v>0</v>
      </c>
      <c r="BB1514" s="37" t="s">
        <v>1914</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8">C1487+1000</f>
        <v>80002021</v>
      </c>
      <c r="D1515" s="12" t="s">
        <v>1915</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8">
        <v>23000080</v>
      </c>
      <c r="AX1515" s="12" t="s">
        <v>158</v>
      </c>
      <c r="AY1515" s="19" t="s">
        <v>156</v>
      </c>
      <c r="AZ1515" s="13">
        <v>0</v>
      </c>
      <c r="BA1515" s="13">
        <v>0</v>
      </c>
      <c r="BB1515" s="37" t="s">
        <v>1916</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8"/>
        <v>80002022</v>
      </c>
      <c r="D1516" s="12" t="s">
        <v>1917</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69" t="s">
        <v>1918</v>
      </c>
      <c r="AT1516" s="12" t="s">
        <v>157</v>
      </c>
      <c r="AU1516" s="6" t="s">
        <v>784</v>
      </c>
      <c r="AV1516" s="6" t="s">
        <v>156</v>
      </c>
      <c r="AW1516" s="6">
        <v>0</v>
      </c>
      <c r="AX1516" s="7" t="s">
        <v>158</v>
      </c>
      <c r="AY1516" s="6">
        <v>0</v>
      </c>
      <c r="AZ1516" s="13">
        <v>0</v>
      </c>
      <c r="BA1516" s="13">
        <v>0</v>
      </c>
      <c r="BB1516" s="37" t="s">
        <v>1919</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8"/>
        <v>80002023</v>
      </c>
      <c r="D1517" s="12" t="s">
        <v>1920</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1921</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8"/>
        <v>80002024</v>
      </c>
      <c r="D1518" s="12" t="s">
        <v>1922</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1849</v>
      </c>
      <c r="AZ1518" s="13">
        <v>0</v>
      </c>
      <c r="BA1518" s="13">
        <v>0</v>
      </c>
      <c r="BB1518" s="37" t="s">
        <v>1923</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8"/>
        <v>80002025</v>
      </c>
      <c r="D1519" s="12" t="s">
        <v>1924</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1114</v>
      </c>
      <c r="AX1519" s="7" t="s">
        <v>158</v>
      </c>
      <c r="AY1519" s="6">
        <v>0</v>
      </c>
      <c r="AZ1519" s="13">
        <v>0</v>
      </c>
      <c r="BA1519" s="13">
        <v>0</v>
      </c>
      <c r="BB1519" s="33" t="s">
        <v>1925</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8"/>
        <v>80002026</v>
      </c>
      <c r="D1520" s="12" t="s">
        <v>1926</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1927</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8"/>
        <v>80002027</v>
      </c>
      <c r="D1521" s="12" t="s">
        <v>1928</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1856</v>
      </c>
      <c r="AZ1521" s="13">
        <v>0</v>
      </c>
      <c r="BA1521" s="13">
        <v>0</v>
      </c>
      <c r="BB1521" s="37" t="s">
        <v>1929</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8"/>
        <v>80002028</v>
      </c>
      <c r="D1522" s="12" t="s">
        <v>1930</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1931</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9">C1495+1000</f>
        <v>80003001</v>
      </c>
      <c r="D1523" s="12" t="s">
        <v>1932</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1933</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9"/>
        <v>80003002</v>
      </c>
      <c r="D1524" s="12" t="s">
        <v>1934</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1933</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9"/>
        <v>80003003</v>
      </c>
      <c r="D1525" s="12" t="s">
        <v>1935</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1933</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9"/>
        <v>80003004</v>
      </c>
      <c r="D1526" s="12" t="s">
        <v>1936</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1933</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9"/>
        <v>80003005</v>
      </c>
      <c r="D1527" s="12" t="s">
        <v>1937</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1933</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9"/>
        <v>80003006</v>
      </c>
      <c r="D1528" s="12" t="s">
        <v>1938</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1939</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9"/>
        <v>80003007</v>
      </c>
      <c r="D1529" s="12" t="s">
        <v>1940</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1941</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9"/>
        <v>80003008</v>
      </c>
      <c r="D1530" s="12" t="s">
        <v>1942</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1943</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9"/>
        <v>80003009</v>
      </c>
      <c r="D1531" s="12" t="s">
        <v>1944</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1945</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9"/>
        <v>80003010</v>
      </c>
      <c r="D1532" s="12" t="s">
        <v>1946</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1947</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1948</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1949</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1950</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1951</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1952</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1953</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1954</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1955</v>
      </c>
      <c r="AY1536" s="11">
        <v>0</v>
      </c>
      <c r="AZ1536" s="13">
        <v>0</v>
      </c>
      <c r="BA1536" s="13">
        <v>1</v>
      </c>
      <c r="BB1536" s="37" t="s">
        <v>1956</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1957</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1958</v>
      </c>
      <c r="AT1537" s="12" t="s">
        <v>216</v>
      </c>
      <c r="AU1537" s="11">
        <v>0</v>
      </c>
      <c r="AV1537" s="18">
        <v>0</v>
      </c>
      <c r="AW1537" s="18">
        <v>0</v>
      </c>
      <c r="AX1537" s="12" t="s">
        <v>158</v>
      </c>
      <c r="AY1537" s="11">
        <v>0</v>
      </c>
      <c r="AZ1537" s="13">
        <v>0</v>
      </c>
      <c r="BA1537" s="13">
        <v>1</v>
      </c>
      <c r="BB1537" s="37" t="s">
        <v>1959</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1960</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1961</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1962</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1963</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1955</v>
      </c>
      <c r="AY1539" s="11">
        <v>0</v>
      </c>
      <c r="AZ1539" s="13">
        <v>0</v>
      </c>
      <c r="BA1539" s="13">
        <v>1</v>
      </c>
      <c r="BB1539" s="37" t="s">
        <v>1964</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1965</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1966</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1967</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1968</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1969</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1970</v>
      </c>
      <c r="AT1542" s="55" t="s">
        <v>216</v>
      </c>
      <c r="AU1542" s="11">
        <v>0</v>
      </c>
      <c r="AV1542" s="67">
        <v>10000007</v>
      </c>
      <c r="AW1542" s="18">
        <v>23000030</v>
      </c>
      <c r="AX1542" s="55" t="s">
        <v>158</v>
      </c>
      <c r="AY1542" s="56">
        <v>0</v>
      </c>
      <c r="AZ1542" s="74">
        <v>0</v>
      </c>
      <c r="BA1542" s="13">
        <v>1</v>
      </c>
      <c r="BB1542" s="75" t="s">
        <v>1971</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1972</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1973</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1974</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1975</v>
      </c>
      <c r="AT1544" s="12" t="s">
        <v>216</v>
      </c>
      <c r="AU1544" s="11">
        <v>0</v>
      </c>
      <c r="AV1544" s="18">
        <v>0</v>
      </c>
      <c r="AW1544" s="18">
        <v>0</v>
      </c>
      <c r="AX1544" s="12" t="s">
        <v>158</v>
      </c>
      <c r="AY1544" s="11">
        <v>0</v>
      </c>
      <c r="AZ1544" s="13">
        <v>0</v>
      </c>
      <c r="BA1544" s="13">
        <v>1</v>
      </c>
      <c r="BB1544" s="37" t="s">
        <v>1976</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1977</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1978</v>
      </c>
      <c r="AT1545" s="12" t="s">
        <v>216</v>
      </c>
      <c r="AU1545" s="11">
        <v>0</v>
      </c>
      <c r="AV1545" s="18">
        <v>0</v>
      </c>
      <c r="AW1545" s="18">
        <v>0</v>
      </c>
      <c r="AX1545" s="12" t="s">
        <v>158</v>
      </c>
      <c r="AY1545" s="11">
        <v>0</v>
      </c>
      <c r="AZ1545" s="13">
        <v>0</v>
      </c>
      <c r="BA1545" s="13">
        <v>1</v>
      </c>
      <c r="BB1545" s="37" t="s">
        <v>1979</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1980</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1981</v>
      </c>
      <c r="AT1546" s="12" t="s">
        <v>216</v>
      </c>
      <c r="AU1546" s="11">
        <v>0</v>
      </c>
      <c r="AV1546" s="18">
        <v>0</v>
      </c>
      <c r="AW1546" s="18">
        <v>0</v>
      </c>
      <c r="AX1546" s="12" t="s">
        <v>158</v>
      </c>
      <c r="AY1546" s="11">
        <v>0</v>
      </c>
      <c r="AZ1546" s="13">
        <v>0</v>
      </c>
      <c r="BA1546" s="13">
        <v>1</v>
      </c>
      <c r="BB1546" s="37" t="s">
        <v>1982</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1983</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1984</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1985</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1986</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1987</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1988</v>
      </c>
      <c r="AT1549" s="55" t="s">
        <v>216</v>
      </c>
      <c r="AU1549" s="11">
        <v>0</v>
      </c>
      <c r="AV1549" s="67">
        <v>10000007</v>
      </c>
      <c r="AW1549" s="18">
        <v>23000050</v>
      </c>
      <c r="AX1549" s="55" t="s">
        <v>158</v>
      </c>
      <c r="AY1549" s="56">
        <v>0</v>
      </c>
      <c r="AZ1549" s="74">
        <v>0</v>
      </c>
      <c r="BA1549" s="13">
        <v>1</v>
      </c>
      <c r="BB1549" s="75" t="s">
        <v>1989</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1990</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1991</v>
      </c>
      <c r="AT1550" s="55" t="s">
        <v>216</v>
      </c>
      <c r="AU1550" s="11">
        <v>0</v>
      </c>
      <c r="AV1550" s="67">
        <v>10000007</v>
      </c>
      <c r="AW1550" s="18">
        <v>23000060</v>
      </c>
      <c r="AX1550" s="55" t="s">
        <v>158</v>
      </c>
      <c r="AY1550" s="56">
        <v>0</v>
      </c>
      <c r="AZ1550" s="74">
        <v>0</v>
      </c>
      <c r="BA1550" s="74">
        <v>0</v>
      </c>
      <c r="BB1550" s="75" t="s">
        <v>1992</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1993</v>
      </c>
      <c r="AZ1551" s="74">
        <v>0</v>
      </c>
      <c r="BA1551" s="74">
        <v>0</v>
      </c>
      <c r="BB1551" s="75" t="s">
        <v>1992</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1994</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1995</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1002</v>
      </c>
      <c r="AY1552" s="19">
        <v>0</v>
      </c>
      <c r="AZ1552" s="13">
        <v>0</v>
      </c>
      <c r="BA1552" s="13">
        <v>0</v>
      </c>
      <c r="BB1552" s="110" t="s">
        <v>1996</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1997</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1998</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1999</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2000</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2001</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2002</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2003</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2004</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2005</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2006</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1002</v>
      </c>
      <c r="AY1557" s="19">
        <v>0</v>
      </c>
      <c r="AZ1557" s="13">
        <v>0</v>
      </c>
      <c r="BA1557" s="13">
        <v>0</v>
      </c>
      <c r="BB1557" s="110" t="s">
        <v>1996</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2007</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1002</v>
      </c>
      <c r="AY1558" s="19">
        <v>0</v>
      </c>
      <c r="AZ1558" s="13">
        <v>0</v>
      </c>
      <c r="BA1558" s="13">
        <v>0</v>
      </c>
      <c r="BB1558" s="110" t="s">
        <v>1996</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1645</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2008</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2009</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2010</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2011</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2012</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2013</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2014</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59" t="s">
        <v>2015</v>
      </c>
      <c r="E1573" s="11">
        <v>1</v>
      </c>
      <c r="F1573" s="11">
        <v>62021401</v>
      </c>
      <c r="G1573" s="18">
        <f t="shared" ref="G1573" si="110">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11">"对目标区域持续造成伤害,在此范围内的敌方目标每秒造成2次"&amp;W1573*100&amp;"%攻击伤害+"&amp;X1573&amp;"点固定伤害,目标移动速度降低75%,持续6秒,当在施法过程中进行移动会中断此技能施放"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59" t="s">
        <v>2016</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12">"立即对指定前方区域释放冲击波,冲击波对触碰的怪物造成"&amp;W1574*100&amp;"%攻击伤害+"&amp;X1574&amp;"点固定伤害"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59" t="s">
        <v>2017</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3">"立即对指定前方区域释放冲击波,冲击波对触碰的怪物造成"&amp;W1575*100&amp;"%攻击伤害+"&amp;X1575&amp;"点固定伤害"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2018</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2019</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2020</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860</v>
      </c>
      <c r="AY1577" s="185" t="s">
        <v>2021</v>
      </c>
      <c r="AZ1577" s="13">
        <v>0</v>
      </c>
      <c r="BA1577" s="13">
        <v>0</v>
      </c>
      <c r="BB1577" s="69" t="s">
        <v>861</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2022</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2023</v>
      </c>
      <c r="AY1578" s="11">
        <v>0</v>
      </c>
      <c r="AZ1578" s="13">
        <v>0</v>
      </c>
      <c r="BA1578" s="13">
        <v>0</v>
      </c>
      <c r="BB1578" s="110" t="s">
        <v>1998</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2024</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2025</v>
      </c>
      <c r="AY1579" s="11">
        <v>0</v>
      </c>
      <c r="AZ1579" s="13">
        <v>0</v>
      </c>
      <c r="BA1579" s="13">
        <v>0</v>
      </c>
      <c r="BB1579" s="110" t="s">
        <v>1998</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2023-09-18T10:28:38Z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