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F142409-4931-407C-AAC3-4539A43BCF6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SkillBuffProto!$V$1:$V$527</definedName>
  </definedNames>
  <calcPr calcId="191029"/>
</workbook>
</file>

<file path=xl/calcChain.xml><?xml version="1.0" encoding="utf-8"?>
<calcChain xmlns="http://schemas.openxmlformats.org/spreadsheetml/2006/main">
  <c r="J431" i="1" l="1"/>
  <c r="J429" i="1"/>
  <c r="J428" i="1"/>
  <c r="J427" i="1"/>
  <c r="J426" i="1"/>
  <c r="J425" i="1"/>
  <c r="J424" i="1"/>
  <c r="J423" i="1"/>
  <c r="J422" i="1"/>
  <c r="J421" i="1"/>
  <c r="J416" i="1"/>
  <c r="J415" i="1"/>
  <c r="J414" i="1"/>
  <c r="J413" i="1"/>
  <c r="J412" i="1"/>
  <c r="J411" i="1"/>
  <c r="I411" i="1"/>
  <c r="I424" i="1" s="1"/>
  <c r="J410" i="1"/>
  <c r="J409" i="1"/>
  <c r="J408" i="1"/>
  <c r="J403" i="1"/>
  <c r="J402" i="1"/>
  <c r="J401" i="1"/>
  <c r="J400" i="1"/>
  <c r="J399" i="1"/>
  <c r="J398" i="1"/>
  <c r="I398" i="1"/>
  <c r="J397" i="1"/>
  <c r="J396" i="1"/>
  <c r="J395" i="1"/>
  <c r="J390" i="1"/>
  <c r="I390" i="1"/>
  <c r="I403" i="1" s="1"/>
  <c r="I416" i="1" s="1"/>
  <c r="I429" i="1" s="1"/>
  <c r="J389" i="1"/>
  <c r="I389" i="1"/>
  <c r="I402" i="1" s="1"/>
  <c r="I415" i="1" s="1"/>
  <c r="I428" i="1" s="1"/>
  <c r="J388" i="1"/>
  <c r="I388" i="1"/>
  <c r="I401" i="1" s="1"/>
  <c r="I414" i="1" s="1"/>
  <c r="I427" i="1" s="1"/>
  <c r="J387" i="1"/>
  <c r="I387" i="1"/>
  <c r="I400" i="1" s="1"/>
  <c r="I413" i="1" s="1"/>
  <c r="I426" i="1" s="1"/>
  <c r="J386" i="1"/>
  <c r="I386" i="1"/>
  <c r="I399" i="1" s="1"/>
  <c r="I412" i="1" s="1"/>
  <c r="I425" i="1" s="1"/>
  <c r="J385" i="1"/>
  <c r="I385" i="1"/>
  <c r="J384" i="1"/>
  <c r="I384" i="1"/>
  <c r="I397" i="1" s="1"/>
  <c r="I410" i="1" s="1"/>
  <c r="I423" i="1" s="1"/>
  <c r="J383" i="1"/>
  <c r="I383" i="1"/>
  <c r="I396" i="1" s="1"/>
  <c r="I409" i="1" s="1"/>
  <c r="I422" i="1" s="1"/>
  <c r="J382" i="1"/>
  <c r="I382" i="1"/>
  <c r="I395" i="1" s="1"/>
  <c r="I408" i="1" s="1"/>
  <c r="I421" i="1" s="1"/>
  <c r="I381" i="1"/>
  <c r="I394" i="1" s="1"/>
  <c r="I407" i="1" s="1"/>
  <c r="I420" i="1" s="1"/>
  <c r="I380" i="1"/>
  <c r="I393" i="1" s="1"/>
  <c r="I406" i="1" s="1"/>
  <c r="I419" i="1" s="1"/>
  <c r="I379" i="1"/>
  <c r="I392" i="1" s="1"/>
  <c r="I405" i="1" s="1"/>
  <c r="I418" i="1" s="1"/>
  <c r="J377" i="1"/>
  <c r="J376" i="1"/>
  <c r="J375" i="1"/>
  <c r="J374" i="1"/>
  <c r="J373" i="1"/>
  <c r="J372" i="1"/>
  <c r="J371" i="1"/>
  <c r="J370" i="1"/>
  <c r="J369" i="1"/>
  <c r="J178" i="1"/>
  <c r="AE95" i="1"/>
  <c r="AE94" i="1"/>
  <c r="AE93" i="1"/>
  <c r="AE92" i="1"/>
  <c r="AE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 xml:space="preserve">3.触发技能
</t>
        </r>
        <r>
          <rPr>
            <sz val="9"/>
            <rFont val="宋体"/>
            <family val="3"/>
            <charset val="134"/>
          </rPr>
          <t xml:space="preserve">4.装备技能
</t>
        </r>
        <r>
          <rPr>
            <sz val="9"/>
            <rFont val="宋体"/>
            <family val="3"/>
            <charset val="134"/>
          </rPr>
          <t>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只对对应unity.Type生效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0:所有人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Player = 1;                //玩家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Npc = 2;                   //NPC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Monster = 3;               //怪物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DropItem = 4;              //掉落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Chuansong = 5;             //传送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Pet = 6;                   //宠物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JingLing = 7;              //精灵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Pasture = 8;               //动物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Plant = 9;                 //植物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1   移动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2   被攻击
</t>
        </r>
      </text>
    </comment>
  </commentList>
</comments>
</file>

<file path=xl/sharedStrings.xml><?xml version="1.0" encoding="utf-8"?>
<sst xmlns="http://schemas.openxmlformats.org/spreadsheetml/2006/main" count="2198" uniqueCount="497">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</sst>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432355723746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27"/>
  <sheetViews>
    <sheetView tabSelected="1" workbookViewId="0">
      <pane xSplit="4" ySplit="5" topLeftCell="E251" activePane="bottomRight" state="frozen"/>
      <selection pane="topRight"/>
      <selection pane="bottomLeft"/>
      <selection pane="bottomRight" activeCell="C263" sqref="C263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86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87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82</v>
      </c>
      <c r="E19" s="20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88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84</v>
      </c>
      <c r="E20" s="24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72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85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86</v>
      </c>
      <c r="E21" s="20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72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87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89</v>
      </c>
      <c r="E22" s="24" t="s">
        <v>67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72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90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74</v>
      </c>
      <c r="E23" s="16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72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9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91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72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92</v>
      </c>
      <c r="E25" s="20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93</v>
      </c>
      <c r="E26" s="24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94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 t="s">
        <v>95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96</v>
      </c>
      <c r="E27" s="20" t="s">
        <v>67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72</v>
      </c>
      <c r="O27" s="18">
        <v>1</v>
      </c>
      <c r="P27" s="5">
        <v>2</v>
      </c>
      <c r="Q27" s="21">
        <v>100912</v>
      </c>
      <c r="R27" s="25">
        <v>-0.2</v>
      </c>
      <c r="S27" s="3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85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91</v>
      </c>
      <c r="E28" s="16" t="s">
        <v>67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72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9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92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93</v>
      </c>
      <c r="E30" s="20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94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9" t="s">
        <v>95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96</v>
      </c>
      <c r="E31" s="24" t="s">
        <v>67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72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85</v>
      </c>
      <c r="AF31" s="18">
        <v>0</v>
      </c>
      <c r="AG31" s="18">
        <v>0</v>
      </c>
    </row>
    <row r="32" spans="3:33" s="6" customFormat="1" ht="20.100000000000001" customHeight="1">
      <c r="C32" s="27">
        <v>90000030</v>
      </c>
      <c r="D32" s="28" t="s">
        <v>97</v>
      </c>
      <c r="E32" s="16" t="s">
        <v>67</v>
      </c>
      <c r="F32" s="29">
        <v>1</v>
      </c>
      <c r="G32" s="30">
        <v>0</v>
      </c>
      <c r="H32" s="17">
        <v>0</v>
      </c>
      <c r="I32" s="27">
        <v>60010001</v>
      </c>
      <c r="J32" s="29">
        <v>3000</v>
      </c>
      <c r="K32" s="32">
        <v>0</v>
      </c>
      <c r="L32" s="32">
        <v>0</v>
      </c>
      <c r="M32" s="29">
        <v>4</v>
      </c>
      <c r="N32" s="33" t="s">
        <v>72</v>
      </c>
      <c r="O32" s="27">
        <v>2</v>
      </c>
      <c r="P32" s="32">
        <v>2</v>
      </c>
      <c r="Q32" s="29">
        <v>7</v>
      </c>
      <c r="R32" s="29">
        <v>0</v>
      </c>
      <c r="S32" s="36"/>
      <c r="T32" s="32">
        <v>0</v>
      </c>
      <c r="U32" s="32">
        <v>0</v>
      </c>
      <c r="V32" s="32">
        <v>0</v>
      </c>
      <c r="W32" s="17">
        <v>0</v>
      </c>
      <c r="X32" s="32">
        <v>0</v>
      </c>
      <c r="Y32" s="29">
        <v>0</v>
      </c>
      <c r="Z32" s="29">
        <v>0</v>
      </c>
      <c r="AA32" s="27">
        <v>0</v>
      </c>
      <c r="AB32" s="29">
        <v>0</v>
      </c>
      <c r="AC32" s="32">
        <v>0</v>
      </c>
      <c r="AD32" s="32">
        <v>0</v>
      </c>
      <c r="AE32" s="40" t="s">
        <v>98</v>
      </c>
      <c r="AF32" s="18">
        <v>0</v>
      </c>
      <c r="AG32" s="18">
        <v>0</v>
      </c>
    </row>
    <row r="33" spans="3:33" s="6" customFormat="1" ht="20.100000000000001" customHeight="1">
      <c r="C33" s="27">
        <v>90000040</v>
      </c>
      <c r="D33" s="27" t="s">
        <v>99</v>
      </c>
      <c r="E33" s="16" t="s">
        <v>67</v>
      </c>
      <c r="F33" s="29">
        <v>1</v>
      </c>
      <c r="G33" s="30">
        <v>1</v>
      </c>
      <c r="H33" s="17">
        <v>0</v>
      </c>
      <c r="I33" s="27">
        <v>60010001</v>
      </c>
      <c r="J33" s="29">
        <v>5000</v>
      </c>
      <c r="K33" s="32">
        <v>0</v>
      </c>
      <c r="L33" s="32">
        <v>0</v>
      </c>
      <c r="M33" s="29">
        <v>4</v>
      </c>
      <c r="N33" s="33" t="s">
        <v>72</v>
      </c>
      <c r="O33" s="27">
        <v>1</v>
      </c>
      <c r="P33" s="32">
        <v>2</v>
      </c>
      <c r="Q33" s="29">
        <v>201011</v>
      </c>
      <c r="R33" s="32">
        <v>-0.3</v>
      </c>
      <c r="S33" s="32"/>
      <c r="T33" s="32">
        <v>0</v>
      </c>
      <c r="U33" s="32">
        <v>1</v>
      </c>
      <c r="V33" s="32">
        <v>0</v>
      </c>
      <c r="W33" s="17">
        <v>0</v>
      </c>
      <c r="X33" s="32">
        <v>0</v>
      </c>
      <c r="Y33" s="29">
        <v>0</v>
      </c>
      <c r="Z33" s="29">
        <v>0</v>
      </c>
      <c r="AA33" s="27">
        <v>0</v>
      </c>
      <c r="AB33" s="29">
        <v>0</v>
      </c>
      <c r="AC33" s="32">
        <v>0</v>
      </c>
      <c r="AD33" s="32">
        <v>0</v>
      </c>
      <c r="AE33" s="40" t="s">
        <v>100</v>
      </c>
      <c r="AF33" s="18">
        <v>0</v>
      </c>
      <c r="AG33" s="18">
        <v>0</v>
      </c>
    </row>
    <row r="34" spans="3:33" s="6" customFormat="1" ht="20.100000000000001" customHeight="1">
      <c r="C34" s="27">
        <v>90000041</v>
      </c>
      <c r="D34" s="27" t="s">
        <v>99</v>
      </c>
      <c r="E34" s="20" t="s">
        <v>67</v>
      </c>
      <c r="F34" s="29">
        <v>1</v>
      </c>
      <c r="G34" s="30">
        <v>1</v>
      </c>
      <c r="H34" s="17">
        <v>0</v>
      </c>
      <c r="I34" s="27">
        <v>60010001</v>
      </c>
      <c r="J34" s="29">
        <v>5000</v>
      </c>
      <c r="K34" s="32">
        <v>0</v>
      </c>
      <c r="L34" s="32">
        <v>0</v>
      </c>
      <c r="M34" s="29">
        <v>4</v>
      </c>
      <c r="N34" s="33" t="s">
        <v>72</v>
      </c>
      <c r="O34" s="27">
        <v>1</v>
      </c>
      <c r="P34" s="32">
        <v>2</v>
      </c>
      <c r="Q34" s="29">
        <v>201011</v>
      </c>
      <c r="R34" s="32">
        <v>-0.5</v>
      </c>
      <c r="S34" s="32"/>
      <c r="T34" s="32">
        <v>0</v>
      </c>
      <c r="U34" s="32">
        <v>1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100</v>
      </c>
      <c r="AF34" s="18">
        <v>0</v>
      </c>
      <c r="AG34" s="18">
        <v>0</v>
      </c>
    </row>
    <row r="35" spans="3:33" s="6" customFormat="1" ht="20.100000000000001" customHeight="1">
      <c r="C35" s="27">
        <v>90000050</v>
      </c>
      <c r="D35" s="31" t="s">
        <v>101</v>
      </c>
      <c r="E35" s="24" t="s">
        <v>67</v>
      </c>
      <c r="F35" s="29">
        <v>1</v>
      </c>
      <c r="G35" s="30">
        <v>1</v>
      </c>
      <c r="H35" s="17">
        <v>0</v>
      </c>
      <c r="I35" s="29">
        <v>60010001</v>
      </c>
      <c r="J35" s="29">
        <v>3000</v>
      </c>
      <c r="K35" s="32">
        <v>0</v>
      </c>
      <c r="L35" s="32">
        <v>3</v>
      </c>
      <c r="M35" s="29">
        <v>1</v>
      </c>
      <c r="N35" s="33" t="s">
        <v>72</v>
      </c>
      <c r="O35" s="29">
        <v>1</v>
      </c>
      <c r="P35" s="32">
        <v>1</v>
      </c>
      <c r="Q35" s="29">
        <v>3001</v>
      </c>
      <c r="R35" s="29">
        <v>1.2</v>
      </c>
      <c r="S35" s="36"/>
      <c r="T35" s="32">
        <v>1004</v>
      </c>
      <c r="U35" s="32">
        <v>0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9">
        <v>0</v>
      </c>
      <c r="AB35" s="29">
        <v>0</v>
      </c>
      <c r="AC35" s="32">
        <v>0</v>
      </c>
      <c r="AD35" s="32">
        <v>0</v>
      </c>
      <c r="AE35" s="41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90000051</v>
      </c>
      <c r="D36" s="31" t="s">
        <v>101</v>
      </c>
      <c r="E36" s="20" t="s">
        <v>67</v>
      </c>
      <c r="F36" s="29">
        <v>1</v>
      </c>
      <c r="G36" s="30">
        <v>1</v>
      </c>
      <c r="H36" s="17">
        <v>0</v>
      </c>
      <c r="I36" s="29">
        <v>60010001</v>
      </c>
      <c r="J36" s="29">
        <v>3000</v>
      </c>
      <c r="K36" s="32">
        <v>0</v>
      </c>
      <c r="L36" s="32">
        <v>3</v>
      </c>
      <c r="M36" s="29">
        <v>1</v>
      </c>
      <c r="N36" s="33" t="s">
        <v>72</v>
      </c>
      <c r="O36" s="29">
        <v>1</v>
      </c>
      <c r="P36" s="32">
        <v>1</v>
      </c>
      <c r="Q36" s="29">
        <v>3001</v>
      </c>
      <c r="R36" s="29">
        <v>1.6</v>
      </c>
      <c r="S36" s="36"/>
      <c r="T36" s="32">
        <v>1004</v>
      </c>
      <c r="U36" s="32">
        <v>0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9">
        <v>0</v>
      </c>
      <c r="AB36" s="29">
        <v>0</v>
      </c>
      <c r="AC36" s="32">
        <v>0</v>
      </c>
      <c r="AD36" s="32">
        <v>0</v>
      </c>
      <c r="AE36" s="41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90000052</v>
      </c>
      <c r="D37" s="31" t="s">
        <v>101</v>
      </c>
      <c r="E37" s="16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90000053</v>
      </c>
      <c r="D38" s="28" t="s">
        <v>77</v>
      </c>
      <c r="E38" s="16" t="s">
        <v>67</v>
      </c>
      <c r="F38" s="29">
        <v>1</v>
      </c>
      <c r="G38" s="30">
        <v>1</v>
      </c>
      <c r="H38" s="17">
        <v>0</v>
      </c>
      <c r="I38" s="27">
        <v>60010001</v>
      </c>
      <c r="J38" s="29">
        <v>10000</v>
      </c>
      <c r="K38" s="32">
        <v>0</v>
      </c>
      <c r="L38" s="32">
        <v>0</v>
      </c>
      <c r="M38" s="29">
        <v>1</v>
      </c>
      <c r="N38" s="33" t="s">
        <v>72</v>
      </c>
      <c r="O38" s="27">
        <v>1</v>
      </c>
      <c r="P38" s="32">
        <v>1</v>
      </c>
      <c r="Q38" s="29">
        <v>100412</v>
      </c>
      <c r="R38" s="32">
        <v>0.2</v>
      </c>
      <c r="S38" s="32"/>
      <c r="T38" s="32">
        <v>0</v>
      </c>
      <c r="U38" s="32">
        <v>1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7">
        <v>0</v>
      </c>
      <c r="AB38" s="29">
        <v>0</v>
      </c>
      <c r="AC38" s="32">
        <v>0</v>
      </c>
      <c r="AD38" s="32">
        <v>0</v>
      </c>
      <c r="AE38" s="40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90000054</v>
      </c>
      <c r="D39" s="28" t="s">
        <v>77</v>
      </c>
      <c r="E39" s="20" t="s">
        <v>67</v>
      </c>
      <c r="F39" s="29">
        <v>1</v>
      </c>
      <c r="G39" s="30">
        <v>1</v>
      </c>
      <c r="H39" s="17">
        <v>0</v>
      </c>
      <c r="I39" s="27">
        <v>60010001</v>
      </c>
      <c r="J39" s="29">
        <v>10000</v>
      </c>
      <c r="K39" s="32">
        <v>0</v>
      </c>
      <c r="L39" s="32">
        <v>0</v>
      </c>
      <c r="M39" s="29">
        <v>1</v>
      </c>
      <c r="N39" s="33" t="s">
        <v>72</v>
      </c>
      <c r="O39" s="27">
        <v>1</v>
      </c>
      <c r="P39" s="32">
        <v>1</v>
      </c>
      <c r="Q39" s="29">
        <v>100412</v>
      </c>
      <c r="R39" s="32">
        <v>0.5</v>
      </c>
      <c r="S39" s="32"/>
      <c r="T39" s="32">
        <v>0</v>
      </c>
      <c r="U39" s="32">
        <v>1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7">
        <v>0</v>
      </c>
      <c r="AB39" s="29">
        <v>0</v>
      </c>
      <c r="AC39" s="32">
        <v>0</v>
      </c>
      <c r="AD39" s="32">
        <v>0</v>
      </c>
      <c r="AE39" s="40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90000060</v>
      </c>
      <c r="D40" s="27" t="s">
        <v>102</v>
      </c>
      <c r="E40" s="24" t="s">
        <v>67</v>
      </c>
      <c r="F40" s="29">
        <v>1</v>
      </c>
      <c r="G40" s="30">
        <v>0</v>
      </c>
      <c r="H40" s="17">
        <v>0</v>
      </c>
      <c r="I40" s="34">
        <v>60010001</v>
      </c>
      <c r="J40" s="29">
        <v>12000</v>
      </c>
      <c r="K40" s="32">
        <v>0</v>
      </c>
      <c r="L40" s="32">
        <v>2</v>
      </c>
      <c r="M40" s="29">
        <v>4</v>
      </c>
      <c r="N40" s="33" t="s">
        <v>72</v>
      </c>
      <c r="O40" s="34">
        <v>1</v>
      </c>
      <c r="P40" s="32">
        <v>2</v>
      </c>
      <c r="Q40" s="29">
        <v>3001</v>
      </c>
      <c r="R40" s="29">
        <v>-0.1</v>
      </c>
      <c r="S40" s="36"/>
      <c r="T40" s="32">
        <v>1004</v>
      </c>
      <c r="U40" s="32">
        <v>0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34">
        <v>0</v>
      </c>
      <c r="AB40" s="29">
        <v>0</v>
      </c>
      <c r="AC40" s="32">
        <v>0</v>
      </c>
      <c r="AD40" s="32">
        <v>0</v>
      </c>
      <c r="AE40" s="42" t="s">
        <v>103</v>
      </c>
      <c r="AF40" s="18">
        <v>0</v>
      </c>
      <c r="AG40" s="18">
        <v>0</v>
      </c>
    </row>
    <row r="41" spans="3:33" s="6" customFormat="1" ht="20.100000000000001" customHeight="1">
      <c r="C41" s="27">
        <v>90000061</v>
      </c>
      <c r="D41" s="27" t="s">
        <v>102</v>
      </c>
      <c r="E41" s="20" t="s">
        <v>67</v>
      </c>
      <c r="F41" s="29">
        <v>1</v>
      </c>
      <c r="G41" s="30">
        <v>0</v>
      </c>
      <c r="H41" s="17">
        <v>0</v>
      </c>
      <c r="I41" s="34">
        <v>60010001</v>
      </c>
      <c r="J41" s="29">
        <v>12000</v>
      </c>
      <c r="K41" s="32">
        <v>0</v>
      </c>
      <c r="L41" s="32">
        <v>2</v>
      </c>
      <c r="M41" s="29">
        <v>4</v>
      </c>
      <c r="N41" s="33" t="s">
        <v>72</v>
      </c>
      <c r="O41" s="34">
        <v>1</v>
      </c>
      <c r="P41" s="32">
        <v>2</v>
      </c>
      <c r="Q41" s="29">
        <v>3001</v>
      </c>
      <c r="R41" s="29">
        <v>-0.15</v>
      </c>
      <c r="S41" s="36"/>
      <c r="T41" s="32">
        <v>1004</v>
      </c>
      <c r="U41" s="32">
        <v>0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34">
        <v>0</v>
      </c>
      <c r="AB41" s="29">
        <v>0</v>
      </c>
      <c r="AC41" s="32">
        <v>0</v>
      </c>
      <c r="AD41" s="32">
        <v>0</v>
      </c>
      <c r="AE41" s="42" t="s">
        <v>103</v>
      </c>
      <c r="AF41" s="18">
        <v>0</v>
      </c>
      <c r="AG41" s="18">
        <v>0</v>
      </c>
    </row>
    <row r="42" spans="3:33" s="6" customFormat="1" ht="20.100000000000001" customHeight="1">
      <c r="C42" s="27">
        <v>90000062</v>
      </c>
      <c r="D42" s="27" t="s">
        <v>102</v>
      </c>
      <c r="E42" s="16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-0.2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80001010</v>
      </c>
      <c r="D43" s="27" t="s">
        <v>104</v>
      </c>
      <c r="E43" s="16" t="s">
        <v>67</v>
      </c>
      <c r="F43" s="29">
        <v>1</v>
      </c>
      <c r="G43" s="30">
        <v>0</v>
      </c>
      <c r="H43" s="17">
        <v>0</v>
      </c>
      <c r="I43" s="27">
        <v>60010001</v>
      </c>
      <c r="J43" s="29">
        <v>6000</v>
      </c>
      <c r="K43" s="32">
        <v>0</v>
      </c>
      <c r="L43" s="32">
        <v>0</v>
      </c>
      <c r="M43" s="29">
        <v>4</v>
      </c>
      <c r="N43" s="33" t="s">
        <v>72</v>
      </c>
      <c r="O43" s="27">
        <v>1</v>
      </c>
      <c r="P43" s="32">
        <v>2</v>
      </c>
      <c r="Q43" s="29">
        <v>100912</v>
      </c>
      <c r="R43" s="32">
        <v>-0.6</v>
      </c>
      <c r="S43" s="32"/>
      <c r="T43" s="32">
        <v>0</v>
      </c>
      <c r="U43" s="32">
        <v>1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0" t="s">
        <v>105</v>
      </c>
      <c r="AF43" s="18">
        <v>0</v>
      </c>
      <c r="AG43" s="18">
        <v>0</v>
      </c>
    </row>
    <row r="44" spans="3:33" s="6" customFormat="1" ht="20.100000000000001" customHeight="1">
      <c r="C44" s="27">
        <v>80001020</v>
      </c>
      <c r="D44" s="27" t="s">
        <v>106</v>
      </c>
      <c r="E44" s="20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10000</v>
      </c>
      <c r="K44" s="32">
        <v>0</v>
      </c>
      <c r="L44" s="32">
        <v>1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32">
        <v>-0.1</v>
      </c>
      <c r="S44" s="32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ht="20.100000000000001" customHeight="1">
      <c r="C45" s="18">
        <v>80001030</v>
      </c>
      <c r="D45" s="19" t="s">
        <v>107</v>
      </c>
      <c r="E45" s="24" t="s">
        <v>67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72</v>
      </c>
      <c r="O45" s="18">
        <v>2</v>
      </c>
      <c r="P45" s="10">
        <v>2</v>
      </c>
      <c r="Q45" s="21">
        <v>7</v>
      </c>
      <c r="R45" s="10">
        <v>0</v>
      </c>
      <c r="T45" s="10">
        <v>0</v>
      </c>
      <c r="U45" s="10">
        <v>0</v>
      </c>
      <c r="V45" s="10">
        <v>0</v>
      </c>
      <c r="W45" s="17">
        <v>0</v>
      </c>
      <c r="X45" s="10">
        <v>0</v>
      </c>
      <c r="Y45" s="21">
        <v>0</v>
      </c>
      <c r="Z45" s="21">
        <v>0</v>
      </c>
      <c r="AA45" s="38">
        <v>0</v>
      </c>
      <c r="AB45" s="21">
        <v>0</v>
      </c>
      <c r="AC45" s="10">
        <v>1</v>
      </c>
      <c r="AD45" s="10">
        <v>0</v>
      </c>
      <c r="AE45" s="43" t="s">
        <v>108</v>
      </c>
      <c r="AF45" s="18">
        <v>0</v>
      </c>
      <c r="AG45" s="18">
        <v>0</v>
      </c>
    </row>
    <row r="46" spans="3:33" s="4" customFormat="1" ht="20.100000000000001" customHeight="1">
      <c r="C46" s="18">
        <v>80001031</v>
      </c>
      <c r="D46" s="23" t="s">
        <v>109</v>
      </c>
      <c r="E46" s="24" t="s">
        <v>67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72</v>
      </c>
      <c r="O46" s="25">
        <v>2</v>
      </c>
      <c r="P46" s="25">
        <v>1</v>
      </c>
      <c r="Q46" s="25">
        <v>20</v>
      </c>
      <c r="R46" s="25">
        <v>0</v>
      </c>
      <c r="S46" s="25"/>
      <c r="T46" s="25">
        <v>0</v>
      </c>
      <c r="U46" s="25">
        <v>0</v>
      </c>
      <c r="V46" s="25">
        <v>0</v>
      </c>
      <c r="W46" s="17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1</v>
      </c>
      <c r="AD46" s="25">
        <v>0</v>
      </c>
      <c r="AE46" s="39" t="s">
        <v>110</v>
      </c>
      <c r="AF46" s="18">
        <v>0</v>
      </c>
      <c r="AG46" s="18">
        <v>0</v>
      </c>
    </row>
    <row r="47" spans="3:33" ht="20.100000000000001" customHeight="1">
      <c r="C47" s="18">
        <v>80001050</v>
      </c>
      <c r="D47" s="18" t="s">
        <v>111</v>
      </c>
      <c r="E47" s="20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1</v>
      </c>
      <c r="P47" s="10">
        <v>2</v>
      </c>
      <c r="Q47" s="21">
        <v>100912</v>
      </c>
      <c r="R47" s="10">
        <v>-0.5</v>
      </c>
      <c r="T47" s="10">
        <v>0</v>
      </c>
      <c r="U47" s="10">
        <v>1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105</v>
      </c>
      <c r="AF47" s="18">
        <v>0</v>
      </c>
      <c r="AG47" s="18">
        <v>0</v>
      </c>
    </row>
    <row r="48" spans="3:33" s="4" customFormat="1" ht="20.100000000000001" customHeight="1">
      <c r="C48" s="18">
        <v>80001061</v>
      </c>
      <c r="D48" s="23" t="s">
        <v>112</v>
      </c>
      <c r="E48" s="16" t="s">
        <v>67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113</v>
      </c>
      <c r="O48" s="25">
        <v>1</v>
      </c>
      <c r="P48" s="25">
        <v>1</v>
      </c>
      <c r="Q48" s="25">
        <v>1</v>
      </c>
      <c r="R48" s="25">
        <v>0.15</v>
      </c>
      <c r="S48" s="25"/>
      <c r="T48" s="25">
        <v>1</v>
      </c>
      <c r="U48" s="25">
        <v>0</v>
      </c>
      <c r="V48" s="25">
        <v>0</v>
      </c>
      <c r="W48" s="17">
        <v>0</v>
      </c>
      <c r="X48" s="25">
        <v>0</v>
      </c>
      <c r="Y48" s="25">
        <v>1</v>
      </c>
      <c r="Z48" s="25">
        <v>1</v>
      </c>
      <c r="AA48" s="25">
        <v>0</v>
      </c>
      <c r="AB48" s="25">
        <v>0</v>
      </c>
      <c r="AC48" s="25">
        <v>1</v>
      </c>
      <c r="AD48" s="25">
        <v>20000036</v>
      </c>
      <c r="AE48" s="39" t="s">
        <v>114</v>
      </c>
      <c r="AF48" s="18">
        <v>0</v>
      </c>
      <c r="AG48" s="18">
        <v>0</v>
      </c>
    </row>
    <row r="49" spans="3:33" s="4" customFormat="1" ht="20.100000000000001" customHeight="1">
      <c r="C49" s="18">
        <v>80001062</v>
      </c>
      <c r="D49" s="23" t="s">
        <v>112</v>
      </c>
      <c r="E49" s="16" t="s">
        <v>67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113</v>
      </c>
      <c r="O49" s="25">
        <v>1</v>
      </c>
      <c r="P49" s="25">
        <v>1</v>
      </c>
      <c r="Q49" s="25">
        <v>1</v>
      </c>
      <c r="R49" s="25">
        <v>0.2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9" t="s">
        <v>114</v>
      </c>
      <c r="AF49" s="18">
        <v>0</v>
      </c>
      <c r="AG49" s="18">
        <v>0</v>
      </c>
    </row>
    <row r="50" spans="3:33" s="4" customFormat="1" ht="20.100000000000001" customHeight="1">
      <c r="C50" s="18">
        <v>80001063</v>
      </c>
      <c r="D50" s="23" t="s">
        <v>112</v>
      </c>
      <c r="E50" s="20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0.25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80001064</v>
      </c>
      <c r="D51" s="23" t="s">
        <v>112</v>
      </c>
      <c r="E51" s="24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0.5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115</v>
      </c>
      <c r="AF51" s="18">
        <v>0</v>
      </c>
      <c r="AG51" s="18">
        <v>0</v>
      </c>
    </row>
    <row r="52" spans="3:33" s="4" customFormat="1" ht="20.100000000000001" customHeight="1">
      <c r="C52" s="26">
        <v>71000001</v>
      </c>
      <c r="D52" s="23" t="s">
        <v>116</v>
      </c>
      <c r="E52" s="20" t="s">
        <v>67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72</v>
      </c>
      <c r="O52" s="25">
        <v>1</v>
      </c>
      <c r="P52" s="25">
        <v>1</v>
      </c>
      <c r="Q52" s="25">
        <v>3001</v>
      </c>
      <c r="R52" s="25">
        <v>0.2</v>
      </c>
      <c r="S52" s="25"/>
      <c r="T52" s="25">
        <v>1002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</v>
      </c>
      <c r="AA52" s="25">
        <v>0</v>
      </c>
      <c r="AB52" s="25">
        <v>0</v>
      </c>
      <c r="AC52" s="25">
        <v>0</v>
      </c>
      <c r="AD52" s="25">
        <v>40000002</v>
      </c>
      <c r="AE52" s="39" t="s">
        <v>117</v>
      </c>
      <c r="AF52" s="18">
        <v>0</v>
      </c>
      <c r="AG52" s="18">
        <v>0</v>
      </c>
    </row>
    <row r="53" spans="3:33" s="4" customFormat="1" ht="20.100000000000001" customHeight="1">
      <c r="C53" s="26">
        <v>90000001</v>
      </c>
      <c r="D53" s="23" t="s">
        <v>118</v>
      </c>
      <c r="E53" s="16" t="s">
        <v>67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72</v>
      </c>
      <c r="O53" s="25">
        <v>1</v>
      </c>
      <c r="P53" s="25">
        <v>1</v>
      </c>
      <c r="Q53" s="25">
        <v>0</v>
      </c>
      <c r="R53" s="25">
        <v>0</v>
      </c>
      <c r="S53" s="25"/>
      <c r="T53" s="25">
        <v>0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30000001</v>
      </c>
      <c r="AE53" s="39"/>
      <c r="AF53" s="18">
        <v>0</v>
      </c>
      <c r="AG53" s="18">
        <v>0</v>
      </c>
    </row>
    <row r="54" spans="3:33" s="4" customFormat="1" ht="20.100000000000001" customHeight="1">
      <c r="C54" s="26">
        <v>90000002</v>
      </c>
      <c r="D54" s="23" t="s">
        <v>119</v>
      </c>
      <c r="E54" s="16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2</v>
      </c>
      <c r="P54" s="25">
        <v>1</v>
      </c>
      <c r="Q54" s="25">
        <v>7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1</v>
      </c>
      <c r="AD54" s="25">
        <v>40000001</v>
      </c>
      <c r="AE54" s="43" t="s">
        <v>108</v>
      </c>
      <c r="AF54" s="18">
        <v>0</v>
      </c>
      <c r="AG54" s="18">
        <v>0</v>
      </c>
    </row>
    <row r="55" spans="3:33" s="4" customFormat="1" ht="20.100000000000001" customHeight="1">
      <c r="C55" s="26">
        <v>90000003</v>
      </c>
      <c r="D55" s="23" t="s">
        <v>120</v>
      </c>
      <c r="E55" s="20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72</v>
      </c>
      <c r="O55" s="25">
        <v>1</v>
      </c>
      <c r="P55" s="25">
        <v>1</v>
      </c>
      <c r="Q55" s="25">
        <v>3001</v>
      </c>
      <c r="R55" s="25">
        <v>500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40000002</v>
      </c>
      <c r="AE55" s="39" t="s">
        <v>121</v>
      </c>
      <c r="AF55" s="18">
        <v>0</v>
      </c>
      <c r="AG55" s="18">
        <v>0</v>
      </c>
    </row>
    <row r="56" spans="3:33" s="4" customFormat="1" ht="20.100000000000001" customHeight="1">
      <c r="C56" s="26">
        <v>90000004</v>
      </c>
      <c r="D56" s="23" t="s">
        <v>122</v>
      </c>
      <c r="E56" s="24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72</v>
      </c>
      <c r="O56" s="25">
        <v>1</v>
      </c>
      <c r="P56" s="25">
        <v>1</v>
      </c>
      <c r="Q56" s="25">
        <v>100411</v>
      </c>
      <c r="R56" s="25">
        <v>100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9" t="s">
        <v>123</v>
      </c>
      <c r="AF56" s="18">
        <v>0</v>
      </c>
      <c r="AG56" s="18">
        <v>0</v>
      </c>
    </row>
    <row r="57" spans="3:33" s="4" customFormat="1" ht="20.100000000000001" customHeight="1">
      <c r="C57" s="26">
        <v>90000005</v>
      </c>
      <c r="D57" s="23" t="s">
        <v>124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0</v>
      </c>
      <c r="AD57" s="25">
        <v>40000002</v>
      </c>
      <c r="AE57" s="39" t="s">
        <v>125</v>
      </c>
      <c r="AF57" s="18">
        <v>0</v>
      </c>
      <c r="AG57" s="18">
        <v>0</v>
      </c>
    </row>
    <row r="58" spans="3:33" s="4" customFormat="1" ht="20.100000000000001" customHeight="1">
      <c r="C58" s="26">
        <v>90000006</v>
      </c>
      <c r="D58" s="23" t="s">
        <v>126</v>
      </c>
      <c r="E58" s="16" t="s">
        <v>67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72</v>
      </c>
      <c r="O58" s="25">
        <v>1</v>
      </c>
      <c r="P58" s="25">
        <v>1</v>
      </c>
      <c r="Q58" s="25">
        <v>200911</v>
      </c>
      <c r="R58" s="25">
        <v>0.05</v>
      </c>
      <c r="S58" s="25"/>
      <c r="T58" s="25">
        <v>0</v>
      </c>
      <c r="U58" s="25">
        <v>1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39" t="s">
        <v>127</v>
      </c>
      <c r="AF58" s="18">
        <v>0</v>
      </c>
      <c r="AG58" s="18">
        <v>0</v>
      </c>
    </row>
    <row r="59" spans="3:33" s="4" customFormat="1" ht="20.100000000000001" customHeight="1">
      <c r="C59" s="26">
        <v>90000007</v>
      </c>
      <c r="D59" s="23" t="s">
        <v>128</v>
      </c>
      <c r="E59" s="16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72</v>
      </c>
      <c r="O59" s="25">
        <v>2</v>
      </c>
      <c r="P59" s="25">
        <v>1</v>
      </c>
      <c r="Q59" s="25">
        <v>7</v>
      </c>
      <c r="R59" s="25">
        <v>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1</v>
      </c>
      <c r="AD59" s="25">
        <v>40000001</v>
      </c>
      <c r="AE59" s="43" t="s">
        <v>108</v>
      </c>
      <c r="AF59" s="18">
        <v>0</v>
      </c>
      <c r="AG59" s="18">
        <v>0</v>
      </c>
    </row>
    <row r="60" spans="3:33" s="4" customFormat="1" ht="20.100000000000001" customHeight="1">
      <c r="C60" s="26">
        <v>90000008</v>
      </c>
      <c r="D60" s="23" t="s">
        <v>128</v>
      </c>
      <c r="E60" s="20" t="s">
        <v>67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72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3" t="s">
        <v>108</v>
      </c>
      <c r="AF60" s="18">
        <v>0</v>
      </c>
      <c r="AG60" s="18">
        <v>0</v>
      </c>
    </row>
    <row r="61" spans="3:33" s="4" customFormat="1" ht="20.100000000000001" customHeight="1">
      <c r="C61" s="26">
        <v>90000009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1000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90000010</v>
      </c>
      <c r="D62" s="23" t="s">
        <v>128</v>
      </c>
      <c r="E62" s="16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ht="20.100000000000001" customHeight="1">
      <c r="C63" s="26">
        <v>90000011</v>
      </c>
      <c r="D63" s="18" t="s">
        <v>104</v>
      </c>
      <c r="E63" s="20" t="s">
        <v>67</v>
      </c>
      <c r="F63" s="21">
        <v>1</v>
      </c>
      <c r="G63" s="5">
        <v>0</v>
      </c>
      <c r="H63" s="17">
        <v>0</v>
      </c>
      <c r="I63" s="18">
        <v>60010001</v>
      </c>
      <c r="J63" s="21">
        <v>5000</v>
      </c>
      <c r="K63" s="25">
        <v>0</v>
      </c>
      <c r="L63" s="25">
        <v>0</v>
      </c>
      <c r="M63" s="21">
        <v>4</v>
      </c>
      <c r="N63" s="17" t="s">
        <v>72</v>
      </c>
      <c r="O63" s="18">
        <v>1</v>
      </c>
      <c r="P63" s="10">
        <v>2</v>
      </c>
      <c r="Q63" s="21">
        <v>100912</v>
      </c>
      <c r="R63" s="10">
        <v>-0.5</v>
      </c>
      <c r="T63" s="10">
        <v>0</v>
      </c>
      <c r="U63" s="10">
        <v>1</v>
      </c>
      <c r="V63" s="10">
        <v>0</v>
      </c>
      <c r="W63" s="17">
        <v>0</v>
      </c>
      <c r="X63" s="10">
        <v>0</v>
      </c>
      <c r="Y63" s="21">
        <v>0</v>
      </c>
      <c r="Z63" s="21">
        <v>0</v>
      </c>
      <c r="AA63" s="38">
        <v>0</v>
      </c>
      <c r="AB63" s="21">
        <v>0</v>
      </c>
      <c r="AC63" s="10">
        <v>1</v>
      </c>
      <c r="AD63" s="10">
        <v>0</v>
      </c>
      <c r="AE63" s="43" t="s">
        <v>129</v>
      </c>
      <c r="AF63" s="18">
        <v>0</v>
      </c>
      <c r="AG63" s="18">
        <v>0</v>
      </c>
    </row>
    <row r="64" spans="3:33" s="4" customFormat="1" ht="20.100000000000001" customHeight="1">
      <c r="C64" s="26">
        <v>90000012</v>
      </c>
      <c r="D64" s="23" t="s">
        <v>130</v>
      </c>
      <c r="E64" s="20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1</v>
      </c>
      <c r="N64" s="17" t="s">
        <v>72</v>
      </c>
      <c r="O64" s="25">
        <v>1</v>
      </c>
      <c r="P64" s="25">
        <v>1</v>
      </c>
      <c r="Q64" s="25">
        <v>200711</v>
      </c>
      <c r="R64" s="25">
        <v>-0.2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40000002</v>
      </c>
      <c r="AE64" s="39" t="s">
        <v>131</v>
      </c>
      <c r="AF64" s="18">
        <v>0</v>
      </c>
      <c r="AG64" s="18">
        <v>0</v>
      </c>
    </row>
    <row r="65" spans="3:33" s="4" customFormat="1" ht="20.100000000000001" customHeight="1">
      <c r="C65" s="26">
        <v>90000013</v>
      </c>
      <c r="D65" s="23" t="s">
        <v>130</v>
      </c>
      <c r="E65" s="20" t="s">
        <v>67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1</v>
      </c>
      <c r="N65" s="17" t="s">
        <v>72</v>
      </c>
      <c r="O65" s="25">
        <v>1</v>
      </c>
      <c r="P65" s="25">
        <v>1</v>
      </c>
      <c r="Q65" s="25">
        <v>200711</v>
      </c>
      <c r="R65" s="25">
        <v>-0.25</v>
      </c>
      <c r="S65" s="25"/>
      <c r="T65" s="25">
        <v>0</v>
      </c>
      <c r="U65" s="25">
        <v>1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40000002</v>
      </c>
      <c r="AE65" s="39" t="s">
        <v>132</v>
      </c>
      <c r="AF65" s="18">
        <v>0</v>
      </c>
      <c r="AG65" s="18">
        <v>0</v>
      </c>
    </row>
    <row r="66" spans="3:33" s="4" customFormat="1" ht="20.100000000000001" customHeight="1">
      <c r="C66" s="26">
        <v>90000014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-0.3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133</v>
      </c>
      <c r="AF66" s="18">
        <v>0</v>
      </c>
      <c r="AG66" s="18">
        <v>0</v>
      </c>
    </row>
    <row r="67" spans="3:33" s="4" customFormat="1" ht="20.100000000000001" customHeight="1">
      <c r="C67" s="26">
        <v>90000301</v>
      </c>
      <c r="D67" s="23" t="s">
        <v>134</v>
      </c>
      <c r="E67" s="24" t="s">
        <v>67</v>
      </c>
      <c r="F67" s="25">
        <v>1</v>
      </c>
      <c r="G67" s="17">
        <v>0</v>
      </c>
      <c r="H67" s="17">
        <v>0</v>
      </c>
      <c r="I67" s="25" t="s">
        <v>135</v>
      </c>
      <c r="J67" s="25">
        <v>3000</v>
      </c>
      <c r="K67" s="25">
        <v>0</v>
      </c>
      <c r="L67" s="25">
        <v>0</v>
      </c>
      <c r="M67" s="25">
        <v>4</v>
      </c>
      <c r="N67" s="17" t="s">
        <v>72</v>
      </c>
      <c r="O67" s="25">
        <v>1</v>
      </c>
      <c r="P67" s="25">
        <v>2</v>
      </c>
      <c r="Q67" s="25">
        <v>100912</v>
      </c>
      <c r="R67" s="25">
        <v>-0.2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70106002</v>
      </c>
      <c r="AE67" s="39" t="s">
        <v>136</v>
      </c>
      <c r="AF67" s="18">
        <v>0</v>
      </c>
      <c r="AG67" s="18">
        <v>0</v>
      </c>
    </row>
    <row r="68" spans="3:33" s="4" customFormat="1" ht="20.100000000000001" customHeight="1">
      <c r="C68" s="26">
        <v>90001011</v>
      </c>
      <c r="D68" s="23" t="s">
        <v>137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6000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100612</v>
      </c>
      <c r="R68" s="25">
        <v>-0.5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138</v>
      </c>
      <c r="AF68" s="18">
        <v>0</v>
      </c>
      <c r="AG68" s="18">
        <v>0</v>
      </c>
    </row>
    <row r="69" spans="3:33" s="4" customFormat="1" ht="20.100000000000001" customHeight="1">
      <c r="C69" s="26">
        <v>90001016</v>
      </c>
      <c r="D69" s="23" t="s">
        <v>139</v>
      </c>
      <c r="E69" s="16" t="s">
        <v>67</v>
      </c>
      <c r="F69" s="25">
        <v>1</v>
      </c>
      <c r="G69" s="17">
        <v>0</v>
      </c>
      <c r="H69" s="17">
        <v>0</v>
      </c>
      <c r="I69" s="25">
        <v>0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-0.5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129</v>
      </c>
      <c r="AF69" s="18">
        <v>0</v>
      </c>
      <c r="AG69" s="18">
        <v>0</v>
      </c>
    </row>
    <row r="70" spans="3:33" s="4" customFormat="1" ht="20.100000000000001" customHeight="1">
      <c r="C70" s="26">
        <v>90001021</v>
      </c>
      <c r="D70" s="23" t="s">
        <v>79</v>
      </c>
      <c r="E70" s="16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4</v>
      </c>
      <c r="N70" s="17" t="s">
        <v>72</v>
      </c>
      <c r="O70" s="25">
        <v>2</v>
      </c>
      <c r="P70" s="25">
        <v>1</v>
      </c>
      <c r="Q70" s="25">
        <v>7</v>
      </c>
      <c r="R70" s="25">
        <v>0</v>
      </c>
      <c r="S70" s="25"/>
      <c r="T70" s="25">
        <v>0</v>
      </c>
      <c r="U70" s="25">
        <v>0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40000001</v>
      </c>
      <c r="AE70" s="43" t="s">
        <v>108</v>
      </c>
      <c r="AF70" s="18">
        <v>0</v>
      </c>
      <c r="AG70" s="18">
        <v>0</v>
      </c>
    </row>
    <row r="71" spans="3:33" s="4" customFormat="1" ht="20.100000000000001" customHeight="1">
      <c r="C71" s="26">
        <v>90001022</v>
      </c>
      <c r="D71" s="23" t="s">
        <v>81</v>
      </c>
      <c r="E71" s="20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2000</v>
      </c>
      <c r="K71" s="25">
        <v>0</v>
      </c>
      <c r="L71" s="25">
        <v>0</v>
      </c>
      <c r="M71" s="25">
        <v>4</v>
      </c>
      <c r="N71" s="17" t="s">
        <v>72</v>
      </c>
      <c r="O71" s="25">
        <v>2</v>
      </c>
      <c r="P71" s="25">
        <v>1</v>
      </c>
      <c r="Q71" s="25">
        <v>7</v>
      </c>
      <c r="R71" s="25">
        <v>0</v>
      </c>
      <c r="S71" s="25"/>
      <c r="T71" s="25">
        <v>0</v>
      </c>
      <c r="U71" s="25">
        <v>0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40000001</v>
      </c>
      <c r="AE71" s="43" t="s">
        <v>108</v>
      </c>
      <c r="AF71" s="18">
        <v>0</v>
      </c>
      <c r="AG71" s="18">
        <v>0</v>
      </c>
    </row>
    <row r="72" spans="3:33" s="4" customFormat="1" ht="20.100000000000001" customHeight="1">
      <c r="C72" s="26">
        <v>90001023</v>
      </c>
      <c r="D72" s="23" t="s">
        <v>107</v>
      </c>
      <c r="E72" s="24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3000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90001024</v>
      </c>
      <c r="D73" s="23" t="s">
        <v>79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90001025</v>
      </c>
      <c r="D74" s="23" t="s">
        <v>140</v>
      </c>
      <c r="E74" s="16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500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90001031</v>
      </c>
      <c r="D75" s="23" t="s">
        <v>141</v>
      </c>
      <c r="E75" s="16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6000</v>
      </c>
      <c r="K75" s="25">
        <v>0</v>
      </c>
      <c r="L75" s="25">
        <v>0</v>
      </c>
      <c r="M75" s="25">
        <v>4</v>
      </c>
      <c r="N75" s="17" t="s">
        <v>72</v>
      </c>
      <c r="O75" s="25">
        <v>1</v>
      </c>
      <c r="P75" s="25">
        <v>2</v>
      </c>
      <c r="Q75" s="25">
        <v>100912</v>
      </c>
      <c r="R75" s="25">
        <v>-0.5</v>
      </c>
      <c r="S75" s="25"/>
      <c r="T75" s="25">
        <v>0</v>
      </c>
      <c r="U75" s="25">
        <v>1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70106002</v>
      </c>
      <c r="AE75" s="39" t="s">
        <v>129</v>
      </c>
      <c r="AF75" s="18">
        <v>0</v>
      </c>
      <c r="AG75" s="18">
        <v>0</v>
      </c>
    </row>
    <row r="76" spans="3:33" s="4" customFormat="1" ht="20.100000000000001" customHeight="1">
      <c r="C76" s="26">
        <v>90001032</v>
      </c>
      <c r="D76" s="23" t="s">
        <v>141</v>
      </c>
      <c r="E76" s="16" t="s">
        <v>67</v>
      </c>
      <c r="F76" s="25">
        <v>1</v>
      </c>
      <c r="G76" s="17">
        <v>0</v>
      </c>
      <c r="H76" s="17">
        <v>0</v>
      </c>
      <c r="I76" s="25" t="s">
        <v>142</v>
      </c>
      <c r="J76" s="25">
        <v>2000</v>
      </c>
      <c r="K76" s="25">
        <v>0</v>
      </c>
      <c r="L76" s="25">
        <v>0</v>
      </c>
      <c r="M76" s="25">
        <v>4</v>
      </c>
      <c r="N76" s="17" t="s">
        <v>72</v>
      </c>
      <c r="O76" s="25">
        <v>1</v>
      </c>
      <c r="P76" s="25">
        <v>2</v>
      </c>
      <c r="Q76" s="25">
        <v>100912</v>
      </c>
      <c r="R76" s="25">
        <v>-0.2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70106002</v>
      </c>
      <c r="AE76" s="39" t="s">
        <v>129</v>
      </c>
      <c r="AF76" s="18">
        <v>0</v>
      </c>
      <c r="AG76" s="18">
        <v>0</v>
      </c>
    </row>
    <row r="77" spans="3:33" s="4" customFormat="1" ht="20.100000000000001" customHeight="1">
      <c r="C77" s="26">
        <v>90001033</v>
      </c>
      <c r="D77" s="23" t="s">
        <v>75</v>
      </c>
      <c r="E77" s="20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1000</v>
      </c>
      <c r="K77" s="25">
        <v>0</v>
      </c>
      <c r="L77" s="25">
        <v>0</v>
      </c>
      <c r="M77" s="25">
        <v>2</v>
      </c>
      <c r="N77" s="17" t="s">
        <v>72</v>
      </c>
      <c r="O77" s="25">
        <v>2</v>
      </c>
      <c r="P77" s="25">
        <v>1</v>
      </c>
      <c r="Q77" s="25">
        <v>18</v>
      </c>
      <c r="R77" s="25">
        <v>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0</v>
      </c>
      <c r="AE77" s="39" t="s">
        <v>76</v>
      </c>
      <c r="AF77" s="18">
        <v>0</v>
      </c>
      <c r="AG77" s="18">
        <v>0</v>
      </c>
    </row>
    <row r="78" spans="3:33" s="4" customFormat="1" ht="20.100000000000001" customHeight="1">
      <c r="C78" s="26">
        <v>90001034</v>
      </c>
      <c r="D78" s="23" t="s">
        <v>75</v>
      </c>
      <c r="E78" s="24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1000</v>
      </c>
      <c r="K78" s="25">
        <v>0</v>
      </c>
      <c r="L78" s="25">
        <v>0</v>
      </c>
      <c r="M78" s="25">
        <v>1</v>
      </c>
      <c r="N78" s="17" t="s">
        <v>72</v>
      </c>
      <c r="O78" s="25">
        <v>2</v>
      </c>
      <c r="P78" s="25">
        <v>1</v>
      </c>
      <c r="Q78" s="25">
        <v>18</v>
      </c>
      <c r="R78" s="25">
        <v>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0</v>
      </c>
      <c r="AE78" s="39" t="s">
        <v>76</v>
      </c>
      <c r="AF78" s="18">
        <v>0</v>
      </c>
      <c r="AG78" s="18">
        <v>0</v>
      </c>
    </row>
    <row r="79" spans="3:33" s="4" customFormat="1" ht="20.100000000000001" customHeight="1">
      <c r="C79" s="26">
        <v>90001035</v>
      </c>
      <c r="D79" s="23" t="s">
        <v>143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4000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21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pans="3:33" s="4" customFormat="1" ht="20.100000000000001" customHeight="1">
      <c r="C80" s="26">
        <v>90001036</v>
      </c>
      <c r="D80" s="23" t="s">
        <v>144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2000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90001041</v>
      </c>
      <c r="D81" s="23" t="s">
        <v>122</v>
      </c>
      <c r="E81" s="16" t="s">
        <v>67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72</v>
      </c>
      <c r="O81" s="25">
        <v>1</v>
      </c>
      <c r="P81" s="25">
        <v>1</v>
      </c>
      <c r="Q81" s="25">
        <v>100412</v>
      </c>
      <c r="R81" s="25">
        <v>0.25</v>
      </c>
      <c r="S81" s="25"/>
      <c r="T81" s="25">
        <v>0</v>
      </c>
      <c r="U81" s="25">
        <v>1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9" t="s">
        <v>145</v>
      </c>
      <c r="AF81" s="18">
        <v>0</v>
      </c>
      <c r="AG81" s="18">
        <v>0</v>
      </c>
    </row>
    <row r="82" spans="3:33" s="4" customFormat="1" ht="20.100000000000001" customHeight="1">
      <c r="C82" s="26">
        <v>90001042</v>
      </c>
      <c r="D82" s="23" t="s">
        <v>122</v>
      </c>
      <c r="E82" s="16" t="s">
        <v>67</v>
      </c>
      <c r="F82" s="25">
        <v>1</v>
      </c>
      <c r="G82" s="17">
        <v>0</v>
      </c>
      <c r="H82" s="17">
        <v>0</v>
      </c>
      <c r="I82" s="25">
        <v>61022201</v>
      </c>
      <c r="J82" s="25">
        <v>20000</v>
      </c>
      <c r="K82" s="25">
        <v>0</v>
      </c>
      <c r="L82" s="25">
        <v>0</v>
      </c>
      <c r="M82" s="25">
        <v>1</v>
      </c>
      <c r="N82" s="17" t="s">
        <v>72</v>
      </c>
      <c r="O82" s="25">
        <v>1</v>
      </c>
      <c r="P82" s="25">
        <v>1</v>
      </c>
      <c r="Q82" s="25">
        <v>100411</v>
      </c>
      <c r="R82" s="25">
        <v>600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40000004</v>
      </c>
      <c r="AE82" s="39" t="s">
        <v>146</v>
      </c>
      <c r="AF82" s="18">
        <v>0</v>
      </c>
      <c r="AG82" s="18">
        <v>0</v>
      </c>
    </row>
    <row r="83" spans="3:33" s="4" customFormat="1" ht="20.100000000000001" customHeight="1">
      <c r="C83" s="26">
        <v>90001043</v>
      </c>
      <c r="D83" s="23" t="s">
        <v>122</v>
      </c>
      <c r="E83" s="20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100411</v>
      </c>
      <c r="R83" s="25">
        <v>900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147</v>
      </c>
      <c r="AF83" s="18">
        <v>0</v>
      </c>
      <c r="AG83" s="18">
        <v>0</v>
      </c>
    </row>
    <row r="84" spans="3:33" s="4" customFormat="1" ht="20.100000000000001" customHeight="1">
      <c r="C84" s="26">
        <v>90001044</v>
      </c>
      <c r="D84" s="23" t="s">
        <v>122</v>
      </c>
      <c r="E84" s="24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1200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148</v>
      </c>
      <c r="AF84" s="18">
        <v>0</v>
      </c>
      <c r="AG84" s="18">
        <v>0</v>
      </c>
    </row>
    <row r="85" spans="3:33" s="4" customFormat="1" ht="20.100000000000001" customHeight="1">
      <c r="C85" s="26">
        <v>90001045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1500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149</v>
      </c>
      <c r="AF85" s="18">
        <v>0</v>
      </c>
      <c r="AG85" s="18">
        <v>0</v>
      </c>
    </row>
    <row r="86" spans="3:33" s="4" customFormat="1" ht="20.100000000000001" customHeight="1">
      <c r="C86" s="26">
        <v>90001046</v>
      </c>
      <c r="D86" s="23" t="s">
        <v>122</v>
      </c>
      <c r="E86" s="16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1800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150</v>
      </c>
      <c r="AF86" s="18">
        <v>0</v>
      </c>
      <c r="AG86" s="18">
        <v>0</v>
      </c>
    </row>
    <row r="87" spans="3:33" s="4" customFormat="1" ht="20.100000000000001" customHeight="1">
      <c r="C87" s="26">
        <v>90001047</v>
      </c>
      <c r="D87" s="23" t="s">
        <v>151</v>
      </c>
      <c r="E87" s="16" t="s">
        <v>67</v>
      </c>
      <c r="F87" s="25">
        <v>1</v>
      </c>
      <c r="G87" s="17">
        <v>0</v>
      </c>
      <c r="H87" s="17">
        <v>0</v>
      </c>
      <c r="I87" s="25">
        <v>0</v>
      </c>
      <c r="J87" s="25">
        <v>20000</v>
      </c>
      <c r="K87" s="25">
        <v>0</v>
      </c>
      <c r="L87" s="25">
        <v>2</v>
      </c>
      <c r="M87" s="25">
        <v>1</v>
      </c>
      <c r="N87" s="17" t="s">
        <v>72</v>
      </c>
      <c r="O87" s="25">
        <v>3</v>
      </c>
      <c r="P87" s="25">
        <v>1</v>
      </c>
      <c r="Q87" s="25">
        <v>61022211</v>
      </c>
      <c r="R87" s="25">
        <v>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49"/>
      <c r="AF87" s="18">
        <v>0</v>
      </c>
      <c r="AG87" s="18">
        <v>0</v>
      </c>
    </row>
    <row r="88" spans="3:33" s="5" customFormat="1" ht="20.100000000000001" customHeight="1">
      <c r="C88" s="26">
        <v>90001048</v>
      </c>
      <c r="D88" s="19" t="s">
        <v>82</v>
      </c>
      <c r="E88" s="20" t="s">
        <v>67</v>
      </c>
      <c r="F88" s="21">
        <v>1</v>
      </c>
      <c r="G88" s="5">
        <v>1</v>
      </c>
      <c r="H88" s="17">
        <v>0</v>
      </c>
      <c r="I88" s="18">
        <v>60010001</v>
      </c>
      <c r="J88" s="21">
        <v>20000</v>
      </c>
      <c r="K88" s="5">
        <v>0</v>
      </c>
      <c r="L88" s="5">
        <v>0</v>
      </c>
      <c r="M88" s="21">
        <v>1</v>
      </c>
      <c r="N88" s="17" t="s">
        <v>72</v>
      </c>
      <c r="O88" s="25">
        <v>1</v>
      </c>
      <c r="P88" s="25">
        <v>1</v>
      </c>
      <c r="Q88" s="25">
        <v>205011</v>
      </c>
      <c r="R88" s="25">
        <v>0.5</v>
      </c>
      <c r="S88" s="25"/>
      <c r="T88" s="25">
        <v>0</v>
      </c>
      <c r="U88" s="25">
        <v>1</v>
      </c>
      <c r="V88" s="25">
        <v>0</v>
      </c>
      <c r="W88" s="17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1</v>
      </c>
      <c r="AD88" s="25">
        <v>0</v>
      </c>
      <c r="AE88" s="50" t="s">
        <v>88</v>
      </c>
      <c r="AF88" s="18">
        <v>0</v>
      </c>
      <c r="AG88" s="18">
        <v>0</v>
      </c>
    </row>
    <row r="89" spans="3:33" s="5" customFormat="1" ht="20.100000000000001" customHeight="1">
      <c r="C89" s="26">
        <v>90001049</v>
      </c>
      <c r="D89" s="19" t="s">
        <v>82</v>
      </c>
      <c r="E89" s="24" t="s">
        <v>67</v>
      </c>
      <c r="F89" s="21">
        <v>1</v>
      </c>
      <c r="G89" s="5">
        <v>1</v>
      </c>
      <c r="H89" s="17">
        <v>0</v>
      </c>
      <c r="I89" s="18">
        <v>60010001</v>
      </c>
      <c r="J89" s="21">
        <v>20000</v>
      </c>
      <c r="K89" s="5">
        <v>0</v>
      </c>
      <c r="L89" s="5">
        <v>0</v>
      </c>
      <c r="M89" s="21">
        <v>1</v>
      </c>
      <c r="N89" s="17" t="s">
        <v>72</v>
      </c>
      <c r="O89" s="25">
        <v>1</v>
      </c>
      <c r="P89" s="25">
        <v>1</v>
      </c>
      <c r="Q89" s="25">
        <v>204512</v>
      </c>
      <c r="R89" s="25">
        <v>1</v>
      </c>
      <c r="S89" s="25"/>
      <c r="T89" s="25">
        <v>0</v>
      </c>
      <c r="U89" s="25">
        <v>1</v>
      </c>
      <c r="V89" s="25">
        <v>0</v>
      </c>
      <c r="W89" s="17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1</v>
      </c>
      <c r="AD89" s="25">
        <v>0</v>
      </c>
      <c r="AE89" s="50" t="s">
        <v>152</v>
      </c>
      <c r="AF89" s="18">
        <v>0</v>
      </c>
      <c r="AG89" s="18">
        <v>0</v>
      </c>
    </row>
    <row r="90" spans="3:33" s="4" customFormat="1" ht="20.100000000000001" customHeight="1">
      <c r="C90" s="26">
        <v>90001050</v>
      </c>
      <c r="D90" s="23" t="s">
        <v>153</v>
      </c>
      <c r="E90" s="20" t="s">
        <v>67</v>
      </c>
      <c r="F90" s="25">
        <v>1</v>
      </c>
      <c r="G90" s="17">
        <v>0</v>
      </c>
      <c r="H90" s="17">
        <v>0</v>
      </c>
      <c r="I90" s="25" t="s">
        <v>154</v>
      </c>
      <c r="J90" s="21">
        <v>20000</v>
      </c>
      <c r="K90" s="25">
        <v>0</v>
      </c>
      <c r="L90" s="25">
        <v>0</v>
      </c>
      <c r="M90" s="25">
        <v>1</v>
      </c>
      <c r="N90" s="17" t="s">
        <v>72</v>
      </c>
      <c r="O90" s="25">
        <v>1</v>
      </c>
      <c r="P90" s="25">
        <v>1</v>
      </c>
      <c r="Q90" s="25">
        <v>202711</v>
      </c>
      <c r="R90" s="25">
        <v>0.3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9" t="s">
        <v>155</v>
      </c>
      <c r="AF90" s="18">
        <v>0</v>
      </c>
      <c r="AG90" s="18">
        <v>0</v>
      </c>
    </row>
    <row r="91" spans="3:33" s="4" customFormat="1" ht="20.100000000000001" customHeight="1">
      <c r="C91" s="26">
        <v>90001051</v>
      </c>
      <c r="D91" s="23" t="s">
        <v>153</v>
      </c>
      <c r="E91" s="16" t="s">
        <v>67</v>
      </c>
      <c r="F91" s="25">
        <v>1</v>
      </c>
      <c r="G91" s="17">
        <v>0</v>
      </c>
      <c r="H91" s="17">
        <v>0</v>
      </c>
      <c r="I91" s="25" t="s">
        <v>154</v>
      </c>
      <c r="J91" s="25">
        <v>30000</v>
      </c>
      <c r="K91" s="25">
        <v>0</v>
      </c>
      <c r="L91" s="25">
        <v>0</v>
      </c>
      <c r="M91" s="25">
        <v>1</v>
      </c>
      <c r="N91" s="17" t="s">
        <v>72</v>
      </c>
      <c r="O91" s="25">
        <v>1</v>
      </c>
      <c r="P91" s="25">
        <v>1</v>
      </c>
      <c r="Q91" s="25">
        <v>100411</v>
      </c>
      <c r="R91" s="25">
        <v>600</v>
      </c>
      <c r="S91" s="25"/>
      <c r="T91" s="25">
        <v>0</v>
      </c>
      <c r="U91" s="25">
        <v>0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1</v>
      </c>
      <c r="AD91" s="25">
        <v>40000004</v>
      </c>
      <c r="AE91" s="39" t="str">
        <f t="shared" ref="AE91:AE95" si="0">D91&amp;R91&amp;"点"</f>
        <v>伤害提升600点</v>
      </c>
      <c r="AF91" s="18">
        <v>0</v>
      </c>
      <c r="AG91" s="18">
        <v>0</v>
      </c>
    </row>
    <row r="92" spans="3:33" s="4" customFormat="1" ht="20.100000000000001" customHeight="1">
      <c r="C92" s="26">
        <v>90001052</v>
      </c>
      <c r="D92" s="23" t="s">
        <v>153</v>
      </c>
      <c r="E92" s="16" t="s">
        <v>67</v>
      </c>
      <c r="F92" s="25">
        <v>1</v>
      </c>
      <c r="G92" s="17">
        <v>0</v>
      </c>
      <c r="H92" s="17">
        <v>0</v>
      </c>
      <c r="I92" s="25" t="s">
        <v>154</v>
      </c>
      <c r="J92" s="25">
        <v>30000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100411</v>
      </c>
      <c r="R92" s="25">
        <v>900</v>
      </c>
      <c r="S92" s="25"/>
      <c r="T92" s="25">
        <v>0</v>
      </c>
      <c r="U92" s="25">
        <v>0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tr">
        <f t="shared" si="0"/>
        <v>伤害提升900点</v>
      </c>
      <c r="AF92" s="18">
        <v>0</v>
      </c>
      <c r="AG92" s="18">
        <v>0</v>
      </c>
    </row>
    <row r="93" spans="3:33" s="4" customFormat="1" ht="20.100000000000001" customHeight="1">
      <c r="C93" s="26">
        <v>90001053</v>
      </c>
      <c r="D93" s="23" t="s">
        <v>153</v>
      </c>
      <c r="E93" s="20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1350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si="0"/>
        <v>伤害提升1350点</v>
      </c>
      <c r="AF93" s="18">
        <v>0</v>
      </c>
      <c r="AG93" s="18">
        <v>0</v>
      </c>
    </row>
    <row r="94" spans="3:33" s="4" customFormat="1" ht="20.100000000000001" customHeight="1">
      <c r="C94" s="26">
        <v>90001054</v>
      </c>
      <c r="D94" s="23" t="s">
        <v>153</v>
      </c>
      <c r="E94" s="24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2000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伤害提升2000点</v>
      </c>
      <c r="AF94" s="18">
        <v>0</v>
      </c>
      <c r="AG94" s="18">
        <v>0</v>
      </c>
    </row>
    <row r="95" spans="3:33" s="4" customFormat="1" ht="20.100000000000001" customHeight="1">
      <c r="C95" s="26">
        <v>90001055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2500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伤害提升2500点</v>
      </c>
      <c r="AF95" s="18">
        <v>0</v>
      </c>
      <c r="AG95" s="18">
        <v>0</v>
      </c>
    </row>
    <row r="96" spans="3:33" s="4" customFormat="1" ht="20.100000000000001" customHeight="1">
      <c r="C96" s="26">
        <v>90001056</v>
      </c>
      <c r="D96" s="23" t="s">
        <v>156</v>
      </c>
      <c r="E96" s="16" t="s">
        <v>67</v>
      </c>
      <c r="F96" s="25">
        <v>1</v>
      </c>
      <c r="G96" s="17">
        <v>0</v>
      </c>
      <c r="H96" s="17">
        <v>0</v>
      </c>
      <c r="I96" s="25">
        <v>0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202411</v>
      </c>
      <c r="R96" s="25">
        <v>0.3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0</v>
      </c>
      <c r="AD96" s="25">
        <v>40000004</v>
      </c>
      <c r="AE96" s="39"/>
      <c r="AF96" s="18">
        <v>0</v>
      </c>
      <c r="AG96" s="18">
        <v>0</v>
      </c>
    </row>
    <row r="97" spans="3:33" s="4" customFormat="1" ht="20.100000000000001" customHeight="1">
      <c r="C97" s="26">
        <v>90001057</v>
      </c>
      <c r="D97" s="23" t="s">
        <v>157</v>
      </c>
      <c r="E97" s="16" t="s">
        <v>67</v>
      </c>
      <c r="F97" s="25">
        <v>1</v>
      </c>
      <c r="G97" s="17">
        <v>0</v>
      </c>
      <c r="H97" s="17">
        <v>0</v>
      </c>
      <c r="I97" s="25" t="s">
        <v>158</v>
      </c>
      <c r="J97" s="25">
        <v>30000</v>
      </c>
      <c r="K97" s="25">
        <v>0</v>
      </c>
      <c r="L97" s="25">
        <v>1</v>
      </c>
      <c r="M97" s="25">
        <v>1</v>
      </c>
      <c r="N97" s="17" t="s">
        <v>72</v>
      </c>
      <c r="O97" s="25">
        <v>1</v>
      </c>
      <c r="P97" s="25">
        <v>1</v>
      </c>
      <c r="Q97" s="25">
        <v>3001</v>
      </c>
      <c r="R97" s="25">
        <v>-0.02</v>
      </c>
      <c r="S97" s="25"/>
      <c r="T97" s="25">
        <v>3001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40000002</v>
      </c>
      <c r="AE97" s="39" t="s">
        <v>159</v>
      </c>
      <c r="AF97" s="18">
        <v>0</v>
      </c>
      <c r="AG97" s="18">
        <v>0</v>
      </c>
    </row>
    <row r="98" spans="3:33" s="4" customFormat="1" ht="20.100000000000001" customHeight="1">
      <c r="C98" s="26">
        <v>90001058</v>
      </c>
      <c r="D98" s="23" t="s">
        <v>153</v>
      </c>
      <c r="E98" s="20" t="s">
        <v>67</v>
      </c>
      <c r="F98" s="25">
        <v>1</v>
      </c>
      <c r="G98" s="17">
        <v>0</v>
      </c>
      <c r="H98" s="17">
        <v>0</v>
      </c>
      <c r="I98" s="25" t="s">
        <v>154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202711</v>
      </c>
      <c r="R98" s="25">
        <v>0.6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">
        <v>155</v>
      </c>
      <c r="AF98" s="18">
        <v>0</v>
      </c>
      <c r="AG98" s="18">
        <v>0</v>
      </c>
    </row>
    <row r="99" spans="3:33" s="4" customFormat="1" ht="20.100000000000001" customHeight="1">
      <c r="C99" s="26">
        <v>90001059</v>
      </c>
      <c r="D99" s="23" t="s">
        <v>160</v>
      </c>
      <c r="E99" s="24" t="s">
        <v>67</v>
      </c>
      <c r="F99" s="25">
        <v>1</v>
      </c>
      <c r="G99" s="17">
        <v>0</v>
      </c>
      <c r="H99" s="17">
        <v>0</v>
      </c>
      <c r="I99" s="25" t="s">
        <v>161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100612</v>
      </c>
      <c r="R99" s="25">
        <v>0.2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9" t="s">
        <v>162</v>
      </c>
      <c r="AF99" s="18">
        <v>0</v>
      </c>
      <c r="AG99" s="18">
        <v>0</v>
      </c>
    </row>
    <row r="100" spans="3:33" s="4" customFormat="1" ht="20.100000000000001" customHeight="1">
      <c r="C100" s="26">
        <v>90001060</v>
      </c>
      <c r="D100" s="23" t="s">
        <v>157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158</v>
      </c>
      <c r="J100" s="25">
        <v>1000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3001</v>
      </c>
      <c r="R100" s="25">
        <v>-0.2</v>
      </c>
      <c r="S100" s="25"/>
      <c r="T100" s="25">
        <v>3001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0</v>
      </c>
      <c r="AD100" s="25">
        <v>40000002</v>
      </c>
      <c r="AE100" s="39" t="s">
        <v>163</v>
      </c>
      <c r="AF100" s="18">
        <v>0</v>
      </c>
      <c r="AG100" s="18">
        <v>0</v>
      </c>
    </row>
    <row r="101" spans="3:33" s="4" customFormat="1" ht="20.100000000000001" customHeight="1">
      <c r="C101" s="26">
        <v>90001061</v>
      </c>
      <c r="D101" s="23" t="s">
        <v>122</v>
      </c>
      <c r="E101" s="16" t="s">
        <v>67</v>
      </c>
      <c r="F101" s="25">
        <v>1</v>
      </c>
      <c r="G101" s="17">
        <v>0</v>
      </c>
      <c r="H101" s="17">
        <v>0</v>
      </c>
      <c r="I101" s="25" t="s">
        <v>154</v>
      </c>
      <c r="J101" s="25">
        <v>3000</v>
      </c>
      <c r="K101" s="25">
        <v>0</v>
      </c>
      <c r="L101" s="25">
        <v>0</v>
      </c>
      <c r="M101" s="25">
        <v>2</v>
      </c>
      <c r="N101" s="17" t="s">
        <v>72</v>
      </c>
      <c r="O101" s="25">
        <v>1</v>
      </c>
      <c r="P101" s="25">
        <v>1</v>
      </c>
      <c r="Q101" s="25">
        <v>100412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164</v>
      </c>
      <c r="AF101" s="18">
        <v>0</v>
      </c>
      <c r="AG101" s="18">
        <v>0</v>
      </c>
    </row>
    <row r="102" spans="3:33" s="4" customFormat="1" ht="20.100000000000001" customHeight="1">
      <c r="C102" s="26">
        <v>90001062</v>
      </c>
      <c r="D102" s="23" t="s">
        <v>122</v>
      </c>
      <c r="E102" s="16" t="s">
        <v>67</v>
      </c>
      <c r="F102" s="25">
        <v>1</v>
      </c>
      <c r="G102" s="17">
        <v>0</v>
      </c>
      <c r="H102" s="17">
        <v>0</v>
      </c>
      <c r="I102" s="25" t="s">
        <v>154</v>
      </c>
      <c r="J102" s="25">
        <v>3000</v>
      </c>
      <c r="K102" s="25">
        <v>0</v>
      </c>
      <c r="L102" s="25">
        <v>0</v>
      </c>
      <c r="M102" s="25">
        <v>2</v>
      </c>
      <c r="N102" s="17" t="s">
        <v>72</v>
      </c>
      <c r="O102" s="25">
        <v>1</v>
      </c>
      <c r="P102" s="25">
        <v>1</v>
      </c>
      <c r="Q102" s="25">
        <v>100412</v>
      </c>
      <c r="R102" s="25">
        <v>0.25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145</v>
      </c>
      <c r="AF102" s="18">
        <v>0</v>
      </c>
      <c r="AG102" s="18">
        <v>0</v>
      </c>
    </row>
    <row r="103" spans="3:33" s="4" customFormat="1" ht="20.100000000000001" customHeight="1">
      <c r="C103" s="26">
        <v>90001063</v>
      </c>
      <c r="D103" s="23" t="s">
        <v>122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0.3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165</v>
      </c>
      <c r="AF103" s="18">
        <v>0</v>
      </c>
      <c r="AG103" s="18">
        <v>0</v>
      </c>
    </row>
    <row r="104" spans="3:33" s="4" customFormat="1" ht="20.100000000000001" customHeight="1">
      <c r="C104" s="26">
        <v>90001064</v>
      </c>
      <c r="D104" s="23" t="s">
        <v>122</v>
      </c>
      <c r="E104" s="24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0.35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166</v>
      </c>
      <c r="AF104" s="18">
        <v>0</v>
      </c>
      <c r="AG104" s="18">
        <v>0</v>
      </c>
    </row>
    <row r="105" spans="3:33" s="4" customFormat="1" ht="20.100000000000001" customHeight="1">
      <c r="C105" s="26">
        <v>90001065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0.4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167</v>
      </c>
      <c r="AF105" s="18">
        <v>0</v>
      </c>
      <c r="AG105" s="18">
        <v>0</v>
      </c>
    </row>
    <row r="106" spans="3:33" s="4" customFormat="1" ht="20.100000000000001" customHeight="1">
      <c r="C106" s="26">
        <v>90001066</v>
      </c>
      <c r="D106" s="23" t="s">
        <v>168</v>
      </c>
      <c r="E106" s="16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30000</v>
      </c>
      <c r="K106" s="25">
        <v>0</v>
      </c>
      <c r="L106" s="25">
        <v>0</v>
      </c>
      <c r="M106" s="25">
        <v>1</v>
      </c>
      <c r="N106" s="17" t="s">
        <v>72</v>
      </c>
      <c r="O106" s="25">
        <v>1</v>
      </c>
      <c r="P106" s="25">
        <v>1</v>
      </c>
      <c r="Q106" s="25">
        <v>202811</v>
      </c>
      <c r="R106" s="25">
        <v>1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169</v>
      </c>
      <c r="AF106" s="18">
        <v>0</v>
      </c>
      <c r="AG106" s="18">
        <v>0</v>
      </c>
    </row>
    <row r="107" spans="3:33" s="4" customFormat="1" ht="20.100000000000001" customHeight="1">
      <c r="C107" s="26">
        <v>90001067</v>
      </c>
      <c r="D107" s="23" t="s">
        <v>170</v>
      </c>
      <c r="E107" s="16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30000</v>
      </c>
      <c r="K107" s="25">
        <v>0</v>
      </c>
      <c r="L107" s="25">
        <v>0</v>
      </c>
      <c r="M107" s="25">
        <v>1</v>
      </c>
      <c r="N107" s="17" t="s">
        <v>72</v>
      </c>
      <c r="O107" s="25">
        <v>1</v>
      </c>
      <c r="P107" s="25">
        <v>1</v>
      </c>
      <c r="Q107" s="25">
        <v>203211</v>
      </c>
      <c r="R107" s="25">
        <v>0.5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171</v>
      </c>
      <c r="AF107" s="18">
        <v>0</v>
      </c>
      <c r="AG107" s="18">
        <v>0</v>
      </c>
    </row>
    <row r="108" spans="3:33" s="4" customFormat="1" ht="19.5" customHeight="1">
      <c r="C108" s="26">
        <v>90001068</v>
      </c>
      <c r="D108" s="23" t="s">
        <v>172</v>
      </c>
      <c r="E108" s="20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203311</v>
      </c>
      <c r="R108" s="25">
        <v>0.5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173</v>
      </c>
      <c r="AF108" s="18">
        <v>0</v>
      </c>
      <c r="AG108" s="18">
        <v>0</v>
      </c>
    </row>
    <row r="109" spans="3:33" s="4" customFormat="1" ht="20.100000000000001" customHeight="1">
      <c r="C109" s="26">
        <v>90001069</v>
      </c>
      <c r="D109" s="23" t="s">
        <v>174</v>
      </c>
      <c r="E109" s="24" t="s">
        <v>67</v>
      </c>
      <c r="F109" s="25">
        <v>1</v>
      </c>
      <c r="G109" s="17">
        <v>0</v>
      </c>
      <c r="H109" s="17">
        <v>0</v>
      </c>
      <c r="I109" s="25">
        <v>63001001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47">
        <v>100912</v>
      </c>
      <c r="R109" s="5">
        <v>0.2</v>
      </c>
      <c r="S109" s="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40000002</v>
      </c>
      <c r="AE109" s="39" t="s">
        <v>175</v>
      </c>
      <c r="AF109" s="18">
        <v>0</v>
      </c>
      <c r="AG109" s="18">
        <v>0</v>
      </c>
    </row>
    <row r="110" spans="3:33" s="5" customFormat="1" ht="20.100000000000001" customHeight="1">
      <c r="C110" s="26">
        <v>90001071</v>
      </c>
      <c r="D110" s="19" t="s">
        <v>176</v>
      </c>
      <c r="E110" s="20" t="s">
        <v>67</v>
      </c>
      <c r="F110" s="21">
        <v>1</v>
      </c>
      <c r="G110" s="5">
        <v>1</v>
      </c>
      <c r="H110" s="17">
        <v>0</v>
      </c>
      <c r="I110" s="18">
        <v>60010001</v>
      </c>
      <c r="J110" s="21">
        <v>6000</v>
      </c>
      <c r="K110" s="5">
        <v>0</v>
      </c>
      <c r="L110" s="5">
        <v>0</v>
      </c>
      <c r="M110" s="21">
        <v>4</v>
      </c>
      <c r="N110" s="17" t="s">
        <v>72</v>
      </c>
      <c r="O110" s="18">
        <v>1</v>
      </c>
      <c r="P110" s="5">
        <v>2</v>
      </c>
      <c r="Q110" s="21">
        <v>205011</v>
      </c>
      <c r="R110" s="5">
        <v>-0.5</v>
      </c>
      <c r="T110" s="5">
        <v>0</v>
      </c>
      <c r="U110" s="5">
        <v>1</v>
      </c>
      <c r="V110" s="5">
        <v>0</v>
      </c>
      <c r="W110" s="17">
        <v>0</v>
      </c>
      <c r="X110" s="5">
        <v>0</v>
      </c>
      <c r="Y110" s="21">
        <v>0</v>
      </c>
      <c r="Z110" s="21">
        <v>0</v>
      </c>
      <c r="AA110" s="18">
        <v>0</v>
      </c>
      <c r="AB110" s="21">
        <v>0</v>
      </c>
      <c r="AC110" s="5">
        <v>1</v>
      </c>
      <c r="AD110" s="5">
        <v>0</v>
      </c>
      <c r="AE110" s="43" t="s">
        <v>177</v>
      </c>
      <c r="AF110" s="18">
        <v>0</v>
      </c>
      <c r="AG110" s="18">
        <v>0</v>
      </c>
    </row>
    <row r="111" spans="3:33" s="4" customFormat="1" ht="20.100000000000001" customHeight="1">
      <c r="C111" s="26">
        <v>90001072</v>
      </c>
      <c r="D111" s="23" t="s">
        <v>153</v>
      </c>
      <c r="E111" s="20" t="s">
        <v>67</v>
      </c>
      <c r="F111" s="25">
        <v>1</v>
      </c>
      <c r="G111" s="17">
        <v>0</v>
      </c>
      <c r="H111" s="17">
        <v>0</v>
      </c>
      <c r="I111" s="25" t="s">
        <v>154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25">
        <v>202711</v>
      </c>
      <c r="R111" s="25">
        <v>0.5</v>
      </c>
      <c r="S111" s="2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40000004</v>
      </c>
      <c r="AE111" s="39" t="s">
        <v>155</v>
      </c>
      <c r="AF111" s="18">
        <v>0</v>
      </c>
      <c r="AG111" s="18">
        <v>0</v>
      </c>
    </row>
    <row r="112" spans="3:33" s="4" customFormat="1" ht="20.100000000000001" customHeight="1">
      <c r="C112" s="26">
        <v>90001073</v>
      </c>
      <c r="D112" s="23" t="s">
        <v>153</v>
      </c>
      <c r="E112" s="20" t="s">
        <v>67</v>
      </c>
      <c r="F112" s="25">
        <v>1</v>
      </c>
      <c r="G112" s="17">
        <v>0</v>
      </c>
      <c r="H112" s="17">
        <v>0</v>
      </c>
      <c r="I112" s="25" t="s">
        <v>154</v>
      </c>
      <c r="J112" s="25">
        <v>30000</v>
      </c>
      <c r="K112" s="25">
        <v>0</v>
      </c>
      <c r="L112" s="25">
        <v>0</v>
      </c>
      <c r="M112" s="25">
        <v>1</v>
      </c>
      <c r="N112" s="17" t="s">
        <v>72</v>
      </c>
      <c r="O112" s="25">
        <v>1</v>
      </c>
      <c r="P112" s="25">
        <v>1</v>
      </c>
      <c r="Q112" s="25">
        <v>202711</v>
      </c>
      <c r="R112" s="25">
        <v>0.7</v>
      </c>
      <c r="S112" s="2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40000004</v>
      </c>
      <c r="AE112" s="39" t="s">
        <v>155</v>
      </c>
      <c r="AF112" s="18">
        <v>0</v>
      </c>
      <c r="AG112" s="18">
        <v>0</v>
      </c>
    </row>
    <row r="113" spans="3:33" s="4" customFormat="1" ht="20.100000000000001" customHeight="1">
      <c r="C113" s="26">
        <v>90001074</v>
      </c>
      <c r="D113" s="23" t="s">
        <v>122</v>
      </c>
      <c r="E113" s="16" t="s">
        <v>67</v>
      </c>
      <c r="F113" s="25">
        <v>1</v>
      </c>
      <c r="G113" s="17">
        <v>0</v>
      </c>
      <c r="H113" s="17">
        <v>0</v>
      </c>
      <c r="I113" s="25">
        <v>61022201</v>
      </c>
      <c r="J113" s="25">
        <v>20000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100412</v>
      </c>
      <c r="R113" s="25">
        <v>0.2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145</v>
      </c>
      <c r="AF113" s="18">
        <v>0</v>
      </c>
      <c r="AG113" s="18">
        <v>0</v>
      </c>
    </row>
    <row r="114" spans="3:33" s="4" customFormat="1" ht="20.100000000000001" customHeight="1">
      <c r="C114" s="26">
        <v>90001075</v>
      </c>
      <c r="D114" s="23" t="s">
        <v>122</v>
      </c>
      <c r="E114" s="16" t="s">
        <v>67</v>
      </c>
      <c r="F114" s="25">
        <v>1</v>
      </c>
      <c r="G114" s="17">
        <v>0</v>
      </c>
      <c r="H114" s="17">
        <v>0</v>
      </c>
      <c r="I114" s="25">
        <v>61022201</v>
      </c>
      <c r="J114" s="25">
        <v>20000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100412</v>
      </c>
      <c r="R114" s="25">
        <v>0.3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145</v>
      </c>
      <c r="AF114" s="18">
        <v>0</v>
      </c>
      <c r="AG114" s="18">
        <v>0</v>
      </c>
    </row>
    <row r="115" spans="3:33" s="5" customFormat="1" ht="20.100000000000001" customHeight="1">
      <c r="C115" s="26">
        <v>90001081</v>
      </c>
      <c r="D115" s="44" t="s">
        <v>178</v>
      </c>
      <c r="E115" s="20" t="s">
        <v>67</v>
      </c>
      <c r="F115" s="45">
        <v>1</v>
      </c>
      <c r="G115" s="5">
        <v>0</v>
      </c>
      <c r="H115" s="17">
        <v>0</v>
      </c>
      <c r="I115" s="45">
        <v>60010001</v>
      </c>
      <c r="J115" s="45">
        <v>2000</v>
      </c>
      <c r="K115" s="5">
        <v>0</v>
      </c>
      <c r="L115" s="5">
        <v>0</v>
      </c>
      <c r="M115" s="45">
        <v>1</v>
      </c>
      <c r="N115" s="17" t="s">
        <v>72</v>
      </c>
      <c r="O115" s="45">
        <v>2</v>
      </c>
      <c r="P115" s="5">
        <v>0</v>
      </c>
      <c r="Q115" s="45">
        <v>12</v>
      </c>
      <c r="R115" s="5">
        <v>0</v>
      </c>
      <c r="T115" s="5">
        <v>0</v>
      </c>
      <c r="U115" s="5">
        <v>1</v>
      </c>
      <c r="V115" s="5">
        <v>0</v>
      </c>
      <c r="W115" s="17">
        <v>0</v>
      </c>
      <c r="X115" s="5">
        <v>0</v>
      </c>
      <c r="Y115" s="45">
        <v>0</v>
      </c>
      <c r="Z115" s="45">
        <v>0</v>
      </c>
      <c r="AA115" s="45">
        <v>0</v>
      </c>
      <c r="AB115" s="45">
        <v>0</v>
      </c>
      <c r="AC115" s="5">
        <v>1</v>
      </c>
      <c r="AD115" s="5">
        <v>0</v>
      </c>
      <c r="AE115" s="51" t="s">
        <v>178</v>
      </c>
      <c r="AF115" s="18">
        <v>0</v>
      </c>
      <c r="AG115" s="18">
        <v>0</v>
      </c>
    </row>
    <row r="116" spans="3:33" s="5" customFormat="1" ht="20.100000000000001" customHeight="1">
      <c r="C116" s="26">
        <v>90001091</v>
      </c>
      <c r="D116" s="44" t="s">
        <v>179</v>
      </c>
      <c r="E116" s="20" t="s">
        <v>67</v>
      </c>
      <c r="F116" s="45">
        <v>1</v>
      </c>
      <c r="G116" s="5">
        <v>0</v>
      </c>
      <c r="H116" s="17">
        <v>0</v>
      </c>
      <c r="I116" s="45">
        <v>60010001</v>
      </c>
      <c r="J116" s="45">
        <v>8000</v>
      </c>
      <c r="K116" s="5">
        <v>0</v>
      </c>
      <c r="L116" s="5">
        <v>0</v>
      </c>
      <c r="M116" s="45">
        <v>1</v>
      </c>
      <c r="N116" s="17" t="s">
        <v>72</v>
      </c>
      <c r="O116" s="45">
        <v>2</v>
      </c>
      <c r="P116" s="5">
        <v>0</v>
      </c>
      <c r="Q116" s="45">
        <v>15</v>
      </c>
      <c r="R116" s="5">
        <v>0</v>
      </c>
      <c r="T116" s="5">
        <v>0</v>
      </c>
      <c r="U116" s="5">
        <v>1</v>
      </c>
      <c r="V116" s="5">
        <v>0</v>
      </c>
      <c r="W116" s="17">
        <v>0</v>
      </c>
      <c r="X116" s="5">
        <v>0</v>
      </c>
      <c r="Y116" s="45">
        <v>0</v>
      </c>
      <c r="Z116" s="45">
        <v>0</v>
      </c>
      <c r="AA116" s="45">
        <v>0</v>
      </c>
      <c r="AB116" s="45">
        <v>0</v>
      </c>
      <c r="AC116" s="5">
        <v>1</v>
      </c>
      <c r="AD116" s="5">
        <v>0</v>
      </c>
      <c r="AE116" s="51" t="s">
        <v>179</v>
      </c>
      <c r="AF116" s="18">
        <v>0</v>
      </c>
      <c r="AG116" s="18">
        <v>2</v>
      </c>
    </row>
    <row r="117" spans="3:33" s="4" customFormat="1" ht="20.100000000000001" customHeight="1">
      <c r="C117" s="26">
        <v>90002001</v>
      </c>
      <c r="D117" s="23" t="s">
        <v>112</v>
      </c>
      <c r="E117" s="16" t="s">
        <v>67</v>
      </c>
      <c r="F117" s="25">
        <v>1</v>
      </c>
      <c r="G117" s="17">
        <v>0</v>
      </c>
      <c r="H117" s="17">
        <v>0</v>
      </c>
      <c r="I117" s="25">
        <v>61021101</v>
      </c>
      <c r="J117" s="25">
        <v>30000</v>
      </c>
      <c r="K117" s="25">
        <v>0</v>
      </c>
      <c r="L117" s="25">
        <v>0</v>
      </c>
      <c r="M117" s="25">
        <v>1</v>
      </c>
      <c r="N117" s="17" t="s">
        <v>113</v>
      </c>
      <c r="O117" s="25">
        <v>1</v>
      </c>
      <c r="P117" s="25">
        <v>1</v>
      </c>
      <c r="Q117" s="25">
        <v>1</v>
      </c>
      <c r="R117" s="25">
        <v>0.15</v>
      </c>
      <c r="S117" s="25"/>
      <c r="T117" s="25">
        <v>1</v>
      </c>
      <c r="U117" s="25">
        <v>0</v>
      </c>
      <c r="V117" s="25">
        <v>0</v>
      </c>
      <c r="W117" s="17">
        <v>0</v>
      </c>
      <c r="X117" s="25">
        <v>0</v>
      </c>
      <c r="Y117" s="25">
        <v>1</v>
      </c>
      <c r="Z117" s="25">
        <v>1</v>
      </c>
      <c r="AA117" s="25">
        <v>0</v>
      </c>
      <c r="AB117" s="25">
        <v>0</v>
      </c>
      <c r="AC117" s="25">
        <v>1</v>
      </c>
      <c r="AD117" s="25">
        <v>21101011</v>
      </c>
      <c r="AE117" s="39" t="s">
        <v>114</v>
      </c>
      <c r="AF117" s="18">
        <v>0</v>
      </c>
      <c r="AG117" s="18">
        <v>0</v>
      </c>
    </row>
    <row r="118" spans="3:33" s="4" customFormat="1" ht="20.100000000000001" customHeight="1">
      <c r="C118" s="26">
        <v>90002002</v>
      </c>
      <c r="D118" s="23" t="s">
        <v>112</v>
      </c>
      <c r="E118" s="16" t="s">
        <v>67</v>
      </c>
      <c r="F118" s="25">
        <v>1</v>
      </c>
      <c r="G118" s="17">
        <v>0</v>
      </c>
      <c r="H118" s="17">
        <v>0</v>
      </c>
      <c r="I118" s="25">
        <v>61021101</v>
      </c>
      <c r="J118" s="25">
        <v>30000</v>
      </c>
      <c r="K118" s="25">
        <v>0</v>
      </c>
      <c r="L118" s="25">
        <v>0</v>
      </c>
      <c r="M118" s="25">
        <v>1</v>
      </c>
      <c r="N118" s="17" t="s">
        <v>113</v>
      </c>
      <c r="O118" s="25">
        <v>1</v>
      </c>
      <c r="P118" s="25">
        <v>1</v>
      </c>
      <c r="Q118" s="25">
        <v>1</v>
      </c>
      <c r="R118" s="25">
        <v>0.2</v>
      </c>
      <c r="S118" s="25"/>
      <c r="T118" s="25">
        <v>1</v>
      </c>
      <c r="U118" s="25">
        <v>0</v>
      </c>
      <c r="V118" s="25">
        <v>0</v>
      </c>
      <c r="W118" s="17">
        <v>0</v>
      </c>
      <c r="X118" s="25">
        <v>0</v>
      </c>
      <c r="Y118" s="25">
        <v>1</v>
      </c>
      <c r="Z118" s="25">
        <v>1</v>
      </c>
      <c r="AA118" s="25">
        <v>0</v>
      </c>
      <c r="AB118" s="25">
        <v>0</v>
      </c>
      <c r="AC118" s="25">
        <v>1</v>
      </c>
      <c r="AD118" s="25">
        <v>21101011</v>
      </c>
      <c r="AE118" s="39" t="s">
        <v>114</v>
      </c>
      <c r="AF118" s="18">
        <v>0</v>
      </c>
      <c r="AG118" s="18">
        <v>0</v>
      </c>
    </row>
    <row r="119" spans="3:33" s="4" customFormat="1" ht="20.100000000000001" customHeight="1">
      <c r="C119" s="26">
        <v>90002003</v>
      </c>
      <c r="D119" s="23" t="s">
        <v>112</v>
      </c>
      <c r="E119" s="20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0.25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pans="3:33" s="4" customFormat="1" ht="20.100000000000001" customHeight="1">
      <c r="C120" s="26">
        <v>90002004</v>
      </c>
      <c r="D120" s="23" t="s">
        <v>112</v>
      </c>
      <c r="E120" s="24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0.3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90002005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0.35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ht="20.100000000000001" customHeight="1">
      <c r="C122" s="26">
        <v>90002006</v>
      </c>
      <c r="D122" s="46" t="s">
        <v>180</v>
      </c>
      <c r="E122" s="16" t="s">
        <v>67</v>
      </c>
      <c r="F122" s="47">
        <v>1</v>
      </c>
      <c r="G122" s="17">
        <v>0</v>
      </c>
      <c r="H122" s="17">
        <v>0</v>
      </c>
      <c r="I122" s="48">
        <v>60010001</v>
      </c>
      <c r="J122" s="47">
        <v>5000</v>
      </c>
      <c r="K122" s="5">
        <v>0</v>
      </c>
      <c r="L122" s="5">
        <v>0</v>
      </c>
      <c r="M122" s="47">
        <v>1</v>
      </c>
      <c r="N122" s="17" t="s">
        <v>72</v>
      </c>
      <c r="O122" s="48">
        <v>1</v>
      </c>
      <c r="P122" s="10">
        <v>1</v>
      </c>
      <c r="Q122" s="47">
        <v>100912</v>
      </c>
      <c r="R122" s="5">
        <v>0.3</v>
      </c>
      <c r="S122" s="5"/>
      <c r="T122" s="10">
        <v>0</v>
      </c>
      <c r="U122" s="10">
        <v>1</v>
      </c>
      <c r="V122" s="10">
        <v>0</v>
      </c>
      <c r="W122" s="17">
        <v>0</v>
      </c>
      <c r="X122" s="10">
        <v>0</v>
      </c>
      <c r="Y122" s="21">
        <v>0</v>
      </c>
      <c r="Z122" s="21">
        <v>0</v>
      </c>
      <c r="AA122" s="38">
        <v>0</v>
      </c>
      <c r="AB122" s="47">
        <v>0</v>
      </c>
      <c r="AC122" s="10">
        <v>1</v>
      </c>
      <c r="AD122" s="10">
        <v>0</v>
      </c>
      <c r="AE122" s="52" t="s">
        <v>181</v>
      </c>
      <c r="AF122" s="18">
        <v>0</v>
      </c>
      <c r="AG122" s="18">
        <v>0</v>
      </c>
    </row>
    <row r="123" spans="3:33" s="4" customFormat="1" ht="20.100000000000001" customHeight="1">
      <c r="C123" s="26">
        <v>90002011</v>
      </c>
      <c r="D123" s="23" t="s">
        <v>74</v>
      </c>
      <c r="E123" s="16" t="s">
        <v>67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72</v>
      </c>
      <c r="O123" s="25">
        <v>1</v>
      </c>
      <c r="P123" s="25">
        <v>1</v>
      </c>
      <c r="Q123" s="25">
        <v>3001</v>
      </c>
      <c r="R123" s="25">
        <v>0.2</v>
      </c>
      <c r="S123" s="25"/>
      <c r="T123" s="25">
        <v>1002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0</v>
      </c>
      <c r="AA123" s="25">
        <v>0</v>
      </c>
      <c r="AB123" s="25">
        <v>0</v>
      </c>
      <c r="AC123" s="25">
        <v>1</v>
      </c>
      <c r="AD123" s="25">
        <v>40000002</v>
      </c>
      <c r="AE123" s="39"/>
      <c r="AF123" s="18">
        <v>0</v>
      </c>
      <c r="AG123" s="18">
        <v>0</v>
      </c>
    </row>
    <row r="124" spans="3:33" ht="20.100000000000001" customHeight="1">
      <c r="C124" s="18">
        <v>90090004</v>
      </c>
      <c r="D124" s="46" t="s">
        <v>180</v>
      </c>
      <c r="E124" s="20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10000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10">
        <v>0.3</v>
      </c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spans="3:33" ht="20.100000000000001" customHeight="1">
      <c r="C125" s="18">
        <v>90090005</v>
      </c>
      <c r="D125" s="46" t="s">
        <v>122</v>
      </c>
      <c r="E125" s="24" t="s">
        <v>67</v>
      </c>
      <c r="F125" s="47">
        <v>1</v>
      </c>
      <c r="G125" s="17">
        <v>0</v>
      </c>
      <c r="H125" s="17">
        <v>0</v>
      </c>
      <c r="I125" s="48">
        <v>60010001</v>
      </c>
      <c r="J125" s="47">
        <v>10000</v>
      </c>
      <c r="K125" s="5">
        <v>0</v>
      </c>
      <c r="L125" s="5">
        <v>0</v>
      </c>
      <c r="M125" s="47">
        <v>1</v>
      </c>
      <c r="N125" s="17" t="s">
        <v>72</v>
      </c>
      <c r="O125" s="48">
        <v>1</v>
      </c>
      <c r="P125" s="10">
        <v>1</v>
      </c>
      <c r="Q125" s="47">
        <v>201011</v>
      </c>
      <c r="R125" s="10">
        <v>0.3</v>
      </c>
      <c r="T125" s="10">
        <v>0</v>
      </c>
      <c r="U125" s="10">
        <v>1</v>
      </c>
      <c r="V125" s="10">
        <v>0</v>
      </c>
      <c r="W125" s="17">
        <v>0</v>
      </c>
      <c r="X125" s="10">
        <v>0</v>
      </c>
      <c r="Y125" s="21">
        <v>0</v>
      </c>
      <c r="Z125" s="21">
        <v>0</v>
      </c>
      <c r="AA125" s="38">
        <v>0</v>
      </c>
      <c r="AB125" s="47">
        <v>0</v>
      </c>
      <c r="AC125" s="10">
        <v>1</v>
      </c>
      <c r="AD125" s="10">
        <v>0</v>
      </c>
      <c r="AE125" s="52" t="s">
        <v>182</v>
      </c>
      <c r="AF125" s="18">
        <v>0</v>
      </c>
      <c r="AG125" s="18">
        <v>0</v>
      </c>
    </row>
    <row r="126" spans="3:33" ht="20.100000000000001" customHeight="1">
      <c r="C126" s="18">
        <v>90090006</v>
      </c>
      <c r="D126" s="46" t="s">
        <v>122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201011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48">
        <v>0</v>
      </c>
      <c r="AB126" s="47">
        <v>0</v>
      </c>
      <c r="AC126" s="10">
        <v>1</v>
      </c>
      <c r="AD126" s="10">
        <v>0</v>
      </c>
      <c r="AE126" s="52" t="s">
        <v>182</v>
      </c>
      <c r="AF126" s="18">
        <v>0</v>
      </c>
      <c r="AG126" s="18">
        <v>0</v>
      </c>
    </row>
    <row r="127" spans="3:33" s="6" customFormat="1" ht="20.100000000000001" customHeight="1">
      <c r="C127" s="27">
        <v>90091001</v>
      </c>
      <c r="D127" s="28" t="s">
        <v>183</v>
      </c>
      <c r="E127" s="16" t="s">
        <v>67</v>
      </c>
      <c r="F127" s="29">
        <v>1</v>
      </c>
      <c r="G127" s="33">
        <v>0</v>
      </c>
      <c r="H127" s="17">
        <v>0</v>
      </c>
      <c r="I127" s="27">
        <v>60010001</v>
      </c>
      <c r="J127" s="29">
        <v>6000</v>
      </c>
      <c r="K127" s="30">
        <v>0</v>
      </c>
      <c r="L127" s="30">
        <v>0</v>
      </c>
      <c r="M127" s="29">
        <v>1</v>
      </c>
      <c r="N127" s="33" t="s">
        <v>72</v>
      </c>
      <c r="O127" s="27">
        <v>1</v>
      </c>
      <c r="P127" s="32">
        <v>1</v>
      </c>
      <c r="Q127" s="33">
        <v>100611</v>
      </c>
      <c r="R127" s="32">
        <v>15</v>
      </c>
      <c r="S127" s="32"/>
      <c r="T127" s="32">
        <v>0</v>
      </c>
      <c r="U127" s="32">
        <v>0</v>
      </c>
      <c r="V127" s="32">
        <v>0</v>
      </c>
      <c r="W127" s="17">
        <v>0</v>
      </c>
      <c r="X127" s="32">
        <v>0</v>
      </c>
      <c r="Y127" s="29">
        <v>0</v>
      </c>
      <c r="Z127" s="29">
        <v>0</v>
      </c>
      <c r="AA127" s="27">
        <v>0</v>
      </c>
      <c r="AB127" s="29">
        <v>0</v>
      </c>
      <c r="AC127" s="32">
        <v>1</v>
      </c>
      <c r="AD127" s="32">
        <v>0</v>
      </c>
      <c r="AE127" s="53" t="s">
        <v>122</v>
      </c>
      <c r="AF127" s="18">
        <v>0</v>
      </c>
      <c r="AG127" s="18">
        <v>0</v>
      </c>
    </row>
    <row r="128" spans="3:33" s="6" customFormat="1" ht="20.100000000000001" customHeight="1">
      <c r="C128" s="27">
        <v>90091002</v>
      </c>
      <c r="D128" s="28" t="s">
        <v>183</v>
      </c>
      <c r="E128" s="16" t="s">
        <v>67</v>
      </c>
      <c r="F128" s="29">
        <v>1</v>
      </c>
      <c r="G128" s="33">
        <v>0</v>
      </c>
      <c r="H128" s="17">
        <v>0</v>
      </c>
      <c r="I128" s="27">
        <v>60010001</v>
      </c>
      <c r="J128" s="29">
        <v>6000</v>
      </c>
      <c r="K128" s="30">
        <v>0</v>
      </c>
      <c r="L128" s="30">
        <v>0</v>
      </c>
      <c r="M128" s="29">
        <v>1</v>
      </c>
      <c r="N128" s="33" t="s">
        <v>72</v>
      </c>
      <c r="O128" s="27">
        <v>1</v>
      </c>
      <c r="P128" s="32">
        <v>1</v>
      </c>
      <c r="Q128" s="33">
        <v>100811</v>
      </c>
      <c r="R128" s="32">
        <v>15</v>
      </c>
      <c r="S128" s="32"/>
      <c r="T128" s="32">
        <v>0</v>
      </c>
      <c r="U128" s="32">
        <v>0</v>
      </c>
      <c r="V128" s="32">
        <v>0</v>
      </c>
      <c r="W128" s="17">
        <v>0</v>
      </c>
      <c r="X128" s="32">
        <v>0</v>
      </c>
      <c r="Y128" s="29">
        <v>0</v>
      </c>
      <c r="Z128" s="29">
        <v>0</v>
      </c>
      <c r="AA128" s="27">
        <v>0</v>
      </c>
      <c r="AB128" s="29">
        <v>0</v>
      </c>
      <c r="AC128" s="32">
        <v>1</v>
      </c>
      <c r="AD128" s="32">
        <v>0</v>
      </c>
      <c r="AE128" s="53" t="s">
        <v>122</v>
      </c>
      <c r="AF128" s="18">
        <v>0</v>
      </c>
      <c r="AG128" s="18">
        <v>0</v>
      </c>
    </row>
    <row r="129" spans="3:33" s="6" customFormat="1" ht="20.100000000000001" customHeight="1">
      <c r="C129" s="27">
        <v>90091003</v>
      </c>
      <c r="D129" s="27" t="s">
        <v>184</v>
      </c>
      <c r="E129" s="20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4</v>
      </c>
      <c r="N129" s="33" t="s">
        <v>72</v>
      </c>
      <c r="O129" s="27">
        <v>1</v>
      </c>
      <c r="P129" s="32">
        <v>2</v>
      </c>
      <c r="Q129" s="29">
        <v>100912</v>
      </c>
      <c r="R129" s="32">
        <v>-0.5</v>
      </c>
      <c r="S129" s="32"/>
      <c r="T129" s="32">
        <v>0</v>
      </c>
      <c r="U129" s="32">
        <v>1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9">
        <v>0</v>
      </c>
      <c r="AB129" s="29">
        <v>0</v>
      </c>
      <c r="AC129" s="32">
        <v>0</v>
      </c>
      <c r="AD129" s="32">
        <v>0</v>
      </c>
      <c r="AE129" s="40" t="s">
        <v>105</v>
      </c>
      <c r="AF129" s="18">
        <v>0</v>
      </c>
      <c r="AG129" s="18">
        <v>0</v>
      </c>
    </row>
    <row r="130" spans="3:33" s="6" customFormat="1" ht="20.100000000000001" customHeight="1">
      <c r="C130" s="27">
        <v>90091004</v>
      </c>
      <c r="D130" s="28" t="s">
        <v>122</v>
      </c>
      <c r="E130" s="24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5000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29">
        <v>201011</v>
      </c>
      <c r="R130" s="32">
        <v>20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0</v>
      </c>
      <c r="AD130" s="32">
        <v>0</v>
      </c>
      <c r="AE130" s="53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90092001</v>
      </c>
      <c r="D131" s="28" t="s">
        <v>183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1</v>
      </c>
      <c r="N131" s="33" t="s">
        <v>72</v>
      </c>
      <c r="O131" s="27">
        <v>1</v>
      </c>
      <c r="P131" s="32">
        <v>1</v>
      </c>
      <c r="Q131" s="33">
        <v>100611</v>
      </c>
      <c r="R131" s="32">
        <v>30</v>
      </c>
      <c r="S131" s="32"/>
      <c r="T131" s="32">
        <v>0</v>
      </c>
      <c r="U131" s="32">
        <v>0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7">
        <v>0</v>
      </c>
      <c r="AB131" s="29">
        <v>0</v>
      </c>
      <c r="AC131" s="32">
        <v>0</v>
      </c>
      <c r="AD131" s="32">
        <v>0</v>
      </c>
      <c r="AE131" s="53" t="s">
        <v>122</v>
      </c>
      <c r="AF131" s="18">
        <v>0</v>
      </c>
      <c r="AG131" s="18">
        <v>0</v>
      </c>
    </row>
    <row r="132" spans="3:33" s="6" customFormat="1" ht="20.100000000000001" customHeight="1">
      <c r="C132" s="27">
        <v>90092002</v>
      </c>
      <c r="D132" s="28" t="s">
        <v>183</v>
      </c>
      <c r="E132" s="16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6000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33">
        <v>100811</v>
      </c>
      <c r="R132" s="32">
        <v>30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53" t="s">
        <v>122</v>
      </c>
      <c r="AF132" s="18">
        <v>0</v>
      </c>
      <c r="AG132" s="18">
        <v>0</v>
      </c>
    </row>
    <row r="133" spans="3:33" s="6" customFormat="1" ht="20.100000000000001" customHeight="1">
      <c r="C133" s="27">
        <v>90092003</v>
      </c>
      <c r="D133" s="28" t="s">
        <v>185</v>
      </c>
      <c r="E133" s="16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3000</v>
      </c>
      <c r="K133" s="30">
        <v>0</v>
      </c>
      <c r="L133" s="30">
        <v>0</v>
      </c>
      <c r="M133" s="29">
        <v>4</v>
      </c>
      <c r="N133" s="33" t="s">
        <v>72</v>
      </c>
      <c r="O133" s="27">
        <v>2</v>
      </c>
      <c r="P133" s="32">
        <v>2</v>
      </c>
      <c r="Q133" s="29">
        <v>7</v>
      </c>
      <c r="R133" s="32">
        <v>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40" t="s">
        <v>98</v>
      </c>
      <c r="AF133" s="18">
        <v>0</v>
      </c>
      <c r="AG133" s="18">
        <v>0</v>
      </c>
    </row>
    <row r="134" spans="3:33" s="6" customFormat="1" ht="20.100000000000001" customHeight="1">
      <c r="C134" s="27">
        <v>90093001</v>
      </c>
      <c r="D134" s="28" t="s">
        <v>122</v>
      </c>
      <c r="E134" s="20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10000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29">
        <v>100411</v>
      </c>
      <c r="R134" s="32">
        <v>50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53" t="s">
        <v>122</v>
      </c>
      <c r="AF134" s="18">
        <v>0</v>
      </c>
      <c r="AG134" s="18">
        <v>0</v>
      </c>
    </row>
    <row r="135" spans="3:33" s="4" customFormat="1" ht="20.100000000000001" customHeight="1">
      <c r="C135" s="26">
        <v>90102001</v>
      </c>
      <c r="D135" s="23" t="s">
        <v>186</v>
      </c>
      <c r="E135" s="24" t="s">
        <v>67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1</v>
      </c>
      <c r="N135" s="17" t="s">
        <v>72</v>
      </c>
      <c r="O135" s="25">
        <v>1</v>
      </c>
      <c r="P135" s="25">
        <v>1</v>
      </c>
      <c r="Q135" s="25">
        <v>3001</v>
      </c>
      <c r="R135" s="25">
        <v>0.05</v>
      </c>
      <c r="S135" s="25"/>
      <c r="T135" s="25">
        <v>1002</v>
      </c>
      <c r="U135" s="25">
        <v>0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0</v>
      </c>
      <c r="AD135" s="25">
        <v>40000002</v>
      </c>
      <c r="AE135" s="39"/>
      <c r="AF135" s="18">
        <v>0</v>
      </c>
      <c r="AG135" s="18">
        <v>0</v>
      </c>
    </row>
    <row r="136" spans="3:33" s="4" customFormat="1" ht="20.100000000000001" customHeight="1">
      <c r="C136" s="26">
        <v>90103001</v>
      </c>
      <c r="D136" s="23" t="s">
        <v>187</v>
      </c>
      <c r="E136" s="20" t="s">
        <v>67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1</v>
      </c>
      <c r="N136" s="17" t="s">
        <v>72</v>
      </c>
      <c r="O136" s="25">
        <v>1</v>
      </c>
      <c r="P136" s="25">
        <v>1</v>
      </c>
      <c r="Q136" s="25">
        <v>3001</v>
      </c>
      <c r="R136" s="25">
        <v>0.1</v>
      </c>
      <c r="S136" s="25"/>
      <c r="T136" s="25">
        <v>1002</v>
      </c>
      <c r="U136" s="25">
        <v>0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0</v>
      </c>
      <c r="AD136" s="25">
        <v>40000002</v>
      </c>
      <c r="AE136" s="39"/>
      <c r="AF136" s="18">
        <v>0</v>
      </c>
      <c r="AG136" s="18">
        <v>0</v>
      </c>
    </row>
    <row r="137" spans="3:33" s="4" customFormat="1" ht="20.100000000000001" customHeight="1">
      <c r="C137" s="26">
        <v>90104002</v>
      </c>
      <c r="D137" s="23" t="s">
        <v>122</v>
      </c>
      <c r="E137" s="16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100312</v>
      </c>
      <c r="R137" s="25">
        <v>0.5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9" t="s">
        <v>188</v>
      </c>
      <c r="AF137" s="18">
        <v>0</v>
      </c>
      <c r="AG137" s="18">
        <v>0</v>
      </c>
    </row>
    <row r="138" spans="3:33" s="4" customFormat="1" ht="20.100000000000001" customHeight="1">
      <c r="C138" s="26">
        <v>90106001</v>
      </c>
      <c r="D138" s="23" t="s">
        <v>141</v>
      </c>
      <c r="E138" s="16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1000</v>
      </c>
      <c r="K138" s="25">
        <v>0</v>
      </c>
      <c r="L138" s="25">
        <v>0</v>
      </c>
      <c r="M138" s="25">
        <v>4</v>
      </c>
      <c r="N138" s="17" t="s">
        <v>72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9" t="s">
        <v>129</v>
      </c>
      <c r="AF138" s="18">
        <v>0</v>
      </c>
      <c r="AG138" s="18">
        <v>0</v>
      </c>
    </row>
    <row r="139" spans="3:33" s="4" customFormat="1" ht="20.100000000000001" customHeight="1">
      <c r="C139" s="26">
        <v>90106002</v>
      </c>
      <c r="D139" s="23" t="s">
        <v>189</v>
      </c>
      <c r="E139" s="20" t="s">
        <v>67</v>
      </c>
      <c r="F139" s="25">
        <v>1</v>
      </c>
      <c r="G139" s="17">
        <v>0</v>
      </c>
      <c r="H139" s="17">
        <v>0</v>
      </c>
      <c r="I139" s="48">
        <v>20061</v>
      </c>
      <c r="J139" s="25">
        <v>3600000</v>
      </c>
      <c r="K139" s="25">
        <v>0</v>
      </c>
      <c r="L139" s="25">
        <v>0</v>
      </c>
      <c r="M139" s="25">
        <v>3</v>
      </c>
      <c r="N139" s="17" t="s">
        <v>72</v>
      </c>
      <c r="O139" s="25">
        <v>2</v>
      </c>
      <c r="P139" s="25">
        <v>1</v>
      </c>
      <c r="Q139" s="25">
        <v>18</v>
      </c>
      <c r="R139" s="25">
        <v>0</v>
      </c>
      <c r="S139" s="25"/>
      <c r="T139" s="25">
        <v>0</v>
      </c>
      <c r="U139" s="25">
        <v>0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9" t="s">
        <v>190</v>
      </c>
      <c r="AF139" s="18">
        <v>0</v>
      </c>
      <c r="AG139" s="18">
        <v>0</v>
      </c>
    </row>
    <row r="140" spans="3:33" s="4" customFormat="1" ht="20.100000000000001" customHeight="1">
      <c r="C140" s="26">
        <v>90106003</v>
      </c>
      <c r="D140" s="23" t="s">
        <v>75</v>
      </c>
      <c r="E140" s="24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3600000</v>
      </c>
      <c r="K140" s="25">
        <v>0</v>
      </c>
      <c r="L140" s="25">
        <v>0</v>
      </c>
      <c r="M140" s="25">
        <v>2</v>
      </c>
      <c r="N140" s="17" t="s">
        <v>72</v>
      </c>
      <c r="O140" s="25">
        <v>2</v>
      </c>
      <c r="P140" s="25">
        <v>1</v>
      </c>
      <c r="Q140" s="25">
        <v>19</v>
      </c>
      <c r="R140" s="25">
        <v>0</v>
      </c>
      <c r="S140" s="25"/>
      <c r="T140" s="25">
        <v>0</v>
      </c>
      <c r="U140" s="25">
        <v>0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39"/>
      <c r="AF140" s="18">
        <v>0</v>
      </c>
      <c r="AG140" s="18">
        <v>0</v>
      </c>
    </row>
    <row r="141" spans="3:33" s="4" customFormat="1" ht="20.100000000000001" customHeight="1">
      <c r="C141" s="26">
        <v>90105002</v>
      </c>
      <c r="D141" s="23" t="s">
        <v>122</v>
      </c>
      <c r="E141" s="20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72</v>
      </c>
      <c r="O141" s="25">
        <v>1</v>
      </c>
      <c r="P141" s="25">
        <v>1</v>
      </c>
      <c r="Q141" s="25">
        <v>100312</v>
      </c>
      <c r="R141" s="25">
        <v>1</v>
      </c>
      <c r="S141" s="25"/>
      <c r="T141" s="25">
        <v>0</v>
      </c>
      <c r="U141" s="25">
        <v>1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40000004</v>
      </c>
      <c r="AE141" s="39" t="s">
        <v>191</v>
      </c>
      <c r="AF141" s="18">
        <v>0</v>
      </c>
      <c r="AG141" s="18">
        <v>0</v>
      </c>
    </row>
    <row r="142" spans="3:33" s="4" customFormat="1" ht="20.100000000000001" customHeight="1">
      <c r="C142" s="26">
        <v>90105003</v>
      </c>
      <c r="D142" s="23" t="s">
        <v>192</v>
      </c>
      <c r="E142" s="16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72</v>
      </c>
      <c r="O142" s="25">
        <v>1</v>
      </c>
      <c r="P142" s="25">
        <v>1</v>
      </c>
      <c r="Q142" s="25">
        <v>100912</v>
      </c>
      <c r="R142" s="25">
        <v>0.5</v>
      </c>
      <c r="S142" s="25"/>
      <c r="T142" s="25">
        <v>0</v>
      </c>
      <c r="U142" s="25">
        <v>1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70106002</v>
      </c>
      <c r="AE142" s="39" t="s">
        <v>193</v>
      </c>
      <c r="AF142" s="18">
        <v>0</v>
      </c>
      <c r="AG142" s="18">
        <v>0</v>
      </c>
    </row>
    <row r="143" spans="3:33" s="4" customFormat="1" ht="20.100000000000001" customHeight="1">
      <c r="C143" s="26">
        <v>90105004</v>
      </c>
      <c r="D143" s="23" t="s">
        <v>194</v>
      </c>
      <c r="E143" s="16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201011</v>
      </c>
      <c r="R143" s="25">
        <v>0.5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195</v>
      </c>
      <c r="AF143" s="18">
        <v>0</v>
      </c>
      <c r="AG143" s="18">
        <v>0</v>
      </c>
    </row>
    <row r="144" spans="3:33" s="4" customFormat="1" ht="20.100000000000001" customHeight="1">
      <c r="C144" s="26">
        <v>90105006</v>
      </c>
      <c r="D144" s="23" t="s">
        <v>141</v>
      </c>
      <c r="E144" s="20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72</v>
      </c>
      <c r="O144" s="25">
        <v>1</v>
      </c>
      <c r="P144" s="25">
        <v>2</v>
      </c>
      <c r="Q144" s="25">
        <v>100912</v>
      </c>
      <c r="R144" s="25">
        <v>-0.5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129</v>
      </c>
      <c r="AF144" s="18">
        <v>0</v>
      </c>
      <c r="AG144" s="18">
        <v>0</v>
      </c>
    </row>
    <row r="145" spans="3:33" s="4" customFormat="1" ht="20.100000000000001" customHeight="1">
      <c r="C145" s="26">
        <v>90201001</v>
      </c>
      <c r="D145" s="23" t="s">
        <v>141</v>
      </c>
      <c r="E145" s="24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4</v>
      </c>
      <c r="N145" s="17" t="s">
        <v>72</v>
      </c>
      <c r="O145" s="25">
        <v>1</v>
      </c>
      <c r="P145" s="25">
        <v>2</v>
      </c>
      <c r="Q145" s="25">
        <v>100912</v>
      </c>
      <c r="R145" s="25">
        <v>-0.5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129</v>
      </c>
      <c r="AF145" s="18">
        <v>0</v>
      </c>
      <c r="AG145" s="18">
        <v>0</v>
      </c>
    </row>
    <row r="146" spans="3:33" s="4" customFormat="1" ht="20.100000000000001" customHeight="1">
      <c r="C146" s="26">
        <v>90201002</v>
      </c>
      <c r="D146" s="23" t="s">
        <v>194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72</v>
      </c>
      <c r="O146" s="25">
        <v>1</v>
      </c>
      <c r="P146" s="25">
        <v>1</v>
      </c>
      <c r="Q146" s="25">
        <v>201011</v>
      </c>
      <c r="R146" s="25">
        <v>0.03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40000004</v>
      </c>
      <c r="AE146" s="39" t="s">
        <v>196</v>
      </c>
      <c r="AF146" s="18">
        <v>0</v>
      </c>
      <c r="AG146" s="18">
        <v>0</v>
      </c>
    </row>
    <row r="147" spans="3:33" s="4" customFormat="1" ht="20.100000000000001" customHeight="1">
      <c r="C147" s="26">
        <v>90202001</v>
      </c>
      <c r="D147" s="23" t="s">
        <v>141</v>
      </c>
      <c r="E147" s="16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90202002</v>
      </c>
      <c r="D148" s="23" t="s">
        <v>197</v>
      </c>
      <c r="E148" s="16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3000</v>
      </c>
      <c r="K148" s="25">
        <v>0</v>
      </c>
      <c r="L148" s="25">
        <v>0</v>
      </c>
      <c r="M148" s="25">
        <v>4</v>
      </c>
      <c r="N148" s="17" t="s">
        <v>72</v>
      </c>
      <c r="O148" s="25">
        <v>1</v>
      </c>
      <c r="P148" s="25">
        <v>2</v>
      </c>
      <c r="Q148" s="25">
        <v>100312</v>
      </c>
      <c r="R148" s="25">
        <v>-0.3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0</v>
      </c>
      <c r="AE148" s="39" t="s">
        <v>198</v>
      </c>
      <c r="AF148" s="18">
        <v>0</v>
      </c>
      <c r="AG148" s="18">
        <v>0</v>
      </c>
    </row>
    <row r="149" spans="3:33" s="4" customFormat="1" ht="20.100000000000001" customHeight="1">
      <c r="C149" s="26">
        <v>90202003</v>
      </c>
      <c r="D149" s="23" t="s">
        <v>141</v>
      </c>
      <c r="E149" s="20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199</v>
      </c>
      <c r="AF149" s="18">
        <v>0</v>
      </c>
      <c r="AG149" s="18">
        <v>0</v>
      </c>
    </row>
    <row r="150" spans="3:33" ht="20.100000000000001" customHeight="1">
      <c r="C150" s="26">
        <v>90202004</v>
      </c>
      <c r="D150" s="18" t="s">
        <v>200</v>
      </c>
      <c r="E150" s="24" t="s">
        <v>67</v>
      </c>
      <c r="F150" s="21">
        <v>1</v>
      </c>
      <c r="G150" s="17">
        <v>0</v>
      </c>
      <c r="H150" s="17">
        <v>0</v>
      </c>
      <c r="I150" s="18">
        <v>60010001</v>
      </c>
      <c r="J150" s="21">
        <v>6000</v>
      </c>
      <c r="K150" s="25">
        <v>0</v>
      </c>
      <c r="L150" s="25">
        <v>0</v>
      </c>
      <c r="M150" s="21">
        <v>4</v>
      </c>
      <c r="N150" s="17" t="s">
        <v>72</v>
      </c>
      <c r="O150" s="38">
        <v>1</v>
      </c>
      <c r="P150" s="5">
        <v>2</v>
      </c>
      <c r="Q150" s="21">
        <v>3001</v>
      </c>
      <c r="R150" s="21">
        <v>-0.1</v>
      </c>
      <c r="S150" s="45"/>
      <c r="T150" s="25">
        <v>1004</v>
      </c>
      <c r="U150" s="25">
        <v>0</v>
      </c>
      <c r="V150" s="25">
        <v>0</v>
      </c>
      <c r="W150" s="25">
        <v>0</v>
      </c>
      <c r="X150" s="25">
        <v>0</v>
      </c>
      <c r="Y150" s="47">
        <v>0</v>
      </c>
      <c r="Z150" s="47">
        <v>0</v>
      </c>
      <c r="AA150" s="18">
        <v>0</v>
      </c>
      <c r="AB150" s="21">
        <v>0</v>
      </c>
      <c r="AC150" s="10">
        <v>1</v>
      </c>
      <c r="AD150" s="10">
        <v>0</v>
      </c>
      <c r="AE150" s="61" t="s">
        <v>201</v>
      </c>
      <c r="AF150" s="18">
        <v>0</v>
      </c>
      <c r="AG150" s="18">
        <v>0</v>
      </c>
    </row>
    <row r="151" spans="3:33" ht="20.100000000000001" customHeight="1">
      <c r="C151" s="26">
        <v>90202005</v>
      </c>
      <c r="D151" s="18" t="s">
        <v>128</v>
      </c>
      <c r="E151" s="20" t="s">
        <v>67</v>
      </c>
      <c r="F151" s="21">
        <v>1</v>
      </c>
      <c r="G151" s="17">
        <v>0</v>
      </c>
      <c r="H151" s="17">
        <v>0</v>
      </c>
      <c r="I151" s="18">
        <v>60010001</v>
      </c>
      <c r="J151" s="21">
        <v>3000</v>
      </c>
      <c r="K151" s="25">
        <v>0</v>
      </c>
      <c r="L151" s="25">
        <v>0</v>
      </c>
      <c r="M151" s="21">
        <v>4</v>
      </c>
      <c r="N151" s="17" t="s">
        <v>72</v>
      </c>
      <c r="O151" s="18">
        <v>2</v>
      </c>
      <c r="P151" s="5">
        <v>2</v>
      </c>
      <c r="Q151" s="21">
        <v>7</v>
      </c>
      <c r="R151" s="5">
        <v>0</v>
      </c>
      <c r="S151" s="5"/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47">
        <v>0</v>
      </c>
      <c r="Z151" s="47">
        <v>0</v>
      </c>
      <c r="AA151" s="18">
        <v>0</v>
      </c>
      <c r="AB151" s="21">
        <v>0</v>
      </c>
      <c r="AC151" s="10">
        <v>1</v>
      </c>
      <c r="AD151" s="10">
        <v>0</v>
      </c>
      <c r="AE151" s="43" t="s">
        <v>108</v>
      </c>
      <c r="AF151" s="18">
        <v>0</v>
      </c>
      <c r="AG151" s="18">
        <v>0</v>
      </c>
    </row>
    <row r="152" spans="3:33" s="4" customFormat="1" ht="20.100000000000001" customHeight="1">
      <c r="C152" s="26">
        <v>90204004</v>
      </c>
      <c r="D152" s="23" t="s">
        <v>106</v>
      </c>
      <c r="E152" s="16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10000</v>
      </c>
      <c r="K152" s="25">
        <v>0</v>
      </c>
      <c r="L152" s="25">
        <v>1</v>
      </c>
      <c r="M152" s="25">
        <v>4</v>
      </c>
      <c r="N152" s="17" t="s">
        <v>72</v>
      </c>
      <c r="O152" s="25">
        <v>1</v>
      </c>
      <c r="P152" s="25">
        <v>2</v>
      </c>
      <c r="Q152" s="25">
        <v>3001</v>
      </c>
      <c r="R152" s="25">
        <v>-0.03</v>
      </c>
      <c r="S152" s="25"/>
      <c r="T152" s="25">
        <v>3001</v>
      </c>
      <c r="U152" s="25">
        <v>0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70204004</v>
      </c>
      <c r="AE152" s="39" t="s">
        <v>202</v>
      </c>
      <c r="AF152" s="18">
        <v>0</v>
      </c>
      <c r="AG152" s="18">
        <v>0</v>
      </c>
    </row>
    <row r="153" spans="3:33" s="4" customFormat="1" ht="20.100000000000001" customHeight="1">
      <c r="C153" s="26">
        <v>90205007</v>
      </c>
      <c r="D153" s="23" t="s">
        <v>141</v>
      </c>
      <c r="E153" s="16" t="s">
        <v>67</v>
      </c>
      <c r="F153" s="25">
        <v>1</v>
      </c>
      <c r="G153" s="17">
        <v>0</v>
      </c>
      <c r="H153" s="17">
        <v>0</v>
      </c>
      <c r="I153" s="25">
        <v>0</v>
      </c>
      <c r="J153" s="25">
        <v>3000</v>
      </c>
      <c r="K153" s="25">
        <v>0</v>
      </c>
      <c r="L153" s="25">
        <v>0</v>
      </c>
      <c r="M153" s="25">
        <v>4</v>
      </c>
      <c r="N153" s="17" t="s">
        <v>72</v>
      </c>
      <c r="O153" s="25">
        <v>1</v>
      </c>
      <c r="P153" s="25">
        <v>2</v>
      </c>
      <c r="Q153" s="25">
        <v>100912</v>
      </c>
      <c r="R153" s="25">
        <v>-0.3</v>
      </c>
      <c r="S153" s="25"/>
      <c r="T153" s="25">
        <v>0</v>
      </c>
      <c r="U153" s="25">
        <v>1</v>
      </c>
      <c r="V153" s="25">
        <v>0</v>
      </c>
      <c r="W153" s="17">
        <v>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70106002</v>
      </c>
      <c r="AE153" s="39" t="s">
        <v>199</v>
      </c>
      <c r="AF153" s="18">
        <v>0</v>
      </c>
      <c r="AG153" s="18">
        <v>0</v>
      </c>
    </row>
    <row r="154" spans="3:33" s="4" customFormat="1" ht="20.100000000000001" customHeight="1">
      <c r="C154" s="26">
        <v>90301004</v>
      </c>
      <c r="D154" s="23" t="s">
        <v>141</v>
      </c>
      <c r="E154" s="20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3000</v>
      </c>
      <c r="K154" s="25">
        <v>0</v>
      </c>
      <c r="L154" s="25">
        <v>0</v>
      </c>
      <c r="M154" s="25">
        <v>4</v>
      </c>
      <c r="N154" s="17" t="s">
        <v>72</v>
      </c>
      <c r="O154" s="25">
        <v>1</v>
      </c>
      <c r="P154" s="25">
        <v>2</v>
      </c>
      <c r="Q154" s="25">
        <v>100912</v>
      </c>
      <c r="R154" s="25">
        <v>-0.05</v>
      </c>
      <c r="S154" s="25"/>
      <c r="T154" s="25">
        <v>0</v>
      </c>
      <c r="U154" s="25">
        <v>1</v>
      </c>
      <c r="V154" s="25">
        <v>1</v>
      </c>
      <c r="W154" s="17">
        <v>10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70106002</v>
      </c>
      <c r="AE154" s="39" t="s">
        <v>203</v>
      </c>
      <c r="AF154" s="18">
        <v>0</v>
      </c>
      <c r="AG154" s="18">
        <v>0</v>
      </c>
    </row>
    <row r="155" spans="3:33" s="4" customFormat="1" ht="20.100000000000001" customHeight="1">
      <c r="C155" s="26">
        <v>90301005</v>
      </c>
      <c r="D155" s="23" t="s">
        <v>141</v>
      </c>
      <c r="E155" s="24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pans="3:33" s="4" customFormat="1" ht="20.100000000000001" customHeight="1">
      <c r="C156" s="26">
        <v>90301006</v>
      </c>
      <c r="D156" s="23" t="s">
        <v>194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10000</v>
      </c>
      <c r="K156" s="25">
        <v>0</v>
      </c>
      <c r="L156" s="25">
        <v>0</v>
      </c>
      <c r="M156" s="25">
        <v>1</v>
      </c>
      <c r="N156" s="17" t="s">
        <v>72</v>
      </c>
      <c r="O156" s="25">
        <v>1</v>
      </c>
      <c r="P156" s="25">
        <v>1</v>
      </c>
      <c r="Q156" s="25">
        <v>201011</v>
      </c>
      <c r="R156" s="25">
        <v>1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40000004</v>
      </c>
      <c r="AE156" s="39" t="s">
        <v>196</v>
      </c>
      <c r="AF156" s="18">
        <v>0</v>
      </c>
      <c r="AG156" s="18">
        <v>0</v>
      </c>
    </row>
    <row r="157" spans="3:33" s="4" customFormat="1" ht="20.100000000000001" customHeight="1">
      <c r="C157" s="26">
        <v>90304001</v>
      </c>
      <c r="D157" s="23" t="s">
        <v>122</v>
      </c>
      <c r="E157" s="16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3600000</v>
      </c>
      <c r="K157" s="25">
        <v>0</v>
      </c>
      <c r="L157" s="25">
        <v>0</v>
      </c>
      <c r="M157" s="25">
        <v>1</v>
      </c>
      <c r="N157" s="17" t="s">
        <v>72</v>
      </c>
      <c r="O157" s="25">
        <v>1</v>
      </c>
      <c r="P157" s="25">
        <v>1</v>
      </c>
      <c r="Q157" s="25">
        <v>100312</v>
      </c>
      <c r="R157" s="25">
        <v>0.1</v>
      </c>
      <c r="S157" s="25"/>
      <c r="T157" s="25">
        <v>0</v>
      </c>
      <c r="U157" s="25">
        <v>1</v>
      </c>
      <c r="V157" s="25">
        <v>1</v>
      </c>
      <c r="W157" s="17">
        <v>10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40000004</v>
      </c>
      <c r="AE157" s="39" t="s">
        <v>204</v>
      </c>
      <c r="AF157" s="18">
        <v>0</v>
      </c>
      <c r="AG157" s="18">
        <v>0</v>
      </c>
    </row>
    <row r="158" spans="3:33" s="4" customFormat="1" ht="20.100000000000001" customHeight="1">
      <c r="C158" s="26">
        <v>90401004</v>
      </c>
      <c r="D158" s="23" t="s">
        <v>187</v>
      </c>
      <c r="E158" s="16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3001</v>
      </c>
      <c r="R158" s="25">
        <v>0.1</v>
      </c>
      <c r="S158" s="25"/>
      <c r="T158" s="25">
        <v>1002</v>
      </c>
      <c r="U158" s="25">
        <v>0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40000002</v>
      </c>
      <c r="AE158" s="39" t="s">
        <v>205</v>
      </c>
      <c r="AF158" s="18">
        <v>0</v>
      </c>
      <c r="AG158" s="18">
        <v>0</v>
      </c>
    </row>
    <row r="159" spans="3:33" s="4" customFormat="1" ht="20.100000000000001" customHeight="1">
      <c r="C159" s="26">
        <v>90401005</v>
      </c>
      <c r="D159" s="23" t="s">
        <v>141</v>
      </c>
      <c r="E159" s="20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6000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2</v>
      </c>
      <c r="Q159" s="25">
        <v>100912</v>
      </c>
      <c r="R159" s="25">
        <v>-0.5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70106002</v>
      </c>
      <c r="AE159" s="39" t="s">
        <v>129</v>
      </c>
      <c r="AF159" s="18">
        <v>0</v>
      </c>
      <c r="AG159" s="18">
        <v>0</v>
      </c>
    </row>
    <row r="160" spans="3:33" s="4" customFormat="1" ht="20.100000000000001" customHeight="1">
      <c r="C160" s="26">
        <v>90401006</v>
      </c>
      <c r="D160" s="23" t="s">
        <v>206</v>
      </c>
      <c r="E160" s="24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1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-0.2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207</v>
      </c>
      <c r="AF160" s="18">
        <v>0</v>
      </c>
      <c r="AG160" s="18">
        <v>0</v>
      </c>
    </row>
    <row r="161" spans="3:33" s="4" customFormat="1" ht="20.100000000000001" customHeight="1">
      <c r="C161" s="26">
        <v>90402004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pans="3:33" s="4" customFormat="1" ht="19.5" customHeight="1">
      <c r="C162" s="26">
        <v>90402005</v>
      </c>
      <c r="D162" s="23" t="s">
        <v>122</v>
      </c>
      <c r="E162" s="16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1</v>
      </c>
      <c r="N162" s="17" t="s">
        <v>72</v>
      </c>
      <c r="O162" s="25">
        <v>1</v>
      </c>
      <c r="P162" s="25">
        <v>1</v>
      </c>
      <c r="Q162" s="25">
        <v>100312</v>
      </c>
      <c r="R162" s="25">
        <v>1</v>
      </c>
      <c r="S162" s="25"/>
      <c r="T162" s="25">
        <v>0</v>
      </c>
      <c r="U162" s="25">
        <v>1</v>
      </c>
      <c r="V162" s="25">
        <v>1</v>
      </c>
      <c r="W162" s="17">
        <v>10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40000004</v>
      </c>
      <c r="AE162" s="39" t="s">
        <v>191</v>
      </c>
      <c r="AF162" s="18">
        <v>0</v>
      </c>
      <c r="AG162" s="18">
        <v>0</v>
      </c>
    </row>
    <row r="163" spans="3:33" s="4" customFormat="1" ht="20.100000000000001" customHeight="1">
      <c r="C163" s="26">
        <v>90501001</v>
      </c>
      <c r="D163" s="23" t="s">
        <v>208</v>
      </c>
      <c r="E163" s="16" t="s">
        <v>209</v>
      </c>
      <c r="F163" s="25">
        <v>1</v>
      </c>
      <c r="G163" s="17">
        <v>1</v>
      </c>
      <c r="H163" s="17">
        <v>0</v>
      </c>
      <c r="I163" s="25">
        <v>63001001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72</v>
      </c>
      <c r="O163" s="25">
        <v>1</v>
      </c>
      <c r="P163" s="25">
        <v>1</v>
      </c>
      <c r="Q163" s="25">
        <v>100911</v>
      </c>
      <c r="R163" s="25">
        <v>1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80000001</v>
      </c>
      <c r="AE163" s="39" t="s">
        <v>210</v>
      </c>
      <c r="AF163" s="18">
        <v>0</v>
      </c>
      <c r="AG163" s="18">
        <v>0</v>
      </c>
    </row>
    <row r="164" spans="3:33" s="4" customFormat="1" ht="20.100000000000001" customHeight="1">
      <c r="C164" s="26">
        <v>90502001</v>
      </c>
      <c r="D164" s="23" t="s">
        <v>211</v>
      </c>
      <c r="E164" s="20" t="s">
        <v>209</v>
      </c>
      <c r="F164" s="25">
        <v>1</v>
      </c>
      <c r="G164" s="17">
        <v>1</v>
      </c>
      <c r="H164" s="17">
        <v>0</v>
      </c>
      <c r="I164" s="25">
        <v>63002001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72</v>
      </c>
      <c r="O164" s="25">
        <v>1</v>
      </c>
      <c r="P164" s="25">
        <v>1</v>
      </c>
      <c r="Q164" s="25">
        <v>200111</v>
      </c>
      <c r="R164" s="25">
        <v>0.1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80000002</v>
      </c>
      <c r="AE164" s="39" t="s">
        <v>212</v>
      </c>
      <c r="AF164" s="18">
        <v>0</v>
      </c>
      <c r="AG164" s="18">
        <v>0</v>
      </c>
    </row>
    <row r="165" spans="3:33" s="4" customFormat="1" ht="20.100000000000001" customHeight="1">
      <c r="C165" s="26">
        <v>90503001</v>
      </c>
      <c r="D165" s="23" t="s">
        <v>213</v>
      </c>
      <c r="E165" s="24" t="s">
        <v>209</v>
      </c>
      <c r="F165" s="25">
        <v>1</v>
      </c>
      <c r="G165" s="17">
        <v>1</v>
      </c>
      <c r="H165" s="17">
        <v>0</v>
      </c>
      <c r="I165" s="25">
        <v>63003001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200911</v>
      </c>
      <c r="R165" s="25">
        <v>0.05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80000003</v>
      </c>
      <c r="AE165" s="39" t="s">
        <v>214</v>
      </c>
      <c r="AF165" s="18">
        <v>0</v>
      </c>
      <c r="AG165" s="18">
        <v>0</v>
      </c>
    </row>
    <row r="166" spans="3:33" s="4" customFormat="1" ht="20.100000000000001" customHeight="1">
      <c r="C166" s="26">
        <v>90503002</v>
      </c>
      <c r="D166" s="23" t="s">
        <v>215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63003001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200911</v>
      </c>
      <c r="R166" s="25">
        <v>0.02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80000003</v>
      </c>
      <c r="AE166" s="39" t="s">
        <v>216</v>
      </c>
      <c r="AF166" s="18">
        <v>0</v>
      </c>
      <c r="AG166" s="18">
        <v>0</v>
      </c>
    </row>
    <row r="167" spans="3:33" s="7" customFormat="1" ht="20.100000000000001" customHeight="1">
      <c r="C167" s="54">
        <v>90503003</v>
      </c>
      <c r="D167" s="55" t="s">
        <v>217</v>
      </c>
      <c r="E167" s="56" t="s">
        <v>209</v>
      </c>
      <c r="F167" s="57">
        <v>1</v>
      </c>
      <c r="G167" s="58">
        <v>1</v>
      </c>
      <c r="H167" s="58">
        <v>0</v>
      </c>
      <c r="I167" s="57">
        <v>63003001</v>
      </c>
      <c r="J167" s="57">
        <v>3600000</v>
      </c>
      <c r="K167" s="57">
        <v>0</v>
      </c>
      <c r="L167" s="57">
        <v>0</v>
      </c>
      <c r="M167" s="57">
        <v>2</v>
      </c>
      <c r="N167" s="58" t="s">
        <v>72</v>
      </c>
      <c r="O167" s="57">
        <v>1</v>
      </c>
      <c r="P167" s="57">
        <v>1</v>
      </c>
      <c r="Q167" s="57">
        <v>202211</v>
      </c>
      <c r="R167" s="57">
        <v>0.1</v>
      </c>
      <c r="S167" s="57"/>
      <c r="T167" s="57">
        <v>0</v>
      </c>
      <c r="U167" s="57">
        <v>1</v>
      </c>
      <c r="V167" s="57">
        <v>0</v>
      </c>
      <c r="W167" s="58">
        <v>0</v>
      </c>
      <c r="X167" s="57">
        <v>0</v>
      </c>
      <c r="Y167" s="57">
        <v>1</v>
      </c>
      <c r="Z167" s="57">
        <v>0</v>
      </c>
      <c r="AA167" s="57">
        <v>0</v>
      </c>
      <c r="AB167" s="57">
        <v>0</v>
      </c>
      <c r="AC167" s="57">
        <v>1</v>
      </c>
      <c r="AD167" s="57">
        <v>80000003</v>
      </c>
      <c r="AE167" s="62" t="s">
        <v>218</v>
      </c>
      <c r="AF167" s="63">
        <v>0</v>
      </c>
      <c r="AG167" s="63">
        <v>0</v>
      </c>
    </row>
    <row r="168" spans="3:33" s="7" customFormat="1" ht="20.100000000000001" customHeight="1">
      <c r="C168" s="54">
        <v>90503004</v>
      </c>
      <c r="D168" s="55" t="s">
        <v>219</v>
      </c>
      <c r="E168" s="56" t="s">
        <v>209</v>
      </c>
      <c r="F168" s="57">
        <v>1</v>
      </c>
      <c r="G168" s="58">
        <v>1</v>
      </c>
      <c r="H168" s="58">
        <v>0</v>
      </c>
      <c r="I168" s="57">
        <v>63003001</v>
      </c>
      <c r="J168" s="57">
        <v>3600000</v>
      </c>
      <c r="K168" s="57">
        <v>0</v>
      </c>
      <c r="L168" s="57">
        <v>0</v>
      </c>
      <c r="M168" s="57">
        <v>2</v>
      </c>
      <c r="N168" s="58" t="s">
        <v>72</v>
      </c>
      <c r="O168" s="57">
        <v>1</v>
      </c>
      <c r="P168" s="57">
        <v>1</v>
      </c>
      <c r="Q168" s="57">
        <v>202111</v>
      </c>
      <c r="R168" s="57">
        <v>0.05</v>
      </c>
      <c r="S168" s="57"/>
      <c r="T168" s="57">
        <v>0</v>
      </c>
      <c r="U168" s="57">
        <v>1</v>
      </c>
      <c r="V168" s="57">
        <v>0</v>
      </c>
      <c r="W168" s="58">
        <v>0</v>
      </c>
      <c r="X168" s="57">
        <v>0</v>
      </c>
      <c r="Y168" s="57">
        <v>1</v>
      </c>
      <c r="Z168" s="57">
        <v>0</v>
      </c>
      <c r="AA168" s="57">
        <v>0</v>
      </c>
      <c r="AB168" s="57">
        <v>0</v>
      </c>
      <c r="AC168" s="57">
        <v>1</v>
      </c>
      <c r="AD168" s="57">
        <v>80000003</v>
      </c>
      <c r="AE168" s="62" t="s">
        <v>220</v>
      </c>
      <c r="AF168" s="63">
        <v>0</v>
      </c>
      <c r="AG168" s="63">
        <v>0</v>
      </c>
    </row>
    <row r="169" spans="3:33" s="7" customFormat="1" ht="20.100000000000001" customHeight="1">
      <c r="C169" s="54">
        <v>90503005</v>
      </c>
      <c r="D169" s="55" t="s">
        <v>221</v>
      </c>
      <c r="E169" s="56" t="s">
        <v>209</v>
      </c>
      <c r="F169" s="57">
        <v>1</v>
      </c>
      <c r="G169" s="58">
        <v>1</v>
      </c>
      <c r="H169" s="58">
        <v>0</v>
      </c>
      <c r="I169" s="57">
        <v>63003001</v>
      </c>
      <c r="J169" s="57">
        <v>3600000</v>
      </c>
      <c r="K169" s="57">
        <v>0</v>
      </c>
      <c r="L169" s="57">
        <v>0</v>
      </c>
      <c r="M169" s="57">
        <v>2</v>
      </c>
      <c r="N169" s="58" t="s">
        <v>72</v>
      </c>
      <c r="O169" s="57">
        <v>1</v>
      </c>
      <c r="P169" s="57">
        <v>1</v>
      </c>
      <c r="Q169" s="57">
        <v>206511</v>
      </c>
      <c r="R169" s="57">
        <v>0.05</v>
      </c>
      <c r="S169" s="57"/>
      <c r="T169" s="57">
        <v>0</v>
      </c>
      <c r="U169" s="57">
        <v>1</v>
      </c>
      <c r="V169" s="57">
        <v>0</v>
      </c>
      <c r="W169" s="58">
        <v>0</v>
      </c>
      <c r="X169" s="57">
        <v>0</v>
      </c>
      <c r="Y169" s="57">
        <v>1</v>
      </c>
      <c r="Z169" s="57">
        <v>0</v>
      </c>
      <c r="AA169" s="57">
        <v>0</v>
      </c>
      <c r="AB169" s="57">
        <v>0</v>
      </c>
      <c r="AC169" s="57">
        <v>1</v>
      </c>
      <c r="AD169" s="57">
        <v>80000003</v>
      </c>
      <c r="AE169" s="62" t="s">
        <v>222</v>
      </c>
      <c r="AF169" s="63">
        <v>0</v>
      </c>
      <c r="AG169" s="63">
        <v>0</v>
      </c>
    </row>
    <row r="170" spans="3:33" s="4" customFormat="1" ht="20.100000000000001" customHeight="1">
      <c r="C170" s="26">
        <v>90511001</v>
      </c>
      <c r="D170" s="23" t="s">
        <v>223</v>
      </c>
      <c r="E170" s="16" t="s">
        <v>209</v>
      </c>
      <c r="F170" s="25">
        <v>1</v>
      </c>
      <c r="G170" s="17">
        <v>1</v>
      </c>
      <c r="H170" s="17">
        <v>0</v>
      </c>
      <c r="I170" s="25">
        <v>63001001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72</v>
      </c>
      <c r="O170" s="25">
        <v>1</v>
      </c>
      <c r="P170" s="25">
        <v>1</v>
      </c>
      <c r="Q170" s="25">
        <v>100612</v>
      </c>
      <c r="R170" s="25">
        <v>0.1</v>
      </c>
      <c r="S170" s="25"/>
      <c r="T170" s="25">
        <v>0</v>
      </c>
      <c r="U170" s="25">
        <v>1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1</v>
      </c>
      <c r="AD170" s="25">
        <v>80000004</v>
      </c>
      <c r="AE170" s="39" t="s">
        <v>224</v>
      </c>
      <c r="AF170" s="18">
        <v>0</v>
      </c>
      <c r="AG170" s="18">
        <v>0</v>
      </c>
    </row>
    <row r="171" spans="3:33" s="4" customFormat="1" ht="20.100000000000001" customHeight="1">
      <c r="C171" s="26">
        <v>90511002</v>
      </c>
      <c r="D171" s="23" t="s">
        <v>225</v>
      </c>
      <c r="E171" s="16" t="s">
        <v>209</v>
      </c>
      <c r="F171" s="25">
        <v>1</v>
      </c>
      <c r="G171" s="17">
        <v>1</v>
      </c>
      <c r="H171" s="17">
        <v>0</v>
      </c>
      <c r="I171" s="25">
        <v>63001001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72</v>
      </c>
      <c r="O171" s="25">
        <v>1</v>
      </c>
      <c r="P171" s="25">
        <v>1</v>
      </c>
      <c r="Q171" s="25">
        <v>100812</v>
      </c>
      <c r="R171" s="25">
        <v>0.1</v>
      </c>
      <c r="S171" s="25"/>
      <c r="T171" s="25">
        <v>0</v>
      </c>
      <c r="U171" s="25">
        <v>1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1</v>
      </c>
      <c r="AD171" s="25">
        <v>0</v>
      </c>
      <c r="AE171" s="39" t="s">
        <v>226</v>
      </c>
      <c r="AF171" s="18">
        <v>0</v>
      </c>
      <c r="AG171" s="18">
        <v>0</v>
      </c>
    </row>
    <row r="172" spans="3:33" s="4" customFormat="1" ht="20.100000000000001" customHeight="1">
      <c r="C172" s="26">
        <v>90511003</v>
      </c>
      <c r="D172" s="23" t="s">
        <v>227</v>
      </c>
      <c r="E172" s="20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105012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228</v>
      </c>
      <c r="AF172" s="18">
        <v>0</v>
      </c>
      <c r="AG172" s="18">
        <v>0</v>
      </c>
    </row>
    <row r="173" spans="3:33" s="4" customFormat="1" ht="20.100000000000001" customHeight="1">
      <c r="C173" s="26">
        <v>90512001</v>
      </c>
      <c r="D173" s="23" t="s">
        <v>229</v>
      </c>
      <c r="E173" s="24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203611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80000004</v>
      </c>
      <c r="AE173" s="39" t="s">
        <v>230</v>
      </c>
      <c r="AF173" s="18">
        <v>0</v>
      </c>
      <c r="AG173" s="18">
        <v>0</v>
      </c>
    </row>
    <row r="174" spans="3:33" s="6" customFormat="1" ht="20.100000000000001" customHeight="1">
      <c r="C174" s="59">
        <v>90512011</v>
      </c>
      <c r="D174" s="60" t="s">
        <v>231</v>
      </c>
      <c r="E174" s="20" t="s">
        <v>67</v>
      </c>
      <c r="F174" s="33">
        <v>1</v>
      </c>
      <c r="G174" s="33">
        <v>0</v>
      </c>
      <c r="H174" s="33">
        <v>0</v>
      </c>
      <c r="I174" s="33">
        <v>63002001</v>
      </c>
      <c r="J174" s="33">
        <v>3600000</v>
      </c>
      <c r="K174" s="33">
        <v>0</v>
      </c>
      <c r="L174" s="33">
        <v>0</v>
      </c>
      <c r="M174" s="33">
        <v>2</v>
      </c>
      <c r="N174" s="33" t="s">
        <v>72</v>
      </c>
      <c r="O174" s="33">
        <v>1</v>
      </c>
      <c r="P174" s="33">
        <v>2</v>
      </c>
      <c r="Q174" s="33">
        <v>100912</v>
      </c>
      <c r="R174" s="33">
        <v>-0.1</v>
      </c>
      <c r="S174" s="33"/>
      <c r="T174" s="33">
        <v>0</v>
      </c>
      <c r="U174" s="33">
        <v>1</v>
      </c>
      <c r="V174" s="33">
        <v>0</v>
      </c>
      <c r="W174" s="33">
        <v>0</v>
      </c>
      <c r="X174" s="33">
        <v>0</v>
      </c>
      <c r="Y174" s="33">
        <v>1</v>
      </c>
      <c r="Z174" s="33">
        <v>0</v>
      </c>
      <c r="AA174" s="33">
        <v>0</v>
      </c>
      <c r="AB174" s="33">
        <v>0</v>
      </c>
      <c r="AC174" s="33">
        <v>1</v>
      </c>
      <c r="AD174" s="33">
        <v>0</v>
      </c>
      <c r="AE174" s="64" t="s">
        <v>232</v>
      </c>
      <c r="AF174" s="18">
        <v>0</v>
      </c>
      <c r="AG174" s="18">
        <v>0</v>
      </c>
    </row>
    <row r="175" spans="3:33" s="4" customFormat="1" ht="20.100000000000001" customHeight="1">
      <c r="C175" s="26">
        <v>90513001</v>
      </c>
      <c r="D175" s="23" t="s">
        <v>233</v>
      </c>
      <c r="E175" s="16" t="s">
        <v>67</v>
      </c>
      <c r="F175" s="25">
        <v>1</v>
      </c>
      <c r="G175" s="25">
        <v>0</v>
      </c>
      <c r="H175" s="25">
        <v>0</v>
      </c>
      <c r="I175" s="25">
        <v>63003001</v>
      </c>
      <c r="J175" s="25">
        <v>3600000</v>
      </c>
      <c r="K175" s="25">
        <v>0</v>
      </c>
      <c r="L175" s="25">
        <v>0</v>
      </c>
      <c r="M175" s="25">
        <v>4</v>
      </c>
      <c r="N175" s="25" t="s">
        <v>72</v>
      </c>
      <c r="O175" s="25">
        <v>1</v>
      </c>
      <c r="P175" s="25">
        <v>2</v>
      </c>
      <c r="Q175" s="25">
        <v>203011</v>
      </c>
      <c r="R175" s="25">
        <v>-0.15</v>
      </c>
      <c r="S175" s="25"/>
      <c r="T175" s="25">
        <v>0</v>
      </c>
      <c r="U175" s="25">
        <v>1</v>
      </c>
      <c r="V175" s="25">
        <v>0</v>
      </c>
      <c r="W175" s="25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0</v>
      </c>
      <c r="AE175" s="39" t="s">
        <v>234</v>
      </c>
      <c r="AF175" s="18">
        <v>0</v>
      </c>
      <c r="AG175" s="18">
        <v>0</v>
      </c>
    </row>
    <row r="176" spans="3:33" s="4" customFormat="1" ht="20.100000000000001" customHeight="1">
      <c r="C176" s="26">
        <v>90600010</v>
      </c>
      <c r="D176" s="23" t="s">
        <v>235</v>
      </c>
      <c r="E176" s="16" t="s">
        <v>67</v>
      </c>
      <c r="F176" s="25">
        <v>1</v>
      </c>
      <c r="G176" s="17">
        <v>0</v>
      </c>
      <c r="H176" s="17">
        <v>0</v>
      </c>
      <c r="I176" s="25">
        <v>0</v>
      </c>
      <c r="J176" s="25">
        <v>3000</v>
      </c>
      <c r="K176" s="25">
        <v>0</v>
      </c>
      <c r="L176" s="25">
        <v>0</v>
      </c>
      <c r="M176" s="25">
        <v>2</v>
      </c>
      <c r="N176" s="17" t="s">
        <v>72</v>
      </c>
      <c r="O176" s="25">
        <v>1</v>
      </c>
      <c r="P176" s="25">
        <v>1</v>
      </c>
      <c r="Q176" s="25">
        <v>3001</v>
      </c>
      <c r="R176" s="25">
        <v>1</v>
      </c>
      <c r="S176" s="25"/>
      <c r="T176" s="25">
        <v>1002</v>
      </c>
      <c r="U176" s="25">
        <v>1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0</v>
      </c>
      <c r="AD176" s="25">
        <v>40000002</v>
      </c>
      <c r="AE176" s="39"/>
      <c r="AF176" s="18">
        <v>0</v>
      </c>
      <c r="AG176" s="18">
        <v>0</v>
      </c>
    </row>
    <row r="177" spans="3:33" s="4" customFormat="1" ht="20.100000000000001" customHeight="1">
      <c r="C177" s="26">
        <v>90600020</v>
      </c>
      <c r="D177" s="23" t="s">
        <v>236</v>
      </c>
      <c r="E177" s="20" t="s">
        <v>67</v>
      </c>
      <c r="F177" s="25">
        <v>1</v>
      </c>
      <c r="G177" s="17">
        <v>0</v>
      </c>
      <c r="H177" s="17">
        <v>0</v>
      </c>
      <c r="I177" s="25">
        <v>0</v>
      </c>
      <c r="J177" s="25">
        <v>3600000</v>
      </c>
      <c r="K177" s="25">
        <v>0</v>
      </c>
      <c r="L177" s="25">
        <v>0</v>
      </c>
      <c r="M177" s="25">
        <v>2</v>
      </c>
      <c r="N177" s="17" t="s">
        <v>72</v>
      </c>
      <c r="O177" s="25">
        <v>1</v>
      </c>
      <c r="P177" s="25">
        <v>1</v>
      </c>
      <c r="Q177" s="25">
        <v>203711</v>
      </c>
      <c r="R177" s="25">
        <v>1</v>
      </c>
      <c r="S177" s="25"/>
      <c r="T177" s="25">
        <v>0</v>
      </c>
      <c r="U177" s="25">
        <v>1</v>
      </c>
      <c r="V177" s="25">
        <v>0</v>
      </c>
      <c r="W177" s="17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0</v>
      </c>
      <c r="AD177" s="25">
        <v>40000002</v>
      </c>
      <c r="AE177" s="39"/>
      <c r="AF177" s="18">
        <v>0</v>
      </c>
      <c r="AG177" s="18">
        <v>0</v>
      </c>
    </row>
    <row r="178" spans="3:33" s="4" customFormat="1" ht="20.100000000000001" customHeight="1">
      <c r="C178" s="26">
        <v>90600030</v>
      </c>
      <c r="D178" s="23" t="s">
        <v>237</v>
      </c>
      <c r="E178" s="24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f>1000*120</f>
        <v>120000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220311</v>
      </c>
      <c r="R178" s="25">
        <v>1</v>
      </c>
      <c r="S178" s="25"/>
      <c r="T178" s="25">
        <v>0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pans="3:33" s="4" customFormat="1" ht="20.100000000000001" customHeight="1">
      <c r="C179" s="26">
        <v>90600040</v>
      </c>
      <c r="D179" s="23" t="s">
        <v>238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200311</v>
      </c>
      <c r="R179" s="25">
        <v>0.5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90600050</v>
      </c>
      <c r="D180" s="23" t="s">
        <v>239</v>
      </c>
      <c r="E180" s="16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200111</v>
      </c>
      <c r="R180" s="25">
        <v>0.5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 t="s">
        <v>240</v>
      </c>
      <c r="AF180" s="18">
        <v>0</v>
      </c>
      <c r="AG180" s="18">
        <v>0</v>
      </c>
    </row>
    <row r="181" spans="3:33" s="4" customFormat="1" ht="20.100000000000001" customHeight="1">
      <c r="C181" s="26">
        <v>90600060</v>
      </c>
      <c r="D181" s="23" t="s">
        <v>241</v>
      </c>
      <c r="E181" s="16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100912</v>
      </c>
      <c r="R181" s="25">
        <v>1</v>
      </c>
      <c r="S181" s="25"/>
      <c r="T181" s="25">
        <v>1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 t="s">
        <v>242</v>
      </c>
      <c r="AF181" s="18">
        <v>0</v>
      </c>
      <c r="AG181" s="18">
        <v>0</v>
      </c>
    </row>
    <row r="182" spans="3:33" s="4" customFormat="1" ht="20.100000000000001" customHeight="1">
      <c r="C182" s="26">
        <v>90600070</v>
      </c>
      <c r="D182" s="23" t="s">
        <v>243</v>
      </c>
      <c r="E182" s="20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200211</v>
      </c>
      <c r="R182" s="25">
        <v>1</v>
      </c>
      <c r="S182" s="25"/>
      <c r="T182" s="25">
        <v>0</v>
      </c>
      <c r="U182" s="25">
        <v>0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/>
      <c r="AF182" s="18">
        <v>0</v>
      </c>
      <c r="AG182" s="18">
        <v>0</v>
      </c>
    </row>
    <row r="183" spans="3:33" s="4" customFormat="1" ht="20.100000000000001" customHeight="1">
      <c r="C183" s="26">
        <v>90600071</v>
      </c>
      <c r="D183" s="23" t="s">
        <v>244</v>
      </c>
      <c r="E183" s="24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200911</v>
      </c>
      <c r="R183" s="25">
        <v>0.2</v>
      </c>
      <c r="S183" s="25"/>
      <c r="T183" s="25">
        <v>1</v>
      </c>
      <c r="U183" s="25">
        <v>0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245</v>
      </c>
      <c r="AF183" s="18">
        <v>0</v>
      </c>
      <c r="AG183" s="18">
        <v>0</v>
      </c>
    </row>
    <row r="184" spans="3:33" s="4" customFormat="1" ht="20.100000000000001" customHeight="1">
      <c r="C184" s="26">
        <v>90610011</v>
      </c>
      <c r="D184" s="23" t="s">
        <v>246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3001</v>
      </c>
      <c r="R184" s="25">
        <v>1000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 t="s">
        <v>125</v>
      </c>
      <c r="AF184" s="18">
        <v>0</v>
      </c>
      <c r="AG184" s="18">
        <v>0</v>
      </c>
    </row>
    <row r="185" spans="3:33" s="4" customFormat="1" ht="20.100000000000001" customHeight="1">
      <c r="C185" s="26">
        <v>90610021</v>
      </c>
      <c r="D185" s="23" t="s">
        <v>247</v>
      </c>
      <c r="E185" s="16" t="s">
        <v>67</v>
      </c>
      <c r="F185" s="25">
        <v>1</v>
      </c>
      <c r="G185" s="17">
        <v>0</v>
      </c>
      <c r="H185" s="17">
        <v>0</v>
      </c>
      <c r="I185" s="25" t="s">
        <v>161</v>
      </c>
      <c r="J185" s="25">
        <v>15000</v>
      </c>
      <c r="K185" s="25">
        <v>0</v>
      </c>
      <c r="L185" s="25">
        <v>0</v>
      </c>
      <c r="M185" s="25">
        <v>1</v>
      </c>
      <c r="N185" s="17" t="s">
        <v>72</v>
      </c>
      <c r="O185" s="25">
        <v>1</v>
      </c>
      <c r="P185" s="25">
        <v>1</v>
      </c>
      <c r="Q185" s="25">
        <v>201011</v>
      </c>
      <c r="R185" s="25">
        <v>0.05</v>
      </c>
      <c r="S185" s="25"/>
      <c r="T185" s="25">
        <v>0</v>
      </c>
      <c r="U185" s="25">
        <v>1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1</v>
      </c>
      <c r="AD185" s="25">
        <v>40000004</v>
      </c>
      <c r="AE185" s="39" t="s">
        <v>248</v>
      </c>
      <c r="AF185" s="18">
        <v>0</v>
      </c>
      <c r="AG185" s="18">
        <v>0</v>
      </c>
    </row>
    <row r="186" spans="3:33" s="4" customFormat="1" ht="20.100000000000001" customHeight="1">
      <c r="C186" s="26">
        <v>90610041</v>
      </c>
      <c r="D186" s="23" t="s">
        <v>249</v>
      </c>
      <c r="E186" s="16" t="s">
        <v>67</v>
      </c>
      <c r="F186" s="25">
        <v>1</v>
      </c>
      <c r="G186" s="17">
        <v>0</v>
      </c>
      <c r="H186" s="17">
        <v>0</v>
      </c>
      <c r="I186" s="25" t="s">
        <v>154</v>
      </c>
      <c r="J186" s="25">
        <v>15000</v>
      </c>
      <c r="K186" s="25">
        <v>0</v>
      </c>
      <c r="L186" s="25">
        <v>0</v>
      </c>
      <c r="M186" s="25">
        <v>1</v>
      </c>
      <c r="N186" s="17" t="s">
        <v>72</v>
      </c>
      <c r="O186" s="25">
        <v>1</v>
      </c>
      <c r="P186" s="25">
        <v>1</v>
      </c>
      <c r="Q186" s="25">
        <v>100412</v>
      </c>
      <c r="R186" s="25">
        <v>0.05</v>
      </c>
      <c r="S186" s="25"/>
      <c r="T186" s="25">
        <v>0</v>
      </c>
      <c r="U186" s="25">
        <v>1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1</v>
      </c>
      <c r="AD186" s="25">
        <v>40000004</v>
      </c>
      <c r="AE186" s="39" t="s">
        <v>250</v>
      </c>
      <c r="AF186" s="18">
        <v>0</v>
      </c>
      <c r="AG186" s="18">
        <v>0</v>
      </c>
    </row>
    <row r="187" spans="3:33" ht="20.100000000000001" customHeight="1">
      <c r="C187" s="26">
        <v>90610051</v>
      </c>
      <c r="D187" s="18" t="s">
        <v>128</v>
      </c>
      <c r="E187" s="20" t="s">
        <v>67</v>
      </c>
      <c r="F187" s="21">
        <v>1</v>
      </c>
      <c r="G187" s="17">
        <v>0</v>
      </c>
      <c r="H187" s="17">
        <v>0</v>
      </c>
      <c r="I187" s="18" t="s">
        <v>251</v>
      </c>
      <c r="J187" s="21">
        <v>2000</v>
      </c>
      <c r="K187" s="10">
        <v>0</v>
      </c>
      <c r="L187" s="5">
        <v>0</v>
      </c>
      <c r="M187" s="21">
        <v>4</v>
      </c>
      <c r="N187" s="17" t="s">
        <v>72</v>
      </c>
      <c r="O187" s="18">
        <v>2</v>
      </c>
      <c r="P187" s="5">
        <v>2</v>
      </c>
      <c r="Q187" s="21">
        <v>7</v>
      </c>
      <c r="R187" s="5">
        <v>0</v>
      </c>
      <c r="S187" s="5"/>
      <c r="T187" s="5">
        <v>0</v>
      </c>
      <c r="U187" s="10">
        <v>0</v>
      </c>
      <c r="V187" s="10">
        <v>0</v>
      </c>
      <c r="W187" s="17">
        <v>0</v>
      </c>
      <c r="X187" s="10">
        <v>0</v>
      </c>
      <c r="Y187" s="47">
        <v>0</v>
      </c>
      <c r="Z187" s="47">
        <v>0</v>
      </c>
      <c r="AA187" s="18">
        <v>0</v>
      </c>
      <c r="AB187" s="21">
        <v>0</v>
      </c>
      <c r="AC187" s="10">
        <v>1</v>
      </c>
      <c r="AD187" s="10">
        <v>0</v>
      </c>
      <c r="AE187" s="43" t="s">
        <v>108</v>
      </c>
      <c r="AF187" s="18">
        <v>0</v>
      </c>
      <c r="AG187" s="18">
        <v>0</v>
      </c>
    </row>
    <row r="188" spans="3:33" ht="20.100000000000001" customHeight="1">
      <c r="C188" s="18">
        <v>91000001</v>
      </c>
      <c r="D188" s="18" t="s">
        <v>128</v>
      </c>
      <c r="E188" s="24" t="s">
        <v>67</v>
      </c>
      <c r="F188" s="21">
        <v>1</v>
      </c>
      <c r="G188" s="17">
        <v>0</v>
      </c>
      <c r="H188" s="17">
        <v>0</v>
      </c>
      <c r="I188" s="18" t="s">
        <v>251</v>
      </c>
      <c r="J188" s="21">
        <v>3000</v>
      </c>
      <c r="K188" s="10">
        <v>0</v>
      </c>
      <c r="L188" s="5">
        <v>0</v>
      </c>
      <c r="M188" s="21">
        <v>4</v>
      </c>
      <c r="N188" s="17" t="s">
        <v>72</v>
      </c>
      <c r="O188" s="18">
        <v>2</v>
      </c>
      <c r="P188" s="5">
        <v>2</v>
      </c>
      <c r="Q188" s="21">
        <v>7</v>
      </c>
      <c r="R188" s="10">
        <v>0</v>
      </c>
      <c r="T188" s="10">
        <v>0</v>
      </c>
      <c r="U188" s="10">
        <v>0</v>
      </c>
      <c r="V188" s="10">
        <v>0</v>
      </c>
      <c r="W188" s="17">
        <v>0</v>
      </c>
      <c r="X188" s="10">
        <v>0</v>
      </c>
      <c r="Y188" s="47">
        <v>0</v>
      </c>
      <c r="Z188" s="47">
        <v>0</v>
      </c>
      <c r="AA188" s="21">
        <v>0</v>
      </c>
      <c r="AB188" s="21">
        <v>0</v>
      </c>
      <c r="AC188" s="5">
        <v>1</v>
      </c>
      <c r="AD188" s="10">
        <v>0</v>
      </c>
      <c r="AE188" s="43" t="s">
        <v>108</v>
      </c>
      <c r="AF188" s="18">
        <v>0</v>
      </c>
      <c r="AG188" s="18">
        <v>0</v>
      </c>
    </row>
    <row r="189" spans="3:33" ht="20.100000000000001" customHeight="1">
      <c r="C189" s="18">
        <v>91000002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3000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10">
        <v>0</v>
      </c>
      <c r="T189" s="10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21">
        <v>0</v>
      </c>
      <c r="AB189" s="21">
        <v>0</v>
      </c>
      <c r="AC189" s="5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spans="3:33" ht="20.100000000000001" customHeight="1">
      <c r="C190" s="18">
        <v>91000003</v>
      </c>
      <c r="D190" s="18" t="s">
        <v>128</v>
      </c>
      <c r="E190" s="16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5000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91000004</v>
      </c>
      <c r="D191" s="18" t="s">
        <v>128</v>
      </c>
      <c r="E191" s="16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5000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91000005</v>
      </c>
      <c r="D192" s="18" t="s">
        <v>252</v>
      </c>
      <c r="E192" s="20" t="s">
        <v>67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1</v>
      </c>
      <c r="P192" s="5">
        <v>2</v>
      </c>
      <c r="Q192" s="21">
        <v>100912</v>
      </c>
      <c r="R192" s="5">
        <v>-0.5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129</v>
      </c>
      <c r="AF192" s="18">
        <v>0</v>
      </c>
      <c r="AG192" s="18">
        <v>0</v>
      </c>
    </row>
    <row r="193" spans="3:33" ht="20.100000000000001" customHeight="1">
      <c r="C193" s="18">
        <v>91000006</v>
      </c>
      <c r="D193" s="18" t="s">
        <v>252</v>
      </c>
      <c r="E193" s="24" t="s">
        <v>67</v>
      </c>
      <c r="F193" s="21">
        <v>1</v>
      </c>
      <c r="G193" s="17">
        <v>0</v>
      </c>
      <c r="H193" s="17">
        <v>0</v>
      </c>
      <c r="I193" s="18">
        <v>60010001</v>
      </c>
      <c r="J193" s="21">
        <v>6000</v>
      </c>
      <c r="K193" s="10">
        <v>0</v>
      </c>
      <c r="L193" s="5">
        <v>0</v>
      </c>
      <c r="M193" s="21">
        <v>4</v>
      </c>
      <c r="N193" s="17" t="s">
        <v>72</v>
      </c>
      <c r="O193" s="18">
        <v>1</v>
      </c>
      <c r="P193" s="5">
        <v>2</v>
      </c>
      <c r="Q193" s="21">
        <v>100912</v>
      </c>
      <c r="R193" s="5">
        <v>-0.5</v>
      </c>
      <c r="S193" s="5"/>
      <c r="T193" s="5">
        <v>0</v>
      </c>
      <c r="U193" s="10">
        <v>1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129</v>
      </c>
      <c r="AF193" s="18">
        <v>0</v>
      </c>
      <c r="AG193" s="18">
        <v>0</v>
      </c>
    </row>
    <row r="194" spans="3:33" ht="20.100000000000001" customHeight="1">
      <c r="C194" s="18">
        <v>91000007</v>
      </c>
      <c r="D194" s="19" t="s">
        <v>122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72</v>
      </c>
      <c r="O194" s="18">
        <v>1</v>
      </c>
      <c r="P194" s="5">
        <v>1</v>
      </c>
      <c r="Q194" s="21">
        <v>100412</v>
      </c>
      <c r="R194" s="5">
        <v>0.2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18">
        <v>0</v>
      </c>
      <c r="AB194" s="21">
        <v>0</v>
      </c>
      <c r="AC194" s="5">
        <v>1</v>
      </c>
      <c r="AD194" s="10">
        <v>0</v>
      </c>
      <c r="AE194" s="43" t="s">
        <v>253</v>
      </c>
      <c r="AF194" s="18">
        <v>0</v>
      </c>
      <c r="AG194" s="18">
        <v>0</v>
      </c>
    </row>
    <row r="195" spans="3:33" ht="20.100000000000001" customHeight="1">
      <c r="C195" s="18">
        <v>91000008</v>
      </c>
      <c r="D195" s="19" t="s">
        <v>122</v>
      </c>
      <c r="E195" s="16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1</v>
      </c>
      <c r="N195" s="17" t="s">
        <v>72</v>
      </c>
      <c r="O195" s="18">
        <v>1</v>
      </c>
      <c r="P195" s="5">
        <v>1</v>
      </c>
      <c r="Q195" s="21">
        <v>100412</v>
      </c>
      <c r="R195" s="5">
        <v>0.2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18">
        <v>0</v>
      </c>
      <c r="AB195" s="21">
        <v>0</v>
      </c>
      <c r="AC195" s="5">
        <v>1</v>
      </c>
      <c r="AD195" s="10">
        <v>0</v>
      </c>
      <c r="AE195" s="43" t="s">
        <v>253</v>
      </c>
      <c r="AF195" s="18">
        <v>0</v>
      </c>
      <c r="AG195" s="18">
        <v>0</v>
      </c>
    </row>
    <row r="196" spans="3:33" ht="20.100000000000001" customHeight="1">
      <c r="C196" s="18">
        <v>91000009</v>
      </c>
      <c r="D196" s="18" t="s">
        <v>254</v>
      </c>
      <c r="E196" s="16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4</v>
      </c>
      <c r="N196" s="17" t="s">
        <v>72</v>
      </c>
      <c r="O196" s="18">
        <v>1</v>
      </c>
      <c r="P196" s="5">
        <v>2</v>
      </c>
      <c r="Q196" s="21">
        <v>200211</v>
      </c>
      <c r="R196" s="5">
        <v>-0.2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255</v>
      </c>
      <c r="AF196" s="18">
        <v>0</v>
      </c>
      <c r="AG196" s="18">
        <v>0</v>
      </c>
    </row>
    <row r="197" spans="3:33" ht="20.100000000000001" customHeight="1">
      <c r="C197" s="18">
        <v>82000101</v>
      </c>
      <c r="D197" s="18" t="s">
        <v>128</v>
      </c>
      <c r="E197" s="20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3000</v>
      </c>
      <c r="K197" s="10">
        <v>0</v>
      </c>
      <c r="L197" s="5">
        <v>0</v>
      </c>
      <c r="M197" s="21">
        <v>4</v>
      </c>
      <c r="N197" s="17" t="s">
        <v>72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21">
        <v>0</v>
      </c>
      <c r="AB197" s="21">
        <v>0</v>
      </c>
      <c r="AC197" s="10">
        <v>1</v>
      </c>
      <c r="AD197" s="10">
        <v>0</v>
      </c>
      <c r="AE197" s="43" t="s">
        <v>108</v>
      </c>
      <c r="AF197" s="18">
        <v>0</v>
      </c>
      <c r="AG197" s="18">
        <v>0</v>
      </c>
    </row>
    <row r="198" spans="3:33" ht="20.100000000000001" customHeight="1">
      <c r="C198" s="18">
        <v>82000102</v>
      </c>
      <c r="D198" s="18" t="s">
        <v>256</v>
      </c>
      <c r="E198" s="24" t="s">
        <v>67</v>
      </c>
      <c r="F198" s="21">
        <v>1</v>
      </c>
      <c r="G198" s="17">
        <v>0</v>
      </c>
      <c r="H198" s="17">
        <v>0</v>
      </c>
      <c r="I198" s="21">
        <v>60010001</v>
      </c>
      <c r="J198" s="21">
        <v>12000</v>
      </c>
      <c r="K198" s="10">
        <v>0</v>
      </c>
      <c r="L198" s="5">
        <v>3</v>
      </c>
      <c r="M198" s="21">
        <v>1</v>
      </c>
      <c r="N198" s="17" t="s">
        <v>72</v>
      </c>
      <c r="O198" s="21">
        <v>1</v>
      </c>
      <c r="P198" s="5">
        <v>1</v>
      </c>
      <c r="Q198" s="25">
        <v>3001</v>
      </c>
      <c r="R198" s="5">
        <v>0.02</v>
      </c>
      <c r="S198" s="5"/>
      <c r="T198" s="5">
        <v>2001</v>
      </c>
      <c r="U198" s="10">
        <v>0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21">
        <v>0</v>
      </c>
      <c r="AB198" s="21">
        <v>0</v>
      </c>
      <c r="AC198" s="10">
        <v>1</v>
      </c>
      <c r="AD198" s="10">
        <v>0</v>
      </c>
      <c r="AE198" s="66" t="s">
        <v>257</v>
      </c>
      <c r="AF198" s="18">
        <v>0</v>
      </c>
      <c r="AG198" s="18">
        <v>0</v>
      </c>
    </row>
    <row r="199" spans="3:33" ht="20.100000000000001" customHeight="1">
      <c r="C199" s="18">
        <v>82000201</v>
      </c>
      <c r="D199" s="18" t="s">
        <v>258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72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10">
        <v>1</v>
      </c>
      <c r="AD199" s="10">
        <v>0</v>
      </c>
      <c r="AE199" s="43" t="s">
        <v>259</v>
      </c>
      <c r="AF199" s="18">
        <v>0</v>
      </c>
      <c r="AG199" s="18">
        <v>0</v>
      </c>
    </row>
    <row r="200" spans="3:33" ht="20.100000000000001" customHeight="1">
      <c r="C200" s="18">
        <v>82000202</v>
      </c>
      <c r="D200" s="18" t="s">
        <v>260</v>
      </c>
      <c r="E200" s="16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6000</v>
      </c>
      <c r="K200" s="10">
        <v>0</v>
      </c>
      <c r="L200" s="5">
        <v>0</v>
      </c>
      <c r="M200" s="21">
        <v>4</v>
      </c>
      <c r="N200" s="17" t="s">
        <v>72</v>
      </c>
      <c r="O200" s="38">
        <v>1</v>
      </c>
      <c r="P200" s="5">
        <v>2</v>
      </c>
      <c r="Q200" s="21">
        <v>3001</v>
      </c>
      <c r="R200" s="21">
        <v>-0.1</v>
      </c>
      <c r="S200" s="65"/>
      <c r="T200" s="5">
        <v>1004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18">
        <v>0</v>
      </c>
      <c r="AB200" s="21">
        <v>0</v>
      </c>
      <c r="AC200" s="10">
        <v>1</v>
      </c>
      <c r="AD200" s="10">
        <v>0</v>
      </c>
      <c r="AE200" s="61" t="s">
        <v>201</v>
      </c>
      <c r="AF200" s="18">
        <v>0</v>
      </c>
      <c r="AG200" s="18">
        <v>0</v>
      </c>
    </row>
    <row r="201" spans="3:33" ht="20.100000000000001" customHeight="1">
      <c r="C201" s="18">
        <v>82000203</v>
      </c>
      <c r="D201" s="18" t="s">
        <v>128</v>
      </c>
      <c r="E201" s="16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72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108</v>
      </c>
      <c r="AF201" s="18">
        <v>0</v>
      </c>
      <c r="AG201" s="18">
        <v>0</v>
      </c>
    </row>
    <row r="202" spans="3:33" ht="20.100000000000001" customHeight="1">
      <c r="C202" s="18">
        <v>82000301</v>
      </c>
      <c r="D202" s="18" t="s">
        <v>122</v>
      </c>
      <c r="E202" s="20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4</v>
      </c>
      <c r="N202" s="17" t="s">
        <v>72</v>
      </c>
      <c r="O202" s="18">
        <v>1</v>
      </c>
      <c r="P202" s="5">
        <v>1</v>
      </c>
      <c r="Q202" s="21">
        <v>100412</v>
      </c>
      <c r="R202" s="5">
        <v>0.5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188</v>
      </c>
      <c r="AF202" s="18">
        <v>0</v>
      </c>
      <c r="AG202" s="18">
        <v>0</v>
      </c>
    </row>
    <row r="203" spans="3:33" ht="20.100000000000001" customHeight="1">
      <c r="C203" s="18">
        <v>82001101</v>
      </c>
      <c r="D203" s="18" t="s">
        <v>128</v>
      </c>
      <c r="E203" s="24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2000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spans="3:33" ht="20.100000000000001" customHeight="1">
      <c r="C204" s="18">
        <v>82001102</v>
      </c>
      <c r="D204" s="19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spans="3:33" ht="20.100000000000001" customHeight="1">
      <c r="C205" s="18">
        <v>82001201</v>
      </c>
      <c r="D205" s="18" t="s">
        <v>128</v>
      </c>
      <c r="E205" s="16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3000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spans="3:33" ht="20.100000000000001" customHeight="1">
      <c r="C206" s="18">
        <v>82001301</v>
      </c>
      <c r="D206" s="19" t="s">
        <v>122</v>
      </c>
      <c r="E206" s="16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6000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spans="3:33" ht="20.100000000000001" customHeight="1">
      <c r="C207" s="18">
        <v>82001302</v>
      </c>
      <c r="D207" s="18" t="s">
        <v>128</v>
      </c>
      <c r="E207" s="20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spans="3:33" ht="20.100000000000001" customHeight="1">
      <c r="C208" s="18">
        <v>82001303</v>
      </c>
      <c r="D208" s="18" t="s">
        <v>128</v>
      </c>
      <c r="E208" s="24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82002001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21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spans="3:33" ht="20.100000000000001" customHeight="1">
      <c r="C210" s="18">
        <v>82002101</v>
      </c>
      <c r="D210" s="18" t="s">
        <v>128</v>
      </c>
      <c r="E210" s="16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21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82002102</v>
      </c>
      <c r="D211" s="18" t="s">
        <v>258</v>
      </c>
      <c r="E211" s="16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259</v>
      </c>
      <c r="AF211" s="18">
        <v>0</v>
      </c>
      <c r="AG211" s="18">
        <v>0</v>
      </c>
    </row>
    <row r="212" spans="3:33" ht="20.100000000000001" customHeight="1">
      <c r="C212" s="18">
        <v>82002201</v>
      </c>
      <c r="D212" s="18" t="s">
        <v>128</v>
      </c>
      <c r="E212" s="20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82002301</v>
      </c>
      <c r="D213" s="18" t="s">
        <v>128</v>
      </c>
      <c r="E213" s="24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21">
        <v>0</v>
      </c>
      <c r="AB213" s="21">
        <v>0</v>
      </c>
      <c r="AC213" s="10">
        <v>1</v>
      </c>
      <c r="AD213" s="10">
        <v>0</v>
      </c>
      <c r="AE213" s="43" t="s">
        <v>108</v>
      </c>
      <c r="AF213" s="18">
        <v>0</v>
      </c>
      <c r="AG213" s="18">
        <v>0</v>
      </c>
    </row>
    <row r="214" spans="3:33" ht="20.100000000000001" customHeight="1">
      <c r="C214" s="18">
        <v>82002302</v>
      </c>
      <c r="D214" s="19" t="s">
        <v>122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999000</v>
      </c>
      <c r="K214" s="10">
        <v>0</v>
      </c>
      <c r="L214" s="5">
        <v>0</v>
      </c>
      <c r="M214" s="21">
        <v>1</v>
      </c>
      <c r="N214" s="17" t="s">
        <v>72</v>
      </c>
      <c r="O214" s="18">
        <v>1</v>
      </c>
      <c r="P214" s="5">
        <v>1</v>
      </c>
      <c r="Q214" s="21">
        <v>100412</v>
      </c>
      <c r="R214" s="5">
        <v>0.3</v>
      </c>
      <c r="S214" s="5"/>
      <c r="T214" s="5">
        <v>0</v>
      </c>
      <c r="U214" s="10">
        <v>1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261</v>
      </c>
      <c r="AF214" s="18">
        <v>0</v>
      </c>
      <c r="AG214" s="18">
        <v>0</v>
      </c>
    </row>
    <row r="215" spans="3:33" ht="20.100000000000001" customHeight="1">
      <c r="C215" s="18">
        <v>82002303</v>
      </c>
      <c r="D215" s="18" t="s">
        <v>128</v>
      </c>
      <c r="E215" s="16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10000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82003001</v>
      </c>
      <c r="D216" s="18" t="s">
        <v>128</v>
      </c>
      <c r="E216" s="16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spans="3:33" ht="20.100000000000001" customHeight="1">
      <c r="C217" s="18">
        <v>82003002</v>
      </c>
      <c r="D217" s="19" t="s">
        <v>122</v>
      </c>
      <c r="E217" s="20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999000</v>
      </c>
      <c r="K217" s="10">
        <v>0</v>
      </c>
      <c r="L217" s="5">
        <v>0</v>
      </c>
      <c r="M217" s="21">
        <v>1</v>
      </c>
      <c r="N217" s="17" t="s">
        <v>72</v>
      </c>
      <c r="O217" s="18">
        <v>1</v>
      </c>
      <c r="P217" s="5">
        <v>1</v>
      </c>
      <c r="Q217" s="21">
        <v>100412</v>
      </c>
      <c r="R217" s="5">
        <v>1</v>
      </c>
      <c r="S217" s="5"/>
      <c r="T217" s="5">
        <v>0</v>
      </c>
      <c r="U217" s="10">
        <v>1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18">
        <v>0</v>
      </c>
      <c r="AB217" s="21">
        <v>0</v>
      </c>
      <c r="AC217" s="10">
        <v>1</v>
      </c>
      <c r="AD217" s="10">
        <v>0</v>
      </c>
      <c r="AE217" s="43" t="s">
        <v>191</v>
      </c>
      <c r="AF217" s="18">
        <v>0</v>
      </c>
      <c r="AG217" s="18">
        <v>0</v>
      </c>
    </row>
    <row r="218" spans="3:33" ht="20.100000000000001" customHeight="1">
      <c r="C218" s="18">
        <v>82003003</v>
      </c>
      <c r="D218" s="19" t="s">
        <v>262</v>
      </c>
      <c r="E218" s="24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999000</v>
      </c>
      <c r="K218" s="10">
        <v>0</v>
      </c>
      <c r="L218" s="5">
        <v>0</v>
      </c>
      <c r="M218" s="21">
        <v>1</v>
      </c>
      <c r="N218" s="17" t="s">
        <v>72</v>
      </c>
      <c r="O218" s="18">
        <v>1</v>
      </c>
      <c r="P218" s="5">
        <v>1</v>
      </c>
      <c r="Q218" s="21">
        <v>100912</v>
      </c>
      <c r="R218" s="5">
        <v>1</v>
      </c>
      <c r="S218" s="5"/>
      <c r="T218" s="5">
        <v>0</v>
      </c>
      <c r="U218" s="10">
        <v>1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18">
        <v>0</v>
      </c>
      <c r="AB218" s="21">
        <v>0</v>
      </c>
      <c r="AC218" s="10">
        <v>1</v>
      </c>
      <c r="AD218" s="10">
        <v>0</v>
      </c>
      <c r="AE218" s="43" t="s">
        <v>242</v>
      </c>
      <c r="AF218" s="18">
        <v>0</v>
      </c>
      <c r="AG218" s="18">
        <v>0</v>
      </c>
    </row>
    <row r="219" spans="3:33" ht="20.100000000000001" customHeight="1">
      <c r="C219" s="18">
        <v>82003101</v>
      </c>
      <c r="D219" s="18" t="s">
        <v>258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5000</v>
      </c>
      <c r="K219" s="10">
        <v>0</v>
      </c>
      <c r="L219" s="5">
        <v>0</v>
      </c>
      <c r="M219" s="21">
        <v>4</v>
      </c>
      <c r="N219" s="17" t="s">
        <v>72</v>
      </c>
      <c r="O219" s="18">
        <v>1</v>
      </c>
      <c r="P219" s="5">
        <v>2</v>
      </c>
      <c r="Q219" s="21">
        <v>100912</v>
      </c>
      <c r="R219" s="5">
        <v>-0.5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129</v>
      </c>
      <c r="AF219" s="18">
        <v>0</v>
      </c>
      <c r="AG219" s="18">
        <v>0</v>
      </c>
    </row>
    <row r="220" spans="3:33" ht="20.100000000000001" customHeight="1">
      <c r="C220" s="18">
        <v>82003301</v>
      </c>
      <c r="D220" s="18" t="s">
        <v>258</v>
      </c>
      <c r="E220" s="16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3000</v>
      </c>
      <c r="K220" s="10">
        <v>0</v>
      </c>
      <c r="L220" s="5">
        <v>0</v>
      </c>
      <c r="M220" s="21">
        <v>4</v>
      </c>
      <c r="N220" s="17" t="s">
        <v>72</v>
      </c>
      <c r="O220" s="18">
        <v>1</v>
      </c>
      <c r="P220" s="5">
        <v>2</v>
      </c>
      <c r="Q220" s="21">
        <v>100912</v>
      </c>
      <c r="R220" s="5">
        <v>-0.5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129</v>
      </c>
      <c r="AF220" s="18">
        <v>0</v>
      </c>
      <c r="AG220" s="18">
        <v>0</v>
      </c>
    </row>
    <row r="221" spans="3:33" ht="20.100000000000001" customHeight="1">
      <c r="C221" s="18">
        <v>82003302</v>
      </c>
      <c r="D221" s="18" t="s">
        <v>260</v>
      </c>
      <c r="E221" s="16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6000</v>
      </c>
      <c r="K221" s="10">
        <v>0</v>
      </c>
      <c r="L221" s="5">
        <v>0</v>
      </c>
      <c r="M221" s="21">
        <v>4</v>
      </c>
      <c r="N221" s="17" t="s">
        <v>72</v>
      </c>
      <c r="O221" s="38">
        <v>1</v>
      </c>
      <c r="P221" s="5">
        <v>2</v>
      </c>
      <c r="Q221" s="21">
        <v>3001</v>
      </c>
      <c r="R221" s="5">
        <v>-0.1</v>
      </c>
      <c r="S221" s="5"/>
      <c r="T221" s="5">
        <v>1004</v>
      </c>
      <c r="U221" s="10">
        <v>0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61" t="s">
        <v>263</v>
      </c>
      <c r="AF221" s="18">
        <v>0</v>
      </c>
      <c r="AG221" s="18">
        <v>0</v>
      </c>
    </row>
    <row r="222" spans="3:33" ht="20.100000000000001" customHeight="1">
      <c r="C222" s="18">
        <v>82003303</v>
      </c>
      <c r="D222" s="18" t="s">
        <v>128</v>
      </c>
      <c r="E222" s="20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5000</v>
      </c>
      <c r="K222" s="10">
        <v>0</v>
      </c>
      <c r="L222" s="5">
        <v>0</v>
      </c>
      <c r="M222" s="21">
        <v>4</v>
      </c>
      <c r="N222" s="17" t="s">
        <v>72</v>
      </c>
      <c r="O222" s="18">
        <v>2</v>
      </c>
      <c r="P222" s="5">
        <v>2</v>
      </c>
      <c r="Q222" s="21">
        <v>7</v>
      </c>
      <c r="R222" s="5">
        <v>0</v>
      </c>
      <c r="S222" s="5"/>
      <c r="T222" s="5">
        <v>0</v>
      </c>
      <c r="U222" s="10">
        <v>0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108</v>
      </c>
      <c r="AF222" s="18">
        <v>0</v>
      </c>
      <c r="AG222" s="18">
        <v>0</v>
      </c>
    </row>
    <row r="223" spans="3:33" ht="20.100000000000001" customHeight="1">
      <c r="C223" s="18">
        <v>82004001</v>
      </c>
      <c r="D223" s="18" t="s">
        <v>258</v>
      </c>
      <c r="E223" s="24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5000</v>
      </c>
      <c r="K223" s="10">
        <v>0</v>
      </c>
      <c r="L223" s="5">
        <v>0</v>
      </c>
      <c r="M223" s="21">
        <v>4</v>
      </c>
      <c r="N223" s="17" t="s">
        <v>72</v>
      </c>
      <c r="O223" s="18">
        <v>1</v>
      </c>
      <c r="P223" s="5">
        <v>2</v>
      </c>
      <c r="Q223" s="21">
        <v>100912</v>
      </c>
      <c r="R223" s="5">
        <v>-0.5</v>
      </c>
      <c r="S223" s="5"/>
      <c r="T223" s="5">
        <v>0</v>
      </c>
      <c r="U223" s="10">
        <v>1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43" t="s">
        <v>129</v>
      </c>
      <c r="AF223" s="18">
        <v>0</v>
      </c>
      <c r="AG223" s="18">
        <v>0</v>
      </c>
    </row>
    <row r="224" spans="3:33" ht="20.100000000000001" customHeight="1">
      <c r="C224" s="18">
        <v>82004101</v>
      </c>
      <c r="D224" s="18" t="s">
        <v>258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1</v>
      </c>
      <c r="P224" s="5">
        <v>2</v>
      </c>
      <c r="Q224" s="21">
        <v>100912</v>
      </c>
      <c r="R224" s="5">
        <v>-0.5</v>
      </c>
      <c r="S224" s="5"/>
      <c r="T224" s="5">
        <v>0</v>
      </c>
      <c r="U224" s="10">
        <v>1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129</v>
      </c>
      <c r="AF224" s="18">
        <v>0</v>
      </c>
      <c r="AG224" s="18">
        <v>0</v>
      </c>
    </row>
    <row r="225" spans="3:33" ht="20.100000000000001" customHeight="1">
      <c r="C225" s="18">
        <v>82004102</v>
      </c>
      <c r="D225" s="18" t="s">
        <v>128</v>
      </c>
      <c r="E225" s="16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2</v>
      </c>
      <c r="P225" s="5">
        <v>2</v>
      </c>
      <c r="Q225" s="21">
        <v>7</v>
      </c>
      <c r="R225" s="5">
        <v>0</v>
      </c>
      <c r="S225" s="5"/>
      <c r="T225" s="5">
        <v>0</v>
      </c>
      <c r="U225" s="10">
        <v>0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108</v>
      </c>
      <c r="AF225" s="18">
        <v>0</v>
      </c>
      <c r="AG225" s="18">
        <v>0</v>
      </c>
    </row>
    <row r="226" spans="3:33" s="4" customFormat="1" ht="20.100000000000001" customHeight="1">
      <c r="C226" s="18">
        <v>83000001</v>
      </c>
      <c r="D226" s="23" t="s">
        <v>264</v>
      </c>
      <c r="E226" s="16" t="s">
        <v>67</v>
      </c>
      <c r="F226" s="25">
        <v>1</v>
      </c>
      <c r="G226" s="17">
        <v>0</v>
      </c>
      <c r="H226" s="17">
        <v>0</v>
      </c>
      <c r="I226" s="25">
        <v>0</v>
      </c>
      <c r="J226" s="25">
        <v>3600000</v>
      </c>
      <c r="K226" s="25">
        <v>0</v>
      </c>
      <c r="L226" s="25">
        <v>1</v>
      </c>
      <c r="M226" s="25">
        <v>4</v>
      </c>
      <c r="N226" s="17" t="s">
        <v>72</v>
      </c>
      <c r="O226" s="25">
        <v>1</v>
      </c>
      <c r="P226" s="25">
        <v>2</v>
      </c>
      <c r="Q226" s="25">
        <v>3001</v>
      </c>
      <c r="R226" s="25">
        <v>-0.15</v>
      </c>
      <c r="S226" s="25"/>
      <c r="T226" s="25">
        <v>3001</v>
      </c>
      <c r="U226" s="25">
        <v>0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0</v>
      </c>
      <c r="AD226" s="25">
        <v>40000002</v>
      </c>
      <c r="AE226" s="39" t="s">
        <v>265</v>
      </c>
      <c r="AF226" s="18">
        <v>0</v>
      </c>
      <c r="AG226" s="18">
        <v>0</v>
      </c>
    </row>
    <row r="227" spans="3:33" s="4" customFormat="1" ht="20.100000000000001" customHeight="1">
      <c r="C227" s="18">
        <v>83000002</v>
      </c>
      <c r="D227" s="23" t="s">
        <v>141</v>
      </c>
      <c r="E227" s="20" t="s">
        <v>67</v>
      </c>
      <c r="F227" s="25">
        <v>1</v>
      </c>
      <c r="G227" s="17">
        <v>0</v>
      </c>
      <c r="H227" s="17">
        <v>0</v>
      </c>
      <c r="I227" s="25">
        <v>0</v>
      </c>
      <c r="J227" s="25">
        <v>10000</v>
      </c>
      <c r="K227" s="25">
        <v>0</v>
      </c>
      <c r="L227" s="25">
        <v>0</v>
      </c>
      <c r="M227" s="25">
        <v>1</v>
      </c>
      <c r="N227" s="17" t="s">
        <v>72</v>
      </c>
      <c r="O227" s="25">
        <v>1</v>
      </c>
      <c r="P227" s="25">
        <v>2</v>
      </c>
      <c r="Q227" s="25">
        <v>100912</v>
      </c>
      <c r="R227" s="25">
        <v>-0.1</v>
      </c>
      <c r="S227" s="25"/>
      <c r="T227" s="25">
        <v>0</v>
      </c>
      <c r="U227" s="25">
        <v>1</v>
      </c>
      <c r="V227" s="25">
        <v>1</v>
      </c>
      <c r="W227" s="17">
        <v>10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0</v>
      </c>
      <c r="AD227" s="25">
        <v>70106002</v>
      </c>
      <c r="AE227" s="39" t="s">
        <v>266</v>
      </c>
      <c r="AF227" s="18">
        <v>0</v>
      </c>
      <c r="AG227" s="18">
        <v>0</v>
      </c>
    </row>
    <row r="228" spans="3:33" s="4" customFormat="1" ht="20.100000000000001" customHeight="1">
      <c r="C228" s="18">
        <v>83000003</v>
      </c>
      <c r="D228" s="23" t="s">
        <v>267</v>
      </c>
      <c r="E228" s="24" t="s">
        <v>67</v>
      </c>
      <c r="F228" s="25">
        <v>1</v>
      </c>
      <c r="G228" s="17">
        <v>0</v>
      </c>
      <c r="H228" s="17">
        <v>0</v>
      </c>
      <c r="I228" s="25">
        <v>61022201</v>
      </c>
      <c r="J228" s="25">
        <v>3000</v>
      </c>
      <c r="K228" s="25">
        <v>0</v>
      </c>
      <c r="L228" s="25">
        <v>0</v>
      </c>
      <c r="M228" s="25">
        <v>4</v>
      </c>
      <c r="N228" s="17" t="s">
        <v>72</v>
      </c>
      <c r="O228" s="25">
        <v>2</v>
      </c>
      <c r="P228" s="25">
        <v>1</v>
      </c>
      <c r="Q228" s="25">
        <v>11</v>
      </c>
      <c r="R228" s="25">
        <v>0</v>
      </c>
      <c r="S228" s="25"/>
      <c r="T228" s="25">
        <v>0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40000001</v>
      </c>
      <c r="AE228" s="39" t="s">
        <v>268</v>
      </c>
      <c r="AF228" s="18">
        <v>0</v>
      </c>
      <c r="AG228" s="18">
        <v>0</v>
      </c>
    </row>
    <row r="229" spans="3:33" s="4" customFormat="1" ht="20.100000000000001" customHeight="1">
      <c r="C229" s="26">
        <v>92000001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3000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70106002</v>
      </c>
      <c r="AE229" s="43" t="s">
        <v>129</v>
      </c>
      <c r="AF229" s="18">
        <v>0</v>
      </c>
      <c r="AG229" s="18">
        <v>0</v>
      </c>
    </row>
    <row r="230" spans="3:33" s="4" customFormat="1" ht="20.100000000000001" customHeight="1">
      <c r="C230" s="26">
        <v>92000002</v>
      </c>
      <c r="D230" s="23" t="s">
        <v>141</v>
      </c>
      <c r="E230" s="16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70106002</v>
      </c>
      <c r="AE230" s="43" t="s">
        <v>129</v>
      </c>
      <c r="AF230" s="18">
        <v>0</v>
      </c>
      <c r="AG230" s="18">
        <v>0</v>
      </c>
    </row>
    <row r="231" spans="3:33" s="4" customFormat="1" ht="20.100000000000001" customHeight="1">
      <c r="C231" s="26">
        <v>92000003</v>
      </c>
      <c r="D231" s="23" t="s">
        <v>124</v>
      </c>
      <c r="E231" s="16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1000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1</v>
      </c>
      <c r="Q231" s="25">
        <v>3001</v>
      </c>
      <c r="R231" s="25">
        <v>0.2</v>
      </c>
      <c r="S231" s="25"/>
      <c r="T231" s="25">
        <v>1002</v>
      </c>
      <c r="U231" s="25">
        <v>0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0</v>
      </c>
      <c r="AD231" s="25">
        <v>40000002</v>
      </c>
      <c r="AE231" s="39"/>
      <c r="AF231" s="18">
        <v>0</v>
      </c>
      <c r="AG231" s="18">
        <v>0</v>
      </c>
    </row>
    <row r="232" spans="3:33" s="4" customFormat="1" ht="20.100000000000001" customHeight="1">
      <c r="C232" s="26">
        <v>92000004</v>
      </c>
      <c r="D232" s="23" t="s">
        <v>192</v>
      </c>
      <c r="E232" s="20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1</v>
      </c>
      <c r="Q232" s="25">
        <v>100911</v>
      </c>
      <c r="R232" s="25">
        <v>3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40000005</v>
      </c>
      <c r="AE232" s="39" t="s">
        <v>269</v>
      </c>
      <c r="AF232" s="18">
        <v>0</v>
      </c>
      <c r="AG232" s="18">
        <v>0</v>
      </c>
    </row>
    <row r="233" spans="3:33" s="4" customFormat="1" ht="20.100000000000001" customHeight="1">
      <c r="C233" s="26">
        <v>92000005</v>
      </c>
      <c r="D233" s="23" t="s">
        <v>124</v>
      </c>
      <c r="E233" s="24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500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0.04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pans="3:33" s="4" customFormat="1" ht="20.100000000000001" customHeight="1">
      <c r="C234" s="26">
        <v>92000006</v>
      </c>
      <c r="D234" s="23" t="s">
        <v>124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3001</v>
      </c>
      <c r="R234" s="25">
        <v>0.3</v>
      </c>
      <c r="S234" s="25"/>
      <c r="T234" s="25">
        <v>1002</v>
      </c>
      <c r="U234" s="25">
        <v>0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40000002</v>
      </c>
      <c r="AE234" s="39"/>
      <c r="AF234" s="18">
        <v>0</v>
      </c>
      <c r="AG234" s="18">
        <v>0</v>
      </c>
    </row>
    <row r="235" spans="3:33" s="4" customFormat="1" ht="20.100000000000001" customHeight="1">
      <c r="C235" s="26">
        <v>92000007</v>
      </c>
      <c r="D235" s="23" t="s">
        <v>270</v>
      </c>
      <c r="E235" s="16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1</v>
      </c>
      <c r="N235" s="17" t="s">
        <v>113</v>
      </c>
      <c r="O235" s="25">
        <v>1</v>
      </c>
      <c r="P235" s="25">
        <v>1</v>
      </c>
      <c r="Q235" s="25">
        <v>1</v>
      </c>
      <c r="R235" s="25">
        <v>0.3</v>
      </c>
      <c r="S235" s="25"/>
      <c r="T235" s="25">
        <v>1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1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pans="3:33" s="4" customFormat="1" ht="20.100000000000001" customHeight="1">
      <c r="C236" s="26">
        <v>92000008</v>
      </c>
      <c r="D236" s="23" t="s">
        <v>271</v>
      </c>
      <c r="E236" s="16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113</v>
      </c>
      <c r="O236" s="25">
        <v>1</v>
      </c>
      <c r="P236" s="25">
        <v>1</v>
      </c>
      <c r="Q236" s="25">
        <v>2</v>
      </c>
      <c r="R236" s="25">
        <v>10000</v>
      </c>
      <c r="S236" s="25"/>
      <c r="T236" s="25">
        <v>1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1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92000009</v>
      </c>
      <c r="D237" s="23" t="s">
        <v>153</v>
      </c>
      <c r="E237" s="20" t="s">
        <v>67</v>
      </c>
      <c r="F237" s="25">
        <v>1</v>
      </c>
      <c r="G237" s="17">
        <v>0</v>
      </c>
      <c r="H237" s="17">
        <v>0</v>
      </c>
      <c r="I237" s="25" t="s">
        <v>154</v>
      </c>
      <c r="J237" s="25">
        <v>10000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200911</v>
      </c>
      <c r="R237" s="25">
        <v>0.3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40000004</v>
      </c>
      <c r="AE237" s="39" t="s">
        <v>165</v>
      </c>
      <c r="AF237" s="18">
        <v>0</v>
      </c>
      <c r="AG237" s="18">
        <v>0</v>
      </c>
    </row>
    <row r="238" spans="3:33" s="4" customFormat="1" ht="20.100000000000001" customHeight="1">
      <c r="C238" s="26">
        <v>92000010</v>
      </c>
      <c r="D238" s="23" t="s">
        <v>272</v>
      </c>
      <c r="E238" s="24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6000</v>
      </c>
      <c r="K238" s="25">
        <v>0</v>
      </c>
      <c r="L238" s="25">
        <v>0</v>
      </c>
      <c r="M238" s="25">
        <v>1</v>
      </c>
      <c r="N238" s="17" t="s">
        <v>72</v>
      </c>
      <c r="O238" s="25">
        <v>1</v>
      </c>
      <c r="P238" s="25">
        <v>1</v>
      </c>
      <c r="Q238" s="25">
        <v>201011</v>
      </c>
      <c r="R238" s="25">
        <v>0.75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40000004</v>
      </c>
      <c r="AE238" s="39" t="s">
        <v>273</v>
      </c>
      <c r="AF238" s="18">
        <v>0</v>
      </c>
      <c r="AG238" s="18">
        <v>0</v>
      </c>
    </row>
    <row r="239" spans="3:33" s="4" customFormat="1" ht="20.100000000000001" customHeight="1">
      <c r="C239" s="26">
        <v>92000011</v>
      </c>
      <c r="D239" s="23" t="s">
        <v>141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142</v>
      </c>
      <c r="J239" s="25">
        <v>3000</v>
      </c>
      <c r="K239" s="25">
        <v>0</v>
      </c>
      <c r="L239" s="25">
        <v>0</v>
      </c>
      <c r="M239" s="25">
        <v>4</v>
      </c>
      <c r="N239" s="17" t="s">
        <v>72</v>
      </c>
      <c r="O239" s="25">
        <v>1</v>
      </c>
      <c r="P239" s="25">
        <v>2</v>
      </c>
      <c r="Q239" s="25">
        <v>100912</v>
      </c>
      <c r="R239" s="25">
        <v>-0.5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11000001</v>
      </c>
      <c r="AE239" s="39" t="s">
        <v>193</v>
      </c>
      <c r="AF239" s="18">
        <v>0</v>
      </c>
      <c r="AG239" s="18">
        <v>0</v>
      </c>
    </row>
    <row r="240" spans="3:33" s="4" customFormat="1" ht="20.100000000000001" customHeight="1">
      <c r="C240" s="26">
        <v>92000012</v>
      </c>
      <c r="D240" s="23" t="s">
        <v>74</v>
      </c>
      <c r="E240" s="16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3000</v>
      </c>
      <c r="K240" s="25">
        <v>0</v>
      </c>
      <c r="L240" s="25">
        <v>0</v>
      </c>
      <c r="M240" s="25">
        <v>2</v>
      </c>
      <c r="N240" s="17" t="s">
        <v>72</v>
      </c>
      <c r="O240" s="25">
        <v>1</v>
      </c>
      <c r="P240" s="25">
        <v>1</v>
      </c>
      <c r="Q240" s="25">
        <v>3001</v>
      </c>
      <c r="R240" s="25">
        <v>0.02</v>
      </c>
      <c r="S240" s="25"/>
      <c r="T240" s="25">
        <v>1002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40000002</v>
      </c>
      <c r="AE240" s="39" t="s">
        <v>274</v>
      </c>
      <c r="AF240" s="18">
        <v>0</v>
      </c>
      <c r="AG240" s="18">
        <v>0</v>
      </c>
    </row>
    <row r="241" spans="3:33" s="4" customFormat="1" ht="20.100000000000001" customHeight="1">
      <c r="C241" s="26">
        <v>92000013</v>
      </c>
      <c r="D241" s="23" t="s">
        <v>141</v>
      </c>
      <c r="E241" s="16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275</v>
      </c>
      <c r="AF241" s="18">
        <v>0</v>
      </c>
      <c r="AG241" s="18">
        <v>0</v>
      </c>
    </row>
    <row r="242" spans="3:33" s="4" customFormat="1" ht="20.100000000000001" customHeight="1">
      <c r="C242" s="26">
        <v>92000014</v>
      </c>
      <c r="D242" s="23" t="s">
        <v>272</v>
      </c>
      <c r="E242" s="20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8000</v>
      </c>
      <c r="K242" s="25">
        <v>0</v>
      </c>
      <c r="L242" s="25">
        <v>0</v>
      </c>
      <c r="M242" s="25">
        <v>1</v>
      </c>
      <c r="N242" s="17" t="s">
        <v>72</v>
      </c>
      <c r="O242" s="25">
        <v>1</v>
      </c>
      <c r="P242" s="25">
        <v>1</v>
      </c>
      <c r="Q242" s="25">
        <v>201011</v>
      </c>
      <c r="R242" s="25">
        <v>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40000004</v>
      </c>
      <c r="AE242" s="39" t="s">
        <v>195</v>
      </c>
      <c r="AF242" s="18">
        <v>0</v>
      </c>
      <c r="AG242" s="18">
        <v>0</v>
      </c>
    </row>
    <row r="243" spans="3:33" s="4" customFormat="1" ht="20.100000000000001" customHeight="1">
      <c r="C243" s="26">
        <v>92000015</v>
      </c>
      <c r="D243" s="23" t="s">
        <v>156</v>
      </c>
      <c r="E243" s="24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8000</v>
      </c>
      <c r="K243" s="25">
        <v>0</v>
      </c>
      <c r="L243" s="25">
        <v>0</v>
      </c>
      <c r="M243" s="25">
        <v>1</v>
      </c>
      <c r="N243" s="17" t="s">
        <v>72</v>
      </c>
      <c r="O243" s="25">
        <v>1</v>
      </c>
      <c r="P243" s="25">
        <v>1</v>
      </c>
      <c r="Q243" s="25">
        <v>206611</v>
      </c>
      <c r="R243" s="25">
        <v>0.05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40000004</v>
      </c>
      <c r="AE243" s="39" t="s">
        <v>276</v>
      </c>
      <c r="AF243" s="18">
        <v>0</v>
      </c>
      <c r="AG243" s="18">
        <v>0</v>
      </c>
    </row>
    <row r="244" spans="3:33" s="4" customFormat="1" ht="20.100000000000001" customHeight="1">
      <c r="C244" s="26">
        <v>92000016</v>
      </c>
      <c r="D244" s="23" t="s">
        <v>124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3000</v>
      </c>
      <c r="K244" s="25">
        <v>0</v>
      </c>
      <c r="L244" s="25">
        <v>0</v>
      </c>
      <c r="M244" s="25">
        <v>2</v>
      </c>
      <c r="N244" s="17" t="s">
        <v>72</v>
      </c>
      <c r="O244" s="25">
        <v>1</v>
      </c>
      <c r="P244" s="25">
        <v>1</v>
      </c>
      <c r="Q244" s="25">
        <v>3001</v>
      </c>
      <c r="R244" s="25">
        <v>0.2</v>
      </c>
      <c r="S244" s="25"/>
      <c r="T244" s="25">
        <v>1002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0</v>
      </c>
      <c r="AD244" s="25">
        <v>40000002</v>
      </c>
      <c r="AE244" s="39"/>
      <c r="AF244" s="18">
        <v>0</v>
      </c>
      <c r="AG244" s="18">
        <v>0</v>
      </c>
    </row>
    <row r="245" spans="3:33" s="4" customFormat="1" ht="20.100000000000001" customHeight="1">
      <c r="C245" s="26">
        <v>92000017</v>
      </c>
      <c r="D245" s="23" t="s">
        <v>272</v>
      </c>
      <c r="E245" s="16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6000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201011</v>
      </c>
      <c r="R245" s="25">
        <v>0.5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195</v>
      </c>
      <c r="AF245" s="18">
        <v>0</v>
      </c>
      <c r="AG245" s="18">
        <v>0</v>
      </c>
    </row>
    <row r="246" spans="3:33" s="4" customFormat="1" ht="20.100000000000001" customHeight="1">
      <c r="C246" s="26">
        <v>92000018</v>
      </c>
      <c r="D246" s="23" t="s">
        <v>192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100912</v>
      </c>
      <c r="R246" s="25">
        <v>0.5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40000005</v>
      </c>
      <c r="AE246" s="39" t="s">
        <v>193</v>
      </c>
      <c r="AF246" s="18">
        <v>0</v>
      </c>
      <c r="AG246" s="18">
        <v>0</v>
      </c>
    </row>
    <row r="247" spans="3:33" s="4" customFormat="1" ht="20.100000000000001" customHeight="1">
      <c r="C247" s="26">
        <v>92000019</v>
      </c>
      <c r="D247" s="23" t="s">
        <v>192</v>
      </c>
      <c r="E247" s="20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100911</v>
      </c>
      <c r="R247" s="25">
        <v>3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40000005</v>
      </c>
      <c r="AE247" s="39" t="s">
        <v>269</v>
      </c>
      <c r="AF247" s="18">
        <v>0</v>
      </c>
      <c r="AG247" s="18">
        <v>0</v>
      </c>
    </row>
    <row r="248" spans="3:33" s="4" customFormat="1" ht="20.100000000000001" customHeight="1">
      <c r="C248" s="26">
        <v>92000020</v>
      </c>
      <c r="D248" s="23" t="s">
        <v>277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200311</v>
      </c>
      <c r="R248" s="25">
        <v>0.1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0</v>
      </c>
      <c r="AE248" s="39" t="s">
        <v>278</v>
      </c>
      <c r="AF248" s="18">
        <v>0</v>
      </c>
      <c r="AG248" s="18">
        <v>0</v>
      </c>
    </row>
    <row r="249" spans="3:33" s="4" customFormat="1" ht="20.100000000000001" customHeight="1">
      <c r="C249" s="26">
        <v>92000021</v>
      </c>
      <c r="D249" s="23" t="s">
        <v>124</v>
      </c>
      <c r="E249" s="24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500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3001</v>
      </c>
      <c r="R249" s="25">
        <v>0.04</v>
      </c>
      <c r="S249" s="25"/>
      <c r="T249" s="25">
        <v>1002</v>
      </c>
      <c r="U249" s="25">
        <v>0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0</v>
      </c>
      <c r="AD249" s="25">
        <v>40000002</v>
      </c>
      <c r="AE249" s="39"/>
      <c r="AF249" s="18">
        <v>0</v>
      </c>
      <c r="AG249" s="18">
        <v>0</v>
      </c>
    </row>
    <row r="250" spans="3:33" s="4" customFormat="1" ht="20.100000000000001" customHeight="1">
      <c r="C250" s="26">
        <v>92000022</v>
      </c>
      <c r="D250" s="23" t="s">
        <v>279</v>
      </c>
      <c r="E250" s="24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205011</v>
      </c>
      <c r="R250" s="25">
        <v>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0</v>
      </c>
      <c r="AD250" s="25">
        <v>40000002</v>
      </c>
      <c r="AE250" s="39" t="s">
        <v>228</v>
      </c>
      <c r="AF250" s="18">
        <v>0</v>
      </c>
      <c r="AG250" s="18">
        <v>0</v>
      </c>
    </row>
    <row r="251" spans="3:33" s="4" customFormat="1" ht="20.100000000000001" customHeight="1">
      <c r="C251" s="26">
        <v>92000023</v>
      </c>
      <c r="D251" s="23" t="s">
        <v>141</v>
      </c>
      <c r="E251" s="16" t="s">
        <v>67</v>
      </c>
      <c r="F251" s="25">
        <v>1</v>
      </c>
      <c r="G251" s="17">
        <v>0</v>
      </c>
      <c r="H251" s="17">
        <v>0</v>
      </c>
      <c r="I251" s="25" t="s">
        <v>142</v>
      </c>
      <c r="J251" s="25">
        <v>5000</v>
      </c>
      <c r="K251" s="25">
        <v>0</v>
      </c>
      <c r="L251" s="25">
        <v>0</v>
      </c>
      <c r="M251" s="25">
        <v>4</v>
      </c>
      <c r="N251" s="17" t="s">
        <v>72</v>
      </c>
      <c r="O251" s="25">
        <v>1</v>
      </c>
      <c r="P251" s="25">
        <v>2</v>
      </c>
      <c r="Q251" s="25">
        <v>100912</v>
      </c>
      <c r="R251" s="25">
        <v>-0.3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11000001</v>
      </c>
      <c r="AE251" s="39" t="s">
        <v>199</v>
      </c>
      <c r="AF251" s="18">
        <v>0</v>
      </c>
      <c r="AG251" s="18">
        <v>0</v>
      </c>
    </row>
    <row r="252" spans="3:33" s="4" customFormat="1" ht="20.100000000000001" customHeight="1">
      <c r="C252" s="26">
        <v>92000024</v>
      </c>
      <c r="D252" s="23" t="s">
        <v>153</v>
      </c>
      <c r="E252" s="20" t="s">
        <v>67</v>
      </c>
      <c r="F252" s="25">
        <v>1</v>
      </c>
      <c r="G252" s="17">
        <v>0</v>
      </c>
      <c r="H252" s="17">
        <v>0</v>
      </c>
      <c r="I252" s="25" t="s">
        <v>154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200911</v>
      </c>
      <c r="R252" s="25">
        <v>0.3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40000004</v>
      </c>
      <c r="AE252" s="39" t="s">
        <v>165</v>
      </c>
      <c r="AF252" s="18">
        <v>0</v>
      </c>
      <c r="AG252" s="18">
        <v>0</v>
      </c>
    </row>
    <row r="253" spans="3:33" s="4" customFormat="1" ht="20.100000000000001" customHeight="1">
      <c r="C253" s="26">
        <v>92000025</v>
      </c>
      <c r="D253" s="23" t="s">
        <v>280</v>
      </c>
      <c r="E253" s="20" t="s">
        <v>67</v>
      </c>
      <c r="F253" s="25">
        <v>1</v>
      </c>
      <c r="G253" s="17">
        <v>0</v>
      </c>
      <c r="H253" s="17">
        <v>0</v>
      </c>
      <c r="I253" s="25" t="s">
        <v>154</v>
      </c>
      <c r="J253" s="25">
        <v>5000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100612</v>
      </c>
      <c r="R253" s="25">
        <v>-1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40000004</v>
      </c>
      <c r="AE253" s="67" t="s">
        <v>280</v>
      </c>
      <c r="AF253" s="18">
        <v>0</v>
      </c>
      <c r="AG253" s="18">
        <v>0</v>
      </c>
    </row>
    <row r="254" spans="3:33" s="4" customFormat="1" ht="20.100000000000001" customHeight="1">
      <c r="C254" s="26">
        <v>92000026</v>
      </c>
      <c r="D254" s="23" t="s">
        <v>281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5000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100812</v>
      </c>
      <c r="R254" s="25">
        <v>-1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67" t="s">
        <v>281</v>
      </c>
      <c r="AF254" s="18">
        <v>0</v>
      </c>
      <c r="AG254" s="18">
        <v>0</v>
      </c>
    </row>
    <row r="255" spans="3:33" s="4" customFormat="1" ht="20.100000000000001" customHeight="1">
      <c r="C255" s="26">
        <v>92000027</v>
      </c>
      <c r="D255" s="23" t="s">
        <v>282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100812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281</v>
      </c>
      <c r="AF255" s="18">
        <v>0</v>
      </c>
      <c r="AG255" s="18">
        <v>0</v>
      </c>
    </row>
    <row r="256" spans="3:33" s="4" customFormat="1" ht="20.100000000000001" customHeight="1">
      <c r="C256" s="26">
        <v>92000028</v>
      </c>
      <c r="D256" s="23" t="s">
        <v>128</v>
      </c>
      <c r="E256" s="24" t="s">
        <v>67</v>
      </c>
      <c r="F256" s="25">
        <v>1</v>
      </c>
      <c r="G256" s="17">
        <v>0</v>
      </c>
      <c r="H256" s="17">
        <v>0</v>
      </c>
      <c r="I256" s="25">
        <v>0</v>
      </c>
      <c r="J256" s="25">
        <v>1000</v>
      </c>
      <c r="K256" s="25">
        <v>0</v>
      </c>
      <c r="L256" s="25">
        <v>0</v>
      </c>
      <c r="M256" s="25">
        <v>4</v>
      </c>
      <c r="N256" s="17" t="s">
        <v>72</v>
      </c>
      <c r="O256" s="25">
        <v>2</v>
      </c>
      <c r="P256" s="25">
        <v>1</v>
      </c>
      <c r="Q256" s="25">
        <v>7</v>
      </c>
      <c r="R256" s="25">
        <v>0</v>
      </c>
      <c r="S256" s="25"/>
      <c r="T256" s="25">
        <v>0</v>
      </c>
      <c r="U256" s="25">
        <v>0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40000001</v>
      </c>
      <c r="AE256" s="43" t="s">
        <v>108</v>
      </c>
      <c r="AF256" s="18">
        <v>0</v>
      </c>
      <c r="AG256" s="18">
        <v>0</v>
      </c>
    </row>
    <row r="257" spans="3:33" s="4" customFormat="1" ht="20.100000000000001" customHeight="1">
      <c r="C257" s="26">
        <v>92000029</v>
      </c>
      <c r="D257" s="23" t="s">
        <v>141</v>
      </c>
      <c r="E257" s="16" t="s">
        <v>67</v>
      </c>
      <c r="F257" s="25">
        <v>1</v>
      </c>
      <c r="G257" s="17">
        <v>0</v>
      </c>
      <c r="H257" s="17">
        <v>0</v>
      </c>
      <c r="I257" s="25" t="s">
        <v>142</v>
      </c>
      <c r="J257" s="25">
        <v>5000</v>
      </c>
      <c r="K257" s="25">
        <v>0</v>
      </c>
      <c r="L257" s="25">
        <v>0</v>
      </c>
      <c r="M257" s="25">
        <v>4</v>
      </c>
      <c r="N257" s="17" t="s">
        <v>72</v>
      </c>
      <c r="O257" s="25">
        <v>1</v>
      </c>
      <c r="P257" s="25">
        <v>2</v>
      </c>
      <c r="Q257" s="25">
        <v>100912</v>
      </c>
      <c r="R257" s="25">
        <v>-0.3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9" t="s">
        <v>199</v>
      </c>
      <c r="AF257" s="18">
        <v>0</v>
      </c>
      <c r="AG257" s="18">
        <v>0</v>
      </c>
    </row>
    <row r="258" spans="3:33" s="4" customFormat="1" ht="20.100000000000001" customHeight="1">
      <c r="C258" s="26">
        <v>92000030</v>
      </c>
      <c r="D258" s="23" t="s">
        <v>283</v>
      </c>
      <c r="E258" s="16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2</v>
      </c>
      <c r="M258" s="25">
        <v>1</v>
      </c>
      <c r="N258" s="17" t="s">
        <v>72</v>
      </c>
      <c r="O258" s="25">
        <v>3</v>
      </c>
      <c r="P258" s="25">
        <v>1</v>
      </c>
      <c r="Q258" s="25">
        <v>62000034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0</v>
      </c>
      <c r="AD258" s="25">
        <v>0</v>
      </c>
      <c r="AE258" s="39"/>
      <c r="AF258" s="18">
        <v>0</v>
      </c>
      <c r="AG258" s="18">
        <v>0</v>
      </c>
    </row>
    <row r="259" spans="3:33" s="4" customFormat="1" ht="20.100000000000001" customHeight="1">
      <c r="C259" s="26">
        <v>92002001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3000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-0.5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193</v>
      </c>
      <c r="AF259" s="18">
        <v>0</v>
      </c>
      <c r="AG259" s="18">
        <v>0</v>
      </c>
    </row>
    <row r="260" spans="3:33" s="4" customFormat="1" ht="20.100000000000001" customHeight="1">
      <c r="C260" s="26">
        <v>92002002</v>
      </c>
      <c r="D260" s="23" t="s">
        <v>137</v>
      </c>
      <c r="E260" s="20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100612</v>
      </c>
      <c r="R260" s="25">
        <v>-0.1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11000001</v>
      </c>
      <c r="AE260" s="39" t="s">
        <v>284</v>
      </c>
      <c r="AF260" s="18">
        <v>0</v>
      </c>
      <c r="AG260" s="18">
        <v>0</v>
      </c>
    </row>
    <row r="261" spans="3:33" s="4" customFormat="1" ht="20.100000000000001" customHeight="1">
      <c r="C261" s="26">
        <v>92003001</v>
      </c>
      <c r="D261" s="23" t="s">
        <v>128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1000</v>
      </c>
      <c r="K261" s="25">
        <v>0</v>
      </c>
      <c r="L261" s="25">
        <v>0</v>
      </c>
      <c r="M261" s="25">
        <v>4</v>
      </c>
      <c r="N261" s="17" t="s">
        <v>72</v>
      </c>
      <c r="O261" s="25">
        <v>2</v>
      </c>
      <c r="P261" s="25">
        <v>1</v>
      </c>
      <c r="Q261" s="25">
        <v>7</v>
      </c>
      <c r="R261" s="25">
        <v>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40000001</v>
      </c>
      <c r="AE261" s="43" t="s">
        <v>108</v>
      </c>
      <c r="AF261" s="18">
        <v>0</v>
      </c>
      <c r="AG261" s="18">
        <v>0</v>
      </c>
    </row>
    <row r="262" spans="3:33" s="4" customFormat="1" ht="20.100000000000001" customHeight="1">
      <c r="C262" s="26">
        <v>92005001</v>
      </c>
      <c r="D262" s="23" t="s">
        <v>285</v>
      </c>
      <c r="E262" s="20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500</v>
      </c>
      <c r="K262" s="25">
        <v>0</v>
      </c>
      <c r="L262" s="25">
        <v>0</v>
      </c>
      <c r="M262" s="25">
        <v>4</v>
      </c>
      <c r="N262" s="17" t="s">
        <v>286</v>
      </c>
      <c r="O262" s="25">
        <v>1</v>
      </c>
      <c r="P262" s="25">
        <v>2</v>
      </c>
      <c r="Q262" s="25">
        <v>0</v>
      </c>
      <c r="R262" s="25">
        <v>15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9"/>
      <c r="AF262" s="18">
        <v>0</v>
      </c>
      <c r="AG262" s="18">
        <v>0</v>
      </c>
    </row>
    <row r="263" spans="3:33" s="4" customFormat="1" ht="20.100000000000001" customHeight="1">
      <c r="C263" s="26">
        <v>92005002</v>
      </c>
      <c r="D263" s="23" t="s">
        <v>287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500</v>
      </c>
      <c r="K263" s="25">
        <v>0</v>
      </c>
      <c r="L263" s="25">
        <v>0</v>
      </c>
      <c r="M263" s="25">
        <v>1</v>
      </c>
      <c r="N263" s="17" t="s">
        <v>286</v>
      </c>
      <c r="O263" s="25">
        <v>1</v>
      </c>
      <c r="P263" s="25">
        <v>1</v>
      </c>
      <c r="Q263" s="25">
        <v>0</v>
      </c>
      <c r="R263" s="25">
        <v>15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9"/>
      <c r="AF263" s="18">
        <v>0</v>
      </c>
      <c r="AG263" s="18">
        <v>0</v>
      </c>
    </row>
    <row r="264" spans="3:33" s="4" customFormat="1" ht="20.100000000000001" customHeight="1">
      <c r="C264" s="26">
        <v>92011001</v>
      </c>
      <c r="D264" s="23" t="s">
        <v>112</v>
      </c>
      <c r="E264" s="16" t="s">
        <v>67</v>
      </c>
      <c r="F264" s="25">
        <v>1</v>
      </c>
      <c r="G264" s="17">
        <v>0</v>
      </c>
      <c r="H264" s="17">
        <v>0</v>
      </c>
      <c r="I264" s="25">
        <v>61021101</v>
      </c>
      <c r="J264" s="25">
        <v>30000</v>
      </c>
      <c r="K264" s="25">
        <v>0</v>
      </c>
      <c r="L264" s="25">
        <v>0</v>
      </c>
      <c r="M264" s="25">
        <v>1</v>
      </c>
      <c r="N264" s="17" t="s">
        <v>113</v>
      </c>
      <c r="O264" s="25">
        <v>1</v>
      </c>
      <c r="P264" s="25">
        <v>1</v>
      </c>
      <c r="Q264" s="25">
        <v>1</v>
      </c>
      <c r="R264" s="25">
        <v>0.2</v>
      </c>
      <c r="S264" s="25"/>
      <c r="T264" s="25">
        <v>1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1</v>
      </c>
      <c r="AA264" s="25">
        <v>0</v>
      </c>
      <c r="AB264" s="25">
        <v>0</v>
      </c>
      <c r="AC264" s="25">
        <v>1</v>
      </c>
      <c r="AD264" s="25">
        <v>21101010</v>
      </c>
      <c r="AE264" s="39" t="s">
        <v>114</v>
      </c>
      <c r="AF264" s="18">
        <v>0</v>
      </c>
      <c r="AG264" s="18">
        <v>0</v>
      </c>
    </row>
    <row r="265" spans="3:33" s="4" customFormat="1" ht="20.100000000000001" customHeight="1">
      <c r="C265" s="26">
        <v>92011002</v>
      </c>
      <c r="D265" s="23" t="s">
        <v>112</v>
      </c>
      <c r="E265" s="16" t="s">
        <v>67</v>
      </c>
      <c r="F265" s="25">
        <v>1</v>
      </c>
      <c r="G265" s="17">
        <v>0</v>
      </c>
      <c r="H265" s="17">
        <v>0</v>
      </c>
      <c r="I265" s="25">
        <v>61021101</v>
      </c>
      <c r="J265" s="25">
        <v>30000</v>
      </c>
      <c r="K265" s="25">
        <v>0</v>
      </c>
      <c r="L265" s="25">
        <v>0</v>
      </c>
      <c r="M265" s="25">
        <v>1</v>
      </c>
      <c r="N265" s="17" t="s">
        <v>113</v>
      </c>
      <c r="O265" s="25">
        <v>1</v>
      </c>
      <c r="P265" s="25">
        <v>1</v>
      </c>
      <c r="Q265" s="25">
        <v>1</v>
      </c>
      <c r="R265" s="25">
        <v>0.25</v>
      </c>
      <c r="S265" s="25"/>
      <c r="T265" s="25">
        <v>1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1</v>
      </c>
      <c r="AA265" s="25">
        <v>0</v>
      </c>
      <c r="AB265" s="25">
        <v>0</v>
      </c>
      <c r="AC265" s="25">
        <v>1</v>
      </c>
      <c r="AD265" s="25">
        <v>21101010</v>
      </c>
      <c r="AE265" s="39" t="s">
        <v>114</v>
      </c>
      <c r="AF265" s="18">
        <v>0</v>
      </c>
      <c r="AG265" s="18">
        <v>0</v>
      </c>
    </row>
    <row r="266" spans="3:33" s="4" customFormat="1" ht="20.100000000000001" customHeight="1">
      <c r="C266" s="26">
        <v>92011003</v>
      </c>
      <c r="D266" s="23" t="s">
        <v>112</v>
      </c>
      <c r="E266" s="20" t="s">
        <v>67</v>
      </c>
      <c r="F266" s="25">
        <v>1</v>
      </c>
      <c r="G266" s="17">
        <v>0</v>
      </c>
      <c r="H266" s="17">
        <v>0</v>
      </c>
      <c r="I266" s="25">
        <v>61021101</v>
      </c>
      <c r="J266" s="25">
        <v>30000</v>
      </c>
      <c r="K266" s="25">
        <v>0</v>
      </c>
      <c r="L266" s="25">
        <v>0</v>
      </c>
      <c r="M266" s="25">
        <v>1</v>
      </c>
      <c r="N266" s="17" t="s">
        <v>113</v>
      </c>
      <c r="O266" s="25">
        <v>1</v>
      </c>
      <c r="P266" s="25">
        <v>1</v>
      </c>
      <c r="Q266" s="25">
        <v>1</v>
      </c>
      <c r="R266" s="25">
        <v>0.3</v>
      </c>
      <c r="S266" s="25"/>
      <c r="T266" s="25">
        <v>1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1</v>
      </c>
      <c r="AA266" s="25">
        <v>0</v>
      </c>
      <c r="AB266" s="25">
        <v>0</v>
      </c>
      <c r="AC266" s="25">
        <v>1</v>
      </c>
      <c r="AD266" s="25">
        <v>21101010</v>
      </c>
      <c r="AE266" s="39" t="s">
        <v>114</v>
      </c>
      <c r="AF266" s="18">
        <v>0</v>
      </c>
      <c r="AG266" s="18">
        <v>0</v>
      </c>
    </row>
    <row r="267" spans="3:33" s="4" customFormat="1" ht="20.100000000000001" customHeight="1">
      <c r="C267" s="26">
        <v>92011004</v>
      </c>
      <c r="D267" s="23" t="s">
        <v>112</v>
      </c>
      <c r="E267" s="24" t="s">
        <v>67</v>
      </c>
      <c r="F267" s="25">
        <v>1</v>
      </c>
      <c r="G267" s="17">
        <v>0</v>
      </c>
      <c r="H267" s="17">
        <v>0</v>
      </c>
      <c r="I267" s="25">
        <v>61021101</v>
      </c>
      <c r="J267" s="25">
        <v>30000</v>
      </c>
      <c r="K267" s="25">
        <v>0</v>
      </c>
      <c r="L267" s="25">
        <v>0</v>
      </c>
      <c r="M267" s="25">
        <v>1</v>
      </c>
      <c r="N267" s="17" t="s">
        <v>113</v>
      </c>
      <c r="O267" s="25">
        <v>1</v>
      </c>
      <c r="P267" s="25">
        <v>1</v>
      </c>
      <c r="Q267" s="25">
        <v>1</v>
      </c>
      <c r="R267" s="25">
        <v>0.35</v>
      </c>
      <c r="S267" s="25"/>
      <c r="T267" s="25">
        <v>1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1</v>
      </c>
      <c r="AA267" s="25">
        <v>0</v>
      </c>
      <c r="AB267" s="25">
        <v>0</v>
      </c>
      <c r="AC267" s="25">
        <v>1</v>
      </c>
      <c r="AD267" s="25">
        <v>21101010</v>
      </c>
      <c r="AE267" s="39" t="s">
        <v>114</v>
      </c>
      <c r="AF267" s="18">
        <v>0</v>
      </c>
      <c r="AG267" s="18">
        <v>0</v>
      </c>
    </row>
    <row r="268" spans="3:33" s="4" customFormat="1" ht="20.100000000000001" customHeight="1">
      <c r="C268" s="26">
        <v>92011005</v>
      </c>
      <c r="D268" s="23" t="s">
        <v>112</v>
      </c>
      <c r="E268" s="20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0.4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pans="3:33" s="4" customFormat="1" ht="20.100000000000001" customHeight="1">
      <c r="C269" s="26">
        <v>92012001</v>
      </c>
      <c r="D269" s="23" t="s">
        <v>288</v>
      </c>
      <c r="E269" s="16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3000</v>
      </c>
      <c r="K269" s="25">
        <v>0</v>
      </c>
      <c r="L269" s="25">
        <v>0</v>
      </c>
      <c r="M269" s="25">
        <v>1</v>
      </c>
      <c r="N269" s="17" t="s">
        <v>72</v>
      </c>
      <c r="O269" s="25">
        <v>1</v>
      </c>
      <c r="P269" s="25">
        <v>1</v>
      </c>
      <c r="Q269" s="25">
        <v>0</v>
      </c>
      <c r="R269" s="25">
        <v>0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30000002</v>
      </c>
      <c r="AE269" s="39"/>
      <c r="AF269" s="18">
        <v>0</v>
      </c>
      <c r="AG269" s="18">
        <v>0</v>
      </c>
    </row>
    <row r="270" spans="3:33" s="4" customFormat="1" ht="20.100000000000001" customHeight="1">
      <c r="C270" s="26">
        <v>92014001</v>
      </c>
      <c r="D270" s="23" t="s">
        <v>141</v>
      </c>
      <c r="E270" s="16" t="s">
        <v>67</v>
      </c>
      <c r="F270" s="25">
        <v>1</v>
      </c>
      <c r="G270" s="17">
        <v>0</v>
      </c>
      <c r="H270" s="17">
        <v>0</v>
      </c>
      <c r="I270" s="25" t="s">
        <v>142</v>
      </c>
      <c r="J270" s="25">
        <v>800</v>
      </c>
      <c r="K270" s="25">
        <v>0</v>
      </c>
      <c r="L270" s="25">
        <v>0</v>
      </c>
      <c r="M270" s="25">
        <v>4</v>
      </c>
      <c r="N270" s="17" t="s">
        <v>72</v>
      </c>
      <c r="O270" s="25">
        <v>1</v>
      </c>
      <c r="P270" s="25">
        <v>2</v>
      </c>
      <c r="Q270" s="25">
        <v>100912</v>
      </c>
      <c r="R270" s="25">
        <v>-0.75</v>
      </c>
      <c r="S270" s="25"/>
      <c r="T270" s="25">
        <v>0</v>
      </c>
      <c r="U270" s="25">
        <v>1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1</v>
      </c>
      <c r="AD270" s="25">
        <v>11000001</v>
      </c>
      <c r="AE270" s="39" t="s">
        <v>193</v>
      </c>
      <c r="AF270" s="18">
        <v>0</v>
      </c>
      <c r="AG270" s="18">
        <v>0</v>
      </c>
    </row>
    <row r="271" spans="3:33" s="4" customFormat="1" ht="20.100000000000001" customHeight="1">
      <c r="C271" s="26">
        <v>92021001</v>
      </c>
      <c r="D271" s="23" t="s">
        <v>81</v>
      </c>
      <c r="E271" s="20" t="s">
        <v>67</v>
      </c>
      <c r="F271" s="25">
        <v>1</v>
      </c>
      <c r="G271" s="17">
        <v>0</v>
      </c>
      <c r="H271" s="17">
        <v>0</v>
      </c>
      <c r="I271" s="25">
        <v>0</v>
      </c>
      <c r="J271" s="25">
        <v>2000</v>
      </c>
      <c r="K271" s="25">
        <v>0</v>
      </c>
      <c r="L271" s="25">
        <v>0</v>
      </c>
      <c r="M271" s="25">
        <v>4</v>
      </c>
      <c r="N271" s="17" t="s">
        <v>72</v>
      </c>
      <c r="O271" s="25">
        <v>2</v>
      </c>
      <c r="P271" s="25">
        <v>1</v>
      </c>
      <c r="Q271" s="25">
        <v>7</v>
      </c>
      <c r="R271" s="25">
        <v>0</v>
      </c>
      <c r="S271" s="25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1</v>
      </c>
      <c r="AD271" s="25">
        <v>40000001</v>
      </c>
      <c r="AE271" s="43" t="s">
        <v>108</v>
      </c>
      <c r="AF271" s="18">
        <v>0</v>
      </c>
      <c r="AG271" s="18">
        <v>0</v>
      </c>
    </row>
    <row r="272" spans="3:33" s="4" customFormat="1" ht="20.100000000000001" customHeight="1">
      <c r="C272" s="26">
        <v>92021002</v>
      </c>
      <c r="D272" s="23" t="s">
        <v>137</v>
      </c>
      <c r="E272" s="24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6000</v>
      </c>
      <c r="K272" s="25">
        <v>0</v>
      </c>
      <c r="L272" s="25">
        <v>0</v>
      </c>
      <c r="M272" s="25">
        <v>4</v>
      </c>
      <c r="N272" s="17" t="s">
        <v>72</v>
      </c>
      <c r="O272" s="25">
        <v>1</v>
      </c>
      <c r="P272" s="25">
        <v>2</v>
      </c>
      <c r="Q272" s="25">
        <v>100612</v>
      </c>
      <c r="R272" s="25">
        <v>-0.5</v>
      </c>
      <c r="S272" s="25"/>
      <c r="T272" s="25">
        <v>0</v>
      </c>
      <c r="U272" s="25">
        <v>1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1</v>
      </c>
      <c r="AD272" s="25">
        <v>40000002</v>
      </c>
      <c r="AE272" s="39" t="s">
        <v>289</v>
      </c>
      <c r="AF272" s="18">
        <v>0</v>
      </c>
      <c r="AG272" s="18">
        <v>0</v>
      </c>
    </row>
    <row r="273" spans="3:33" s="4" customFormat="1" ht="20.100000000000001" customHeight="1">
      <c r="C273" s="26">
        <v>92021003</v>
      </c>
      <c r="D273" s="23" t="s">
        <v>290</v>
      </c>
      <c r="E273" s="20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6000</v>
      </c>
      <c r="K273" s="25">
        <v>0</v>
      </c>
      <c r="L273" s="25">
        <v>0</v>
      </c>
      <c r="M273" s="25">
        <v>4</v>
      </c>
      <c r="N273" s="17" t="s">
        <v>72</v>
      </c>
      <c r="O273" s="25">
        <v>1</v>
      </c>
      <c r="P273" s="25">
        <v>2</v>
      </c>
      <c r="Q273" s="25">
        <v>100812</v>
      </c>
      <c r="R273" s="25">
        <v>-0.5</v>
      </c>
      <c r="S273" s="25"/>
      <c r="T273" s="25">
        <v>0</v>
      </c>
      <c r="U273" s="25">
        <v>1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40000002</v>
      </c>
      <c r="AE273" s="39" t="s">
        <v>291</v>
      </c>
      <c r="AF273" s="18">
        <v>0</v>
      </c>
      <c r="AG273" s="18">
        <v>0</v>
      </c>
    </row>
    <row r="274" spans="3:33" s="4" customFormat="1" ht="20.100000000000001" customHeight="1">
      <c r="C274" s="26">
        <v>92022001</v>
      </c>
      <c r="D274" s="23" t="s">
        <v>292</v>
      </c>
      <c r="E274" s="16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7000</v>
      </c>
      <c r="K274" s="25">
        <v>1500</v>
      </c>
      <c r="L274" s="25">
        <v>2</v>
      </c>
      <c r="M274" s="25">
        <v>4</v>
      </c>
      <c r="N274" s="17" t="s">
        <v>72</v>
      </c>
      <c r="O274" s="25">
        <v>3</v>
      </c>
      <c r="P274" s="25">
        <v>1</v>
      </c>
      <c r="Q274" s="25">
        <v>62022311</v>
      </c>
      <c r="R274" s="25">
        <v>0</v>
      </c>
      <c r="S274" s="25"/>
      <c r="T274" s="25">
        <v>0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0</v>
      </c>
      <c r="AD274" s="25">
        <v>21102030</v>
      </c>
      <c r="AE274" s="39"/>
      <c r="AF274" s="18">
        <v>0</v>
      </c>
      <c r="AG274" s="18">
        <v>0</v>
      </c>
    </row>
    <row r="275" spans="3:33" s="4" customFormat="1" ht="20.100000000000001" customHeight="1">
      <c r="C275" s="26">
        <v>92022002</v>
      </c>
      <c r="D275" s="23" t="s">
        <v>292</v>
      </c>
      <c r="E275" s="16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7000</v>
      </c>
      <c r="K275" s="25">
        <v>1500</v>
      </c>
      <c r="L275" s="25">
        <v>2</v>
      </c>
      <c r="M275" s="25">
        <v>4</v>
      </c>
      <c r="N275" s="17" t="s">
        <v>72</v>
      </c>
      <c r="O275" s="25">
        <v>3</v>
      </c>
      <c r="P275" s="25">
        <v>1</v>
      </c>
      <c r="Q275" s="25">
        <v>62022312</v>
      </c>
      <c r="R275" s="25">
        <v>0</v>
      </c>
      <c r="S275" s="25"/>
      <c r="T275" s="25">
        <v>0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0</v>
      </c>
      <c r="AD275" s="25">
        <v>21102030</v>
      </c>
      <c r="AE275" s="39"/>
      <c r="AF275" s="18">
        <v>0</v>
      </c>
      <c r="AG275" s="18">
        <v>0</v>
      </c>
    </row>
    <row r="276" spans="3:33" s="4" customFormat="1" ht="20.100000000000001" customHeight="1">
      <c r="C276" s="26">
        <v>92022003</v>
      </c>
      <c r="D276" s="23" t="s">
        <v>292</v>
      </c>
      <c r="E276" s="20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7000</v>
      </c>
      <c r="K276" s="25">
        <v>1500</v>
      </c>
      <c r="L276" s="25">
        <v>2</v>
      </c>
      <c r="M276" s="25">
        <v>4</v>
      </c>
      <c r="N276" s="17" t="s">
        <v>72</v>
      </c>
      <c r="O276" s="25">
        <v>3</v>
      </c>
      <c r="P276" s="25">
        <v>1</v>
      </c>
      <c r="Q276" s="25">
        <v>62022313</v>
      </c>
      <c r="R276" s="25">
        <v>0</v>
      </c>
      <c r="S276" s="25"/>
      <c r="T276" s="25">
        <v>0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0</v>
      </c>
      <c r="AD276" s="25">
        <v>21102030</v>
      </c>
      <c r="AE276" s="39"/>
      <c r="AF276" s="18">
        <v>0</v>
      </c>
      <c r="AG276" s="18">
        <v>0</v>
      </c>
    </row>
    <row r="277" spans="3:33" s="4" customFormat="1" ht="20.100000000000001" customHeight="1">
      <c r="C277" s="26">
        <v>92022004</v>
      </c>
      <c r="D277" s="23" t="s">
        <v>292</v>
      </c>
      <c r="E277" s="24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7000</v>
      </c>
      <c r="K277" s="25">
        <v>1500</v>
      </c>
      <c r="L277" s="25">
        <v>2</v>
      </c>
      <c r="M277" s="25">
        <v>4</v>
      </c>
      <c r="N277" s="17" t="s">
        <v>72</v>
      </c>
      <c r="O277" s="25">
        <v>3</v>
      </c>
      <c r="P277" s="25">
        <v>1</v>
      </c>
      <c r="Q277" s="25">
        <v>62022314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21102030</v>
      </c>
      <c r="AE277" s="39"/>
      <c r="AF277" s="18">
        <v>0</v>
      </c>
      <c r="AG277" s="18">
        <v>0</v>
      </c>
    </row>
    <row r="278" spans="3:33" s="4" customFormat="1" ht="20.100000000000001" customHeight="1">
      <c r="C278" s="26">
        <v>92022005</v>
      </c>
      <c r="D278" s="23" t="s">
        <v>292</v>
      </c>
      <c r="E278" s="20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62022315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92022006</v>
      </c>
      <c r="D279" s="23" t="s">
        <v>293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6000</v>
      </c>
      <c r="K279" s="25">
        <v>0</v>
      </c>
      <c r="L279" s="25">
        <v>0</v>
      </c>
      <c r="M279" s="25">
        <v>4</v>
      </c>
      <c r="N279" s="17" t="s">
        <v>72</v>
      </c>
      <c r="O279" s="25">
        <v>1</v>
      </c>
      <c r="P279" s="25">
        <v>2</v>
      </c>
      <c r="Q279" s="25">
        <v>203011</v>
      </c>
      <c r="R279" s="25">
        <v>-0.5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9" t="s">
        <v>294</v>
      </c>
      <c r="AF279" s="18">
        <v>0</v>
      </c>
      <c r="AG279" s="18">
        <v>0</v>
      </c>
    </row>
    <row r="280" spans="3:33" s="4" customFormat="1" ht="20.100000000000001" customHeight="1">
      <c r="C280" s="26">
        <v>92023001</v>
      </c>
      <c r="D280" s="23" t="s">
        <v>141</v>
      </c>
      <c r="E280" s="16" t="s">
        <v>67</v>
      </c>
      <c r="F280" s="25">
        <v>1</v>
      </c>
      <c r="G280" s="17">
        <v>0</v>
      </c>
      <c r="H280" s="17">
        <v>0</v>
      </c>
      <c r="I280" s="25" t="s">
        <v>142</v>
      </c>
      <c r="J280" s="25">
        <v>3000</v>
      </c>
      <c r="K280" s="25">
        <v>0</v>
      </c>
      <c r="L280" s="25">
        <v>0</v>
      </c>
      <c r="M280" s="25">
        <v>4</v>
      </c>
      <c r="N280" s="17" t="s">
        <v>72</v>
      </c>
      <c r="O280" s="25">
        <v>1</v>
      </c>
      <c r="P280" s="25">
        <v>2</v>
      </c>
      <c r="Q280" s="25">
        <v>100912</v>
      </c>
      <c r="R280" s="25">
        <v>-0.5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11000001</v>
      </c>
      <c r="AE280" s="39" t="s">
        <v>193</v>
      </c>
      <c r="AF280" s="18">
        <v>0</v>
      </c>
      <c r="AG280" s="18">
        <v>0</v>
      </c>
    </row>
    <row r="281" spans="3:33" s="4" customFormat="1" ht="20.100000000000001" customHeight="1">
      <c r="C281" s="26">
        <v>92024001</v>
      </c>
      <c r="D281" s="23" t="s">
        <v>128</v>
      </c>
      <c r="E281" s="16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2000</v>
      </c>
      <c r="K281" s="25">
        <v>0</v>
      </c>
      <c r="L281" s="25">
        <v>0</v>
      </c>
      <c r="M281" s="25">
        <v>4</v>
      </c>
      <c r="N281" s="17" t="s">
        <v>72</v>
      </c>
      <c r="O281" s="25">
        <v>2</v>
      </c>
      <c r="P281" s="25">
        <v>1</v>
      </c>
      <c r="Q281" s="25">
        <v>7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40000001</v>
      </c>
      <c r="AE281" s="43" t="s">
        <v>108</v>
      </c>
      <c r="AF281" s="18">
        <v>0</v>
      </c>
      <c r="AG281" s="18">
        <v>0</v>
      </c>
    </row>
    <row r="282" spans="3:33" s="4" customFormat="1" ht="20.100000000000001" customHeight="1">
      <c r="C282" s="26">
        <v>92031001</v>
      </c>
      <c r="D282" s="23" t="s">
        <v>124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3000</v>
      </c>
      <c r="K282" s="25">
        <v>0</v>
      </c>
      <c r="L282" s="25">
        <v>0</v>
      </c>
      <c r="M282" s="25">
        <v>2</v>
      </c>
      <c r="N282" s="17" t="s">
        <v>72</v>
      </c>
      <c r="O282" s="25">
        <v>1</v>
      </c>
      <c r="P282" s="25">
        <v>1</v>
      </c>
      <c r="Q282" s="25">
        <v>3001</v>
      </c>
      <c r="R282" s="25">
        <v>0.2</v>
      </c>
      <c r="S282" s="25"/>
      <c r="T282" s="25">
        <v>1002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21103010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92032001</v>
      </c>
      <c r="D283" s="26" t="s">
        <v>295</v>
      </c>
      <c r="E283" s="24" t="s">
        <v>67</v>
      </c>
      <c r="F283" s="25">
        <v>1</v>
      </c>
      <c r="G283" s="25">
        <v>1</v>
      </c>
      <c r="H283" s="17">
        <v>0</v>
      </c>
      <c r="I283" s="25">
        <v>0</v>
      </c>
      <c r="J283" s="25">
        <v>3000</v>
      </c>
      <c r="K283" s="25">
        <v>0</v>
      </c>
      <c r="L283" s="25">
        <v>0</v>
      </c>
      <c r="M283" s="25">
        <v>2</v>
      </c>
      <c r="N283" s="17" t="s">
        <v>72</v>
      </c>
      <c r="O283" s="25">
        <v>1</v>
      </c>
      <c r="P283" s="25">
        <v>1</v>
      </c>
      <c r="Q283" s="25">
        <v>3001</v>
      </c>
      <c r="R283" s="25">
        <v>0.03</v>
      </c>
      <c r="S283" s="25"/>
      <c r="T283" s="25">
        <v>1002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40000002</v>
      </c>
      <c r="AE283" s="39" t="s">
        <v>296</v>
      </c>
      <c r="AF283" s="18">
        <v>0</v>
      </c>
      <c r="AG283" s="18">
        <v>0</v>
      </c>
    </row>
    <row r="284" spans="3:33" s="4" customFormat="1" ht="20.100000000000001" customHeight="1">
      <c r="C284" s="26">
        <v>92033001</v>
      </c>
      <c r="D284" s="23" t="s">
        <v>297</v>
      </c>
      <c r="E284" s="20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4</v>
      </c>
      <c r="N284" s="17" t="s">
        <v>72</v>
      </c>
      <c r="O284" s="25">
        <v>1</v>
      </c>
      <c r="P284" s="25">
        <v>2</v>
      </c>
      <c r="Q284" s="25">
        <v>203011</v>
      </c>
      <c r="R284" s="25">
        <v>-0.5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40000004</v>
      </c>
      <c r="AE284" s="39" t="s">
        <v>298</v>
      </c>
      <c r="AF284" s="18">
        <v>0</v>
      </c>
      <c r="AG284" s="18">
        <v>0</v>
      </c>
    </row>
    <row r="285" spans="3:33" s="4" customFormat="1" ht="20.100000000000001" customHeight="1">
      <c r="C285" s="26">
        <v>92033002</v>
      </c>
      <c r="D285" s="23" t="s">
        <v>128</v>
      </c>
      <c r="E285" s="16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2000</v>
      </c>
      <c r="K285" s="25">
        <v>0</v>
      </c>
      <c r="L285" s="25">
        <v>0</v>
      </c>
      <c r="M285" s="25">
        <v>4</v>
      </c>
      <c r="N285" s="17" t="s">
        <v>72</v>
      </c>
      <c r="O285" s="25">
        <v>2</v>
      </c>
      <c r="P285" s="25">
        <v>1</v>
      </c>
      <c r="Q285" s="25">
        <v>7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40000001</v>
      </c>
      <c r="AE285" s="43" t="s">
        <v>108</v>
      </c>
      <c r="AF285" s="18">
        <v>3</v>
      </c>
      <c r="AG285" s="18">
        <v>0</v>
      </c>
    </row>
    <row r="286" spans="3:33" s="4" customFormat="1" ht="20.100000000000001" customHeight="1">
      <c r="C286" s="26">
        <v>92033003</v>
      </c>
      <c r="D286" s="23" t="s">
        <v>299</v>
      </c>
      <c r="E286" s="20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15000</v>
      </c>
      <c r="K286" s="25">
        <v>0</v>
      </c>
      <c r="L286" s="25">
        <v>0</v>
      </c>
      <c r="M286" s="25">
        <v>4</v>
      </c>
      <c r="N286" s="17" t="s">
        <v>72</v>
      </c>
      <c r="O286" s="25">
        <v>1</v>
      </c>
      <c r="P286" s="25">
        <v>2</v>
      </c>
      <c r="Q286" s="25">
        <v>201011</v>
      </c>
      <c r="R286" s="25">
        <v>-0.2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21203021</v>
      </c>
      <c r="AE286" s="39" t="s">
        <v>300</v>
      </c>
      <c r="AF286" s="18">
        <v>0</v>
      </c>
      <c r="AG286" s="18">
        <v>0</v>
      </c>
    </row>
    <row r="287" spans="3:33" s="4" customFormat="1" ht="20.100000000000001" customHeight="1">
      <c r="C287" s="26">
        <v>92033004</v>
      </c>
      <c r="D287" s="23" t="s">
        <v>299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15000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201011</v>
      </c>
      <c r="R287" s="25">
        <v>-0.25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21203021</v>
      </c>
      <c r="AE287" s="39" t="s">
        <v>300</v>
      </c>
      <c r="AF287" s="18">
        <v>0</v>
      </c>
      <c r="AG287" s="18">
        <v>0</v>
      </c>
    </row>
    <row r="288" spans="3:33" s="4" customFormat="1" ht="20.100000000000001" customHeight="1">
      <c r="C288" s="26">
        <v>92033005</v>
      </c>
      <c r="D288" s="23" t="s">
        <v>299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15000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201011</v>
      </c>
      <c r="R288" s="25">
        <v>-0.3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21203021</v>
      </c>
      <c r="AE288" s="39" t="s">
        <v>300</v>
      </c>
      <c r="AF288" s="18">
        <v>0</v>
      </c>
      <c r="AG288" s="18">
        <v>0</v>
      </c>
    </row>
    <row r="289" spans="3:33" s="4" customFormat="1" ht="20.100000000000001" customHeight="1">
      <c r="C289" s="26">
        <v>92034001</v>
      </c>
      <c r="D289" s="23" t="s">
        <v>124</v>
      </c>
      <c r="E289" s="16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0</v>
      </c>
      <c r="M289" s="25">
        <v>2</v>
      </c>
      <c r="N289" s="17" t="s">
        <v>72</v>
      </c>
      <c r="O289" s="25">
        <v>1</v>
      </c>
      <c r="P289" s="25">
        <v>1</v>
      </c>
      <c r="Q289" s="25">
        <v>3001</v>
      </c>
      <c r="R289" s="25">
        <v>0.1</v>
      </c>
      <c r="S289" s="25"/>
      <c r="T289" s="25">
        <v>1002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9"/>
      <c r="AF289" s="18">
        <v>0</v>
      </c>
      <c r="AG289" s="18">
        <v>0</v>
      </c>
    </row>
    <row r="290" spans="3:33" s="4" customFormat="1" ht="20.100000000000001" customHeight="1">
      <c r="C290" s="26">
        <v>92034002</v>
      </c>
      <c r="D290" s="23" t="s">
        <v>124</v>
      </c>
      <c r="E290" s="16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0</v>
      </c>
      <c r="M290" s="25">
        <v>2</v>
      </c>
      <c r="N290" s="17" t="s">
        <v>72</v>
      </c>
      <c r="O290" s="25">
        <v>1</v>
      </c>
      <c r="P290" s="25">
        <v>1</v>
      </c>
      <c r="Q290" s="25">
        <v>3001</v>
      </c>
      <c r="R290" s="25">
        <v>0.125</v>
      </c>
      <c r="S290" s="25"/>
      <c r="T290" s="25">
        <v>1002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0</v>
      </c>
      <c r="AD290" s="25">
        <v>40000002</v>
      </c>
      <c r="AE290" s="39"/>
      <c r="AF290" s="18">
        <v>0</v>
      </c>
      <c r="AG290" s="18">
        <v>0</v>
      </c>
    </row>
    <row r="291" spans="3:33" s="4" customFormat="1" ht="20.100000000000001" customHeight="1">
      <c r="C291" s="26">
        <v>92034003</v>
      </c>
      <c r="D291" s="23" t="s">
        <v>124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72</v>
      </c>
      <c r="O291" s="25">
        <v>1</v>
      </c>
      <c r="P291" s="25">
        <v>1</v>
      </c>
      <c r="Q291" s="25">
        <v>3001</v>
      </c>
      <c r="R291" s="25">
        <v>0.15</v>
      </c>
      <c r="S291" s="25"/>
      <c r="T291" s="25">
        <v>1002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40000002</v>
      </c>
      <c r="AE291" s="39"/>
      <c r="AF291" s="18">
        <v>0</v>
      </c>
      <c r="AG291" s="18">
        <v>0</v>
      </c>
    </row>
    <row r="292" spans="3:33" s="4" customFormat="1" ht="20.100000000000001" customHeight="1">
      <c r="C292" s="26">
        <v>92034004</v>
      </c>
      <c r="D292" s="23" t="s">
        <v>124</v>
      </c>
      <c r="E292" s="24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0.17499999999999999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/>
      <c r="AF292" s="18">
        <v>0</v>
      </c>
      <c r="AG292" s="18">
        <v>0</v>
      </c>
    </row>
    <row r="293" spans="3:33" s="4" customFormat="1" ht="20.100000000000001" customHeight="1">
      <c r="C293" s="26">
        <v>92034005</v>
      </c>
      <c r="D293" s="23" t="s">
        <v>124</v>
      </c>
      <c r="E293" s="20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0.2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pans="3:33" s="4" customFormat="1" ht="20.100000000000001" customHeight="1">
      <c r="C294" s="26">
        <v>92034011</v>
      </c>
      <c r="D294" s="26" t="s">
        <v>249</v>
      </c>
      <c r="E294" s="16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3</v>
      </c>
      <c r="N294" s="17" t="s">
        <v>72</v>
      </c>
      <c r="O294" s="25">
        <v>1</v>
      </c>
      <c r="P294" s="25">
        <v>1</v>
      </c>
      <c r="Q294" s="25">
        <v>200911</v>
      </c>
      <c r="R294" s="25">
        <v>0.25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40000004</v>
      </c>
      <c r="AE294" s="39" t="s">
        <v>301</v>
      </c>
      <c r="AF294" s="18">
        <v>0</v>
      </c>
      <c r="AG294" s="18">
        <v>0</v>
      </c>
    </row>
    <row r="295" spans="3:33" s="4" customFormat="1" ht="20.100000000000001" customHeight="1">
      <c r="C295" s="26">
        <v>92034012</v>
      </c>
      <c r="D295" s="26" t="s">
        <v>302</v>
      </c>
      <c r="E295" s="16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1000</v>
      </c>
      <c r="K295" s="25">
        <v>0</v>
      </c>
      <c r="L295" s="25">
        <v>0</v>
      </c>
      <c r="M295" s="25">
        <v>3</v>
      </c>
      <c r="N295" s="17" t="s">
        <v>303</v>
      </c>
      <c r="O295" s="25">
        <v>1</v>
      </c>
      <c r="P295" s="25">
        <v>1</v>
      </c>
      <c r="Q295" s="25">
        <v>0</v>
      </c>
      <c r="R295" s="25">
        <v>0</v>
      </c>
      <c r="S295" s="81" t="s">
        <v>304</v>
      </c>
      <c r="T295" s="25">
        <v>0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40000004</v>
      </c>
      <c r="AE295" s="39"/>
      <c r="AF295" s="18">
        <v>0</v>
      </c>
      <c r="AG295" s="18">
        <v>0</v>
      </c>
    </row>
    <row r="296" spans="3:33" s="4" customFormat="1" ht="20.100000000000001" customHeight="1">
      <c r="C296" s="26">
        <v>92034013</v>
      </c>
      <c r="D296" s="26" t="s">
        <v>305</v>
      </c>
      <c r="E296" s="16" t="s">
        <v>67</v>
      </c>
      <c r="F296" s="25">
        <v>1</v>
      </c>
      <c r="G296" s="17">
        <v>0</v>
      </c>
      <c r="H296" s="17">
        <v>0</v>
      </c>
      <c r="I296" s="25">
        <v>60010001</v>
      </c>
      <c r="J296" s="25">
        <v>5000</v>
      </c>
      <c r="K296" s="25">
        <v>0</v>
      </c>
      <c r="L296" s="25">
        <v>0</v>
      </c>
      <c r="M296" s="25">
        <v>4</v>
      </c>
      <c r="N296" s="17" t="s">
        <v>306</v>
      </c>
      <c r="O296" s="25">
        <v>2</v>
      </c>
      <c r="P296" s="25">
        <v>2</v>
      </c>
      <c r="Q296" s="25">
        <v>3</v>
      </c>
      <c r="R296" s="25">
        <v>0</v>
      </c>
      <c r="S296" s="25"/>
      <c r="T296" s="25">
        <v>0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40000004</v>
      </c>
      <c r="AE296" s="39"/>
      <c r="AF296" s="18">
        <v>0</v>
      </c>
      <c r="AG296" s="18">
        <v>0</v>
      </c>
    </row>
    <row r="297" spans="3:33" s="4" customFormat="1" ht="20.100000000000001" customHeight="1">
      <c r="C297" s="26">
        <v>92034014</v>
      </c>
      <c r="D297" s="26" t="s">
        <v>307</v>
      </c>
      <c r="E297" s="16" t="s">
        <v>67</v>
      </c>
      <c r="F297" s="25">
        <v>1</v>
      </c>
      <c r="G297" s="17">
        <v>0</v>
      </c>
      <c r="H297" s="17">
        <v>0</v>
      </c>
      <c r="I297" s="25">
        <v>60010001</v>
      </c>
      <c r="J297" s="25">
        <v>5000</v>
      </c>
      <c r="K297" s="25">
        <v>0</v>
      </c>
      <c r="L297" s="25">
        <v>0</v>
      </c>
      <c r="M297" s="25">
        <v>3</v>
      </c>
      <c r="N297" s="17" t="s">
        <v>72</v>
      </c>
      <c r="O297" s="25">
        <v>2</v>
      </c>
      <c r="P297" s="25">
        <v>1</v>
      </c>
      <c r="Q297" s="25">
        <v>16</v>
      </c>
      <c r="R297" s="25">
        <v>0</v>
      </c>
      <c r="S297" s="25"/>
      <c r="T297" s="25">
        <v>0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40000004</v>
      </c>
      <c r="AE297" s="39"/>
      <c r="AF297" s="18">
        <v>0</v>
      </c>
      <c r="AG297" s="18">
        <v>0</v>
      </c>
    </row>
    <row r="298" spans="3:33" s="7" customFormat="1" ht="20.100000000000001" customHeight="1">
      <c r="C298" s="54">
        <v>92034021</v>
      </c>
      <c r="D298" s="55" t="s">
        <v>124</v>
      </c>
      <c r="E298" s="20" t="s">
        <v>67</v>
      </c>
      <c r="F298" s="57">
        <v>1</v>
      </c>
      <c r="G298" s="58">
        <v>0</v>
      </c>
      <c r="H298" s="58">
        <v>0</v>
      </c>
      <c r="I298" s="57">
        <v>0</v>
      </c>
      <c r="J298" s="57">
        <v>3000</v>
      </c>
      <c r="K298" s="57">
        <v>0</v>
      </c>
      <c r="L298" s="57">
        <v>0</v>
      </c>
      <c r="M298" s="57">
        <v>2</v>
      </c>
      <c r="N298" s="58" t="s">
        <v>72</v>
      </c>
      <c r="O298" s="57">
        <v>1</v>
      </c>
      <c r="P298" s="57">
        <v>1</v>
      </c>
      <c r="Q298" s="57">
        <v>3001</v>
      </c>
      <c r="R298" s="57">
        <v>5000</v>
      </c>
      <c r="S298" s="57"/>
      <c r="T298" s="57">
        <v>0</v>
      </c>
      <c r="U298" s="57">
        <v>0</v>
      </c>
      <c r="V298" s="57">
        <v>0</v>
      </c>
      <c r="W298" s="17">
        <v>0</v>
      </c>
      <c r="X298" s="57">
        <v>0</v>
      </c>
      <c r="Y298" s="57">
        <v>1</v>
      </c>
      <c r="Z298" s="57">
        <v>0</v>
      </c>
      <c r="AA298" s="57">
        <v>0</v>
      </c>
      <c r="AB298" s="57">
        <v>0</v>
      </c>
      <c r="AC298" s="57">
        <v>0</v>
      </c>
      <c r="AD298" s="57">
        <v>40000002</v>
      </c>
      <c r="AE298" s="62"/>
      <c r="AF298" s="18">
        <v>0</v>
      </c>
      <c r="AG298" s="18">
        <v>0</v>
      </c>
    </row>
    <row r="299" spans="3:33" s="7" customFormat="1" ht="20.100000000000001" customHeight="1">
      <c r="C299" s="54">
        <v>92034022</v>
      </c>
      <c r="D299" s="55" t="s">
        <v>124</v>
      </c>
      <c r="E299" s="24" t="s">
        <v>67</v>
      </c>
      <c r="F299" s="57">
        <v>1</v>
      </c>
      <c r="G299" s="58">
        <v>0</v>
      </c>
      <c r="H299" s="58">
        <v>0</v>
      </c>
      <c r="I299" s="57">
        <v>0</v>
      </c>
      <c r="J299" s="57">
        <v>3000</v>
      </c>
      <c r="K299" s="57">
        <v>0</v>
      </c>
      <c r="L299" s="57">
        <v>0</v>
      </c>
      <c r="M299" s="57">
        <v>2</v>
      </c>
      <c r="N299" s="58" t="s">
        <v>72</v>
      </c>
      <c r="O299" s="57">
        <v>1</v>
      </c>
      <c r="P299" s="57">
        <v>1</v>
      </c>
      <c r="Q299" s="57">
        <v>3001</v>
      </c>
      <c r="R299" s="57">
        <v>10000</v>
      </c>
      <c r="S299" s="57"/>
      <c r="T299" s="57">
        <v>0</v>
      </c>
      <c r="U299" s="57">
        <v>0</v>
      </c>
      <c r="V299" s="57">
        <v>0</v>
      </c>
      <c r="W299" s="17">
        <v>0</v>
      </c>
      <c r="X299" s="57">
        <v>0</v>
      </c>
      <c r="Y299" s="57">
        <v>1</v>
      </c>
      <c r="Z299" s="57">
        <v>0</v>
      </c>
      <c r="AA299" s="57">
        <v>0</v>
      </c>
      <c r="AB299" s="57">
        <v>0</v>
      </c>
      <c r="AC299" s="57">
        <v>0</v>
      </c>
      <c r="AD299" s="57">
        <v>40000002</v>
      </c>
      <c r="AE299" s="62"/>
      <c r="AF299" s="18">
        <v>0</v>
      </c>
      <c r="AG299" s="18">
        <v>0</v>
      </c>
    </row>
    <row r="300" spans="3:33" s="7" customFormat="1" ht="20.100000000000001" customHeight="1">
      <c r="C300" s="54">
        <v>92034023</v>
      </c>
      <c r="D300" s="55" t="s">
        <v>124</v>
      </c>
      <c r="E300" s="20" t="s">
        <v>67</v>
      </c>
      <c r="F300" s="57">
        <v>1</v>
      </c>
      <c r="G300" s="58">
        <v>0</v>
      </c>
      <c r="H300" s="58">
        <v>0</v>
      </c>
      <c r="I300" s="57">
        <v>0</v>
      </c>
      <c r="J300" s="57">
        <v>3000</v>
      </c>
      <c r="K300" s="57">
        <v>0</v>
      </c>
      <c r="L300" s="57">
        <v>0</v>
      </c>
      <c r="M300" s="57">
        <v>2</v>
      </c>
      <c r="N300" s="58" t="s">
        <v>72</v>
      </c>
      <c r="O300" s="57">
        <v>1</v>
      </c>
      <c r="P300" s="57">
        <v>1</v>
      </c>
      <c r="Q300" s="57">
        <v>3001</v>
      </c>
      <c r="R300" s="57">
        <v>15000</v>
      </c>
      <c r="S300" s="57"/>
      <c r="T300" s="57">
        <v>0</v>
      </c>
      <c r="U300" s="57">
        <v>0</v>
      </c>
      <c r="V300" s="57">
        <v>0</v>
      </c>
      <c r="W300" s="17">
        <v>0</v>
      </c>
      <c r="X300" s="57">
        <v>0</v>
      </c>
      <c r="Y300" s="57">
        <v>1</v>
      </c>
      <c r="Z300" s="57">
        <v>0</v>
      </c>
      <c r="AA300" s="57">
        <v>0</v>
      </c>
      <c r="AB300" s="57">
        <v>0</v>
      </c>
      <c r="AC300" s="57">
        <v>0</v>
      </c>
      <c r="AD300" s="57">
        <v>40000002</v>
      </c>
      <c r="AE300" s="62"/>
      <c r="AF300" s="18">
        <v>0</v>
      </c>
      <c r="AG300" s="18">
        <v>0</v>
      </c>
    </row>
    <row r="301" spans="3:33" s="7" customFormat="1" ht="20.100000000000001" customHeight="1">
      <c r="C301" s="54">
        <v>92034024</v>
      </c>
      <c r="D301" s="55" t="s">
        <v>124</v>
      </c>
      <c r="E301" s="16" t="s">
        <v>67</v>
      </c>
      <c r="F301" s="57">
        <v>1</v>
      </c>
      <c r="G301" s="58">
        <v>0</v>
      </c>
      <c r="H301" s="58">
        <v>0</v>
      </c>
      <c r="I301" s="57">
        <v>0</v>
      </c>
      <c r="J301" s="57">
        <v>3000</v>
      </c>
      <c r="K301" s="57">
        <v>0</v>
      </c>
      <c r="L301" s="57">
        <v>0</v>
      </c>
      <c r="M301" s="57">
        <v>2</v>
      </c>
      <c r="N301" s="58" t="s">
        <v>72</v>
      </c>
      <c r="O301" s="57">
        <v>1</v>
      </c>
      <c r="P301" s="57">
        <v>1</v>
      </c>
      <c r="Q301" s="57">
        <v>3001</v>
      </c>
      <c r="R301" s="57">
        <v>20000</v>
      </c>
      <c r="S301" s="57"/>
      <c r="T301" s="57">
        <v>0</v>
      </c>
      <c r="U301" s="57">
        <v>0</v>
      </c>
      <c r="V301" s="57">
        <v>0</v>
      </c>
      <c r="W301" s="17">
        <v>0</v>
      </c>
      <c r="X301" s="57">
        <v>0</v>
      </c>
      <c r="Y301" s="57">
        <v>1</v>
      </c>
      <c r="Z301" s="57">
        <v>0</v>
      </c>
      <c r="AA301" s="57">
        <v>0</v>
      </c>
      <c r="AB301" s="57">
        <v>0</v>
      </c>
      <c r="AC301" s="57">
        <v>0</v>
      </c>
      <c r="AD301" s="57">
        <v>40000002</v>
      </c>
      <c r="AE301" s="62"/>
      <c r="AF301" s="18">
        <v>0</v>
      </c>
      <c r="AG301" s="18">
        <v>0</v>
      </c>
    </row>
    <row r="302" spans="3:33" s="7" customFormat="1" ht="20.100000000000001" customHeight="1">
      <c r="C302" s="54">
        <v>92034025</v>
      </c>
      <c r="D302" s="55" t="s">
        <v>124</v>
      </c>
      <c r="E302" s="16" t="s">
        <v>67</v>
      </c>
      <c r="F302" s="57">
        <v>1</v>
      </c>
      <c r="G302" s="58">
        <v>0</v>
      </c>
      <c r="H302" s="58">
        <v>0</v>
      </c>
      <c r="I302" s="57">
        <v>0</v>
      </c>
      <c r="J302" s="57">
        <v>3000</v>
      </c>
      <c r="K302" s="57">
        <v>0</v>
      </c>
      <c r="L302" s="57">
        <v>0</v>
      </c>
      <c r="M302" s="57">
        <v>2</v>
      </c>
      <c r="N302" s="58" t="s">
        <v>72</v>
      </c>
      <c r="O302" s="57">
        <v>1</v>
      </c>
      <c r="P302" s="57">
        <v>1</v>
      </c>
      <c r="Q302" s="57">
        <v>3001</v>
      </c>
      <c r="R302" s="57">
        <v>25000</v>
      </c>
      <c r="S302" s="57"/>
      <c r="T302" s="57">
        <v>0</v>
      </c>
      <c r="U302" s="57">
        <v>0</v>
      </c>
      <c r="V302" s="57">
        <v>0</v>
      </c>
      <c r="W302" s="17">
        <v>0</v>
      </c>
      <c r="X302" s="57">
        <v>0</v>
      </c>
      <c r="Y302" s="57">
        <v>1</v>
      </c>
      <c r="Z302" s="57">
        <v>0</v>
      </c>
      <c r="AA302" s="57">
        <v>0</v>
      </c>
      <c r="AB302" s="57">
        <v>0</v>
      </c>
      <c r="AC302" s="57">
        <v>0</v>
      </c>
      <c r="AD302" s="57">
        <v>40000002</v>
      </c>
      <c r="AE302" s="62"/>
      <c r="AF302" s="18">
        <v>0</v>
      </c>
      <c r="AG302" s="18">
        <v>0</v>
      </c>
    </row>
    <row r="303" spans="3:33" s="4" customFormat="1" ht="20.100000000000001" customHeight="1">
      <c r="C303" s="26">
        <v>92035001</v>
      </c>
      <c r="D303" s="23" t="s">
        <v>124</v>
      </c>
      <c r="E303" s="16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3000</v>
      </c>
      <c r="K303" s="25">
        <v>0</v>
      </c>
      <c r="L303" s="25">
        <v>0</v>
      </c>
      <c r="M303" s="25">
        <v>2</v>
      </c>
      <c r="N303" s="17" t="s">
        <v>72</v>
      </c>
      <c r="O303" s="25">
        <v>1</v>
      </c>
      <c r="P303" s="25">
        <v>1</v>
      </c>
      <c r="Q303" s="25">
        <v>3001</v>
      </c>
      <c r="R303" s="25">
        <v>0.1</v>
      </c>
      <c r="S303" s="25"/>
      <c r="T303" s="25">
        <v>1002</v>
      </c>
      <c r="U303" s="25">
        <v>0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0</v>
      </c>
      <c r="AD303" s="25">
        <v>40000002</v>
      </c>
      <c r="AE303" s="39"/>
      <c r="AF303" s="18">
        <v>0</v>
      </c>
      <c r="AG303" s="18">
        <v>0</v>
      </c>
    </row>
    <row r="304" spans="3:33" s="4" customFormat="1" ht="20.100000000000001" customHeight="1">
      <c r="C304" s="26">
        <v>92035002</v>
      </c>
      <c r="D304" s="23" t="s">
        <v>124</v>
      </c>
      <c r="E304" s="16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3000</v>
      </c>
      <c r="K304" s="25">
        <v>0</v>
      </c>
      <c r="L304" s="25">
        <v>0</v>
      </c>
      <c r="M304" s="25">
        <v>2</v>
      </c>
      <c r="N304" s="17" t="s">
        <v>72</v>
      </c>
      <c r="O304" s="25">
        <v>1</v>
      </c>
      <c r="P304" s="25">
        <v>1</v>
      </c>
      <c r="Q304" s="25">
        <v>3001</v>
      </c>
      <c r="R304" s="25">
        <v>0.125</v>
      </c>
      <c r="S304" s="25"/>
      <c r="T304" s="25">
        <v>1002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40000002</v>
      </c>
      <c r="AE304" s="39"/>
      <c r="AF304" s="18">
        <v>0</v>
      </c>
      <c r="AG304" s="18">
        <v>0</v>
      </c>
    </row>
    <row r="305" spans="2:33" s="4" customFormat="1" ht="20.100000000000001" customHeight="1">
      <c r="C305" s="26">
        <v>92035003</v>
      </c>
      <c r="D305" s="23" t="s">
        <v>124</v>
      </c>
      <c r="E305" s="20" t="s">
        <v>67</v>
      </c>
      <c r="F305" s="25">
        <v>1</v>
      </c>
      <c r="G305" s="17">
        <v>0</v>
      </c>
      <c r="H305" s="17">
        <v>0</v>
      </c>
      <c r="I305" s="25">
        <v>0</v>
      </c>
      <c r="J305" s="25">
        <v>3000</v>
      </c>
      <c r="K305" s="25">
        <v>0</v>
      </c>
      <c r="L305" s="25">
        <v>0</v>
      </c>
      <c r="M305" s="25">
        <v>2</v>
      </c>
      <c r="N305" s="17" t="s">
        <v>72</v>
      </c>
      <c r="O305" s="25">
        <v>1</v>
      </c>
      <c r="P305" s="25">
        <v>1</v>
      </c>
      <c r="Q305" s="25">
        <v>3001</v>
      </c>
      <c r="R305" s="25">
        <v>0.15</v>
      </c>
      <c r="S305" s="25"/>
      <c r="T305" s="25">
        <v>1002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40000002</v>
      </c>
      <c r="AE305" s="39"/>
      <c r="AF305" s="18">
        <v>0</v>
      </c>
      <c r="AG305" s="18">
        <v>0</v>
      </c>
    </row>
    <row r="306" spans="2:33" s="4" customFormat="1" ht="20.100000000000001" customHeight="1">
      <c r="C306" s="26">
        <v>92035004</v>
      </c>
      <c r="D306" s="23" t="s">
        <v>124</v>
      </c>
      <c r="E306" s="24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0</v>
      </c>
      <c r="M306" s="25">
        <v>2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0.17499999999999999</v>
      </c>
      <c r="S306" s="25"/>
      <c r="T306" s="25">
        <v>1002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pans="2:33" s="4" customFormat="1" ht="20.100000000000001" customHeight="1">
      <c r="C307" s="26">
        <v>92035005</v>
      </c>
      <c r="D307" s="23" t="s">
        <v>124</v>
      </c>
      <c r="E307" s="20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0.2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pans="2:33" s="4" customFormat="1" ht="20.100000000000001" customHeight="1">
      <c r="C308" s="26">
        <v>92036001</v>
      </c>
      <c r="D308" s="26" t="s">
        <v>249</v>
      </c>
      <c r="E308" s="16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10000</v>
      </c>
      <c r="K308" s="25">
        <v>0</v>
      </c>
      <c r="L308" s="25">
        <v>0</v>
      </c>
      <c r="M308" s="25">
        <v>3</v>
      </c>
      <c r="N308" s="17" t="s">
        <v>72</v>
      </c>
      <c r="O308" s="25">
        <v>1</v>
      </c>
      <c r="P308" s="25">
        <v>1</v>
      </c>
      <c r="Q308" s="25">
        <v>200911</v>
      </c>
      <c r="R308" s="25">
        <v>0.2</v>
      </c>
      <c r="S308" s="25"/>
      <c r="T308" s="25">
        <v>0</v>
      </c>
      <c r="U308" s="25">
        <v>1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1</v>
      </c>
      <c r="AD308" s="25">
        <v>40000004</v>
      </c>
      <c r="AE308" s="39" t="s">
        <v>253</v>
      </c>
      <c r="AF308" s="18">
        <v>0</v>
      </c>
      <c r="AG308" s="18">
        <v>0</v>
      </c>
    </row>
    <row r="309" spans="2:33" s="4" customFormat="1" ht="20.100000000000001" customHeight="1">
      <c r="C309" s="26">
        <v>92036002</v>
      </c>
      <c r="D309" s="26" t="s">
        <v>249</v>
      </c>
      <c r="E309" s="16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10000</v>
      </c>
      <c r="K309" s="25">
        <v>0</v>
      </c>
      <c r="L309" s="25">
        <v>0</v>
      </c>
      <c r="M309" s="25">
        <v>3</v>
      </c>
      <c r="N309" s="17" t="s">
        <v>72</v>
      </c>
      <c r="O309" s="25">
        <v>1</v>
      </c>
      <c r="P309" s="25">
        <v>1</v>
      </c>
      <c r="Q309" s="25">
        <v>200911</v>
      </c>
      <c r="R309" s="25">
        <v>0.25</v>
      </c>
      <c r="S309" s="25"/>
      <c r="T309" s="25">
        <v>0</v>
      </c>
      <c r="U309" s="25">
        <v>1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1</v>
      </c>
      <c r="AD309" s="25">
        <v>40000004</v>
      </c>
      <c r="AE309" s="39" t="s">
        <v>301</v>
      </c>
      <c r="AF309" s="18">
        <v>0</v>
      </c>
      <c r="AG309" s="18">
        <v>0</v>
      </c>
    </row>
    <row r="310" spans="2:33" s="4" customFormat="1" ht="20.100000000000001" customHeight="1">
      <c r="C310" s="26">
        <v>92036003</v>
      </c>
      <c r="D310" s="26" t="s">
        <v>249</v>
      </c>
      <c r="E310" s="16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10000</v>
      </c>
      <c r="K310" s="25">
        <v>0</v>
      </c>
      <c r="L310" s="25">
        <v>0</v>
      </c>
      <c r="M310" s="25">
        <v>3</v>
      </c>
      <c r="N310" s="17" t="s">
        <v>72</v>
      </c>
      <c r="O310" s="25">
        <v>1</v>
      </c>
      <c r="P310" s="25">
        <v>1</v>
      </c>
      <c r="Q310" s="25">
        <v>200911</v>
      </c>
      <c r="R310" s="25">
        <v>0.3</v>
      </c>
      <c r="S310" s="25"/>
      <c r="T310" s="25">
        <v>0</v>
      </c>
      <c r="U310" s="25">
        <v>1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1</v>
      </c>
      <c r="AD310" s="25">
        <v>40000004</v>
      </c>
      <c r="AE310" s="39" t="s">
        <v>182</v>
      </c>
      <c r="AF310" s="18">
        <v>0</v>
      </c>
      <c r="AG310" s="18">
        <v>0</v>
      </c>
    </row>
    <row r="311" spans="2:33" s="4" customFormat="1" ht="20.100000000000001" customHeight="1">
      <c r="C311" s="26">
        <v>92036011</v>
      </c>
      <c r="D311" s="26" t="s">
        <v>308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10000</v>
      </c>
      <c r="K311" s="25">
        <v>0</v>
      </c>
      <c r="L311" s="25">
        <v>0</v>
      </c>
      <c r="M311" s="25">
        <v>3</v>
      </c>
      <c r="N311" s="17" t="s">
        <v>72</v>
      </c>
      <c r="O311" s="25">
        <v>1</v>
      </c>
      <c r="P311" s="25">
        <v>1</v>
      </c>
      <c r="Q311" s="25">
        <v>205011</v>
      </c>
      <c r="R311" s="25">
        <v>0.5</v>
      </c>
      <c r="S311" s="25"/>
      <c r="T311" s="25">
        <v>0</v>
      </c>
      <c r="U311" s="25">
        <v>1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40000004</v>
      </c>
      <c r="AE311" s="39" t="s">
        <v>309</v>
      </c>
      <c r="AF311" s="18">
        <v>0</v>
      </c>
      <c r="AG311" s="18">
        <v>0</v>
      </c>
    </row>
    <row r="312" spans="2:33" s="4" customFormat="1" ht="20.100000000000001" customHeight="1">
      <c r="B312" s="22"/>
      <c r="C312" s="26">
        <v>92037001</v>
      </c>
      <c r="D312" s="23" t="s">
        <v>122</v>
      </c>
      <c r="E312" s="16" t="s">
        <v>67</v>
      </c>
      <c r="F312" s="25">
        <v>1</v>
      </c>
      <c r="G312" s="17">
        <v>1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1</v>
      </c>
      <c r="N312" s="17" t="s">
        <v>72</v>
      </c>
      <c r="O312" s="25">
        <v>1</v>
      </c>
      <c r="P312" s="25">
        <v>1</v>
      </c>
      <c r="Q312" s="25">
        <v>200911</v>
      </c>
      <c r="R312" s="25">
        <v>500</v>
      </c>
      <c r="S312" s="25"/>
      <c r="T312" s="25">
        <v>0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310</v>
      </c>
      <c r="AF312" s="18">
        <v>0</v>
      </c>
      <c r="AG312" s="18">
        <v>0</v>
      </c>
    </row>
    <row r="313" spans="2:33" s="4" customFormat="1" ht="20.100000000000001" customHeight="1">
      <c r="B313" s="22"/>
      <c r="C313" s="26">
        <v>92037002</v>
      </c>
      <c r="D313" s="23" t="s">
        <v>122</v>
      </c>
      <c r="E313" s="16" t="s">
        <v>67</v>
      </c>
      <c r="F313" s="25">
        <v>1</v>
      </c>
      <c r="G313" s="17">
        <v>1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1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800</v>
      </c>
      <c r="S313" s="25"/>
      <c r="T313" s="25">
        <v>0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311</v>
      </c>
      <c r="AF313" s="18">
        <v>0</v>
      </c>
      <c r="AG313" s="18">
        <v>0</v>
      </c>
    </row>
    <row r="314" spans="2:33" s="4" customFormat="1" ht="20.100000000000001" customHeight="1">
      <c r="B314" s="22"/>
      <c r="C314" s="26">
        <v>92037003</v>
      </c>
      <c r="D314" s="23" t="s">
        <v>122</v>
      </c>
      <c r="E314" s="16" t="s">
        <v>67</v>
      </c>
      <c r="F314" s="25">
        <v>1</v>
      </c>
      <c r="G314" s="17">
        <v>1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1</v>
      </c>
      <c r="N314" s="17" t="s">
        <v>72</v>
      </c>
      <c r="O314" s="25">
        <v>1</v>
      </c>
      <c r="P314" s="25">
        <v>1</v>
      </c>
      <c r="Q314" s="25">
        <v>200911</v>
      </c>
      <c r="R314" s="25">
        <v>1200</v>
      </c>
      <c r="S314" s="25"/>
      <c r="T314" s="25">
        <v>0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148</v>
      </c>
      <c r="AF314" s="18">
        <v>0</v>
      </c>
      <c r="AG314" s="18">
        <v>0</v>
      </c>
    </row>
    <row r="315" spans="2:33" s="4" customFormat="1" ht="20.100000000000001" customHeight="1">
      <c r="B315" s="22"/>
      <c r="C315" s="26">
        <v>92037004</v>
      </c>
      <c r="D315" s="23" t="s">
        <v>122</v>
      </c>
      <c r="E315" s="16" t="s">
        <v>67</v>
      </c>
      <c r="F315" s="25">
        <v>1</v>
      </c>
      <c r="G315" s="17">
        <v>1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1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1600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312</v>
      </c>
      <c r="AF315" s="18">
        <v>0</v>
      </c>
      <c r="AG315" s="18">
        <v>0</v>
      </c>
    </row>
    <row r="316" spans="2:33" s="4" customFormat="1" ht="20.100000000000001" customHeight="1">
      <c r="B316" s="22"/>
      <c r="C316" s="26">
        <v>92037005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1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2000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313</v>
      </c>
      <c r="AF316" s="18">
        <v>0</v>
      </c>
      <c r="AG316" s="18">
        <v>0</v>
      </c>
    </row>
    <row r="317" spans="2:33" s="4" customFormat="1" ht="20.100000000000001" customHeight="1">
      <c r="C317" s="26">
        <v>93000001</v>
      </c>
      <c r="D317" s="23" t="s">
        <v>314</v>
      </c>
      <c r="E317" s="20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60000</v>
      </c>
      <c r="K317" s="25">
        <v>0</v>
      </c>
      <c r="L317" s="25">
        <v>0</v>
      </c>
      <c r="M317" s="25">
        <v>1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0.03</v>
      </c>
      <c r="S317" s="25"/>
      <c r="T317" s="25">
        <v>0</v>
      </c>
      <c r="U317" s="25">
        <v>1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315</v>
      </c>
      <c r="AF317" s="18">
        <v>0</v>
      </c>
      <c r="AG317" s="18">
        <v>0</v>
      </c>
    </row>
    <row r="318" spans="2:33" s="4" customFormat="1" ht="20.100000000000001" customHeight="1">
      <c r="C318" s="26">
        <v>93000002</v>
      </c>
      <c r="D318" s="23" t="s">
        <v>194</v>
      </c>
      <c r="E318" s="24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60000</v>
      </c>
      <c r="K318" s="25">
        <v>0</v>
      </c>
      <c r="L318" s="25">
        <v>0</v>
      </c>
      <c r="M318" s="25">
        <v>1</v>
      </c>
      <c r="N318" s="17" t="s">
        <v>72</v>
      </c>
      <c r="O318" s="25">
        <v>1</v>
      </c>
      <c r="P318" s="25">
        <v>1</v>
      </c>
      <c r="Q318" s="25">
        <v>201011</v>
      </c>
      <c r="R318" s="25">
        <v>0.03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196</v>
      </c>
      <c r="AF318" s="18">
        <v>0</v>
      </c>
      <c r="AG318" s="18">
        <v>0</v>
      </c>
    </row>
    <row r="319" spans="2:33" s="4" customFormat="1" ht="20.100000000000001" customHeight="1">
      <c r="C319" s="26">
        <v>93000003</v>
      </c>
      <c r="D319" s="23" t="s">
        <v>316</v>
      </c>
      <c r="E319" s="20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60000</v>
      </c>
      <c r="K319" s="25">
        <v>0</v>
      </c>
      <c r="L319" s="25">
        <v>0</v>
      </c>
      <c r="M319" s="25">
        <v>1</v>
      </c>
      <c r="N319" s="17" t="s">
        <v>72</v>
      </c>
      <c r="O319" s="25">
        <v>1</v>
      </c>
      <c r="P319" s="25">
        <v>2</v>
      </c>
      <c r="Q319" s="25">
        <v>200911</v>
      </c>
      <c r="R319" s="25">
        <v>-0.03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317</v>
      </c>
      <c r="AF319" s="18">
        <v>0</v>
      </c>
      <c r="AG319" s="18">
        <v>0</v>
      </c>
    </row>
    <row r="320" spans="2:33" s="4" customFormat="1" ht="20.100000000000001" customHeight="1">
      <c r="C320" s="26">
        <v>93000004</v>
      </c>
      <c r="D320" s="23" t="s">
        <v>318</v>
      </c>
      <c r="E320" s="16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60000</v>
      </c>
      <c r="K320" s="25">
        <v>0</v>
      </c>
      <c r="L320" s="25">
        <v>0</v>
      </c>
      <c r="M320" s="25">
        <v>1</v>
      </c>
      <c r="N320" s="17" t="s">
        <v>72</v>
      </c>
      <c r="O320" s="25">
        <v>1</v>
      </c>
      <c r="P320" s="25">
        <v>2</v>
      </c>
      <c r="Q320" s="25">
        <v>201011</v>
      </c>
      <c r="R320" s="25">
        <v>-0.03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319</v>
      </c>
      <c r="AF320" s="18">
        <v>0</v>
      </c>
      <c r="AG320" s="18">
        <v>0</v>
      </c>
    </row>
    <row r="321" spans="3:33" s="4" customFormat="1" ht="20.100000000000001" customHeight="1">
      <c r="C321" s="26">
        <v>93000005</v>
      </c>
      <c r="D321" s="23" t="s">
        <v>74</v>
      </c>
      <c r="E321" s="16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30000</v>
      </c>
      <c r="K321" s="25">
        <v>0</v>
      </c>
      <c r="L321" s="25">
        <v>3</v>
      </c>
      <c r="M321" s="25">
        <v>1</v>
      </c>
      <c r="N321" s="17" t="s">
        <v>72</v>
      </c>
      <c r="O321" s="25">
        <v>1</v>
      </c>
      <c r="P321" s="25">
        <v>1</v>
      </c>
      <c r="Q321" s="25">
        <v>3001</v>
      </c>
      <c r="R321" s="25">
        <v>2.5000000000000001E-2</v>
      </c>
      <c r="S321" s="25"/>
      <c r="T321" s="25">
        <v>2001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0</v>
      </c>
      <c r="AD321" s="25">
        <v>40000002</v>
      </c>
      <c r="AE321" s="39"/>
      <c r="AF321" s="18">
        <v>0</v>
      </c>
      <c r="AG321" s="18">
        <v>0</v>
      </c>
    </row>
    <row r="322" spans="3:33" s="4" customFormat="1" ht="20.100000000000001" customHeight="1">
      <c r="C322" s="26">
        <v>93000006</v>
      </c>
      <c r="D322" s="23" t="s">
        <v>122</v>
      </c>
      <c r="E322" s="20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1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0.25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145</v>
      </c>
      <c r="AF322" s="18">
        <v>0</v>
      </c>
      <c r="AG322" s="18">
        <v>0</v>
      </c>
    </row>
    <row r="323" spans="3:33" s="4" customFormat="1" ht="20.100000000000001" customHeight="1">
      <c r="C323" s="26">
        <v>93000007</v>
      </c>
      <c r="D323" s="23" t="s">
        <v>272</v>
      </c>
      <c r="E323" s="24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1</v>
      </c>
      <c r="Q323" s="25">
        <v>201011</v>
      </c>
      <c r="R323" s="25">
        <v>0.25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320</v>
      </c>
      <c r="AF323" s="18">
        <v>0</v>
      </c>
      <c r="AG323" s="18">
        <v>0</v>
      </c>
    </row>
    <row r="324" spans="3:33" s="4" customFormat="1" ht="20.100000000000001" customHeight="1">
      <c r="C324" s="26">
        <v>93000008</v>
      </c>
      <c r="D324" s="23" t="s">
        <v>122</v>
      </c>
      <c r="E324" s="20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1</v>
      </c>
      <c r="N324" s="17" t="s">
        <v>72</v>
      </c>
      <c r="O324" s="25">
        <v>1</v>
      </c>
      <c r="P324" s="25">
        <v>1</v>
      </c>
      <c r="Q324" s="25">
        <v>100312</v>
      </c>
      <c r="R324" s="25">
        <v>0.1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204</v>
      </c>
      <c r="AF324" s="18">
        <v>0</v>
      </c>
      <c r="AG324" s="18">
        <v>0</v>
      </c>
    </row>
    <row r="325" spans="3:33" s="4" customFormat="1" ht="20.100000000000001" customHeight="1">
      <c r="C325" s="26">
        <v>93000009</v>
      </c>
      <c r="D325" s="23" t="s">
        <v>74</v>
      </c>
      <c r="E325" s="16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30000</v>
      </c>
      <c r="K325" s="25">
        <v>0</v>
      </c>
      <c r="L325" s="25">
        <v>3</v>
      </c>
      <c r="M325" s="25">
        <v>1</v>
      </c>
      <c r="N325" s="17" t="s">
        <v>72</v>
      </c>
      <c r="O325" s="25">
        <v>1</v>
      </c>
      <c r="P325" s="25">
        <v>1</v>
      </c>
      <c r="Q325" s="25">
        <v>3001</v>
      </c>
      <c r="R325" s="25">
        <v>2.5000000000000001E-2</v>
      </c>
      <c r="S325" s="25"/>
      <c r="T325" s="25">
        <v>2001</v>
      </c>
      <c r="U325" s="25">
        <v>0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0</v>
      </c>
      <c r="AD325" s="25">
        <v>40000002</v>
      </c>
      <c r="AE325" s="39"/>
      <c r="AF325" s="18">
        <v>0</v>
      </c>
      <c r="AG325" s="18">
        <v>0</v>
      </c>
    </row>
    <row r="326" spans="3:33" s="4" customFormat="1" ht="20.100000000000001" customHeight="1">
      <c r="C326" s="26">
        <v>93000101</v>
      </c>
      <c r="D326" s="23" t="s">
        <v>314</v>
      </c>
      <c r="E326" s="16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60000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200911</v>
      </c>
      <c r="R326" s="25">
        <v>0.06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321</v>
      </c>
      <c r="AF326" s="18">
        <v>0</v>
      </c>
      <c r="AG326" s="18">
        <v>0</v>
      </c>
    </row>
    <row r="327" spans="3:33" s="4" customFormat="1" ht="20.100000000000001" customHeight="1">
      <c r="C327" s="26">
        <v>93000102</v>
      </c>
      <c r="D327" s="23" t="s">
        <v>194</v>
      </c>
      <c r="E327" s="20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201011</v>
      </c>
      <c r="R327" s="25">
        <v>0.06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322</v>
      </c>
      <c r="AF327" s="18">
        <v>0</v>
      </c>
      <c r="AG327" s="18">
        <v>0</v>
      </c>
    </row>
    <row r="328" spans="3:33" s="4" customFormat="1" ht="20.100000000000001" customHeight="1">
      <c r="C328" s="26">
        <v>93000103</v>
      </c>
      <c r="D328" s="23" t="s">
        <v>316</v>
      </c>
      <c r="E328" s="24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60000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1</v>
      </c>
      <c r="Q328" s="25">
        <v>200911</v>
      </c>
      <c r="R328" s="25">
        <v>0.06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323</v>
      </c>
      <c r="AF328" s="18">
        <v>0</v>
      </c>
      <c r="AG328" s="18">
        <v>0</v>
      </c>
    </row>
    <row r="329" spans="3:33" s="4" customFormat="1" ht="20.100000000000001" customHeight="1">
      <c r="C329" s="26">
        <v>93000104</v>
      </c>
      <c r="D329" s="23" t="s">
        <v>318</v>
      </c>
      <c r="E329" s="20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201011</v>
      </c>
      <c r="R329" s="25">
        <v>0.06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324</v>
      </c>
      <c r="AF329" s="18">
        <v>0</v>
      </c>
      <c r="AG329" s="18">
        <v>0</v>
      </c>
    </row>
    <row r="330" spans="3:33" s="4" customFormat="1" ht="20.100000000000001" customHeight="1">
      <c r="C330" s="26">
        <v>93000105</v>
      </c>
      <c r="D330" s="23" t="s">
        <v>74</v>
      </c>
      <c r="E330" s="16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30000</v>
      </c>
      <c r="K330" s="25">
        <v>0</v>
      </c>
      <c r="L330" s="25">
        <v>3</v>
      </c>
      <c r="M330" s="25">
        <v>1</v>
      </c>
      <c r="N330" s="17" t="s">
        <v>72</v>
      </c>
      <c r="O330" s="25">
        <v>1</v>
      </c>
      <c r="P330" s="25">
        <v>1</v>
      </c>
      <c r="Q330" s="25">
        <v>3001</v>
      </c>
      <c r="R330" s="25">
        <v>0.05</v>
      </c>
      <c r="S330" s="25"/>
      <c r="T330" s="25">
        <v>2001</v>
      </c>
      <c r="U330" s="25">
        <v>0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0</v>
      </c>
      <c r="AD330" s="25">
        <v>40000002</v>
      </c>
      <c r="AE330" s="39"/>
      <c r="AF330" s="18">
        <v>0</v>
      </c>
      <c r="AG330" s="18">
        <v>0</v>
      </c>
    </row>
    <row r="331" spans="3:33" s="4" customFormat="1" ht="20.100000000000001" customHeight="1">
      <c r="C331" s="26">
        <v>93000106</v>
      </c>
      <c r="D331" s="23" t="s">
        <v>122</v>
      </c>
      <c r="E331" s="16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10000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200911</v>
      </c>
      <c r="R331" s="25">
        <v>0.5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325</v>
      </c>
      <c r="AF331" s="18">
        <v>0</v>
      </c>
      <c r="AG331" s="18">
        <v>0</v>
      </c>
    </row>
    <row r="332" spans="3:33" s="4" customFormat="1" ht="20.100000000000001" customHeight="1">
      <c r="C332" s="26">
        <v>93000107</v>
      </c>
      <c r="D332" s="23" t="s">
        <v>272</v>
      </c>
      <c r="E332" s="20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10000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201011</v>
      </c>
      <c r="R332" s="25">
        <v>0.5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326</v>
      </c>
      <c r="AF332" s="18">
        <v>0</v>
      </c>
      <c r="AG332" s="18">
        <v>0</v>
      </c>
    </row>
    <row r="333" spans="3:33" s="4" customFormat="1" ht="20.100000000000001" customHeight="1">
      <c r="C333" s="26">
        <v>93000108</v>
      </c>
      <c r="D333" s="23" t="s">
        <v>122</v>
      </c>
      <c r="E333" s="24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10000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100312</v>
      </c>
      <c r="R333" s="25">
        <v>0.2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253</v>
      </c>
      <c r="AF333" s="18">
        <v>0</v>
      </c>
      <c r="AG333" s="18">
        <v>0</v>
      </c>
    </row>
    <row r="334" spans="3:33" s="4" customFormat="1" ht="20.100000000000001" customHeight="1">
      <c r="C334" s="26">
        <v>93000109</v>
      </c>
      <c r="D334" s="23" t="s">
        <v>74</v>
      </c>
      <c r="E334" s="20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3000</v>
      </c>
      <c r="K334" s="25">
        <v>0</v>
      </c>
      <c r="L334" s="25">
        <v>3</v>
      </c>
      <c r="M334" s="25">
        <v>1</v>
      </c>
      <c r="N334" s="17" t="s">
        <v>72</v>
      </c>
      <c r="O334" s="25">
        <v>1</v>
      </c>
      <c r="P334" s="25">
        <v>1</v>
      </c>
      <c r="Q334" s="25">
        <v>3001</v>
      </c>
      <c r="R334" s="25">
        <v>0.05</v>
      </c>
      <c r="S334" s="25"/>
      <c r="T334" s="25">
        <v>2001</v>
      </c>
      <c r="U334" s="25">
        <v>0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0</v>
      </c>
      <c r="AD334" s="25">
        <v>40000002</v>
      </c>
      <c r="AE334" s="39"/>
      <c r="AF334" s="18">
        <v>0</v>
      </c>
      <c r="AG334" s="18">
        <v>0</v>
      </c>
    </row>
    <row r="335" spans="3:33" s="4" customFormat="1" ht="20.100000000000001" customHeight="1">
      <c r="C335" s="26">
        <v>93000201</v>
      </c>
      <c r="D335" s="23" t="s">
        <v>74</v>
      </c>
      <c r="E335" s="16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3000</v>
      </c>
      <c r="K335" s="25">
        <v>0</v>
      </c>
      <c r="L335" s="25">
        <v>3</v>
      </c>
      <c r="M335" s="25">
        <v>2</v>
      </c>
      <c r="N335" s="17" t="s">
        <v>72</v>
      </c>
      <c r="O335" s="25">
        <v>1</v>
      </c>
      <c r="P335" s="25">
        <v>1</v>
      </c>
      <c r="Q335" s="25">
        <v>3001</v>
      </c>
      <c r="R335" s="25">
        <v>0.2</v>
      </c>
      <c r="S335" s="25"/>
      <c r="T335" s="25">
        <v>2001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0</v>
      </c>
      <c r="AD335" s="25">
        <v>40000002</v>
      </c>
      <c r="AE335" s="39"/>
      <c r="AF335" s="18">
        <v>0</v>
      </c>
      <c r="AG335" s="18">
        <v>0</v>
      </c>
    </row>
    <row r="336" spans="3:33" s="4" customFormat="1" ht="20.100000000000001" customHeight="1">
      <c r="C336" s="26">
        <v>93000202</v>
      </c>
      <c r="D336" s="23" t="s">
        <v>260</v>
      </c>
      <c r="E336" s="16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6000</v>
      </c>
      <c r="K336" s="25">
        <v>0</v>
      </c>
      <c r="L336" s="25">
        <v>1</v>
      </c>
      <c r="M336" s="25">
        <v>4</v>
      </c>
      <c r="N336" s="17" t="s">
        <v>72</v>
      </c>
      <c r="O336" s="25">
        <v>1</v>
      </c>
      <c r="P336" s="25">
        <v>2</v>
      </c>
      <c r="Q336" s="25">
        <v>3001</v>
      </c>
      <c r="R336" s="25">
        <v>-0.3</v>
      </c>
      <c r="S336" s="25"/>
      <c r="T336" s="25">
        <v>1004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24000001</v>
      </c>
      <c r="AE336" s="39" t="s">
        <v>327</v>
      </c>
      <c r="AF336" s="18">
        <v>0</v>
      </c>
      <c r="AG336" s="18">
        <v>0</v>
      </c>
    </row>
    <row r="337" spans="3:33" s="4" customFormat="1" ht="20.100000000000001" customHeight="1">
      <c r="C337" s="26">
        <v>93000203</v>
      </c>
      <c r="D337" s="23" t="s">
        <v>122</v>
      </c>
      <c r="E337" s="20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10000</v>
      </c>
      <c r="K337" s="25">
        <v>0</v>
      </c>
      <c r="L337" s="25">
        <v>0</v>
      </c>
      <c r="M337" s="25">
        <v>3</v>
      </c>
      <c r="N337" s="17" t="s">
        <v>72</v>
      </c>
      <c r="O337" s="25">
        <v>1</v>
      </c>
      <c r="P337" s="25">
        <v>1</v>
      </c>
      <c r="Q337" s="25">
        <v>100312</v>
      </c>
      <c r="R337" s="25">
        <v>0.05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328</v>
      </c>
      <c r="AF337" s="18">
        <v>0</v>
      </c>
      <c r="AG337" s="18">
        <v>0</v>
      </c>
    </row>
    <row r="338" spans="3:33" s="4" customFormat="1" ht="20.100000000000001" customHeight="1">
      <c r="C338" s="26">
        <v>93000204</v>
      </c>
      <c r="D338" s="23" t="s">
        <v>141</v>
      </c>
      <c r="E338" s="24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6000</v>
      </c>
      <c r="K338" s="25">
        <v>0</v>
      </c>
      <c r="L338" s="25">
        <v>0</v>
      </c>
      <c r="M338" s="25">
        <v>4</v>
      </c>
      <c r="N338" s="17" t="s">
        <v>72</v>
      </c>
      <c r="O338" s="25">
        <v>1</v>
      </c>
      <c r="P338" s="25">
        <v>2</v>
      </c>
      <c r="Q338" s="25">
        <v>100912</v>
      </c>
      <c r="R338" s="25">
        <v>-0.5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70106002</v>
      </c>
      <c r="AE338" s="39" t="s">
        <v>129</v>
      </c>
      <c r="AF338" s="18">
        <v>0</v>
      </c>
      <c r="AG338" s="18">
        <v>0</v>
      </c>
    </row>
    <row r="339" spans="3:33" s="4" customFormat="1" ht="20.100000000000001" customHeight="1">
      <c r="C339" s="26">
        <v>93000205</v>
      </c>
      <c r="D339" s="23" t="s">
        <v>329</v>
      </c>
      <c r="E339" s="20" t="s">
        <v>67</v>
      </c>
      <c r="F339" s="25">
        <v>1</v>
      </c>
      <c r="G339" s="17">
        <v>0</v>
      </c>
      <c r="H339" s="17">
        <v>0</v>
      </c>
      <c r="I339" s="25">
        <v>66001003</v>
      </c>
      <c r="J339" s="25">
        <v>3000</v>
      </c>
      <c r="K339" s="25">
        <v>0</v>
      </c>
      <c r="L339" s="25">
        <v>0</v>
      </c>
      <c r="M339" s="25">
        <v>4</v>
      </c>
      <c r="N339" s="17" t="s">
        <v>72</v>
      </c>
      <c r="O339" s="25">
        <v>2</v>
      </c>
      <c r="P339" s="25">
        <v>1</v>
      </c>
      <c r="Q339" s="25">
        <v>11</v>
      </c>
      <c r="R339" s="25">
        <v>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5">
        <v>40000007</v>
      </c>
      <c r="AE339" s="39" t="s">
        <v>268</v>
      </c>
      <c r="AF339" s="18">
        <v>0</v>
      </c>
      <c r="AG339" s="18">
        <v>0</v>
      </c>
    </row>
    <row r="340" spans="3:33" s="4" customFormat="1" ht="20.100000000000001" customHeight="1">
      <c r="C340" s="26">
        <v>93000206</v>
      </c>
      <c r="D340" s="23" t="s">
        <v>330</v>
      </c>
      <c r="E340" s="16" t="s">
        <v>67</v>
      </c>
      <c r="F340" s="25">
        <v>1</v>
      </c>
      <c r="G340" s="17">
        <v>0</v>
      </c>
      <c r="H340" s="17">
        <v>0</v>
      </c>
      <c r="I340" s="25">
        <v>60040401</v>
      </c>
      <c r="J340" s="25">
        <v>3000</v>
      </c>
      <c r="K340" s="25">
        <v>0</v>
      </c>
      <c r="L340" s="25">
        <v>0</v>
      </c>
      <c r="M340" s="25">
        <v>4</v>
      </c>
      <c r="N340" s="17" t="s">
        <v>72</v>
      </c>
      <c r="O340" s="25">
        <v>2</v>
      </c>
      <c r="P340" s="25">
        <v>1</v>
      </c>
      <c r="Q340" s="25">
        <v>6</v>
      </c>
      <c r="R340" s="25">
        <v>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5">
        <v>40000006</v>
      </c>
      <c r="AE340" s="39" t="s">
        <v>331</v>
      </c>
      <c r="AF340" s="18">
        <v>0</v>
      </c>
      <c r="AG340" s="18">
        <v>0</v>
      </c>
    </row>
    <row r="341" spans="3:33" s="4" customFormat="1" ht="20.100000000000001" customHeight="1">
      <c r="C341" s="26">
        <v>93000207</v>
      </c>
      <c r="D341" s="23" t="s">
        <v>137</v>
      </c>
      <c r="E341" s="16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10000</v>
      </c>
      <c r="K341" s="25">
        <v>0</v>
      </c>
      <c r="L341" s="25">
        <v>0</v>
      </c>
      <c r="M341" s="25">
        <v>4</v>
      </c>
      <c r="N341" s="17" t="s">
        <v>72</v>
      </c>
      <c r="O341" s="25">
        <v>1</v>
      </c>
      <c r="P341" s="25">
        <v>2</v>
      </c>
      <c r="Q341" s="25">
        <v>100612</v>
      </c>
      <c r="R341" s="25">
        <v>-0.3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40000002</v>
      </c>
      <c r="AE341" s="39" t="s">
        <v>289</v>
      </c>
      <c r="AF341" s="18">
        <v>0</v>
      </c>
      <c r="AG341" s="18">
        <v>0</v>
      </c>
    </row>
    <row r="342" spans="3:33" s="4" customFormat="1" ht="20.100000000000001" customHeight="1">
      <c r="C342" s="26">
        <v>93000208</v>
      </c>
      <c r="D342" s="23" t="s">
        <v>74</v>
      </c>
      <c r="E342" s="20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3000</v>
      </c>
      <c r="K342" s="25">
        <v>0</v>
      </c>
      <c r="L342" s="25">
        <v>0</v>
      </c>
      <c r="M342" s="25">
        <v>2</v>
      </c>
      <c r="N342" s="17" t="s">
        <v>72</v>
      </c>
      <c r="O342" s="25">
        <v>1</v>
      </c>
      <c r="P342" s="25">
        <v>1</v>
      </c>
      <c r="Q342" s="25">
        <v>3001</v>
      </c>
      <c r="R342" s="25">
        <v>0.05</v>
      </c>
      <c r="S342" s="25"/>
      <c r="T342" s="25">
        <v>1002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0</v>
      </c>
      <c r="AD342" s="25">
        <v>40000002</v>
      </c>
      <c r="AE342" s="39"/>
      <c r="AF342" s="18">
        <v>0</v>
      </c>
      <c r="AG342" s="18">
        <v>0</v>
      </c>
    </row>
    <row r="343" spans="3:33" ht="20.100000000000001" customHeight="1">
      <c r="C343" s="18">
        <v>94000001</v>
      </c>
      <c r="D343" s="68" t="s">
        <v>332</v>
      </c>
      <c r="E343" s="24" t="s">
        <v>67</v>
      </c>
      <c r="F343" s="21">
        <v>1</v>
      </c>
      <c r="G343" s="17">
        <v>1</v>
      </c>
      <c r="H343" s="17" t="s">
        <v>333</v>
      </c>
      <c r="I343" s="63">
        <v>10010011</v>
      </c>
      <c r="J343" s="21">
        <v>12000</v>
      </c>
      <c r="K343" s="10">
        <v>0</v>
      </c>
      <c r="L343" s="10">
        <v>1</v>
      </c>
      <c r="M343" s="21">
        <v>1</v>
      </c>
      <c r="N343" s="17" t="s">
        <v>72</v>
      </c>
      <c r="O343" s="21">
        <v>1</v>
      </c>
      <c r="P343" s="10">
        <v>1</v>
      </c>
      <c r="Q343" s="25">
        <v>3001</v>
      </c>
      <c r="R343" s="21">
        <v>300</v>
      </c>
      <c r="S343" s="45"/>
      <c r="T343" s="25">
        <v>0</v>
      </c>
      <c r="U343" s="10">
        <v>0</v>
      </c>
      <c r="V343" s="10">
        <v>0</v>
      </c>
      <c r="W343" s="17">
        <v>0</v>
      </c>
      <c r="X343" s="10">
        <v>0</v>
      </c>
      <c r="Y343" s="47">
        <v>0</v>
      </c>
      <c r="Z343" s="47">
        <v>0</v>
      </c>
      <c r="AA343" s="18">
        <v>0</v>
      </c>
      <c r="AB343" s="21">
        <v>0</v>
      </c>
      <c r="AC343" s="10">
        <v>1</v>
      </c>
      <c r="AD343" s="10">
        <v>0</v>
      </c>
      <c r="AE343" s="66" t="s">
        <v>334</v>
      </c>
      <c r="AF343" s="18">
        <v>0</v>
      </c>
      <c r="AG343" s="18">
        <v>0</v>
      </c>
    </row>
    <row r="344" spans="3:33" ht="20.100000000000001" customHeight="1">
      <c r="C344" s="18">
        <v>94000002</v>
      </c>
      <c r="D344" s="68" t="s">
        <v>332</v>
      </c>
      <c r="E344" s="20" t="s">
        <v>67</v>
      </c>
      <c r="F344" s="21">
        <v>1</v>
      </c>
      <c r="G344" s="17">
        <v>1</v>
      </c>
      <c r="H344" s="17" t="s">
        <v>333</v>
      </c>
      <c r="I344" s="63">
        <v>10010012</v>
      </c>
      <c r="J344" s="21">
        <v>12000</v>
      </c>
      <c r="K344" s="10">
        <v>0</v>
      </c>
      <c r="L344" s="10">
        <v>1</v>
      </c>
      <c r="M344" s="21">
        <v>1</v>
      </c>
      <c r="N344" s="17" t="s">
        <v>72</v>
      </c>
      <c r="O344" s="21">
        <v>1</v>
      </c>
      <c r="P344" s="10">
        <v>1</v>
      </c>
      <c r="Q344" s="25">
        <v>3001</v>
      </c>
      <c r="R344" s="21">
        <v>500</v>
      </c>
      <c r="S344" s="45"/>
      <c r="T344" s="25">
        <v>0</v>
      </c>
      <c r="U344" s="10">
        <v>0</v>
      </c>
      <c r="V344" s="10">
        <v>0</v>
      </c>
      <c r="W344" s="17">
        <v>0</v>
      </c>
      <c r="X344" s="10">
        <v>0</v>
      </c>
      <c r="Y344" s="47">
        <v>0</v>
      </c>
      <c r="Z344" s="47">
        <v>0</v>
      </c>
      <c r="AA344" s="18">
        <v>0</v>
      </c>
      <c r="AB344" s="21">
        <v>0</v>
      </c>
      <c r="AC344" s="10">
        <v>1</v>
      </c>
      <c r="AD344" s="10">
        <v>0</v>
      </c>
      <c r="AE344" s="66" t="s">
        <v>334</v>
      </c>
      <c r="AF344" s="18">
        <v>0</v>
      </c>
      <c r="AG344" s="18">
        <v>0</v>
      </c>
    </row>
    <row r="345" spans="3:33" ht="20.100000000000001" customHeight="1">
      <c r="C345" s="18">
        <v>94000003</v>
      </c>
      <c r="D345" s="68" t="s">
        <v>332</v>
      </c>
      <c r="E345" s="16" t="s">
        <v>67</v>
      </c>
      <c r="F345" s="21">
        <v>1</v>
      </c>
      <c r="G345" s="17">
        <v>1</v>
      </c>
      <c r="H345" s="17" t="s">
        <v>333</v>
      </c>
      <c r="I345" s="63">
        <v>10010013</v>
      </c>
      <c r="J345" s="21">
        <v>12000</v>
      </c>
      <c r="K345" s="10">
        <v>0</v>
      </c>
      <c r="L345" s="10">
        <v>1</v>
      </c>
      <c r="M345" s="21">
        <v>1</v>
      </c>
      <c r="N345" s="17" t="s">
        <v>72</v>
      </c>
      <c r="O345" s="21">
        <v>1</v>
      </c>
      <c r="P345" s="10">
        <v>1</v>
      </c>
      <c r="Q345" s="25">
        <v>3001</v>
      </c>
      <c r="R345" s="21">
        <v>1000</v>
      </c>
      <c r="S345" s="45"/>
      <c r="T345" s="25">
        <v>0</v>
      </c>
      <c r="U345" s="10">
        <v>0</v>
      </c>
      <c r="V345" s="10">
        <v>0</v>
      </c>
      <c r="W345" s="17">
        <v>0</v>
      </c>
      <c r="X345" s="10">
        <v>0</v>
      </c>
      <c r="Y345" s="21">
        <v>0</v>
      </c>
      <c r="Z345" s="21">
        <v>0</v>
      </c>
      <c r="AA345" s="18">
        <v>0</v>
      </c>
      <c r="AB345" s="21">
        <v>0</v>
      </c>
      <c r="AC345" s="10">
        <v>1</v>
      </c>
      <c r="AD345" s="10">
        <v>0</v>
      </c>
      <c r="AE345" s="66" t="s">
        <v>334</v>
      </c>
      <c r="AF345" s="18">
        <v>0</v>
      </c>
      <c r="AG345" s="18">
        <v>0</v>
      </c>
    </row>
    <row r="346" spans="3:33" ht="20.100000000000001" customHeight="1">
      <c r="C346" s="18">
        <v>94000004</v>
      </c>
      <c r="D346" s="68" t="s">
        <v>332</v>
      </c>
      <c r="E346" s="16" t="s">
        <v>67</v>
      </c>
      <c r="F346" s="21">
        <v>1</v>
      </c>
      <c r="G346" s="17">
        <v>1</v>
      </c>
      <c r="H346" s="17" t="s">
        <v>333</v>
      </c>
      <c r="I346" s="63">
        <v>10010014</v>
      </c>
      <c r="J346" s="21">
        <v>12000</v>
      </c>
      <c r="K346" s="10">
        <v>0</v>
      </c>
      <c r="L346" s="10">
        <v>1</v>
      </c>
      <c r="M346" s="21">
        <v>1</v>
      </c>
      <c r="N346" s="17" t="s">
        <v>72</v>
      </c>
      <c r="O346" s="21">
        <v>1</v>
      </c>
      <c r="P346" s="10">
        <v>1</v>
      </c>
      <c r="Q346" s="25">
        <v>3001</v>
      </c>
      <c r="R346" s="21">
        <v>1500</v>
      </c>
      <c r="S346" s="45"/>
      <c r="T346" s="25">
        <v>0</v>
      </c>
      <c r="U346" s="10">
        <v>0</v>
      </c>
      <c r="V346" s="10">
        <v>0</v>
      </c>
      <c r="W346" s="17">
        <v>0</v>
      </c>
      <c r="X346" s="10">
        <v>0</v>
      </c>
      <c r="Y346" s="21">
        <v>0</v>
      </c>
      <c r="Z346" s="21">
        <v>0</v>
      </c>
      <c r="AA346" s="18">
        <v>0</v>
      </c>
      <c r="AB346" s="21">
        <v>0</v>
      </c>
      <c r="AC346" s="10">
        <v>1</v>
      </c>
      <c r="AD346" s="10">
        <v>0</v>
      </c>
      <c r="AE346" s="66" t="s">
        <v>334</v>
      </c>
      <c r="AF346" s="18">
        <v>0</v>
      </c>
      <c r="AG346" s="18">
        <v>0</v>
      </c>
    </row>
    <row r="347" spans="3:33" ht="20.100000000000001" customHeight="1">
      <c r="C347" s="18">
        <v>94000005</v>
      </c>
      <c r="D347" s="68" t="s">
        <v>332</v>
      </c>
      <c r="E347" s="20" t="s">
        <v>67</v>
      </c>
      <c r="F347" s="21">
        <v>1</v>
      </c>
      <c r="G347" s="17">
        <v>1</v>
      </c>
      <c r="H347" s="17" t="s">
        <v>333</v>
      </c>
      <c r="I347" s="63">
        <v>10010015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2000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21">
        <v>0</v>
      </c>
      <c r="Z347" s="21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334</v>
      </c>
      <c r="AF347" s="18">
        <v>0</v>
      </c>
      <c r="AG347" s="18">
        <v>0</v>
      </c>
    </row>
    <row r="348" spans="3:33" s="6" customFormat="1" ht="20.100000000000001" customHeight="1">
      <c r="C348" s="27">
        <v>94000011</v>
      </c>
      <c r="D348" s="28" t="s">
        <v>335</v>
      </c>
      <c r="E348" s="24" t="s">
        <v>67</v>
      </c>
      <c r="F348" s="29">
        <v>1</v>
      </c>
      <c r="G348" s="33">
        <v>1</v>
      </c>
      <c r="H348" s="17">
        <v>0</v>
      </c>
      <c r="I348" s="29">
        <v>60010001</v>
      </c>
      <c r="J348" s="29">
        <v>10000</v>
      </c>
      <c r="K348" s="32">
        <v>0</v>
      </c>
      <c r="L348" s="32">
        <v>0</v>
      </c>
      <c r="M348" s="29">
        <v>1</v>
      </c>
      <c r="N348" s="33" t="s">
        <v>72</v>
      </c>
      <c r="O348" s="27">
        <v>1</v>
      </c>
      <c r="P348" s="32">
        <v>1</v>
      </c>
      <c r="Q348" s="29">
        <v>100412</v>
      </c>
      <c r="R348" s="32">
        <v>0.3</v>
      </c>
      <c r="S348" s="32"/>
      <c r="T348" s="33">
        <v>0</v>
      </c>
      <c r="U348" s="32">
        <v>1</v>
      </c>
      <c r="V348" s="32">
        <v>0</v>
      </c>
      <c r="W348" s="17">
        <v>0</v>
      </c>
      <c r="X348" s="32">
        <v>0</v>
      </c>
      <c r="Y348" s="29">
        <v>0</v>
      </c>
      <c r="Z348" s="29">
        <v>0</v>
      </c>
      <c r="AA348" s="27">
        <v>0</v>
      </c>
      <c r="AB348" s="29">
        <v>0</v>
      </c>
      <c r="AC348" s="32">
        <v>0</v>
      </c>
      <c r="AD348" s="32">
        <v>0</v>
      </c>
      <c r="AE348" s="53" t="s">
        <v>122</v>
      </c>
      <c r="AF348" s="18">
        <v>0</v>
      </c>
      <c r="AG348" s="18">
        <v>0</v>
      </c>
    </row>
    <row r="349" spans="3:33" s="6" customFormat="1" ht="20.100000000000001" customHeight="1">
      <c r="C349" s="27">
        <v>94000012</v>
      </c>
      <c r="D349" s="28" t="s">
        <v>336</v>
      </c>
      <c r="E349" s="20" t="s">
        <v>67</v>
      </c>
      <c r="F349" s="29">
        <v>1</v>
      </c>
      <c r="G349" s="33">
        <v>1</v>
      </c>
      <c r="H349" s="17">
        <v>0</v>
      </c>
      <c r="I349" s="29">
        <v>60010001</v>
      </c>
      <c r="J349" s="29">
        <v>10000</v>
      </c>
      <c r="K349" s="32">
        <v>0</v>
      </c>
      <c r="L349" s="32">
        <v>0</v>
      </c>
      <c r="M349" s="29">
        <v>1</v>
      </c>
      <c r="N349" s="33" t="s">
        <v>72</v>
      </c>
      <c r="O349" s="27">
        <v>1</v>
      </c>
      <c r="P349" s="32">
        <v>1</v>
      </c>
      <c r="Q349" s="29">
        <v>100412</v>
      </c>
      <c r="R349" s="32">
        <v>0.5</v>
      </c>
      <c r="S349" s="32"/>
      <c r="T349" s="33">
        <v>0</v>
      </c>
      <c r="U349" s="32">
        <v>1</v>
      </c>
      <c r="V349" s="32">
        <v>0</v>
      </c>
      <c r="W349" s="17">
        <v>0</v>
      </c>
      <c r="X349" s="32">
        <v>0</v>
      </c>
      <c r="Y349" s="29">
        <v>0</v>
      </c>
      <c r="Z349" s="29">
        <v>0</v>
      </c>
      <c r="AA349" s="27">
        <v>0</v>
      </c>
      <c r="AB349" s="29">
        <v>0</v>
      </c>
      <c r="AC349" s="32">
        <v>0</v>
      </c>
      <c r="AD349" s="32">
        <v>0</v>
      </c>
      <c r="AE349" s="53" t="s">
        <v>122</v>
      </c>
      <c r="AF349" s="18">
        <v>0</v>
      </c>
      <c r="AG349" s="18">
        <v>0</v>
      </c>
    </row>
    <row r="350" spans="3:33" s="6" customFormat="1" ht="20.100000000000001" customHeight="1">
      <c r="C350" s="27">
        <v>94000013</v>
      </c>
      <c r="D350" s="28" t="s">
        <v>337</v>
      </c>
      <c r="E350" s="16" t="s">
        <v>67</v>
      </c>
      <c r="F350" s="29">
        <v>1</v>
      </c>
      <c r="G350" s="33">
        <v>1</v>
      </c>
      <c r="H350" s="17">
        <v>0</v>
      </c>
      <c r="I350" s="29">
        <v>60010001</v>
      </c>
      <c r="J350" s="29">
        <v>6000</v>
      </c>
      <c r="K350" s="32">
        <v>0</v>
      </c>
      <c r="L350" s="32">
        <v>0</v>
      </c>
      <c r="M350" s="29">
        <v>1</v>
      </c>
      <c r="N350" s="33" t="s">
        <v>72</v>
      </c>
      <c r="O350" s="27">
        <v>1</v>
      </c>
      <c r="P350" s="32">
        <v>1</v>
      </c>
      <c r="Q350" s="29">
        <v>201011</v>
      </c>
      <c r="R350" s="32">
        <v>0.3</v>
      </c>
      <c r="S350" s="32"/>
      <c r="T350" s="33">
        <v>0</v>
      </c>
      <c r="U350" s="32">
        <v>1</v>
      </c>
      <c r="V350" s="32">
        <v>0</v>
      </c>
      <c r="W350" s="17">
        <v>0</v>
      </c>
      <c r="X350" s="32">
        <v>0</v>
      </c>
      <c r="Y350" s="29">
        <v>0</v>
      </c>
      <c r="Z350" s="29">
        <v>0</v>
      </c>
      <c r="AA350" s="27">
        <v>0</v>
      </c>
      <c r="AB350" s="29">
        <v>0</v>
      </c>
      <c r="AC350" s="32">
        <v>0</v>
      </c>
      <c r="AD350" s="32">
        <v>0</v>
      </c>
      <c r="AE350" s="41" t="s">
        <v>100</v>
      </c>
      <c r="AF350" s="18">
        <v>0</v>
      </c>
      <c r="AG350" s="18">
        <v>0</v>
      </c>
    </row>
    <row r="351" spans="3:33" s="6" customFormat="1" ht="20.100000000000001" customHeight="1">
      <c r="C351" s="27">
        <v>94000014</v>
      </c>
      <c r="D351" s="28" t="s">
        <v>338</v>
      </c>
      <c r="E351" s="16" t="s">
        <v>67</v>
      </c>
      <c r="F351" s="29">
        <v>1</v>
      </c>
      <c r="G351" s="33">
        <v>1</v>
      </c>
      <c r="H351" s="17">
        <v>0</v>
      </c>
      <c r="I351" s="29">
        <v>60010001</v>
      </c>
      <c r="J351" s="29">
        <v>6000</v>
      </c>
      <c r="K351" s="32">
        <v>0</v>
      </c>
      <c r="L351" s="32">
        <v>0</v>
      </c>
      <c r="M351" s="29">
        <v>1</v>
      </c>
      <c r="N351" s="33" t="s">
        <v>72</v>
      </c>
      <c r="O351" s="27">
        <v>1</v>
      </c>
      <c r="P351" s="32">
        <v>1</v>
      </c>
      <c r="Q351" s="29">
        <v>201011</v>
      </c>
      <c r="R351" s="32">
        <v>0.5</v>
      </c>
      <c r="S351" s="32"/>
      <c r="T351" s="33">
        <v>0</v>
      </c>
      <c r="U351" s="32">
        <v>1</v>
      </c>
      <c r="V351" s="32">
        <v>0</v>
      </c>
      <c r="W351" s="17">
        <v>0</v>
      </c>
      <c r="X351" s="32">
        <v>0</v>
      </c>
      <c r="Y351" s="29">
        <v>0</v>
      </c>
      <c r="Z351" s="29">
        <v>0</v>
      </c>
      <c r="AA351" s="27">
        <v>0</v>
      </c>
      <c r="AB351" s="29">
        <v>0</v>
      </c>
      <c r="AC351" s="32">
        <v>0</v>
      </c>
      <c r="AD351" s="32">
        <v>0</v>
      </c>
      <c r="AE351" s="41" t="s">
        <v>100</v>
      </c>
      <c r="AF351" s="18">
        <v>0</v>
      </c>
      <c r="AG351" s="18">
        <v>0</v>
      </c>
    </row>
    <row r="352" spans="3:33" s="6" customFormat="1" ht="20.100000000000001" customHeight="1">
      <c r="C352" s="27">
        <v>94000015</v>
      </c>
      <c r="D352" s="28" t="s">
        <v>339</v>
      </c>
      <c r="E352" s="20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6000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200311</v>
      </c>
      <c r="R352" s="32">
        <v>0.5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41" t="s">
        <v>100</v>
      </c>
      <c r="AF352" s="18">
        <v>0</v>
      </c>
      <c r="AG352" s="18">
        <v>0</v>
      </c>
    </row>
    <row r="353" spans="2:33" ht="20.100000000000001" customHeight="1">
      <c r="C353" s="18">
        <v>94000101</v>
      </c>
      <c r="D353" s="68" t="s">
        <v>332</v>
      </c>
      <c r="E353" s="24" t="s">
        <v>67</v>
      </c>
      <c r="F353" s="21">
        <v>1</v>
      </c>
      <c r="G353" s="17">
        <v>1</v>
      </c>
      <c r="H353" s="17">
        <v>0</v>
      </c>
      <c r="I353" s="21">
        <v>60010001</v>
      </c>
      <c r="J353" s="21">
        <v>1000</v>
      </c>
      <c r="K353" s="10">
        <v>0</v>
      </c>
      <c r="L353" s="10">
        <v>0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2000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47">
        <v>0</v>
      </c>
      <c r="Z353" s="47">
        <v>0</v>
      </c>
      <c r="AA353" s="18">
        <v>0</v>
      </c>
      <c r="AB353" s="21">
        <v>0</v>
      </c>
      <c r="AC353" s="10">
        <v>1</v>
      </c>
      <c r="AD353" s="10">
        <v>0</v>
      </c>
      <c r="AE353" s="66" t="s">
        <v>334</v>
      </c>
      <c r="AF353" s="18">
        <v>0</v>
      </c>
      <c r="AG353" s="18">
        <v>0</v>
      </c>
    </row>
    <row r="354" spans="2:33" ht="20.100000000000001" customHeight="1">
      <c r="C354" s="18">
        <v>94000102</v>
      </c>
      <c r="D354" s="68" t="s">
        <v>332</v>
      </c>
      <c r="E354" s="20" t="s">
        <v>67</v>
      </c>
      <c r="F354" s="21">
        <v>1</v>
      </c>
      <c r="G354" s="17">
        <v>1</v>
      </c>
      <c r="H354" s="17">
        <v>0</v>
      </c>
      <c r="I354" s="21">
        <v>60010001</v>
      </c>
      <c r="J354" s="21">
        <v>1000</v>
      </c>
      <c r="K354" s="10">
        <v>0</v>
      </c>
      <c r="L354" s="10">
        <v>0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3000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47">
        <v>0</v>
      </c>
      <c r="Z354" s="47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334</v>
      </c>
      <c r="AF354" s="18">
        <v>0</v>
      </c>
      <c r="AG354" s="18">
        <v>0</v>
      </c>
    </row>
    <row r="355" spans="2:33" ht="20.100000000000001" customHeight="1">
      <c r="C355" s="18">
        <v>94000103</v>
      </c>
      <c r="D355" s="68" t="s">
        <v>332</v>
      </c>
      <c r="E355" s="16" t="s">
        <v>67</v>
      </c>
      <c r="F355" s="21">
        <v>1</v>
      </c>
      <c r="G355" s="17">
        <v>1</v>
      </c>
      <c r="H355" s="17">
        <v>0</v>
      </c>
      <c r="I355" s="21">
        <v>60010001</v>
      </c>
      <c r="J355" s="21">
        <v>1000</v>
      </c>
      <c r="K355" s="10">
        <v>0</v>
      </c>
      <c r="L355" s="10">
        <v>0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6000</v>
      </c>
      <c r="S355" s="45"/>
      <c r="T355" s="25">
        <v>0</v>
      </c>
      <c r="U355" s="10">
        <v>0</v>
      </c>
      <c r="V355" s="10">
        <v>0</v>
      </c>
      <c r="W355" s="17">
        <v>0</v>
      </c>
      <c r="X355" s="10">
        <v>0</v>
      </c>
      <c r="Y355" s="21">
        <v>0</v>
      </c>
      <c r="Z355" s="21">
        <v>0</v>
      </c>
      <c r="AA355" s="18">
        <v>0</v>
      </c>
      <c r="AB355" s="21">
        <v>0</v>
      </c>
      <c r="AC355" s="10">
        <v>1</v>
      </c>
      <c r="AD355" s="10">
        <v>0</v>
      </c>
      <c r="AE355" s="66" t="s">
        <v>334</v>
      </c>
      <c r="AF355" s="18">
        <v>0</v>
      </c>
      <c r="AG355" s="18">
        <v>0</v>
      </c>
    </row>
    <row r="356" spans="2:33" ht="20.100000000000001" customHeight="1">
      <c r="C356" s="18">
        <v>94000104</v>
      </c>
      <c r="D356" s="68" t="s">
        <v>332</v>
      </c>
      <c r="E356" s="16" t="s">
        <v>67</v>
      </c>
      <c r="F356" s="21">
        <v>1</v>
      </c>
      <c r="G356" s="17">
        <v>1</v>
      </c>
      <c r="H356" s="17">
        <v>0</v>
      </c>
      <c r="I356" s="21">
        <v>60010001</v>
      </c>
      <c r="J356" s="21">
        <v>1000</v>
      </c>
      <c r="K356" s="10">
        <v>0</v>
      </c>
      <c r="L356" s="10">
        <v>0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9000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21">
        <v>0</v>
      </c>
      <c r="Z356" s="21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334</v>
      </c>
      <c r="AF356" s="18">
        <v>0</v>
      </c>
      <c r="AG356" s="18">
        <v>0</v>
      </c>
    </row>
    <row r="357" spans="2:33" ht="20.100000000000001" customHeight="1">
      <c r="C357" s="18">
        <v>94000105</v>
      </c>
      <c r="D357" s="68" t="s">
        <v>332</v>
      </c>
      <c r="E357" s="20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12000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21">
        <v>0</v>
      </c>
      <c r="Z357" s="21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334</v>
      </c>
      <c r="AF357" s="18">
        <v>0</v>
      </c>
      <c r="AG357" s="18">
        <v>0</v>
      </c>
    </row>
    <row r="358" spans="2:33" ht="20.100000000000001" customHeight="1">
      <c r="C358" s="18">
        <v>94000201</v>
      </c>
      <c r="D358" s="68" t="s">
        <v>332</v>
      </c>
      <c r="E358" s="24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600</v>
      </c>
      <c r="S358" s="65"/>
      <c r="T358" s="10">
        <v>0</v>
      </c>
      <c r="U358" s="10">
        <v>0</v>
      </c>
      <c r="V358" s="10">
        <v>0</v>
      </c>
      <c r="W358" s="17">
        <v>0</v>
      </c>
      <c r="X358" s="10">
        <v>0</v>
      </c>
      <c r="Y358" s="21">
        <v>0</v>
      </c>
      <c r="Z358" s="21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334</v>
      </c>
      <c r="AF358" s="18">
        <v>0</v>
      </c>
      <c r="AG358" s="18">
        <v>0</v>
      </c>
    </row>
    <row r="359" spans="2:33" ht="20.100000000000001" customHeight="1">
      <c r="C359" s="18">
        <v>94000202</v>
      </c>
      <c r="D359" s="68" t="s">
        <v>332</v>
      </c>
      <c r="E359" s="20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1200</v>
      </c>
      <c r="S359" s="65"/>
      <c r="T359" s="10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334</v>
      </c>
      <c r="AF359" s="18">
        <v>0</v>
      </c>
      <c r="AG359" s="18">
        <v>0</v>
      </c>
    </row>
    <row r="360" spans="2:33" s="4" customFormat="1" ht="20.100000000000001" customHeight="1">
      <c r="C360" s="26">
        <v>95000001</v>
      </c>
      <c r="D360" s="23" t="s">
        <v>340</v>
      </c>
      <c r="E360" s="16" t="s">
        <v>67</v>
      </c>
      <c r="F360" s="25">
        <v>1</v>
      </c>
      <c r="G360" s="17">
        <v>1</v>
      </c>
      <c r="H360" s="17">
        <v>0</v>
      </c>
      <c r="I360" s="25" t="s">
        <v>341</v>
      </c>
      <c r="J360" s="25">
        <v>12000</v>
      </c>
      <c r="K360" s="25">
        <v>0</v>
      </c>
      <c r="L360" s="25">
        <v>3</v>
      </c>
      <c r="M360" s="25">
        <v>1</v>
      </c>
      <c r="N360" s="17" t="s">
        <v>72</v>
      </c>
      <c r="O360" s="25">
        <v>1</v>
      </c>
      <c r="P360" s="25">
        <v>1</v>
      </c>
      <c r="Q360" s="25">
        <v>3001</v>
      </c>
      <c r="R360" s="25">
        <v>800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>
        <v>0</v>
      </c>
      <c r="Y360" s="25">
        <v>1</v>
      </c>
      <c r="Z360" s="25">
        <v>0</v>
      </c>
      <c r="AA360" s="25">
        <v>0</v>
      </c>
      <c r="AB360" s="25">
        <v>0</v>
      </c>
      <c r="AC360" s="10">
        <v>1</v>
      </c>
      <c r="AD360" s="25">
        <v>40000002</v>
      </c>
      <c r="AE360" s="66" t="s">
        <v>334</v>
      </c>
      <c r="AF360" s="18">
        <v>0</v>
      </c>
      <c r="AG360" s="18">
        <v>0</v>
      </c>
    </row>
    <row r="361" spans="2:33" s="4" customFormat="1" ht="20.100000000000001" customHeight="1">
      <c r="C361" s="26">
        <v>95000002</v>
      </c>
      <c r="D361" s="23" t="s">
        <v>340</v>
      </c>
      <c r="E361" s="16" t="s">
        <v>67</v>
      </c>
      <c r="F361" s="25">
        <v>1</v>
      </c>
      <c r="G361" s="17">
        <v>1</v>
      </c>
      <c r="H361" s="17">
        <v>0</v>
      </c>
      <c r="I361" s="25" t="s">
        <v>341</v>
      </c>
      <c r="J361" s="25">
        <v>12000</v>
      </c>
      <c r="K361" s="25">
        <v>0</v>
      </c>
      <c r="L361" s="25">
        <v>3</v>
      </c>
      <c r="M361" s="25">
        <v>1</v>
      </c>
      <c r="N361" s="17" t="s">
        <v>72</v>
      </c>
      <c r="O361" s="25">
        <v>1</v>
      </c>
      <c r="P361" s="25">
        <v>1</v>
      </c>
      <c r="Q361" s="25">
        <v>3001</v>
      </c>
      <c r="R361" s="25">
        <v>1200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>
        <v>0</v>
      </c>
      <c r="Y361" s="25">
        <v>1</v>
      </c>
      <c r="Z361" s="25">
        <v>0</v>
      </c>
      <c r="AA361" s="25">
        <v>0</v>
      </c>
      <c r="AB361" s="25">
        <v>0</v>
      </c>
      <c r="AC361" s="10">
        <v>1</v>
      </c>
      <c r="AD361" s="25">
        <v>40000002</v>
      </c>
      <c r="AE361" s="66" t="s">
        <v>334</v>
      </c>
      <c r="AF361" s="18">
        <v>0</v>
      </c>
      <c r="AG361" s="18">
        <v>0</v>
      </c>
    </row>
    <row r="362" spans="2:33" s="4" customFormat="1" ht="20.100000000000001" customHeight="1">
      <c r="C362" s="26">
        <v>95000003</v>
      </c>
      <c r="D362" s="23" t="s">
        <v>340</v>
      </c>
      <c r="E362" s="20" t="s">
        <v>67</v>
      </c>
      <c r="F362" s="25">
        <v>1</v>
      </c>
      <c r="G362" s="17">
        <v>1</v>
      </c>
      <c r="H362" s="17">
        <v>0</v>
      </c>
      <c r="I362" s="25" t="s">
        <v>341</v>
      </c>
      <c r="J362" s="25">
        <v>12000</v>
      </c>
      <c r="K362" s="25">
        <v>0</v>
      </c>
      <c r="L362" s="25">
        <v>3</v>
      </c>
      <c r="M362" s="25">
        <v>1</v>
      </c>
      <c r="N362" s="17" t="s">
        <v>72</v>
      </c>
      <c r="O362" s="25">
        <v>1</v>
      </c>
      <c r="P362" s="25">
        <v>1</v>
      </c>
      <c r="Q362" s="25">
        <v>3001</v>
      </c>
      <c r="R362" s="25">
        <v>1600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10">
        <v>1</v>
      </c>
      <c r="AD362" s="25">
        <v>40000002</v>
      </c>
      <c r="AE362" s="66" t="s">
        <v>334</v>
      </c>
      <c r="AF362" s="18">
        <v>0</v>
      </c>
      <c r="AG362" s="18">
        <v>0</v>
      </c>
    </row>
    <row r="363" spans="2:33" s="4" customFormat="1" ht="20.100000000000001" customHeight="1">
      <c r="C363" s="26">
        <v>95000004</v>
      </c>
      <c r="D363" s="23" t="s">
        <v>340</v>
      </c>
      <c r="E363" s="24" t="s">
        <v>67</v>
      </c>
      <c r="F363" s="25">
        <v>1</v>
      </c>
      <c r="G363" s="17">
        <v>1</v>
      </c>
      <c r="H363" s="17">
        <v>0</v>
      </c>
      <c r="I363" s="25" t="s">
        <v>341</v>
      </c>
      <c r="J363" s="25">
        <v>12000</v>
      </c>
      <c r="K363" s="25">
        <v>0</v>
      </c>
      <c r="L363" s="25">
        <v>3</v>
      </c>
      <c r="M363" s="25">
        <v>1</v>
      </c>
      <c r="N363" s="17" t="s">
        <v>72</v>
      </c>
      <c r="O363" s="25">
        <v>1</v>
      </c>
      <c r="P363" s="25">
        <v>1</v>
      </c>
      <c r="Q363" s="25">
        <v>3001</v>
      </c>
      <c r="R363" s="25">
        <v>2000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>
        <v>0</v>
      </c>
      <c r="Y363" s="25">
        <v>1</v>
      </c>
      <c r="Z363" s="25">
        <v>0</v>
      </c>
      <c r="AA363" s="25">
        <v>0</v>
      </c>
      <c r="AB363" s="25">
        <v>0</v>
      </c>
      <c r="AC363" s="10">
        <v>1</v>
      </c>
      <c r="AD363" s="25">
        <v>40000002</v>
      </c>
      <c r="AE363" s="66" t="s">
        <v>334</v>
      </c>
      <c r="AF363" s="18">
        <v>0</v>
      </c>
      <c r="AG363" s="18">
        <v>0</v>
      </c>
    </row>
    <row r="364" spans="2:33" s="4" customFormat="1" ht="20.100000000000001" customHeight="1">
      <c r="C364" s="26">
        <v>95000005</v>
      </c>
      <c r="D364" s="23" t="s">
        <v>340</v>
      </c>
      <c r="E364" s="20" t="s">
        <v>67</v>
      </c>
      <c r="F364" s="25">
        <v>1</v>
      </c>
      <c r="G364" s="17">
        <v>1</v>
      </c>
      <c r="H364" s="17">
        <v>0</v>
      </c>
      <c r="I364" s="25" t="s">
        <v>341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2400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334</v>
      </c>
      <c r="AF364" s="18">
        <v>0</v>
      </c>
      <c r="AG364" s="18">
        <v>0</v>
      </c>
    </row>
    <row r="365" spans="2:33" s="8" customFormat="1" ht="20.100000000000001" customHeight="1">
      <c r="B365" s="69"/>
      <c r="C365" s="70">
        <v>95001011</v>
      </c>
      <c r="D365" s="71" t="s">
        <v>342</v>
      </c>
      <c r="E365" s="16" t="s">
        <v>67</v>
      </c>
      <c r="F365" s="72">
        <v>1</v>
      </c>
      <c r="G365" s="72">
        <v>1</v>
      </c>
      <c r="H365" s="72">
        <v>0</v>
      </c>
      <c r="I365" s="72" t="s">
        <v>341</v>
      </c>
      <c r="J365" s="72">
        <v>3000</v>
      </c>
      <c r="K365" s="72">
        <v>0</v>
      </c>
      <c r="L365" s="72">
        <v>0</v>
      </c>
      <c r="M365" s="72">
        <v>2</v>
      </c>
      <c r="N365" s="72" t="s">
        <v>72</v>
      </c>
      <c r="O365" s="72">
        <v>1</v>
      </c>
      <c r="P365" s="72">
        <v>1</v>
      </c>
      <c r="Q365" s="72">
        <v>3001</v>
      </c>
      <c r="R365" s="72">
        <v>3000</v>
      </c>
      <c r="S365" s="72"/>
      <c r="T365" s="72">
        <v>0</v>
      </c>
      <c r="U365" s="72">
        <v>0</v>
      </c>
      <c r="V365" s="72">
        <v>0</v>
      </c>
      <c r="W365" s="17">
        <v>0</v>
      </c>
      <c r="X365" s="72">
        <v>0</v>
      </c>
      <c r="Y365" s="72">
        <v>1</v>
      </c>
      <c r="Z365" s="72">
        <v>0</v>
      </c>
      <c r="AA365" s="72">
        <v>0</v>
      </c>
      <c r="AB365" s="72">
        <v>0</v>
      </c>
      <c r="AC365" s="74">
        <v>0</v>
      </c>
      <c r="AD365" s="72">
        <v>40000002</v>
      </c>
      <c r="AE365" s="75" t="s">
        <v>125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95001021</v>
      </c>
      <c r="D366" s="23" t="s">
        <v>122</v>
      </c>
      <c r="E366" s="16" t="s">
        <v>67</v>
      </c>
      <c r="F366" s="25">
        <v>1</v>
      </c>
      <c r="G366" s="17">
        <v>1</v>
      </c>
      <c r="H366" s="17" t="s">
        <v>333</v>
      </c>
      <c r="I366" s="25">
        <v>13001002</v>
      </c>
      <c r="J366" s="25">
        <v>15000</v>
      </c>
      <c r="K366" s="25">
        <v>0</v>
      </c>
      <c r="L366" s="25">
        <v>0</v>
      </c>
      <c r="M366" s="25">
        <v>1</v>
      </c>
      <c r="N366" s="17" t="s">
        <v>72</v>
      </c>
      <c r="O366" s="25">
        <v>1</v>
      </c>
      <c r="P366" s="25">
        <v>1</v>
      </c>
      <c r="Q366" s="25">
        <v>100411</v>
      </c>
      <c r="R366" s="25">
        <v>200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343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9" t="s">
        <v>344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95001031</v>
      </c>
      <c r="D367" s="23" t="s">
        <v>160</v>
      </c>
      <c r="E367" s="20" t="s">
        <v>67</v>
      </c>
      <c r="F367" s="25">
        <v>1</v>
      </c>
      <c r="G367" s="17">
        <v>1</v>
      </c>
      <c r="H367" s="17" t="s">
        <v>333</v>
      </c>
      <c r="I367" s="73">
        <v>13001003</v>
      </c>
      <c r="J367" s="25">
        <v>15000</v>
      </c>
      <c r="K367" s="25">
        <v>0</v>
      </c>
      <c r="L367" s="25">
        <v>0</v>
      </c>
      <c r="M367" s="25">
        <v>1</v>
      </c>
      <c r="N367" s="17" t="s">
        <v>72</v>
      </c>
      <c r="O367" s="25">
        <v>1</v>
      </c>
      <c r="P367" s="25">
        <v>1</v>
      </c>
      <c r="Q367" s="25">
        <v>100611</v>
      </c>
      <c r="R367" s="25">
        <v>100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345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9" t="s">
        <v>346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95001032</v>
      </c>
      <c r="D368" s="23" t="s">
        <v>347</v>
      </c>
      <c r="E368" s="24" t="s">
        <v>67</v>
      </c>
      <c r="F368" s="25">
        <v>1</v>
      </c>
      <c r="G368" s="17">
        <v>1</v>
      </c>
      <c r="H368" s="17" t="s">
        <v>333</v>
      </c>
      <c r="I368" s="73">
        <v>13001003</v>
      </c>
      <c r="J368" s="25">
        <v>15000</v>
      </c>
      <c r="K368" s="25">
        <v>0</v>
      </c>
      <c r="L368" s="25">
        <v>0</v>
      </c>
      <c r="M368" s="25">
        <v>1</v>
      </c>
      <c r="N368" s="17" t="s">
        <v>72</v>
      </c>
      <c r="O368" s="25">
        <v>1</v>
      </c>
      <c r="P368" s="25">
        <v>1</v>
      </c>
      <c r="Q368" s="25">
        <v>100811</v>
      </c>
      <c r="R368" s="25">
        <v>100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348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9" t="s">
        <v>349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95001041</v>
      </c>
      <c r="D369" s="23" t="s">
        <v>350</v>
      </c>
      <c r="E369" s="20" t="s">
        <v>67</v>
      </c>
      <c r="F369" s="25">
        <v>1</v>
      </c>
      <c r="G369" s="17">
        <v>1</v>
      </c>
      <c r="H369" s="17" t="s">
        <v>333</v>
      </c>
      <c r="I369" s="73">
        <v>13001004</v>
      </c>
      <c r="J369" s="25">
        <f>60*30*1000</f>
        <v>1800000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100211</v>
      </c>
      <c r="R369" s="25">
        <v>1000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351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352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95001051</v>
      </c>
      <c r="D370" s="23" t="s">
        <v>122</v>
      </c>
      <c r="E370" s="16" t="s">
        <v>67</v>
      </c>
      <c r="F370" s="25">
        <v>1</v>
      </c>
      <c r="G370" s="17">
        <v>1</v>
      </c>
      <c r="H370" s="17" t="s">
        <v>333</v>
      </c>
      <c r="I370" s="73">
        <v>13001005</v>
      </c>
      <c r="J370" s="25">
        <f t="shared" ref="J370:J377" si="1">60*30*1000</f>
        <v>1800000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100411</v>
      </c>
      <c r="R370" s="25">
        <v>150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353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354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95001061</v>
      </c>
      <c r="D371" s="23" t="s">
        <v>160</v>
      </c>
      <c r="E371" s="16" t="s">
        <v>67</v>
      </c>
      <c r="F371" s="25">
        <v>1</v>
      </c>
      <c r="G371" s="17">
        <v>1</v>
      </c>
      <c r="H371" s="17" t="s">
        <v>333</v>
      </c>
      <c r="I371" s="73">
        <v>13001006</v>
      </c>
      <c r="J371" s="25">
        <f t="shared" si="1"/>
        <v>1800000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100611</v>
      </c>
      <c r="R371" s="25">
        <v>75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355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356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95001062</v>
      </c>
      <c r="D372" s="23" t="s">
        <v>347</v>
      </c>
      <c r="E372" s="20" t="s">
        <v>67</v>
      </c>
      <c r="F372" s="25">
        <v>1</v>
      </c>
      <c r="G372" s="17">
        <v>1</v>
      </c>
      <c r="H372" s="17" t="s">
        <v>333</v>
      </c>
      <c r="I372" s="73">
        <v>13001006</v>
      </c>
      <c r="J372" s="25">
        <f t="shared" si="1"/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100811</v>
      </c>
      <c r="R372" s="25">
        <v>75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357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358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95001101</v>
      </c>
      <c r="D373" s="23" t="s">
        <v>359</v>
      </c>
      <c r="E373" s="24" t="s">
        <v>67</v>
      </c>
      <c r="F373" s="25">
        <v>1</v>
      </c>
      <c r="G373" s="17">
        <v>1</v>
      </c>
      <c r="H373" s="17" t="s">
        <v>333</v>
      </c>
      <c r="I373" s="73">
        <v>13001002</v>
      </c>
      <c r="J373" s="25">
        <f t="shared" si="1"/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119111</v>
      </c>
      <c r="R373" s="25">
        <v>400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360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361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95001102</v>
      </c>
      <c r="D374" s="23" t="s">
        <v>362</v>
      </c>
      <c r="E374" s="20" t="s">
        <v>67</v>
      </c>
      <c r="F374" s="25">
        <v>1</v>
      </c>
      <c r="G374" s="17">
        <v>1</v>
      </c>
      <c r="H374" s="17" t="s">
        <v>333</v>
      </c>
      <c r="I374" s="73">
        <v>13001003</v>
      </c>
      <c r="J374" s="25">
        <f t="shared" si="1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119411</v>
      </c>
      <c r="R374" s="25">
        <v>400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363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364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95001103</v>
      </c>
      <c r="D375" s="23" t="s">
        <v>365</v>
      </c>
      <c r="E375" s="16" t="s">
        <v>67</v>
      </c>
      <c r="F375" s="25">
        <v>1</v>
      </c>
      <c r="G375" s="17">
        <v>1</v>
      </c>
      <c r="H375" s="17" t="s">
        <v>333</v>
      </c>
      <c r="I375" s="73">
        <v>13001004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119311</v>
      </c>
      <c r="R375" s="25">
        <v>400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366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367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95001104</v>
      </c>
      <c r="D376" s="23" t="s">
        <v>368</v>
      </c>
      <c r="E376" s="16" t="s">
        <v>67</v>
      </c>
      <c r="F376" s="25">
        <v>1</v>
      </c>
      <c r="G376" s="17">
        <v>1</v>
      </c>
      <c r="H376" s="17" t="s">
        <v>333</v>
      </c>
      <c r="I376" s="73">
        <v>13001005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119211</v>
      </c>
      <c r="R376" s="25">
        <v>400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369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370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95001105</v>
      </c>
      <c r="D377" s="23" t="s">
        <v>371</v>
      </c>
      <c r="E377" s="20" t="s">
        <v>67</v>
      </c>
      <c r="F377" s="25">
        <v>1</v>
      </c>
      <c r="G377" s="17">
        <v>1</v>
      </c>
      <c r="H377" s="17" t="s">
        <v>333</v>
      </c>
      <c r="I377" s="73">
        <v>13001006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200211</v>
      </c>
      <c r="R377" s="25">
        <v>0.05</v>
      </c>
      <c r="S377" s="25"/>
      <c r="T377" s="25">
        <v>0</v>
      </c>
      <c r="U377" s="25">
        <v>1</v>
      </c>
      <c r="V377" s="25">
        <v>0</v>
      </c>
      <c r="W377" s="17">
        <v>0</v>
      </c>
      <c r="X377" s="25">
        <v>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372</v>
      </c>
      <c r="AF377" s="18">
        <v>0</v>
      </c>
      <c r="AG377" s="18">
        <v>0</v>
      </c>
    </row>
    <row r="378" spans="2:33" s="8" customFormat="1" ht="20.100000000000001" customHeight="1">
      <c r="B378" s="69"/>
      <c r="C378" s="70">
        <v>95002011</v>
      </c>
      <c r="D378" s="71" t="s">
        <v>342</v>
      </c>
      <c r="E378" s="24" t="s">
        <v>67</v>
      </c>
      <c r="F378" s="72">
        <v>1</v>
      </c>
      <c r="G378" s="72">
        <v>1</v>
      </c>
      <c r="H378" s="72">
        <v>0</v>
      </c>
      <c r="I378" s="72">
        <v>0</v>
      </c>
      <c r="J378" s="72">
        <v>3000</v>
      </c>
      <c r="K378" s="72">
        <v>0</v>
      </c>
      <c r="L378" s="72">
        <v>0</v>
      </c>
      <c r="M378" s="72">
        <v>2</v>
      </c>
      <c r="N378" s="72" t="s">
        <v>72</v>
      </c>
      <c r="O378" s="72">
        <v>1</v>
      </c>
      <c r="P378" s="72">
        <v>1</v>
      </c>
      <c r="Q378" s="72">
        <v>3001</v>
      </c>
      <c r="R378" s="72">
        <v>4500</v>
      </c>
      <c r="S378" s="72"/>
      <c r="T378" s="72">
        <v>0</v>
      </c>
      <c r="U378" s="72">
        <v>0</v>
      </c>
      <c r="V378" s="72">
        <v>0</v>
      </c>
      <c r="W378" s="17">
        <v>0</v>
      </c>
      <c r="X378" s="72">
        <v>0</v>
      </c>
      <c r="Y378" s="72">
        <v>1</v>
      </c>
      <c r="Z378" s="72">
        <v>0</v>
      </c>
      <c r="AA378" s="72">
        <v>0</v>
      </c>
      <c r="AB378" s="72">
        <v>0</v>
      </c>
      <c r="AC378" s="72">
        <v>0</v>
      </c>
      <c r="AD378" s="72">
        <v>40000002</v>
      </c>
      <c r="AE378" s="76" t="s">
        <v>373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95002021</v>
      </c>
      <c r="D379" s="23" t="s">
        <v>122</v>
      </c>
      <c r="E379" s="20" t="s">
        <v>67</v>
      </c>
      <c r="F379" s="25">
        <v>1</v>
      </c>
      <c r="G379" s="17">
        <v>1</v>
      </c>
      <c r="H379" s="17" t="s">
        <v>333</v>
      </c>
      <c r="I379" s="73">
        <f>I366+1000</f>
        <v>13002002</v>
      </c>
      <c r="J379" s="25">
        <v>15000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100411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343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374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95002031</v>
      </c>
      <c r="D380" s="23" t="s">
        <v>160</v>
      </c>
      <c r="E380" s="16" t="s">
        <v>67</v>
      </c>
      <c r="F380" s="25">
        <v>1</v>
      </c>
      <c r="G380" s="17">
        <v>1</v>
      </c>
      <c r="H380" s="17" t="s">
        <v>333</v>
      </c>
      <c r="I380" s="73">
        <f t="shared" ref="I380:I390" si="2">I367+1000</f>
        <v>13002003</v>
      </c>
      <c r="J380" s="25">
        <v>15000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100611</v>
      </c>
      <c r="R380" s="25">
        <v>150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345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375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95002032</v>
      </c>
      <c r="D381" s="23" t="s">
        <v>347</v>
      </c>
      <c r="E381" s="16" t="s">
        <v>67</v>
      </c>
      <c r="F381" s="25">
        <v>1</v>
      </c>
      <c r="G381" s="17">
        <v>1</v>
      </c>
      <c r="H381" s="17" t="s">
        <v>333</v>
      </c>
      <c r="I381" s="73">
        <f t="shared" si="2"/>
        <v>13002003</v>
      </c>
      <c r="J381" s="25">
        <v>15000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100811</v>
      </c>
      <c r="R381" s="25">
        <v>150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348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376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95002041</v>
      </c>
      <c r="D382" s="23" t="s">
        <v>350</v>
      </c>
      <c r="E382" s="20" t="s">
        <v>67</v>
      </c>
      <c r="F382" s="25">
        <v>1</v>
      </c>
      <c r="G382" s="17">
        <v>1</v>
      </c>
      <c r="H382" s="17" t="s">
        <v>333</v>
      </c>
      <c r="I382" s="73">
        <f t="shared" si="2"/>
        <v>13002004</v>
      </c>
      <c r="J382" s="25">
        <f>60*30*1000</f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100211</v>
      </c>
      <c r="R382" s="25">
        <v>4200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351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377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95002051</v>
      </c>
      <c r="D383" s="23" t="s">
        <v>122</v>
      </c>
      <c r="E383" s="24" t="s">
        <v>67</v>
      </c>
      <c r="F383" s="25">
        <v>1</v>
      </c>
      <c r="G383" s="17">
        <v>1</v>
      </c>
      <c r="H383" s="17" t="s">
        <v>333</v>
      </c>
      <c r="I383" s="73">
        <f t="shared" si="2"/>
        <v>13002005</v>
      </c>
      <c r="J383" s="25">
        <f t="shared" ref="J383:J385" si="3">60*30*1000</f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100411</v>
      </c>
      <c r="R383" s="25">
        <v>200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353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344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95002061</v>
      </c>
      <c r="D384" s="23" t="s">
        <v>160</v>
      </c>
      <c r="E384" s="20" t="s">
        <v>67</v>
      </c>
      <c r="F384" s="25">
        <v>1</v>
      </c>
      <c r="G384" s="17">
        <v>1</v>
      </c>
      <c r="H384" s="17" t="s">
        <v>333</v>
      </c>
      <c r="I384" s="73">
        <f t="shared" si="2"/>
        <v>13002006</v>
      </c>
      <c r="J384" s="25">
        <f t="shared" si="3"/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100611</v>
      </c>
      <c r="R384" s="25">
        <v>100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355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346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95002062</v>
      </c>
      <c r="D385" s="23" t="s">
        <v>347</v>
      </c>
      <c r="E385" s="16" t="s">
        <v>67</v>
      </c>
      <c r="F385" s="25">
        <v>1</v>
      </c>
      <c r="G385" s="17">
        <v>1</v>
      </c>
      <c r="H385" s="17" t="s">
        <v>333</v>
      </c>
      <c r="I385" s="73">
        <f t="shared" si="2"/>
        <v>13002006</v>
      </c>
      <c r="J385" s="25">
        <f t="shared" si="3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100811</v>
      </c>
      <c r="R385" s="25">
        <v>100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357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349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95002101</v>
      </c>
      <c r="D386" s="23" t="s">
        <v>378</v>
      </c>
      <c r="E386" s="16" t="s">
        <v>67</v>
      </c>
      <c r="F386" s="25">
        <v>1</v>
      </c>
      <c r="G386" s="17">
        <v>1</v>
      </c>
      <c r="H386" s="17" t="s">
        <v>333</v>
      </c>
      <c r="I386" s="73">
        <f t="shared" si="2"/>
        <v>13002002</v>
      </c>
      <c r="J386" s="25">
        <f t="shared" ref="J386:J390" si="4">60*30*1000</f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119111</v>
      </c>
      <c r="R386" s="25">
        <v>500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360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379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95002102</v>
      </c>
      <c r="D387" s="23" t="s">
        <v>380</v>
      </c>
      <c r="E387" s="20" t="s">
        <v>67</v>
      </c>
      <c r="F387" s="25">
        <v>1</v>
      </c>
      <c r="G387" s="17">
        <v>1</v>
      </c>
      <c r="H387" s="17" t="s">
        <v>333</v>
      </c>
      <c r="I387" s="73">
        <f t="shared" si="2"/>
        <v>13002003</v>
      </c>
      <c r="J387" s="25">
        <f t="shared" si="4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119411</v>
      </c>
      <c r="R387" s="25">
        <v>500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363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381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95002103</v>
      </c>
      <c r="D388" s="23" t="s">
        <v>382</v>
      </c>
      <c r="E388" s="24" t="s">
        <v>67</v>
      </c>
      <c r="F388" s="25">
        <v>1</v>
      </c>
      <c r="G388" s="17">
        <v>1</v>
      </c>
      <c r="H388" s="17" t="s">
        <v>333</v>
      </c>
      <c r="I388" s="73">
        <f t="shared" si="2"/>
        <v>13002004</v>
      </c>
      <c r="J388" s="25">
        <f t="shared" si="4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119311</v>
      </c>
      <c r="R388" s="25">
        <v>500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366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383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95002104</v>
      </c>
      <c r="D389" s="23" t="s">
        <v>384</v>
      </c>
      <c r="E389" s="20" t="s">
        <v>67</v>
      </c>
      <c r="F389" s="25">
        <v>1</v>
      </c>
      <c r="G389" s="17">
        <v>1</v>
      </c>
      <c r="H389" s="17" t="s">
        <v>333</v>
      </c>
      <c r="I389" s="73">
        <f t="shared" si="2"/>
        <v>13002005</v>
      </c>
      <c r="J389" s="25">
        <f t="shared" si="4"/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119211</v>
      </c>
      <c r="R389" s="25">
        <v>500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369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385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95002105</v>
      </c>
      <c r="D390" s="23" t="s">
        <v>386</v>
      </c>
      <c r="E390" s="16" t="s">
        <v>67</v>
      </c>
      <c r="F390" s="25">
        <v>1</v>
      </c>
      <c r="G390" s="17">
        <v>1</v>
      </c>
      <c r="H390" s="17" t="s">
        <v>333</v>
      </c>
      <c r="I390" s="73">
        <f t="shared" si="2"/>
        <v>13002006</v>
      </c>
      <c r="J390" s="25">
        <f t="shared" si="4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200311</v>
      </c>
      <c r="R390" s="25">
        <v>0.05</v>
      </c>
      <c r="S390" s="25"/>
      <c r="T390" s="25">
        <v>0</v>
      </c>
      <c r="U390" s="25">
        <v>1</v>
      </c>
      <c r="V390" s="25">
        <v>0</v>
      </c>
      <c r="W390" s="17">
        <v>0</v>
      </c>
      <c r="X390" s="25">
        <v>0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387</v>
      </c>
      <c r="AF390" s="18">
        <v>0</v>
      </c>
      <c r="AG390" s="18">
        <v>0</v>
      </c>
    </row>
    <row r="391" spans="2:33" s="8" customFormat="1" ht="20.100000000000001" customHeight="1">
      <c r="B391" s="69"/>
      <c r="C391" s="70">
        <v>95003011</v>
      </c>
      <c r="D391" s="71" t="s">
        <v>342</v>
      </c>
      <c r="E391" s="16" t="s">
        <v>67</v>
      </c>
      <c r="F391" s="72">
        <v>1</v>
      </c>
      <c r="G391" s="72">
        <v>1</v>
      </c>
      <c r="H391" s="72">
        <v>0</v>
      </c>
      <c r="I391" s="72">
        <v>0</v>
      </c>
      <c r="J391" s="72">
        <v>3000</v>
      </c>
      <c r="K391" s="72">
        <v>0</v>
      </c>
      <c r="L391" s="72">
        <v>0</v>
      </c>
      <c r="M391" s="72">
        <v>2</v>
      </c>
      <c r="N391" s="72" t="s">
        <v>72</v>
      </c>
      <c r="O391" s="72">
        <v>1</v>
      </c>
      <c r="P391" s="72">
        <v>1</v>
      </c>
      <c r="Q391" s="72">
        <v>3001</v>
      </c>
      <c r="R391" s="72">
        <v>9000</v>
      </c>
      <c r="S391" s="72"/>
      <c r="T391" s="72">
        <v>0</v>
      </c>
      <c r="U391" s="72">
        <v>0</v>
      </c>
      <c r="V391" s="72">
        <v>0</v>
      </c>
      <c r="W391" s="17">
        <v>0</v>
      </c>
      <c r="X391" s="72">
        <v>0</v>
      </c>
      <c r="Y391" s="72">
        <v>1</v>
      </c>
      <c r="Z391" s="72">
        <v>0</v>
      </c>
      <c r="AA391" s="72">
        <v>0</v>
      </c>
      <c r="AB391" s="72">
        <v>0</v>
      </c>
      <c r="AC391" s="72">
        <v>0</v>
      </c>
      <c r="AD391" s="72">
        <v>40000002</v>
      </c>
      <c r="AE391" s="76" t="s">
        <v>388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95003021</v>
      </c>
      <c r="D392" s="23" t="s">
        <v>122</v>
      </c>
      <c r="E392" s="20" t="s">
        <v>67</v>
      </c>
      <c r="F392" s="25">
        <v>1</v>
      </c>
      <c r="G392" s="17">
        <v>1</v>
      </c>
      <c r="H392" s="17" t="s">
        <v>333</v>
      </c>
      <c r="I392" s="73">
        <f>I379+1000</f>
        <v>13003002</v>
      </c>
      <c r="J392" s="25">
        <v>15000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100411</v>
      </c>
      <c r="R392" s="25">
        <v>400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343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389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95003031</v>
      </c>
      <c r="D393" s="23" t="s">
        <v>160</v>
      </c>
      <c r="E393" s="24" t="s">
        <v>67</v>
      </c>
      <c r="F393" s="25">
        <v>1</v>
      </c>
      <c r="G393" s="17">
        <v>1</v>
      </c>
      <c r="H393" s="17" t="s">
        <v>333</v>
      </c>
      <c r="I393" s="73">
        <f t="shared" ref="I393:I403" si="5">I380+1000</f>
        <v>13003003</v>
      </c>
      <c r="J393" s="25">
        <v>15000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100611</v>
      </c>
      <c r="R393" s="25">
        <v>200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345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390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95003032</v>
      </c>
      <c r="D394" s="23" t="s">
        <v>347</v>
      </c>
      <c r="E394" s="20" t="s">
        <v>67</v>
      </c>
      <c r="F394" s="25">
        <v>1</v>
      </c>
      <c r="G394" s="17">
        <v>1</v>
      </c>
      <c r="H394" s="17" t="s">
        <v>333</v>
      </c>
      <c r="I394" s="73">
        <f t="shared" si="5"/>
        <v>13003003</v>
      </c>
      <c r="J394" s="25">
        <v>15000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100811</v>
      </c>
      <c r="R394" s="25">
        <v>200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348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391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95003041</v>
      </c>
      <c r="D395" s="23" t="s">
        <v>350</v>
      </c>
      <c r="E395" s="16" t="s">
        <v>67</v>
      </c>
      <c r="F395" s="25">
        <v>1</v>
      </c>
      <c r="G395" s="17">
        <v>1</v>
      </c>
      <c r="H395" s="17" t="s">
        <v>333</v>
      </c>
      <c r="I395" s="73">
        <f t="shared" si="5"/>
        <v>13003004</v>
      </c>
      <c r="J395" s="25">
        <f>60*30*1000</f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100211</v>
      </c>
      <c r="R395" s="25">
        <v>2000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351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392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95003051</v>
      </c>
      <c r="D396" s="23" t="s">
        <v>122</v>
      </c>
      <c r="E396" s="16" t="s">
        <v>67</v>
      </c>
      <c r="F396" s="25">
        <v>1</v>
      </c>
      <c r="G396" s="17">
        <v>1</v>
      </c>
      <c r="H396" s="17" t="s">
        <v>333</v>
      </c>
      <c r="I396" s="73">
        <f t="shared" si="5"/>
        <v>13003005</v>
      </c>
      <c r="J396" s="25">
        <f t="shared" ref="J396:J398" si="6">60*30*1000</f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100411</v>
      </c>
      <c r="R396" s="25">
        <v>300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353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374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95003061</v>
      </c>
      <c r="D397" s="23" t="s">
        <v>160</v>
      </c>
      <c r="E397" s="20" t="s">
        <v>67</v>
      </c>
      <c r="F397" s="25">
        <v>1</v>
      </c>
      <c r="G397" s="17">
        <v>1</v>
      </c>
      <c r="H397" s="17" t="s">
        <v>333</v>
      </c>
      <c r="I397" s="73">
        <f t="shared" si="5"/>
        <v>13003006</v>
      </c>
      <c r="J397" s="25">
        <f t="shared" si="6"/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100611</v>
      </c>
      <c r="R397" s="25">
        <v>150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355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375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95003062</v>
      </c>
      <c r="D398" s="23" t="s">
        <v>347</v>
      </c>
      <c r="E398" s="24" t="s">
        <v>67</v>
      </c>
      <c r="F398" s="25">
        <v>1</v>
      </c>
      <c r="G398" s="17">
        <v>1</v>
      </c>
      <c r="H398" s="17" t="s">
        <v>333</v>
      </c>
      <c r="I398" s="73">
        <f t="shared" si="5"/>
        <v>13003006</v>
      </c>
      <c r="J398" s="25">
        <f t="shared" si="6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100811</v>
      </c>
      <c r="R398" s="25">
        <v>150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357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376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95003101</v>
      </c>
      <c r="D399" s="23" t="s">
        <v>393</v>
      </c>
      <c r="E399" s="20" t="s">
        <v>67</v>
      </c>
      <c r="F399" s="25">
        <v>1</v>
      </c>
      <c r="G399" s="17">
        <v>1</v>
      </c>
      <c r="H399" s="17" t="s">
        <v>333</v>
      </c>
      <c r="I399" s="73">
        <f t="shared" si="5"/>
        <v>13003002</v>
      </c>
      <c r="J399" s="25">
        <f t="shared" ref="J399:J403" si="7">60*30*1000</f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119111</v>
      </c>
      <c r="R399" s="25">
        <v>650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360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394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95003102</v>
      </c>
      <c r="D400" s="23" t="s">
        <v>395</v>
      </c>
      <c r="E400" s="16" t="s">
        <v>67</v>
      </c>
      <c r="F400" s="25">
        <v>1</v>
      </c>
      <c r="G400" s="17">
        <v>1</v>
      </c>
      <c r="H400" s="17" t="s">
        <v>333</v>
      </c>
      <c r="I400" s="73">
        <f t="shared" si="5"/>
        <v>13003003</v>
      </c>
      <c r="J400" s="25">
        <f t="shared" si="7"/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119411</v>
      </c>
      <c r="R400" s="25">
        <v>650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363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396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95003103</v>
      </c>
      <c r="D401" s="23" t="s">
        <v>397</v>
      </c>
      <c r="E401" s="16" t="s">
        <v>67</v>
      </c>
      <c r="F401" s="25">
        <v>1</v>
      </c>
      <c r="G401" s="17">
        <v>1</v>
      </c>
      <c r="H401" s="17" t="s">
        <v>333</v>
      </c>
      <c r="I401" s="73">
        <f t="shared" si="5"/>
        <v>13003004</v>
      </c>
      <c r="J401" s="25">
        <f t="shared" si="7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119311</v>
      </c>
      <c r="R401" s="25">
        <v>650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366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398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95003104</v>
      </c>
      <c r="D402" s="23" t="s">
        <v>399</v>
      </c>
      <c r="E402" s="20" t="s">
        <v>67</v>
      </c>
      <c r="F402" s="25">
        <v>1</v>
      </c>
      <c r="G402" s="17">
        <v>1</v>
      </c>
      <c r="H402" s="17" t="s">
        <v>333</v>
      </c>
      <c r="I402" s="73">
        <f t="shared" si="5"/>
        <v>13003005</v>
      </c>
      <c r="J402" s="25">
        <f t="shared" si="7"/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119211</v>
      </c>
      <c r="R402" s="25">
        <v>650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369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400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95003105</v>
      </c>
      <c r="D403" s="23" t="s">
        <v>401</v>
      </c>
      <c r="E403" s="24" t="s">
        <v>67</v>
      </c>
      <c r="F403" s="25">
        <v>1</v>
      </c>
      <c r="G403" s="17">
        <v>1</v>
      </c>
      <c r="H403" s="17" t="s">
        <v>333</v>
      </c>
      <c r="I403" s="73">
        <f t="shared" si="5"/>
        <v>13003006</v>
      </c>
      <c r="J403" s="25">
        <f t="shared" si="7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200411</v>
      </c>
      <c r="R403" s="25">
        <v>0.05</v>
      </c>
      <c r="S403" s="25"/>
      <c r="T403" s="25">
        <v>0</v>
      </c>
      <c r="U403" s="25">
        <v>1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402</v>
      </c>
      <c r="AF403" s="18">
        <v>0</v>
      </c>
      <c r="AG403" s="18">
        <v>0</v>
      </c>
    </row>
    <row r="404" spans="2:33" s="8" customFormat="1" ht="20.100000000000001" customHeight="1">
      <c r="B404" s="69"/>
      <c r="C404" s="70">
        <v>95004011</v>
      </c>
      <c r="D404" s="71" t="s">
        <v>342</v>
      </c>
      <c r="E404" s="20" t="s">
        <v>67</v>
      </c>
      <c r="F404" s="72">
        <v>1</v>
      </c>
      <c r="G404" s="72">
        <v>1</v>
      </c>
      <c r="H404" s="72">
        <v>0</v>
      </c>
      <c r="I404" s="72">
        <v>0</v>
      </c>
      <c r="J404" s="72">
        <v>3000</v>
      </c>
      <c r="K404" s="72">
        <v>0</v>
      </c>
      <c r="L404" s="72">
        <v>0</v>
      </c>
      <c r="M404" s="72">
        <v>2</v>
      </c>
      <c r="N404" s="72" t="s">
        <v>72</v>
      </c>
      <c r="O404" s="72">
        <v>1</v>
      </c>
      <c r="P404" s="72">
        <v>1</v>
      </c>
      <c r="Q404" s="72">
        <v>3001</v>
      </c>
      <c r="R404" s="72">
        <v>13500</v>
      </c>
      <c r="S404" s="72"/>
      <c r="T404" s="72">
        <v>0</v>
      </c>
      <c r="U404" s="72">
        <v>0</v>
      </c>
      <c r="V404" s="72">
        <v>0</v>
      </c>
      <c r="W404" s="17">
        <v>0</v>
      </c>
      <c r="X404" s="72">
        <v>0</v>
      </c>
      <c r="Y404" s="72">
        <v>1</v>
      </c>
      <c r="Z404" s="72">
        <v>0</v>
      </c>
      <c r="AA404" s="72">
        <v>0</v>
      </c>
      <c r="AB404" s="72">
        <v>0</v>
      </c>
      <c r="AC404" s="72">
        <v>0</v>
      </c>
      <c r="AD404" s="72">
        <v>40000002</v>
      </c>
      <c r="AE404" s="76" t="s">
        <v>403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95004021</v>
      </c>
      <c r="D405" s="23" t="s">
        <v>122</v>
      </c>
      <c r="E405" s="16" t="s">
        <v>67</v>
      </c>
      <c r="F405" s="25">
        <v>1</v>
      </c>
      <c r="G405" s="17">
        <v>1</v>
      </c>
      <c r="H405" s="17" t="s">
        <v>333</v>
      </c>
      <c r="I405" s="73">
        <f>I392+1000</f>
        <v>13004002</v>
      </c>
      <c r="J405" s="25">
        <v>15000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100411</v>
      </c>
      <c r="R405" s="25">
        <v>500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343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310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95004031</v>
      </c>
      <c r="D406" s="23" t="s">
        <v>160</v>
      </c>
      <c r="E406" s="16" t="s">
        <v>67</v>
      </c>
      <c r="F406" s="25">
        <v>1</v>
      </c>
      <c r="G406" s="17">
        <v>1</v>
      </c>
      <c r="H406" s="17" t="s">
        <v>333</v>
      </c>
      <c r="I406" s="73">
        <f t="shared" ref="I406:I416" si="8">I393+1000</f>
        <v>13004003</v>
      </c>
      <c r="J406" s="25">
        <v>15000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100611</v>
      </c>
      <c r="R406" s="25">
        <v>250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345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404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95004032</v>
      </c>
      <c r="D407" s="23" t="s">
        <v>347</v>
      </c>
      <c r="E407" s="20" t="s">
        <v>67</v>
      </c>
      <c r="F407" s="25">
        <v>1</v>
      </c>
      <c r="G407" s="17">
        <v>1</v>
      </c>
      <c r="H407" s="17" t="s">
        <v>333</v>
      </c>
      <c r="I407" s="73">
        <f t="shared" si="8"/>
        <v>13004003</v>
      </c>
      <c r="J407" s="25">
        <v>15000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100811</v>
      </c>
      <c r="R407" s="25">
        <v>250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348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405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95004041</v>
      </c>
      <c r="D408" s="23" t="s">
        <v>350</v>
      </c>
      <c r="E408" s="24" t="s">
        <v>67</v>
      </c>
      <c r="F408" s="25">
        <v>1</v>
      </c>
      <c r="G408" s="17">
        <v>1</v>
      </c>
      <c r="H408" s="17" t="s">
        <v>333</v>
      </c>
      <c r="I408" s="73">
        <f t="shared" si="8"/>
        <v>13004004</v>
      </c>
      <c r="J408" s="25">
        <f>60*30*1000</f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100211</v>
      </c>
      <c r="R408" s="25">
        <v>2500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351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406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95004051</v>
      </c>
      <c r="D409" s="23" t="s">
        <v>122</v>
      </c>
      <c r="E409" s="20" t="s">
        <v>67</v>
      </c>
      <c r="F409" s="25">
        <v>1</v>
      </c>
      <c r="G409" s="17">
        <v>1</v>
      </c>
      <c r="H409" s="17" t="s">
        <v>333</v>
      </c>
      <c r="I409" s="73">
        <f t="shared" si="8"/>
        <v>13004005</v>
      </c>
      <c r="J409" s="25">
        <f t="shared" ref="J409:J411" si="9">60*30*1000</f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100411</v>
      </c>
      <c r="R409" s="25">
        <v>400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353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389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95004061</v>
      </c>
      <c r="D410" s="23" t="s">
        <v>160</v>
      </c>
      <c r="E410" s="16" t="s">
        <v>67</v>
      </c>
      <c r="F410" s="25">
        <v>1</v>
      </c>
      <c r="G410" s="17">
        <v>1</v>
      </c>
      <c r="H410" s="17" t="s">
        <v>333</v>
      </c>
      <c r="I410" s="73">
        <f t="shared" si="8"/>
        <v>13004006</v>
      </c>
      <c r="J410" s="25">
        <f t="shared" si="9"/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100611</v>
      </c>
      <c r="R410" s="25">
        <v>200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355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390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95004062</v>
      </c>
      <c r="D411" s="23" t="s">
        <v>347</v>
      </c>
      <c r="E411" s="16" t="s">
        <v>67</v>
      </c>
      <c r="F411" s="25">
        <v>1</v>
      </c>
      <c r="G411" s="17">
        <v>1</v>
      </c>
      <c r="H411" s="17" t="s">
        <v>333</v>
      </c>
      <c r="I411" s="73">
        <f t="shared" si="8"/>
        <v>13004006</v>
      </c>
      <c r="J411" s="25">
        <f t="shared" si="9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100811</v>
      </c>
      <c r="R411" s="25">
        <v>200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357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391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95004101</v>
      </c>
      <c r="D412" s="23" t="s">
        <v>407</v>
      </c>
      <c r="E412" s="20" t="s">
        <v>67</v>
      </c>
      <c r="F412" s="25">
        <v>1</v>
      </c>
      <c r="G412" s="17">
        <v>1</v>
      </c>
      <c r="H412" s="17" t="s">
        <v>333</v>
      </c>
      <c r="I412" s="73">
        <f t="shared" si="8"/>
        <v>13004002</v>
      </c>
      <c r="J412" s="25">
        <f t="shared" ref="J412:J416" si="10">60*30*1000</f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119111</v>
      </c>
      <c r="R412" s="25">
        <v>800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360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408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95004102</v>
      </c>
      <c r="D413" s="23" t="s">
        <v>409</v>
      </c>
      <c r="E413" s="24" t="s">
        <v>67</v>
      </c>
      <c r="F413" s="25">
        <v>1</v>
      </c>
      <c r="G413" s="17">
        <v>1</v>
      </c>
      <c r="H413" s="17" t="s">
        <v>333</v>
      </c>
      <c r="I413" s="73">
        <f t="shared" si="8"/>
        <v>13004003</v>
      </c>
      <c r="J413" s="25">
        <f t="shared" si="10"/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119411</v>
      </c>
      <c r="R413" s="25">
        <v>800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363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410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95004103</v>
      </c>
      <c r="D414" s="23" t="s">
        <v>411</v>
      </c>
      <c r="E414" s="20" t="s">
        <v>67</v>
      </c>
      <c r="F414" s="25">
        <v>1</v>
      </c>
      <c r="G414" s="17">
        <v>1</v>
      </c>
      <c r="H414" s="17" t="s">
        <v>333</v>
      </c>
      <c r="I414" s="73">
        <f t="shared" si="8"/>
        <v>13004004</v>
      </c>
      <c r="J414" s="25">
        <f t="shared" si="10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119311</v>
      </c>
      <c r="R414" s="25">
        <v>800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366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412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95004104</v>
      </c>
      <c r="D415" s="23" t="s">
        <v>413</v>
      </c>
      <c r="E415" s="16" t="s">
        <v>67</v>
      </c>
      <c r="F415" s="25">
        <v>1</v>
      </c>
      <c r="G415" s="17">
        <v>1</v>
      </c>
      <c r="H415" s="17" t="s">
        <v>333</v>
      </c>
      <c r="I415" s="73">
        <f t="shared" si="8"/>
        <v>13004005</v>
      </c>
      <c r="J415" s="25">
        <f t="shared" si="10"/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119211</v>
      </c>
      <c r="R415" s="25">
        <v>800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369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414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95004105</v>
      </c>
      <c r="D416" s="23" t="s">
        <v>415</v>
      </c>
      <c r="E416" s="16" t="s">
        <v>67</v>
      </c>
      <c r="F416" s="25">
        <v>1</v>
      </c>
      <c r="G416" s="17">
        <v>1</v>
      </c>
      <c r="H416" s="17" t="s">
        <v>333</v>
      </c>
      <c r="I416" s="73">
        <f t="shared" si="8"/>
        <v>13004006</v>
      </c>
      <c r="J416" s="25">
        <f t="shared" si="10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200111</v>
      </c>
      <c r="R416" s="25">
        <v>0.05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416</v>
      </c>
      <c r="AF416" s="18">
        <v>0</v>
      </c>
      <c r="AG416" s="18">
        <v>0</v>
      </c>
    </row>
    <row r="417" spans="2:33" s="8" customFormat="1" ht="20.100000000000001" customHeight="1">
      <c r="B417" s="69"/>
      <c r="C417" s="70">
        <v>95005011</v>
      </c>
      <c r="D417" s="71" t="s">
        <v>342</v>
      </c>
      <c r="E417" s="20" t="s">
        <v>67</v>
      </c>
      <c r="F417" s="72">
        <v>1</v>
      </c>
      <c r="G417" s="72">
        <v>1</v>
      </c>
      <c r="H417" s="72">
        <v>0</v>
      </c>
      <c r="I417" s="72">
        <v>0</v>
      </c>
      <c r="J417" s="72">
        <v>3000</v>
      </c>
      <c r="K417" s="72">
        <v>0</v>
      </c>
      <c r="L417" s="72">
        <v>0</v>
      </c>
      <c r="M417" s="72">
        <v>3</v>
      </c>
      <c r="N417" s="72" t="s">
        <v>72</v>
      </c>
      <c r="O417" s="72">
        <v>1</v>
      </c>
      <c r="P417" s="72">
        <v>1</v>
      </c>
      <c r="Q417" s="72">
        <v>3001</v>
      </c>
      <c r="R417" s="72">
        <v>18000</v>
      </c>
      <c r="S417" s="72"/>
      <c r="T417" s="72">
        <v>0</v>
      </c>
      <c r="U417" s="72">
        <v>0</v>
      </c>
      <c r="V417" s="72">
        <v>0</v>
      </c>
      <c r="W417" s="17">
        <v>0</v>
      </c>
      <c r="X417" s="72">
        <v>0</v>
      </c>
      <c r="Y417" s="72">
        <v>1</v>
      </c>
      <c r="Z417" s="72">
        <v>0</v>
      </c>
      <c r="AA417" s="72">
        <v>0</v>
      </c>
      <c r="AB417" s="72">
        <v>0</v>
      </c>
      <c r="AC417" s="72">
        <v>0</v>
      </c>
      <c r="AD417" s="72">
        <v>40000002</v>
      </c>
      <c r="AE417" s="76" t="s">
        <v>417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95005021</v>
      </c>
      <c r="D418" s="23" t="s">
        <v>122</v>
      </c>
      <c r="E418" s="24" t="s">
        <v>67</v>
      </c>
      <c r="F418" s="25">
        <v>1</v>
      </c>
      <c r="G418" s="17">
        <v>1</v>
      </c>
      <c r="H418" s="17" t="s">
        <v>333</v>
      </c>
      <c r="I418" s="73">
        <f>I405+1000</f>
        <v>13005002</v>
      </c>
      <c r="J418" s="25">
        <v>15000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100411</v>
      </c>
      <c r="R418" s="25">
        <v>600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343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146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95005031</v>
      </c>
      <c r="D419" s="23" t="s">
        <v>160</v>
      </c>
      <c r="E419" s="20" t="s">
        <v>67</v>
      </c>
      <c r="F419" s="25">
        <v>1</v>
      </c>
      <c r="G419" s="17">
        <v>1</v>
      </c>
      <c r="H419" s="17" t="s">
        <v>333</v>
      </c>
      <c r="I419" s="73">
        <f t="shared" ref="I419:I429" si="11">I406+1000</f>
        <v>13005003</v>
      </c>
      <c r="J419" s="25">
        <v>15000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100611</v>
      </c>
      <c r="R419" s="25">
        <v>300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345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418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95005032</v>
      </c>
      <c r="D420" s="23" t="s">
        <v>347</v>
      </c>
      <c r="E420" s="16" t="s">
        <v>67</v>
      </c>
      <c r="F420" s="25">
        <v>1</v>
      </c>
      <c r="G420" s="17">
        <v>1</v>
      </c>
      <c r="H420" s="17" t="s">
        <v>333</v>
      </c>
      <c r="I420" s="73">
        <f t="shared" si="11"/>
        <v>13005003</v>
      </c>
      <c r="J420" s="25">
        <v>15000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100811</v>
      </c>
      <c r="R420" s="25">
        <v>300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348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419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95005041</v>
      </c>
      <c r="D421" s="23" t="s">
        <v>350</v>
      </c>
      <c r="E421" s="16" t="s">
        <v>67</v>
      </c>
      <c r="F421" s="25">
        <v>1</v>
      </c>
      <c r="G421" s="17">
        <v>1</v>
      </c>
      <c r="H421" s="17" t="s">
        <v>333</v>
      </c>
      <c r="I421" s="73">
        <f t="shared" si="11"/>
        <v>13005004</v>
      </c>
      <c r="J421" s="25">
        <f>60*30*1000</f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100211</v>
      </c>
      <c r="R421" s="25">
        <v>3000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351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420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95005051</v>
      </c>
      <c r="D422" s="23" t="s">
        <v>122</v>
      </c>
      <c r="E422" s="20" t="s">
        <v>67</v>
      </c>
      <c r="F422" s="25">
        <v>1</v>
      </c>
      <c r="G422" s="17">
        <v>1</v>
      </c>
      <c r="H422" s="17" t="s">
        <v>333</v>
      </c>
      <c r="I422" s="73">
        <f t="shared" si="11"/>
        <v>13005005</v>
      </c>
      <c r="J422" s="25">
        <f t="shared" ref="J422:J424" si="12">60*30*1000</f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100411</v>
      </c>
      <c r="R422" s="25">
        <v>500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353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310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95005061</v>
      </c>
      <c r="D423" s="23" t="s">
        <v>160</v>
      </c>
      <c r="E423" s="24" t="s">
        <v>67</v>
      </c>
      <c r="F423" s="25">
        <v>1</v>
      </c>
      <c r="G423" s="17">
        <v>1</v>
      </c>
      <c r="H423" s="17" t="s">
        <v>333</v>
      </c>
      <c r="I423" s="73">
        <f t="shared" si="11"/>
        <v>13005006</v>
      </c>
      <c r="J423" s="25">
        <f t="shared" si="12"/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100611</v>
      </c>
      <c r="R423" s="25">
        <v>250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355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404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95005062</v>
      </c>
      <c r="D424" s="23" t="s">
        <v>347</v>
      </c>
      <c r="E424" s="20" t="s">
        <v>67</v>
      </c>
      <c r="F424" s="25">
        <v>1</v>
      </c>
      <c r="G424" s="17">
        <v>1</v>
      </c>
      <c r="H424" s="17" t="s">
        <v>333</v>
      </c>
      <c r="I424" s="73">
        <f t="shared" si="11"/>
        <v>13005006</v>
      </c>
      <c r="J424" s="25">
        <f t="shared" si="12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100811</v>
      </c>
      <c r="R424" s="25">
        <v>250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357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405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95005101</v>
      </c>
      <c r="D425" s="23" t="s">
        <v>421</v>
      </c>
      <c r="E425" s="16" t="s">
        <v>67</v>
      </c>
      <c r="F425" s="25">
        <v>1</v>
      </c>
      <c r="G425" s="17">
        <v>1</v>
      </c>
      <c r="H425" s="17" t="s">
        <v>333</v>
      </c>
      <c r="I425" s="73">
        <f t="shared" si="11"/>
        <v>13005002</v>
      </c>
      <c r="J425" s="25">
        <f t="shared" ref="J425:J431" si="13">60*30*1000</f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119111</v>
      </c>
      <c r="R425" s="25">
        <v>1000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360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422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95005102</v>
      </c>
      <c r="D426" s="23" t="s">
        <v>423</v>
      </c>
      <c r="E426" s="16" t="s">
        <v>67</v>
      </c>
      <c r="F426" s="25">
        <v>1</v>
      </c>
      <c r="G426" s="17">
        <v>1</v>
      </c>
      <c r="H426" s="17" t="s">
        <v>333</v>
      </c>
      <c r="I426" s="73">
        <f t="shared" si="11"/>
        <v>13005003</v>
      </c>
      <c r="J426" s="25">
        <f t="shared" si="13"/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119411</v>
      </c>
      <c r="R426" s="25">
        <v>1000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363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424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95005103</v>
      </c>
      <c r="D427" s="23" t="s">
        <v>425</v>
      </c>
      <c r="E427" s="20" t="s">
        <v>67</v>
      </c>
      <c r="F427" s="25">
        <v>1</v>
      </c>
      <c r="G427" s="17">
        <v>1</v>
      </c>
      <c r="H427" s="17" t="s">
        <v>333</v>
      </c>
      <c r="I427" s="73">
        <f t="shared" si="11"/>
        <v>13005004</v>
      </c>
      <c r="J427" s="25">
        <f t="shared" si="13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119311</v>
      </c>
      <c r="R427" s="25">
        <v>1000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366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426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95005104</v>
      </c>
      <c r="D428" s="23" t="s">
        <v>427</v>
      </c>
      <c r="E428" s="24" t="s">
        <v>67</v>
      </c>
      <c r="F428" s="25">
        <v>1</v>
      </c>
      <c r="G428" s="17">
        <v>1</v>
      </c>
      <c r="H428" s="17" t="s">
        <v>333</v>
      </c>
      <c r="I428" s="73">
        <f t="shared" si="11"/>
        <v>13005005</v>
      </c>
      <c r="J428" s="25">
        <f t="shared" si="13"/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119211</v>
      </c>
      <c r="R428" s="25">
        <v>1000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369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428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95005105</v>
      </c>
      <c r="D429" s="23" t="s">
        <v>429</v>
      </c>
      <c r="E429" s="20" t="s">
        <v>67</v>
      </c>
      <c r="F429" s="25">
        <v>1</v>
      </c>
      <c r="G429" s="17">
        <v>1</v>
      </c>
      <c r="H429" s="17" t="s">
        <v>333</v>
      </c>
      <c r="I429" s="73">
        <f t="shared" si="11"/>
        <v>13005006</v>
      </c>
      <c r="J429" s="25">
        <f t="shared" si="13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100912</v>
      </c>
      <c r="R429" s="25">
        <v>0.1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430</v>
      </c>
      <c r="AF429" s="18">
        <v>0</v>
      </c>
      <c r="AG429" s="18">
        <v>0</v>
      </c>
    </row>
    <row r="430" spans="2:33" s="8" customFormat="1" ht="20.100000000000001" customHeight="1">
      <c r="B430" s="69"/>
      <c r="C430" s="70">
        <v>95006011</v>
      </c>
      <c r="D430" s="71" t="s">
        <v>342</v>
      </c>
      <c r="E430" s="16" t="s">
        <v>67</v>
      </c>
      <c r="F430" s="72">
        <v>1</v>
      </c>
      <c r="G430" s="72">
        <v>1</v>
      </c>
      <c r="H430" s="72">
        <v>0</v>
      </c>
      <c r="I430" s="72">
        <v>0</v>
      </c>
      <c r="J430" s="72">
        <v>3000</v>
      </c>
      <c r="K430" s="72">
        <v>0</v>
      </c>
      <c r="L430" s="72">
        <v>0</v>
      </c>
      <c r="M430" s="72">
        <v>1</v>
      </c>
      <c r="N430" s="72" t="s">
        <v>72</v>
      </c>
      <c r="O430" s="72">
        <v>1</v>
      </c>
      <c r="P430" s="72">
        <v>1</v>
      </c>
      <c r="Q430" s="72">
        <v>3001</v>
      </c>
      <c r="R430" s="72">
        <v>25000</v>
      </c>
      <c r="S430" s="72"/>
      <c r="T430" s="72">
        <v>0</v>
      </c>
      <c r="U430" s="72">
        <v>0</v>
      </c>
      <c r="V430" s="72">
        <v>0</v>
      </c>
      <c r="W430" s="17">
        <v>0</v>
      </c>
      <c r="X430" s="72">
        <v>0</v>
      </c>
      <c r="Y430" s="72">
        <v>1</v>
      </c>
      <c r="Z430" s="72">
        <v>0</v>
      </c>
      <c r="AA430" s="72">
        <v>0</v>
      </c>
      <c r="AB430" s="72">
        <v>0</v>
      </c>
      <c r="AC430" s="72">
        <v>0</v>
      </c>
      <c r="AD430" s="72">
        <v>40000002</v>
      </c>
      <c r="AE430" s="76" t="s">
        <v>417</v>
      </c>
      <c r="AF430" s="18">
        <v>0</v>
      </c>
      <c r="AG430" s="18">
        <v>0</v>
      </c>
    </row>
    <row r="431" spans="2:33" s="5" customFormat="1" ht="20.100000000000001" customHeight="1">
      <c r="C431" s="18">
        <v>95006021</v>
      </c>
      <c r="D431" s="77" t="s">
        <v>431</v>
      </c>
      <c r="E431" s="16" t="s">
        <v>67</v>
      </c>
      <c r="F431" s="21">
        <v>1</v>
      </c>
      <c r="G431" s="5">
        <v>1</v>
      </c>
      <c r="H431" s="17">
        <v>0</v>
      </c>
      <c r="I431" s="18">
        <v>60010001</v>
      </c>
      <c r="J431" s="25">
        <f t="shared" si="13"/>
        <v>1800000</v>
      </c>
      <c r="K431" s="5">
        <v>0</v>
      </c>
      <c r="L431" s="5">
        <v>0</v>
      </c>
      <c r="M431" s="21">
        <v>1</v>
      </c>
      <c r="N431" s="17" t="s">
        <v>72</v>
      </c>
      <c r="O431" s="18">
        <v>1</v>
      </c>
      <c r="P431" s="5">
        <v>1</v>
      </c>
      <c r="Q431" s="25">
        <v>100912</v>
      </c>
      <c r="R431" s="25">
        <v>7.4999999999999997E-2</v>
      </c>
      <c r="S431" s="35"/>
      <c r="T431" s="5">
        <v>0</v>
      </c>
      <c r="U431" s="5">
        <v>1</v>
      </c>
      <c r="V431" s="5">
        <v>0</v>
      </c>
      <c r="W431" s="17">
        <v>0</v>
      </c>
      <c r="X431" s="5">
        <v>0</v>
      </c>
      <c r="Y431" s="21">
        <v>0</v>
      </c>
      <c r="Z431" s="21">
        <v>0</v>
      </c>
      <c r="AA431" s="18">
        <v>0</v>
      </c>
      <c r="AB431" s="21">
        <v>0</v>
      </c>
      <c r="AC431" s="5">
        <v>1</v>
      </c>
      <c r="AD431" s="5">
        <v>0</v>
      </c>
      <c r="AE431" s="43" t="s">
        <v>432</v>
      </c>
      <c r="AF431" s="18">
        <v>0</v>
      </c>
      <c r="AG431" s="18">
        <v>0</v>
      </c>
    </row>
    <row r="432" spans="2:33" s="5" customFormat="1" ht="20.100000000000001" customHeight="1">
      <c r="C432" s="18">
        <v>95006031</v>
      </c>
      <c r="D432" s="77" t="s">
        <v>104</v>
      </c>
      <c r="E432" s="20" t="s">
        <v>67</v>
      </c>
      <c r="F432" s="21">
        <v>1</v>
      </c>
      <c r="G432" s="5">
        <v>1</v>
      </c>
      <c r="H432" s="17">
        <v>0</v>
      </c>
      <c r="I432" s="25" t="s">
        <v>142</v>
      </c>
      <c r="J432" s="25">
        <v>6000</v>
      </c>
      <c r="K432" s="5">
        <v>0</v>
      </c>
      <c r="L432" s="5">
        <v>0</v>
      </c>
      <c r="M432" s="21">
        <v>4</v>
      </c>
      <c r="N432" s="17" t="s">
        <v>72</v>
      </c>
      <c r="O432" s="18">
        <v>1</v>
      </c>
      <c r="P432" s="5">
        <v>2</v>
      </c>
      <c r="Q432" s="25">
        <v>100912</v>
      </c>
      <c r="R432" s="25">
        <v>-0.3</v>
      </c>
      <c r="S432" s="35"/>
      <c r="T432" s="5">
        <v>0</v>
      </c>
      <c r="U432" s="5">
        <v>1</v>
      </c>
      <c r="V432" s="5">
        <v>0</v>
      </c>
      <c r="W432" s="17">
        <v>0</v>
      </c>
      <c r="X432" s="5">
        <v>0</v>
      </c>
      <c r="Y432" s="21">
        <v>0</v>
      </c>
      <c r="Z432" s="21">
        <v>0</v>
      </c>
      <c r="AA432" s="18">
        <v>0</v>
      </c>
      <c r="AB432" s="21">
        <v>0</v>
      </c>
      <c r="AC432" s="5">
        <v>1</v>
      </c>
      <c r="AD432" s="5">
        <v>0</v>
      </c>
      <c r="AE432" s="43" t="s">
        <v>433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96001001</v>
      </c>
      <c r="D433" s="23" t="s">
        <v>342</v>
      </c>
      <c r="E433" s="24" t="s">
        <v>67</v>
      </c>
      <c r="F433" s="25">
        <v>1</v>
      </c>
      <c r="G433" s="17">
        <v>0</v>
      </c>
      <c r="H433" s="17">
        <v>0</v>
      </c>
      <c r="I433" s="25">
        <v>0</v>
      </c>
      <c r="J433" s="25">
        <v>3000</v>
      </c>
      <c r="K433" s="25">
        <v>0</v>
      </c>
      <c r="L433" s="25">
        <v>0</v>
      </c>
      <c r="M433" s="25">
        <v>2</v>
      </c>
      <c r="N433" s="17" t="s">
        <v>72</v>
      </c>
      <c r="O433" s="25">
        <v>1</v>
      </c>
      <c r="P433" s="25">
        <v>1</v>
      </c>
      <c r="Q433" s="25">
        <v>3001</v>
      </c>
      <c r="R433" s="25">
        <v>1000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0</v>
      </c>
      <c r="AD433" s="25">
        <v>11000007</v>
      </c>
      <c r="AE433" s="39"/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96001002</v>
      </c>
      <c r="D434" s="23" t="s">
        <v>342</v>
      </c>
      <c r="E434" s="20" t="s">
        <v>67</v>
      </c>
      <c r="F434" s="25">
        <v>1</v>
      </c>
      <c r="G434" s="17">
        <v>0</v>
      </c>
      <c r="H434" s="17">
        <v>0</v>
      </c>
      <c r="I434" s="25">
        <v>0</v>
      </c>
      <c r="J434" s="25">
        <v>3000</v>
      </c>
      <c r="K434" s="25">
        <v>0</v>
      </c>
      <c r="L434" s="25">
        <v>0</v>
      </c>
      <c r="M434" s="25">
        <v>2</v>
      </c>
      <c r="N434" s="17" t="s">
        <v>72</v>
      </c>
      <c r="O434" s="25">
        <v>1</v>
      </c>
      <c r="P434" s="25">
        <v>1</v>
      </c>
      <c r="Q434" s="25">
        <v>3001</v>
      </c>
      <c r="R434" s="25">
        <v>0.1</v>
      </c>
      <c r="S434" s="25"/>
      <c r="T434" s="25">
        <v>1002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0</v>
      </c>
      <c r="AD434" s="25">
        <v>11000007</v>
      </c>
      <c r="AE434" s="39"/>
      <c r="AF434" s="18">
        <v>0</v>
      </c>
      <c r="AG434" s="18">
        <v>0</v>
      </c>
    </row>
    <row r="435" spans="2:33" s="4" customFormat="1" ht="20.100000000000001" customHeight="1">
      <c r="C435" s="26">
        <v>96001003</v>
      </c>
      <c r="D435" s="23" t="s">
        <v>192</v>
      </c>
      <c r="E435" s="16" t="s">
        <v>67</v>
      </c>
      <c r="F435" s="25">
        <v>1</v>
      </c>
      <c r="G435" s="17">
        <v>0</v>
      </c>
      <c r="H435" s="17">
        <v>0</v>
      </c>
      <c r="I435" s="25" t="s">
        <v>434</v>
      </c>
      <c r="J435" s="25">
        <v>12000</v>
      </c>
      <c r="K435" s="25">
        <v>0</v>
      </c>
      <c r="L435" s="25">
        <v>0</v>
      </c>
      <c r="M435" s="25">
        <v>2</v>
      </c>
      <c r="N435" s="17" t="s">
        <v>72</v>
      </c>
      <c r="O435" s="25">
        <v>1</v>
      </c>
      <c r="P435" s="25">
        <v>1</v>
      </c>
      <c r="Q435" s="25">
        <v>100912</v>
      </c>
      <c r="R435" s="25">
        <v>0.5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11000001</v>
      </c>
      <c r="AE435" s="39" t="s">
        <v>193</v>
      </c>
      <c r="AF435" s="18">
        <v>0</v>
      </c>
      <c r="AG435" s="18">
        <v>0</v>
      </c>
    </row>
    <row r="436" spans="2:33" s="4" customFormat="1" ht="20.100000000000001" customHeight="1">
      <c r="C436" s="26">
        <v>96001004</v>
      </c>
      <c r="D436" s="23" t="s">
        <v>153</v>
      </c>
      <c r="E436" s="16" t="s">
        <v>67</v>
      </c>
      <c r="F436" s="25">
        <v>1</v>
      </c>
      <c r="G436" s="17">
        <v>0</v>
      </c>
      <c r="H436" s="17">
        <v>0</v>
      </c>
      <c r="I436" s="25" t="s">
        <v>154</v>
      </c>
      <c r="J436" s="25">
        <v>12000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100312</v>
      </c>
      <c r="R436" s="25">
        <v>0.2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9" t="s">
        <v>435</v>
      </c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96001005</v>
      </c>
      <c r="D437" s="23" t="s">
        <v>74</v>
      </c>
      <c r="E437" s="20" t="s">
        <v>67</v>
      </c>
      <c r="F437" s="25">
        <v>1</v>
      </c>
      <c r="G437" s="17">
        <v>0</v>
      </c>
      <c r="H437" s="17">
        <v>0</v>
      </c>
      <c r="I437" s="25">
        <v>0</v>
      </c>
      <c r="J437" s="25">
        <v>3000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3001</v>
      </c>
      <c r="R437" s="25">
        <v>0.1</v>
      </c>
      <c r="S437" s="25"/>
      <c r="T437" s="25">
        <v>1002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11000007</v>
      </c>
      <c r="AE437" s="39"/>
      <c r="AF437" s="18">
        <v>0</v>
      </c>
      <c r="AG437" s="18">
        <v>0</v>
      </c>
    </row>
    <row r="438" spans="2:33" s="4" customFormat="1" ht="20.100000000000001" customHeight="1">
      <c r="C438" s="26">
        <v>96001006</v>
      </c>
      <c r="D438" s="23" t="s">
        <v>272</v>
      </c>
      <c r="E438" s="24" t="s">
        <v>67</v>
      </c>
      <c r="F438" s="25">
        <v>1</v>
      </c>
      <c r="G438" s="17">
        <v>0</v>
      </c>
      <c r="H438" s="17">
        <v>0</v>
      </c>
      <c r="I438" s="25" t="s">
        <v>161</v>
      </c>
      <c r="J438" s="25">
        <v>10000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201011</v>
      </c>
      <c r="R438" s="25">
        <v>0.3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11000005</v>
      </c>
      <c r="AE438" s="39" t="s">
        <v>436</v>
      </c>
      <c r="AF438" s="18">
        <v>0</v>
      </c>
      <c r="AG438" s="18">
        <v>0</v>
      </c>
    </row>
    <row r="439" spans="2:33" s="4" customFormat="1" ht="20.100000000000001" customHeight="1">
      <c r="C439" s="26">
        <v>96001009</v>
      </c>
      <c r="D439" s="23" t="s">
        <v>141</v>
      </c>
      <c r="E439" s="20" t="s">
        <v>67</v>
      </c>
      <c r="F439" s="25">
        <v>1</v>
      </c>
      <c r="G439" s="17">
        <v>0</v>
      </c>
      <c r="H439" s="17">
        <v>0</v>
      </c>
      <c r="I439" s="25" t="s">
        <v>142</v>
      </c>
      <c r="J439" s="25">
        <v>6000</v>
      </c>
      <c r="K439" s="25">
        <v>0</v>
      </c>
      <c r="L439" s="25">
        <v>0</v>
      </c>
      <c r="M439" s="25">
        <v>4</v>
      </c>
      <c r="N439" s="17" t="s">
        <v>72</v>
      </c>
      <c r="O439" s="25">
        <v>1</v>
      </c>
      <c r="P439" s="25">
        <v>2</v>
      </c>
      <c r="Q439" s="25">
        <v>100912</v>
      </c>
      <c r="R439" s="25">
        <v>-0.2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11000001</v>
      </c>
      <c r="AE439" s="39" t="s">
        <v>193</v>
      </c>
      <c r="AF439" s="18">
        <v>0</v>
      </c>
      <c r="AG439" s="18">
        <v>0</v>
      </c>
    </row>
    <row r="440" spans="2:33" s="4" customFormat="1" ht="20.100000000000001" customHeight="1">
      <c r="B440" s="22"/>
      <c r="C440" s="26">
        <v>96001010</v>
      </c>
      <c r="D440" s="23" t="s">
        <v>342</v>
      </c>
      <c r="E440" s="16" t="s">
        <v>67</v>
      </c>
      <c r="F440" s="25">
        <v>1</v>
      </c>
      <c r="G440" s="17">
        <v>0</v>
      </c>
      <c r="H440" s="17">
        <v>0</v>
      </c>
      <c r="I440" s="25">
        <v>0</v>
      </c>
      <c r="J440" s="25">
        <v>3000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3001</v>
      </c>
      <c r="R440" s="25">
        <v>0.15</v>
      </c>
      <c r="S440" s="25"/>
      <c r="T440" s="25">
        <v>1002</v>
      </c>
      <c r="U440" s="25">
        <v>0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11000007</v>
      </c>
      <c r="AE440" s="39"/>
      <c r="AF440" s="18">
        <v>0</v>
      </c>
      <c r="AG440" s="18">
        <v>0</v>
      </c>
    </row>
    <row r="441" spans="2:33" s="4" customFormat="1" ht="20.100000000000001" customHeight="1">
      <c r="C441" s="26">
        <v>96001011</v>
      </c>
      <c r="D441" s="23" t="s">
        <v>270</v>
      </c>
      <c r="E441" s="16" t="s">
        <v>67</v>
      </c>
      <c r="F441" s="25">
        <v>1</v>
      </c>
      <c r="G441" s="17">
        <v>0</v>
      </c>
      <c r="H441" s="17">
        <v>0</v>
      </c>
      <c r="I441" s="25">
        <v>0</v>
      </c>
      <c r="J441" s="25">
        <v>30000</v>
      </c>
      <c r="K441" s="25">
        <v>0</v>
      </c>
      <c r="L441" s="25">
        <v>0</v>
      </c>
      <c r="M441" s="25">
        <v>1</v>
      </c>
      <c r="N441" s="17" t="s">
        <v>113</v>
      </c>
      <c r="O441" s="25">
        <v>1</v>
      </c>
      <c r="P441" s="25">
        <v>1</v>
      </c>
      <c r="Q441" s="25">
        <v>1</v>
      </c>
      <c r="R441" s="25">
        <v>1</v>
      </c>
      <c r="S441" s="25"/>
      <c r="T441" s="25">
        <v>1</v>
      </c>
      <c r="U441" s="25">
        <v>0</v>
      </c>
      <c r="V441" s="25">
        <v>0</v>
      </c>
      <c r="W441" s="17">
        <v>0</v>
      </c>
      <c r="X441" s="25">
        <v>0</v>
      </c>
      <c r="Y441" s="25">
        <v>1</v>
      </c>
      <c r="Z441" s="25">
        <v>1</v>
      </c>
      <c r="AA441" s="25">
        <v>0</v>
      </c>
      <c r="AB441" s="25">
        <v>0</v>
      </c>
      <c r="AC441" s="25">
        <v>0</v>
      </c>
      <c r="AD441" s="25">
        <v>40000002</v>
      </c>
      <c r="AE441" s="39"/>
      <c r="AF441" s="18">
        <v>0</v>
      </c>
      <c r="AG441" s="18">
        <v>0</v>
      </c>
    </row>
    <row r="442" spans="2:33" s="4" customFormat="1" ht="20.100000000000001" customHeight="1">
      <c r="C442" s="26">
        <v>96001012</v>
      </c>
      <c r="D442" s="23" t="s">
        <v>285</v>
      </c>
      <c r="E442" s="20" t="s">
        <v>67</v>
      </c>
      <c r="F442" s="25">
        <v>1</v>
      </c>
      <c r="G442" s="17">
        <v>0</v>
      </c>
      <c r="H442" s="17">
        <v>0</v>
      </c>
      <c r="I442" s="25">
        <v>0</v>
      </c>
      <c r="J442" s="25">
        <v>1000</v>
      </c>
      <c r="K442" s="25">
        <v>0</v>
      </c>
      <c r="L442" s="25">
        <v>0</v>
      </c>
      <c r="M442" s="25">
        <v>4</v>
      </c>
      <c r="N442" s="17" t="s">
        <v>286</v>
      </c>
      <c r="O442" s="25">
        <v>1</v>
      </c>
      <c r="P442" s="25">
        <v>2</v>
      </c>
      <c r="Q442" s="25">
        <v>1009</v>
      </c>
      <c r="R442" s="25">
        <v>5</v>
      </c>
      <c r="S442" s="25"/>
      <c r="T442" s="25">
        <v>0</v>
      </c>
      <c r="U442" s="25">
        <v>0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0</v>
      </c>
      <c r="AD442" s="25">
        <v>40000002</v>
      </c>
      <c r="AE442" s="39"/>
      <c r="AF442" s="18">
        <v>0</v>
      </c>
      <c r="AG442" s="18">
        <v>0</v>
      </c>
    </row>
    <row r="443" spans="2:33" s="4" customFormat="1" ht="20.100000000000001" customHeight="1">
      <c r="B443" s="22"/>
      <c r="C443" s="26">
        <v>96001013</v>
      </c>
      <c r="D443" s="23" t="s">
        <v>437</v>
      </c>
      <c r="E443" s="24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1</v>
      </c>
      <c r="N443" s="17" t="s">
        <v>72</v>
      </c>
      <c r="O443" s="25">
        <v>1</v>
      </c>
      <c r="P443" s="25">
        <v>1</v>
      </c>
      <c r="Q443" s="25">
        <v>3001</v>
      </c>
      <c r="R443" s="25">
        <v>-0.05</v>
      </c>
      <c r="S443" s="25"/>
      <c r="T443" s="25">
        <v>3001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1</v>
      </c>
      <c r="AD443" s="25">
        <v>11000007</v>
      </c>
      <c r="AE443" s="39" t="s">
        <v>438</v>
      </c>
      <c r="AF443" s="18">
        <v>0</v>
      </c>
      <c r="AG443" s="18">
        <v>0</v>
      </c>
    </row>
    <row r="444" spans="2:33" s="4" customFormat="1" ht="20.100000000000001" customHeight="1">
      <c r="B444" s="22"/>
      <c r="C444" s="26">
        <v>96001014</v>
      </c>
      <c r="D444" s="23" t="s">
        <v>439</v>
      </c>
      <c r="E444" s="20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</v>
      </c>
      <c r="K444" s="25">
        <v>0</v>
      </c>
      <c r="L444" s="25">
        <v>0</v>
      </c>
      <c r="M444" s="25">
        <v>1</v>
      </c>
      <c r="N444" s="17" t="s">
        <v>72</v>
      </c>
      <c r="O444" s="25">
        <v>1</v>
      </c>
      <c r="P444" s="25">
        <v>2</v>
      </c>
      <c r="Q444" s="25">
        <v>3001</v>
      </c>
      <c r="R444" s="25">
        <v>-2</v>
      </c>
      <c r="S444" s="25"/>
      <c r="T444" s="25">
        <v>3001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0</v>
      </c>
      <c r="AD444" s="25">
        <v>11000007</v>
      </c>
      <c r="AE444" s="39"/>
      <c r="AF444" s="18">
        <v>0</v>
      </c>
      <c r="AG444" s="18">
        <v>0</v>
      </c>
    </row>
    <row r="445" spans="2:33" ht="20.100000000000001" customHeight="1">
      <c r="C445" s="26">
        <v>96001015</v>
      </c>
      <c r="D445" s="19" t="s">
        <v>107</v>
      </c>
      <c r="E445" s="24" t="s">
        <v>67</v>
      </c>
      <c r="F445" s="21">
        <v>1</v>
      </c>
      <c r="G445" s="5">
        <v>0</v>
      </c>
      <c r="H445" s="17">
        <v>0</v>
      </c>
      <c r="I445" s="18">
        <v>60010001</v>
      </c>
      <c r="J445" s="21">
        <v>3000</v>
      </c>
      <c r="K445" s="10">
        <v>0</v>
      </c>
      <c r="L445" s="10">
        <v>0</v>
      </c>
      <c r="M445" s="21">
        <v>4</v>
      </c>
      <c r="N445" s="17" t="s">
        <v>72</v>
      </c>
      <c r="O445" s="18">
        <v>2</v>
      </c>
      <c r="P445" s="10">
        <v>2</v>
      </c>
      <c r="Q445" s="21">
        <v>7</v>
      </c>
      <c r="R445" s="10">
        <v>0</v>
      </c>
      <c r="T445" s="10">
        <v>0</v>
      </c>
      <c r="U445" s="10">
        <v>0</v>
      </c>
      <c r="V445" s="10">
        <v>0</v>
      </c>
      <c r="W445" s="17">
        <v>0</v>
      </c>
      <c r="X445" s="10">
        <v>0</v>
      </c>
      <c r="Y445" s="21">
        <v>0</v>
      </c>
      <c r="Z445" s="21">
        <v>0</v>
      </c>
      <c r="AA445" s="38">
        <v>0</v>
      </c>
      <c r="AB445" s="21">
        <v>0</v>
      </c>
      <c r="AC445" s="10">
        <v>1</v>
      </c>
      <c r="AD445" s="10">
        <v>0</v>
      </c>
      <c r="AE445" s="43" t="s">
        <v>108</v>
      </c>
      <c r="AF445" s="18">
        <v>0</v>
      </c>
      <c r="AG445" s="18">
        <v>0</v>
      </c>
    </row>
    <row r="446" spans="2:33" s="6" customFormat="1" ht="20.100000000000001" customHeight="1">
      <c r="C446" s="27">
        <v>90010001</v>
      </c>
      <c r="D446" s="31" t="s">
        <v>440</v>
      </c>
      <c r="E446" s="16" t="s">
        <v>67</v>
      </c>
      <c r="F446" s="29">
        <v>1</v>
      </c>
      <c r="G446" s="33">
        <v>0</v>
      </c>
      <c r="H446" s="17">
        <v>0</v>
      </c>
      <c r="I446" s="29">
        <v>60010001</v>
      </c>
      <c r="J446" s="29">
        <v>12000</v>
      </c>
      <c r="K446" s="33">
        <v>0</v>
      </c>
      <c r="L446" s="33">
        <v>3</v>
      </c>
      <c r="M446" s="29">
        <v>1</v>
      </c>
      <c r="N446" s="33" t="s">
        <v>72</v>
      </c>
      <c r="O446" s="29">
        <v>1</v>
      </c>
      <c r="P446" s="32">
        <v>1</v>
      </c>
      <c r="Q446" s="29">
        <v>2001</v>
      </c>
      <c r="R446" s="29">
        <v>5</v>
      </c>
      <c r="S446" s="36"/>
      <c r="T446" s="32">
        <v>0</v>
      </c>
      <c r="U446" s="32">
        <v>0</v>
      </c>
      <c r="V446" s="32">
        <v>0</v>
      </c>
      <c r="W446" s="17">
        <v>0</v>
      </c>
      <c r="X446" s="32">
        <v>0</v>
      </c>
      <c r="Y446" s="29">
        <v>0</v>
      </c>
      <c r="Z446" s="29">
        <v>0</v>
      </c>
      <c r="AA446" s="27">
        <v>0</v>
      </c>
      <c r="AB446" s="29">
        <v>0</v>
      </c>
      <c r="AC446" s="32">
        <v>0</v>
      </c>
      <c r="AD446" s="32">
        <v>0</v>
      </c>
      <c r="AE446" s="41" t="s">
        <v>100</v>
      </c>
      <c r="AF446" s="18">
        <v>0</v>
      </c>
      <c r="AG446" s="18">
        <v>0</v>
      </c>
    </row>
    <row r="447" spans="2:33" s="6" customFormat="1" ht="20.100000000000001" customHeight="1">
      <c r="C447" s="27">
        <v>90010002</v>
      </c>
      <c r="D447" s="78" t="s">
        <v>441</v>
      </c>
      <c r="E447" s="16" t="s">
        <v>67</v>
      </c>
      <c r="F447" s="29">
        <v>1</v>
      </c>
      <c r="G447" s="33">
        <v>0</v>
      </c>
      <c r="H447" s="17">
        <v>0</v>
      </c>
      <c r="I447" s="34">
        <v>60010001</v>
      </c>
      <c r="J447" s="29">
        <v>12000</v>
      </c>
      <c r="K447" s="33">
        <v>0</v>
      </c>
      <c r="L447" s="33">
        <v>3</v>
      </c>
      <c r="M447" s="29">
        <v>4</v>
      </c>
      <c r="N447" s="33" t="s">
        <v>72</v>
      </c>
      <c r="O447" s="34">
        <v>1</v>
      </c>
      <c r="P447" s="32">
        <v>2</v>
      </c>
      <c r="Q447" s="29">
        <v>2001</v>
      </c>
      <c r="R447" s="34">
        <v>-5</v>
      </c>
      <c r="S447" s="36"/>
      <c r="T447" s="32">
        <v>0</v>
      </c>
      <c r="U447" s="32">
        <v>0</v>
      </c>
      <c r="V447" s="32">
        <v>0</v>
      </c>
      <c r="W447" s="17">
        <v>0</v>
      </c>
      <c r="X447" s="32">
        <v>0</v>
      </c>
      <c r="Y447" s="29">
        <v>0</v>
      </c>
      <c r="Z447" s="29">
        <v>0</v>
      </c>
      <c r="AA447" s="27">
        <v>0</v>
      </c>
      <c r="AB447" s="29">
        <v>0</v>
      </c>
      <c r="AC447" s="32">
        <v>0</v>
      </c>
      <c r="AD447" s="32">
        <v>0</v>
      </c>
      <c r="AE447" s="79" t="s">
        <v>100</v>
      </c>
      <c r="AF447" s="18">
        <v>0</v>
      </c>
      <c r="AG447" s="18">
        <v>0</v>
      </c>
    </row>
    <row r="448" spans="2:33" s="6" customFormat="1" ht="20.100000000000001" customHeight="1">
      <c r="C448" s="27">
        <v>90010003</v>
      </c>
      <c r="D448" s="28" t="s">
        <v>442</v>
      </c>
      <c r="E448" s="20" t="s">
        <v>67</v>
      </c>
      <c r="F448" s="29">
        <v>1</v>
      </c>
      <c r="G448" s="33">
        <v>0</v>
      </c>
      <c r="H448" s="17">
        <v>0</v>
      </c>
      <c r="I448" s="27">
        <v>60010001</v>
      </c>
      <c r="J448" s="29">
        <v>12000</v>
      </c>
      <c r="K448" s="33">
        <v>0</v>
      </c>
      <c r="L448" s="33">
        <v>0</v>
      </c>
      <c r="M448" s="29">
        <v>4</v>
      </c>
      <c r="N448" s="33" t="s">
        <v>72</v>
      </c>
      <c r="O448" s="27">
        <v>2</v>
      </c>
      <c r="P448" s="32">
        <v>2</v>
      </c>
      <c r="Q448" s="29">
        <v>7</v>
      </c>
      <c r="R448" s="27">
        <v>5</v>
      </c>
      <c r="S448" s="36"/>
      <c r="T448" s="32">
        <v>0</v>
      </c>
      <c r="U448" s="32">
        <v>0</v>
      </c>
      <c r="V448" s="32">
        <v>0</v>
      </c>
      <c r="W448" s="17">
        <v>0</v>
      </c>
      <c r="X448" s="32">
        <v>0</v>
      </c>
      <c r="Y448" s="29">
        <v>0</v>
      </c>
      <c r="Z448" s="29">
        <v>0</v>
      </c>
      <c r="AA448" s="27">
        <v>0</v>
      </c>
      <c r="AB448" s="29">
        <v>0</v>
      </c>
      <c r="AC448" s="32">
        <v>0</v>
      </c>
      <c r="AD448" s="32">
        <v>0</v>
      </c>
      <c r="AE448" s="40" t="s">
        <v>100</v>
      </c>
      <c r="AF448" s="18">
        <v>0</v>
      </c>
      <c r="AG448" s="18">
        <v>0</v>
      </c>
    </row>
    <row r="449" spans="2:33" s="6" customFormat="1" ht="20.100000000000001" customHeight="1">
      <c r="C449" s="27">
        <v>90010004</v>
      </c>
      <c r="D449" s="28" t="s">
        <v>180</v>
      </c>
      <c r="E449" s="24" t="s">
        <v>67</v>
      </c>
      <c r="F449" s="29">
        <v>1</v>
      </c>
      <c r="G449" s="33">
        <v>0</v>
      </c>
      <c r="H449" s="17">
        <v>0</v>
      </c>
      <c r="I449" s="27">
        <v>60010001</v>
      </c>
      <c r="J449" s="29">
        <v>10000</v>
      </c>
      <c r="K449" s="33">
        <v>0</v>
      </c>
      <c r="L449" s="33">
        <v>0</v>
      </c>
      <c r="M449" s="29">
        <v>1</v>
      </c>
      <c r="N449" s="33" t="s">
        <v>72</v>
      </c>
      <c r="O449" s="27">
        <v>1</v>
      </c>
      <c r="P449" s="32">
        <v>1</v>
      </c>
      <c r="Q449" s="29">
        <v>100912</v>
      </c>
      <c r="R449" s="32">
        <v>0.5</v>
      </c>
      <c r="S449" s="32"/>
      <c r="T449" s="32">
        <v>0</v>
      </c>
      <c r="U449" s="32">
        <v>1</v>
      </c>
      <c r="V449" s="32">
        <v>0</v>
      </c>
      <c r="W449" s="17">
        <v>0</v>
      </c>
      <c r="X449" s="32">
        <v>0</v>
      </c>
      <c r="Y449" s="29">
        <v>0</v>
      </c>
      <c r="Z449" s="29">
        <v>0</v>
      </c>
      <c r="AA449" s="27">
        <v>0</v>
      </c>
      <c r="AB449" s="29">
        <v>0</v>
      </c>
      <c r="AC449" s="32">
        <v>0</v>
      </c>
      <c r="AD449" s="32">
        <v>0</v>
      </c>
      <c r="AE449" s="40" t="s">
        <v>100</v>
      </c>
      <c r="AF449" s="18">
        <v>0</v>
      </c>
      <c r="AG449" s="18">
        <v>0</v>
      </c>
    </row>
    <row r="450" spans="2:33" s="6" customFormat="1" ht="20.100000000000001" customHeight="1">
      <c r="C450" s="27">
        <v>90010005</v>
      </c>
      <c r="D450" s="28" t="s">
        <v>440</v>
      </c>
      <c r="E450" s="20" t="s">
        <v>67</v>
      </c>
      <c r="F450" s="29">
        <v>1</v>
      </c>
      <c r="G450" s="33">
        <v>0</v>
      </c>
      <c r="H450" s="17">
        <v>0</v>
      </c>
      <c r="I450" s="27">
        <v>60010001</v>
      </c>
      <c r="J450" s="29">
        <v>12000</v>
      </c>
      <c r="K450" s="33">
        <v>0</v>
      </c>
      <c r="L450" s="33">
        <v>3</v>
      </c>
      <c r="M450" s="29">
        <v>1</v>
      </c>
      <c r="N450" s="33" t="s">
        <v>72</v>
      </c>
      <c r="O450" s="27">
        <v>1</v>
      </c>
      <c r="P450" s="32">
        <v>1</v>
      </c>
      <c r="Q450" s="29">
        <v>2001</v>
      </c>
      <c r="R450" s="32">
        <v>5</v>
      </c>
      <c r="S450" s="32"/>
      <c r="T450" s="32">
        <v>0</v>
      </c>
      <c r="U450" s="32">
        <v>0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40" t="s">
        <v>100</v>
      </c>
      <c r="AF450" s="18">
        <v>0</v>
      </c>
      <c r="AG450" s="18">
        <v>0</v>
      </c>
    </row>
    <row r="451" spans="2:33" s="6" customFormat="1" ht="20.100000000000001" customHeight="1">
      <c r="C451" s="27">
        <v>90010006</v>
      </c>
      <c r="D451" s="78" t="s">
        <v>441</v>
      </c>
      <c r="E451" s="16" t="s">
        <v>67</v>
      </c>
      <c r="F451" s="29">
        <v>1</v>
      </c>
      <c r="G451" s="33">
        <v>0</v>
      </c>
      <c r="H451" s="17">
        <v>0</v>
      </c>
      <c r="I451" s="34">
        <v>60010001</v>
      </c>
      <c r="J451" s="29">
        <v>12000</v>
      </c>
      <c r="K451" s="33">
        <v>0</v>
      </c>
      <c r="L451" s="33">
        <v>3</v>
      </c>
      <c r="M451" s="29">
        <v>4</v>
      </c>
      <c r="N451" s="33" t="s">
        <v>72</v>
      </c>
      <c r="O451" s="34">
        <v>1</v>
      </c>
      <c r="P451" s="32">
        <v>2</v>
      </c>
      <c r="Q451" s="29">
        <v>2001</v>
      </c>
      <c r="R451" s="32">
        <v>-5</v>
      </c>
      <c r="S451" s="32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79" t="s">
        <v>100</v>
      </c>
      <c r="AF451" s="18">
        <v>0</v>
      </c>
      <c r="AG451" s="18">
        <v>0</v>
      </c>
    </row>
    <row r="452" spans="2:33" s="6" customFormat="1" ht="20.100000000000001" customHeight="1">
      <c r="C452" s="27">
        <v>90010007</v>
      </c>
      <c r="D452" s="28" t="s">
        <v>443</v>
      </c>
      <c r="E452" s="16" t="s">
        <v>67</v>
      </c>
      <c r="F452" s="29">
        <v>1</v>
      </c>
      <c r="G452" s="33">
        <v>0</v>
      </c>
      <c r="H452" s="17">
        <v>0</v>
      </c>
      <c r="I452" s="27">
        <v>60010001</v>
      </c>
      <c r="J452" s="29">
        <v>1000</v>
      </c>
      <c r="K452" s="33">
        <v>0</v>
      </c>
      <c r="L452" s="33">
        <v>3</v>
      </c>
      <c r="M452" s="29">
        <v>1</v>
      </c>
      <c r="N452" s="33" t="s">
        <v>72</v>
      </c>
      <c r="O452" s="27">
        <v>1</v>
      </c>
      <c r="P452" s="32">
        <v>1</v>
      </c>
      <c r="Q452" s="29">
        <v>2001</v>
      </c>
      <c r="R452" s="32">
        <v>5</v>
      </c>
      <c r="S452" s="32"/>
      <c r="T452" s="32">
        <v>0</v>
      </c>
      <c r="U452" s="32">
        <v>0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40" t="s">
        <v>100</v>
      </c>
      <c r="AF452" s="18">
        <v>0</v>
      </c>
      <c r="AG452" s="18">
        <v>0</v>
      </c>
    </row>
    <row r="453" spans="2:33" s="6" customFormat="1" ht="20.100000000000001" customHeight="1">
      <c r="C453" s="34">
        <v>90010008</v>
      </c>
      <c r="D453" s="78" t="s">
        <v>444</v>
      </c>
      <c r="E453" s="20" t="s">
        <v>67</v>
      </c>
      <c r="F453" s="29">
        <v>1</v>
      </c>
      <c r="G453" s="33">
        <v>0</v>
      </c>
      <c r="H453" s="17">
        <v>0</v>
      </c>
      <c r="I453" s="34">
        <v>60010001</v>
      </c>
      <c r="J453" s="29">
        <v>12000</v>
      </c>
      <c r="K453" s="33">
        <v>0</v>
      </c>
      <c r="L453" s="33">
        <v>0</v>
      </c>
      <c r="M453" s="29">
        <v>1</v>
      </c>
      <c r="N453" s="33" t="s">
        <v>72</v>
      </c>
      <c r="O453" s="34">
        <v>1</v>
      </c>
      <c r="P453" s="32">
        <v>1</v>
      </c>
      <c r="Q453" s="29">
        <v>100412</v>
      </c>
      <c r="R453" s="32">
        <v>0.5</v>
      </c>
      <c r="S453" s="32"/>
      <c r="T453" s="32">
        <v>0</v>
      </c>
      <c r="U453" s="32">
        <v>1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79" t="s">
        <v>100</v>
      </c>
      <c r="AF453" s="18">
        <v>0</v>
      </c>
      <c r="AG453" s="18">
        <v>0</v>
      </c>
    </row>
    <row r="454" spans="2:33" s="6" customFormat="1" ht="20.100000000000001" customHeight="1">
      <c r="C454" s="27">
        <v>90010009</v>
      </c>
      <c r="D454" s="28" t="s">
        <v>441</v>
      </c>
      <c r="E454" s="24" t="s">
        <v>67</v>
      </c>
      <c r="F454" s="80">
        <v>1</v>
      </c>
      <c r="G454" s="33">
        <v>0</v>
      </c>
      <c r="H454" s="17">
        <v>0</v>
      </c>
      <c r="I454" s="27">
        <v>60010001</v>
      </c>
      <c r="J454" s="80">
        <v>12000</v>
      </c>
      <c r="K454" s="33">
        <v>0</v>
      </c>
      <c r="L454" s="33">
        <v>3</v>
      </c>
      <c r="M454" s="80">
        <v>4</v>
      </c>
      <c r="N454" s="33" t="s">
        <v>72</v>
      </c>
      <c r="O454" s="27">
        <v>1</v>
      </c>
      <c r="P454" s="32">
        <v>2</v>
      </c>
      <c r="Q454" s="80">
        <v>0</v>
      </c>
      <c r="R454" s="80">
        <v>0</v>
      </c>
      <c r="S454" s="36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80">
        <v>0</v>
      </c>
      <c r="AC454" s="32">
        <v>0</v>
      </c>
      <c r="AD454" s="32">
        <v>0</v>
      </c>
      <c r="AE454" s="40" t="s">
        <v>100</v>
      </c>
      <c r="AF454" s="18">
        <v>0</v>
      </c>
      <c r="AG454" s="18">
        <v>0</v>
      </c>
    </row>
    <row r="455" spans="2:33" s="4" customFormat="1" ht="20.100000000000001" customHeight="1">
      <c r="C455" s="26">
        <v>98000010</v>
      </c>
      <c r="D455" s="23" t="s">
        <v>153</v>
      </c>
      <c r="E455" s="20" t="s">
        <v>67</v>
      </c>
      <c r="F455" s="25">
        <v>1</v>
      </c>
      <c r="G455" s="17">
        <v>0</v>
      </c>
      <c r="H455" s="17">
        <v>0</v>
      </c>
      <c r="I455" s="25" t="s">
        <v>154</v>
      </c>
      <c r="J455" s="25">
        <v>10000</v>
      </c>
      <c r="K455" s="25">
        <v>0</v>
      </c>
      <c r="L455" s="25">
        <v>0</v>
      </c>
      <c r="M455" s="25">
        <v>1</v>
      </c>
      <c r="N455" s="17" t="s">
        <v>72</v>
      </c>
      <c r="O455" s="25">
        <v>1</v>
      </c>
      <c r="P455" s="25">
        <v>1</v>
      </c>
      <c r="Q455" s="25">
        <v>202411</v>
      </c>
      <c r="R455" s="25">
        <v>0.02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1</v>
      </c>
      <c r="Z455" s="25">
        <v>0</v>
      </c>
      <c r="AA455" s="25">
        <v>0</v>
      </c>
      <c r="AB455" s="25">
        <v>0</v>
      </c>
      <c r="AC455" s="25">
        <v>1</v>
      </c>
      <c r="AD455" s="25">
        <v>40000004</v>
      </c>
      <c r="AE455" s="39" t="s">
        <v>166</v>
      </c>
      <c r="AF455" s="18">
        <v>0</v>
      </c>
      <c r="AG455" s="18">
        <v>0</v>
      </c>
    </row>
    <row r="456" spans="2:33" s="4" customFormat="1" ht="20.100000000000001" customHeight="1">
      <c r="C456" s="26">
        <v>98000020</v>
      </c>
      <c r="D456" s="23" t="s">
        <v>445</v>
      </c>
      <c r="E456" s="16" t="s">
        <v>67</v>
      </c>
      <c r="F456" s="25">
        <v>1</v>
      </c>
      <c r="G456" s="17">
        <v>0</v>
      </c>
      <c r="H456" s="17">
        <v>0</v>
      </c>
      <c r="I456" s="25" t="s">
        <v>154</v>
      </c>
      <c r="J456" s="25">
        <v>10000</v>
      </c>
      <c r="K456" s="25">
        <v>0</v>
      </c>
      <c r="L456" s="25">
        <v>0</v>
      </c>
      <c r="M456" s="25">
        <v>1</v>
      </c>
      <c r="N456" s="17" t="s">
        <v>72</v>
      </c>
      <c r="O456" s="25">
        <v>1</v>
      </c>
      <c r="P456" s="25">
        <v>1</v>
      </c>
      <c r="Q456" s="25">
        <v>203811</v>
      </c>
      <c r="R456" s="25">
        <v>0.1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1</v>
      </c>
      <c r="AD456" s="25">
        <v>40000004</v>
      </c>
      <c r="AE456" s="39" t="s">
        <v>166</v>
      </c>
      <c r="AF456" s="18">
        <v>0</v>
      </c>
      <c r="AG456" s="18">
        <v>0</v>
      </c>
    </row>
    <row r="457" spans="2:33" s="4" customFormat="1" ht="20.100000000000001" customHeight="1">
      <c r="C457" s="26">
        <v>98000021</v>
      </c>
      <c r="D457" s="23" t="s">
        <v>445</v>
      </c>
      <c r="E457" s="16" t="s">
        <v>67</v>
      </c>
      <c r="F457" s="25">
        <v>1</v>
      </c>
      <c r="G457" s="17">
        <v>0</v>
      </c>
      <c r="H457" s="17">
        <v>0</v>
      </c>
      <c r="I457" s="25" t="s">
        <v>154</v>
      </c>
      <c r="J457" s="25">
        <v>10000</v>
      </c>
      <c r="K457" s="25">
        <v>0</v>
      </c>
      <c r="L457" s="25">
        <v>0</v>
      </c>
      <c r="M457" s="25">
        <v>1</v>
      </c>
      <c r="N457" s="17" t="s">
        <v>72</v>
      </c>
      <c r="O457" s="25">
        <v>1</v>
      </c>
      <c r="P457" s="25">
        <v>1</v>
      </c>
      <c r="Q457" s="25">
        <v>203811</v>
      </c>
      <c r="R457" s="25">
        <v>0.05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1</v>
      </c>
      <c r="Z457" s="25">
        <v>0</v>
      </c>
      <c r="AA457" s="25">
        <v>0</v>
      </c>
      <c r="AB457" s="25">
        <v>0</v>
      </c>
      <c r="AC457" s="25">
        <v>1</v>
      </c>
      <c r="AD457" s="25">
        <v>40000004</v>
      </c>
      <c r="AE457" s="39" t="s">
        <v>166</v>
      </c>
      <c r="AF457" s="18">
        <v>0</v>
      </c>
      <c r="AG457" s="18">
        <v>0</v>
      </c>
    </row>
    <row r="458" spans="2:33" s="4" customFormat="1" ht="20.100000000000001" customHeight="1">
      <c r="B458" s="22"/>
      <c r="C458" s="26">
        <v>98000050</v>
      </c>
      <c r="D458" s="23" t="s">
        <v>74</v>
      </c>
      <c r="E458" s="20" t="s">
        <v>67</v>
      </c>
      <c r="F458" s="25">
        <v>1</v>
      </c>
      <c r="G458" s="17">
        <v>0</v>
      </c>
      <c r="H458" s="17">
        <v>0</v>
      </c>
      <c r="I458" s="25">
        <v>0</v>
      </c>
      <c r="J458" s="25">
        <v>3000</v>
      </c>
      <c r="K458" s="25">
        <v>0</v>
      </c>
      <c r="L458" s="25">
        <v>0</v>
      </c>
      <c r="M458" s="25">
        <v>2</v>
      </c>
      <c r="N458" s="17" t="s">
        <v>72</v>
      </c>
      <c r="O458" s="25">
        <v>1</v>
      </c>
      <c r="P458" s="25">
        <v>1</v>
      </c>
      <c r="Q458" s="25">
        <v>3001</v>
      </c>
      <c r="R458" s="25">
        <v>0.05</v>
      </c>
      <c r="S458" s="25"/>
      <c r="T458" s="25">
        <v>1002</v>
      </c>
      <c r="U458" s="25">
        <v>0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0</v>
      </c>
      <c r="AD458" s="25">
        <v>11000007</v>
      </c>
      <c r="AE458" s="39"/>
      <c r="AF458" s="18">
        <v>0</v>
      </c>
      <c r="AG458" s="18">
        <v>0</v>
      </c>
    </row>
    <row r="459" spans="2:33" ht="20.100000000000001" customHeight="1">
      <c r="C459" s="26">
        <v>98000060</v>
      </c>
      <c r="D459" s="18" t="s">
        <v>260</v>
      </c>
      <c r="E459" s="24" t="s">
        <v>67</v>
      </c>
      <c r="F459" s="21">
        <v>1</v>
      </c>
      <c r="G459" s="17">
        <v>0</v>
      </c>
      <c r="H459" s="17">
        <v>0</v>
      </c>
      <c r="I459" s="18">
        <v>60010001</v>
      </c>
      <c r="J459" s="21">
        <v>10000</v>
      </c>
      <c r="K459" s="25">
        <v>0</v>
      </c>
      <c r="L459" s="25">
        <v>0</v>
      </c>
      <c r="M459" s="21">
        <v>4</v>
      </c>
      <c r="N459" s="17" t="s">
        <v>72</v>
      </c>
      <c r="O459" s="38">
        <v>1</v>
      </c>
      <c r="P459" s="25">
        <v>2</v>
      </c>
      <c r="Q459" s="25">
        <v>3001</v>
      </c>
      <c r="R459" s="25">
        <v>-0.3</v>
      </c>
      <c r="S459" s="25"/>
      <c r="T459" s="25">
        <v>1004</v>
      </c>
      <c r="U459" s="10">
        <v>0</v>
      </c>
      <c r="V459" s="10">
        <v>0</v>
      </c>
      <c r="W459" s="17">
        <v>0</v>
      </c>
      <c r="X459" s="10">
        <v>0</v>
      </c>
      <c r="Y459" s="47">
        <v>0</v>
      </c>
      <c r="Z459" s="47">
        <v>0</v>
      </c>
      <c r="AA459" s="18">
        <v>0</v>
      </c>
      <c r="AB459" s="21">
        <v>0</v>
      </c>
      <c r="AC459" s="5">
        <v>1</v>
      </c>
      <c r="AD459" s="5">
        <v>0</v>
      </c>
      <c r="AE459" s="61" t="s">
        <v>446</v>
      </c>
      <c r="AF459" s="18">
        <v>0</v>
      </c>
      <c r="AG459" s="18">
        <v>0</v>
      </c>
    </row>
    <row r="460" spans="2:33" s="4" customFormat="1" ht="20.100000000000001" customHeight="1">
      <c r="C460" s="26">
        <v>98000070</v>
      </c>
      <c r="D460" s="23" t="s">
        <v>141</v>
      </c>
      <c r="E460" s="20" t="s">
        <v>67</v>
      </c>
      <c r="F460" s="25">
        <v>1</v>
      </c>
      <c r="G460" s="17">
        <v>0</v>
      </c>
      <c r="H460" s="17">
        <v>0</v>
      </c>
      <c r="I460" s="25">
        <v>0</v>
      </c>
      <c r="J460" s="25">
        <v>3000</v>
      </c>
      <c r="K460" s="25">
        <v>0</v>
      </c>
      <c r="L460" s="25">
        <v>0</v>
      </c>
      <c r="M460" s="25">
        <v>4</v>
      </c>
      <c r="N460" s="17" t="s">
        <v>72</v>
      </c>
      <c r="O460" s="25">
        <v>1</v>
      </c>
      <c r="P460" s="25">
        <v>2</v>
      </c>
      <c r="Q460" s="25">
        <v>100912</v>
      </c>
      <c r="R460" s="25">
        <v>-0.3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0</v>
      </c>
      <c r="AD460" s="25">
        <v>70106002</v>
      </c>
      <c r="AE460" s="39" t="s">
        <v>275</v>
      </c>
      <c r="AF460" s="18">
        <v>0</v>
      </c>
      <c r="AG460" s="18">
        <v>0</v>
      </c>
    </row>
    <row r="461" spans="2:33" s="4" customFormat="1" ht="20.100000000000001" customHeight="1">
      <c r="C461" s="26">
        <v>98000080</v>
      </c>
      <c r="D461" s="23" t="s">
        <v>153</v>
      </c>
      <c r="E461" s="16" t="s">
        <v>67</v>
      </c>
      <c r="F461" s="25">
        <v>1</v>
      </c>
      <c r="G461" s="17">
        <v>0</v>
      </c>
      <c r="H461" s="17">
        <v>0</v>
      </c>
      <c r="I461" s="25" t="s">
        <v>154</v>
      </c>
      <c r="J461" s="25">
        <v>5000</v>
      </c>
      <c r="K461" s="25">
        <v>0</v>
      </c>
      <c r="L461" s="25">
        <v>0</v>
      </c>
      <c r="M461" s="25">
        <v>2</v>
      </c>
      <c r="N461" s="17" t="s">
        <v>72</v>
      </c>
      <c r="O461" s="25">
        <v>1</v>
      </c>
      <c r="P461" s="25">
        <v>1</v>
      </c>
      <c r="Q461" s="25">
        <v>100412</v>
      </c>
      <c r="R461" s="25">
        <v>0.2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1</v>
      </c>
      <c r="AD461" s="25">
        <v>11000003</v>
      </c>
      <c r="AE461" s="39" t="s">
        <v>435</v>
      </c>
      <c r="AF461" s="18">
        <v>0</v>
      </c>
      <c r="AG461" s="18">
        <v>0</v>
      </c>
    </row>
    <row r="462" spans="2:33" s="4" customFormat="1" ht="20.100000000000001" customHeight="1">
      <c r="C462" s="26">
        <v>98001101</v>
      </c>
      <c r="D462" s="23" t="s">
        <v>122</v>
      </c>
      <c r="E462" s="16" t="s">
        <v>67</v>
      </c>
      <c r="F462" s="25">
        <v>1</v>
      </c>
      <c r="G462" s="17">
        <v>0</v>
      </c>
      <c r="H462" s="17">
        <v>0</v>
      </c>
      <c r="I462" s="25" t="s">
        <v>154</v>
      </c>
      <c r="J462" s="25">
        <v>10000</v>
      </c>
      <c r="K462" s="25">
        <v>0</v>
      </c>
      <c r="L462" s="25">
        <v>0</v>
      </c>
      <c r="M462" s="25">
        <v>2</v>
      </c>
      <c r="N462" s="17" t="s">
        <v>72</v>
      </c>
      <c r="O462" s="25">
        <v>1</v>
      </c>
      <c r="P462" s="25">
        <v>1</v>
      </c>
      <c r="Q462" s="25">
        <v>100411</v>
      </c>
      <c r="R462" s="25">
        <v>0.1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1</v>
      </c>
      <c r="AD462" s="25">
        <v>11000003</v>
      </c>
      <c r="AE462" s="39" t="s">
        <v>204</v>
      </c>
      <c r="AF462" s="18">
        <v>0</v>
      </c>
      <c r="AG462" s="18">
        <v>0</v>
      </c>
    </row>
    <row r="463" spans="2:33" s="4" customFormat="1" ht="20.100000000000001" customHeight="1">
      <c r="C463" s="26">
        <v>98001102</v>
      </c>
      <c r="D463" s="23" t="s">
        <v>160</v>
      </c>
      <c r="E463" s="20" t="s">
        <v>67</v>
      </c>
      <c r="F463" s="25">
        <v>1</v>
      </c>
      <c r="G463" s="17">
        <v>0</v>
      </c>
      <c r="H463" s="17">
        <v>0</v>
      </c>
      <c r="I463" s="25" t="s">
        <v>154</v>
      </c>
      <c r="J463" s="25">
        <v>10000</v>
      </c>
      <c r="K463" s="25">
        <v>0</v>
      </c>
      <c r="L463" s="25">
        <v>0</v>
      </c>
      <c r="M463" s="25">
        <v>2</v>
      </c>
      <c r="N463" s="17" t="s">
        <v>72</v>
      </c>
      <c r="O463" s="25">
        <v>1</v>
      </c>
      <c r="P463" s="25">
        <v>1</v>
      </c>
      <c r="Q463" s="25">
        <v>100611</v>
      </c>
      <c r="R463" s="25">
        <v>0.1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1</v>
      </c>
      <c r="AD463" s="25">
        <v>11000003</v>
      </c>
      <c r="AE463" s="39" t="s">
        <v>224</v>
      </c>
      <c r="AF463" s="18">
        <v>0</v>
      </c>
      <c r="AG463" s="18">
        <v>0</v>
      </c>
    </row>
    <row r="464" spans="2:33" s="4" customFormat="1" ht="20.100000000000001" customHeight="1">
      <c r="C464" s="26">
        <v>98001103</v>
      </c>
      <c r="D464" s="23" t="s">
        <v>447</v>
      </c>
      <c r="E464" s="24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10000</v>
      </c>
      <c r="K464" s="25">
        <v>0</v>
      </c>
      <c r="L464" s="25">
        <v>0</v>
      </c>
      <c r="M464" s="25">
        <v>2</v>
      </c>
      <c r="N464" s="17" t="s">
        <v>72</v>
      </c>
      <c r="O464" s="25">
        <v>1</v>
      </c>
      <c r="P464" s="25">
        <v>1</v>
      </c>
      <c r="Q464" s="25">
        <v>100811</v>
      </c>
      <c r="R464" s="25">
        <v>0.1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11000003</v>
      </c>
      <c r="AE464" s="39" t="s">
        <v>226</v>
      </c>
      <c r="AF464" s="18">
        <v>0</v>
      </c>
      <c r="AG464" s="18">
        <v>0</v>
      </c>
    </row>
    <row r="465" spans="3:33" s="5" customFormat="1" ht="20.100000000000001" customHeight="1">
      <c r="C465" s="26">
        <v>99001001</v>
      </c>
      <c r="D465" s="19" t="s">
        <v>448</v>
      </c>
      <c r="E465" s="20" t="s">
        <v>67</v>
      </c>
      <c r="F465" s="21">
        <v>1</v>
      </c>
      <c r="G465" s="5">
        <v>1</v>
      </c>
      <c r="H465" s="17">
        <v>0</v>
      </c>
      <c r="I465" s="18" t="s">
        <v>449</v>
      </c>
      <c r="J465" s="21">
        <v>99999999</v>
      </c>
      <c r="K465" s="5">
        <v>0</v>
      </c>
      <c r="L465" s="5">
        <v>0</v>
      </c>
      <c r="M465" s="21">
        <v>1</v>
      </c>
      <c r="N465" s="17" t="s">
        <v>72</v>
      </c>
      <c r="O465" s="18">
        <v>1</v>
      </c>
      <c r="P465" s="5">
        <v>1</v>
      </c>
      <c r="Q465" s="21">
        <v>100912</v>
      </c>
      <c r="R465" s="25">
        <v>0.25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1</v>
      </c>
      <c r="AD465" s="25">
        <v>0</v>
      </c>
      <c r="AE465" s="18" t="s">
        <v>450</v>
      </c>
      <c r="AF465" s="18">
        <v>0</v>
      </c>
      <c r="AG465" s="18">
        <v>0</v>
      </c>
    </row>
    <row r="466" spans="3:33" s="5" customFormat="1" ht="20.100000000000001" customHeight="1">
      <c r="C466" s="26">
        <v>99001002</v>
      </c>
      <c r="D466" s="19" t="s">
        <v>448</v>
      </c>
      <c r="E466" s="16" t="s">
        <v>67</v>
      </c>
      <c r="F466" s="21">
        <v>1</v>
      </c>
      <c r="G466" s="5">
        <v>1</v>
      </c>
      <c r="H466" s="17">
        <v>0</v>
      </c>
      <c r="I466" s="18" t="s">
        <v>449</v>
      </c>
      <c r="J466" s="21">
        <v>99999999</v>
      </c>
      <c r="K466" s="5">
        <v>0</v>
      </c>
      <c r="L466" s="5">
        <v>0</v>
      </c>
      <c r="M466" s="21">
        <v>1</v>
      </c>
      <c r="N466" s="17" t="s">
        <v>72</v>
      </c>
      <c r="O466" s="18">
        <v>1</v>
      </c>
      <c r="P466" s="5">
        <v>1</v>
      </c>
      <c r="Q466" s="21">
        <v>100912</v>
      </c>
      <c r="R466" s="25">
        <v>0.4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  <c r="AC466" s="25">
        <v>1</v>
      </c>
      <c r="AD466" s="25">
        <v>0</v>
      </c>
      <c r="AE466" s="18" t="s">
        <v>451</v>
      </c>
      <c r="AF466" s="18">
        <v>0</v>
      </c>
      <c r="AG466" s="18">
        <v>0</v>
      </c>
    </row>
    <row r="467" spans="3:33" s="5" customFormat="1" ht="20.100000000000001" customHeight="1">
      <c r="C467" s="26">
        <v>99001003</v>
      </c>
      <c r="D467" s="19" t="s">
        <v>448</v>
      </c>
      <c r="E467" s="16" t="s">
        <v>67</v>
      </c>
      <c r="F467" s="21">
        <v>1</v>
      </c>
      <c r="G467" s="5">
        <v>1</v>
      </c>
      <c r="H467" s="17">
        <v>0</v>
      </c>
      <c r="I467" s="18" t="s">
        <v>449</v>
      </c>
      <c r="J467" s="21">
        <v>99999999</v>
      </c>
      <c r="K467" s="5">
        <v>0</v>
      </c>
      <c r="L467" s="5">
        <v>0</v>
      </c>
      <c r="M467" s="21">
        <v>1</v>
      </c>
      <c r="N467" s="17" t="s">
        <v>72</v>
      </c>
      <c r="O467" s="18">
        <v>1</v>
      </c>
      <c r="P467" s="5">
        <v>1</v>
      </c>
      <c r="Q467" s="21">
        <v>100912</v>
      </c>
      <c r="R467" s="25">
        <v>0.5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0</v>
      </c>
      <c r="Z467" s="25">
        <v>0</v>
      </c>
      <c r="AA467" s="25">
        <v>0</v>
      </c>
      <c r="AB467" s="25">
        <v>0</v>
      </c>
      <c r="AC467" s="25">
        <v>1</v>
      </c>
      <c r="AD467" s="25">
        <v>0</v>
      </c>
      <c r="AE467" s="18" t="s">
        <v>452</v>
      </c>
      <c r="AF467" s="18">
        <v>0</v>
      </c>
      <c r="AG467" s="18">
        <v>0</v>
      </c>
    </row>
    <row r="468" spans="3:33" s="5" customFormat="1" ht="20.100000000000001" customHeight="1">
      <c r="C468" s="26">
        <v>99001004</v>
      </c>
      <c r="D468" s="19" t="s">
        <v>448</v>
      </c>
      <c r="E468" s="16" t="s">
        <v>67</v>
      </c>
      <c r="F468" s="21">
        <v>1</v>
      </c>
      <c r="G468" s="5">
        <v>1</v>
      </c>
      <c r="H468" s="17">
        <v>0</v>
      </c>
      <c r="I468" s="18" t="s">
        <v>449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100912</v>
      </c>
      <c r="R468" s="25">
        <v>0.6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1</v>
      </c>
      <c r="AD468" s="25">
        <v>0</v>
      </c>
      <c r="AE468" s="18" t="s">
        <v>453</v>
      </c>
      <c r="AF468" s="18">
        <v>0</v>
      </c>
      <c r="AG468" s="18">
        <v>0</v>
      </c>
    </row>
    <row r="469" spans="3:33" s="5" customFormat="1" ht="20.100000000000001" customHeight="1">
      <c r="C469" s="26">
        <v>99001011</v>
      </c>
      <c r="D469" s="5" t="s">
        <v>454</v>
      </c>
      <c r="E469" s="20" t="s">
        <v>67</v>
      </c>
      <c r="F469" s="21">
        <v>1</v>
      </c>
      <c r="G469" s="5">
        <v>1</v>
      </c>
      <c r="H469" s="17">
        <v>0</v>
      </c>
      <c r="I469" s="26">
        <v>99001011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203211</v>
      </c>
      <c r="R469" s="81" t="s">
        <v>455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456</v>
      </c>
      <c r="AF469" s="18">
        <v>0</v>
      </c>
      <c r="AG469" s="18">
        <v>0</v>
      </c>
    </row>
    <row r="470" spans="3:33" s="5" customFormat="1" ht="20.100000000000001" customHeight="1">
      <c r="C470" s="26">
        <v>99001021</v>
      </c>
      <c r="D470" s="5" t="s">
        <v>457</v>
      </c>
      <c r="E470" s="24" t="s">
        <v>67</v>
      </c>
      <c r="F470" s="21">
        <v>1</v>
      </c>
      <c r="G470" s="5">
        <v>1</v>
      </c>
      <c r="H470" s="17">
        <v>0</v>
      </c>
      <c r="I470" s="26">
        <v>99001021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203211</v>
      </c>
      <c r="R470" s="81" t="s">
        <v>458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459</v>
      </c>
      <c r="AF470" s="18">
        <v>0</v>
      </c>
      <c r="AG470" s="18">
        <v>0</v>
      </c>
    </row>
    <row r="471" spans="3:33" s="5" customFormat="1" ht="20.100000000000001" customHeight="1">
      <c r="C471" s="26">
        <v>99001031</v>
      </c>
      <c r="D471" s="19" t="s">
        <v>460</v>
      </c>
      <c r="E471" s="20" t="s">
        <v>67</v>
      </c>
      <c r="F471" s="21">
        <v>1</v>
      </c>
      <c r="G471" s="5">
        <v>1</v>
      </c>
      <c r="H471" s="17">
        <v>0</v>
      </c>
      <c r="I471" s="26">
        <v>99001031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203011</v>
      </c>
      <c r="R471" s="25">
        <v>0.05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461</v>
      </c>
      <c r="AF471" s="18">
        <v>0</v>
      </c>
      <c r="AG471" s="18">
        <v>0</v>
      </c>
    </row>
    <row r="472" spans="3:33" s="5" customFormat="1" ht="20.100000000000001" customHeight="1">
      <c r="C472" s="26">
        <v>99001032</v>
      </c>
      <c r="D472" s="19" t="s">
        <v>460</v>
      </c>
      <c r="E472" s="16" t="s">
        <v>67</v>
      </c>
      <c r="F472" s="21">
        <v>1</v>
      </c>
      <c r="G472" s="5">
        <v>1</v>
      </c>
      <c r="H472" s="17">
        <v>0</v>
      </c>
      <c r="I472" s="26">
        <v>99001031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220311</v>
      </c>
      <c r="R472" s="25">
        <v>0.05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0</v>
      </c>
      <c r="AD472" s="25">
        <v>0</v>
      </c>
      <c r="AE472" s="18" t="s">
        <v>462</v>
      </c>
      <c r="AF472" s="18">
        <v>0</v>
      </c>
      <c r="AG472" s="18">
        <v>0</v>
      </c>
    </row>
    <row r="473" spans="3:33" s="5" customFormat="1" ht="20.100000000000001" customHeight="1">
      <c r="C473" s="26">
        <v>99001041</v>
      </c>
      <c r="D473" s="5" t="s">
        <v>463</v>
      </c>
      <c r="E473" s="16" t="s">
        <v>67</v>
      </c>
      <c r="F473" s="21">
        <v>1</v>
      </c>
      <c r="G473" s="5">
        <v>1</v>
      </c>
      <c r="H473" s="17">
        <v>0</v>
      </c>
      <c r="I473" s="26">
        <v>99001041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203011</v>
      </c>
      <c r="R473" s="25">
        <v>0.1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464</v>
      </c>
      <c r="AF473" s="18">
        <v>0</v>
      </c>
      <c r="AG473" s="18">
        <v>0</v>
      </c>
    </row>
    <row r="474" spans="3:33" s="5" customFormat="1" ht="20.100000000000001" customHeight="1">
      <c r="C474" s="26">
        <v>99001042</v>
      </c>
      <c r="D474" s="5" t="s">
        <v>463</v>
      </c>
      <c r="E474" s="20" t="s">
        <v>67</v>
      </c>
      <c r="F474" s="21">
        <v>1</v>
      </c>
      <c r="G474" s="5">
        <v>1</v>
      </c>
      <c r="H474" s="17">
        <v>0</v>
      </c>
      <c r="I474" s="26">
        <v>99001041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220311</v>
      </c>
      <c r="R474" s="25">
        <v>0.1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18" t="s">
        <v>465</v>
      </c>
      <c r="AF474" s="18">
        <v>0</v>
      </c>
      <c r="AG474" s="18">
        <v>0</v>
      </c>
    </row>
    <row r="475" spans="3:33" s="4" customFormat="1" ht="20.100000000000001" customHeight="1">
      <c r="C475" s="26">
        <v>99002001</v>
      </c>
      <c r="D475" s="23" t="s">
        <v>466</v>
      </c>
      <c r="E475" s="24" t="s">
        <v>67</v>
      </c>
      <c r="F475" s="25">
        <v>1</v>
      </c>
      <c r="G475" s="17">
        <v>0</v>
      </c>
      <c r="H475" s="17">
        <v>0</v>
      </c>
      <c r="I475" s="25">
        <v>0</v>
      </c>
      <c r="J475" s="21">
        <v>99999999</v>
      </c>
      <c r="K475" s="25">
        <v>0</v>
      </c>
      <c r="L475" s="25">
        <v>0</v>
      </c>
      <c r="M475" s="25">
        <v>4</v>
      </c>
      <c r="N475" s="17" t="s">
        <v>72</v>
      </c>
      <c r="O475" s="25">
        <v>1</v>
      </c>
      <c r="P475" s="25">
        <v>2</v>
      </c>
      <c r="Q475" s="25">
        <v>100912</v>
      </c>
      <c r="R475" s="25">
        <v>1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1</v>
      </c>
      <c r="Z475" s="25">
        <v>0</v>
      </c>
      <c r="AA475" s="25">
        <v>0</v>
      </c>
      <c r="AB475" s="25">
        <v>0</v>
      </c>
      <c r="AC475" s="25">
        <v>0</v>
      </c>
      <c r="AD475" s="25">
        <v>70106002</v>
      </c>
      <c r="AE475" s="39"/>
      <c r="AF475" s="18">
        <v>0</v>
      </c>
      <c r="AG475" s="18">
        <v>0</v>
      </c>
    </row>
    <row r="476" spans="3:33" s="4" customFormat="1" ht="20.100000000000001" customHeight="1">
      <c r="C476" s="26">
        <v>99002002</v>
      </c>
      <c r="D476" s="23" t="s">
        <v>467</v>
      </c>
      <c r="E476" s="20" t="s">
        <v>67</v>
      </c>
      <c r="F476" s="25">
        <v>1</v>
      </c>
      <c r="G476" s="17">
        <v>0</v>
      </c>
      <c r="H476" s="17">
        <v>0</v>
      </c>
      <c r="I476" s="48">
        <v>20061</v>
      </c>
      <c r="J476" s="25">
        <v>3600000</v>
      </c>
      <c r="K476" s="25">
        <v>0</v>
      </c>
      <c r="L476" s="25">
        <v>0</v>
      </c>
      <c r="M476" s="25">
        <v>3</v>
      </c>
      <c r="N476" s="17" t="s">
        <v>72</v>
      </c>
      <c r="O476" s="25">
        <v>2</v>
      </c>
      <c r="P476" s="25">
        <v>1</v>
      </c>
      <c r="Q476" s="25">
        <v>18</v>
      </c>
      <c r="R476" s="25">
        <v>0</v>
      </c>
      <c r="S476" s="25"/>
      <c r="T476" s="25">
        <v>0</v>
      </c>
      <c r="U476" s="25">
        <v>0</v>
      </c>
      <c r="V476" s="25">
        <v>0</v>
      </c>
      <c r="W476" s="17">
        <v>0</v>
      </c>
      <c r="X476" s="25">
        <v>0</v>
      </c>
      <c r="Y476" s="25">
        <v>1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39" t="s">
        <v>468</v>
      </c>
      <c r="AF476" s="18">
        <v>0</v>
      </c>
      <c r="AG476" s="18">
        <v>0</v>
      </c>
    </row>
    <row r="477" spans="3:33" s="4" customFormat="1" ht="20.100000000000001" customHeight="1">
      <c r="C477" s="26">
        <v>99002003</v>
      </c>
      <c r="D477" s="23" t="s">
        <v>469</v>
      </c>
      <c r="E477" s="16" t="s">
        <v>67</v>
      </c>
      <c r="F477" s="25">
        <v>1</v>
      </c>
      <c r="G477" s="17">
        <v>0</v>
      </c>
      <c r="H477" s="17">
        <v>0</v>
      </c>
      <c r="I477" s="25">
        <v>0</v>
      </c>
      <c r="J477" s="25">
        <v>3000</v>
      </c>
      <c r="K477" s="25">
        <v>0</v>
      </c>
      <c r="L477" s="25">
        <v>0</v>
      </c>
      <c r="M477" s="25">
        <v>2</v>
      </c>
      <c r="N477" s="17" t="s">
        <v>72</v>
      </c>
      <c r="O477" s="25">
        <v>2</v>
      </c>
      <c r="P477" s="25">
        <v>1</v>
      </c>
      <c r="Q477" s="25">
        <v>18</v>
      </c>
      <c r="R477" s="25">
        <v>0</v>
      </c>
      <c r="S477" s="25"/>
      <c r="T477" s="25">
        <v>0</v>
      </c>
      <c r="U477" s="25">
        <v>0</v>
      </c>
      <c r="V477" s="25">
        <v>0</v>
      </c>
      <c r="W477" s="17">
        <v>0</v>
      </c>
      <c r="X477" s="25">
        <v>0</v>
      </c>
      <c r="Y477" s="25">
        <v>1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39" t="s">
        <v>76</v>
      </c>
      <c r="AF477" s="18">
        <v>0</v>
      </c>
      <c r="AG477" s="18">
        <v>0</v>
      </c>
    </row>
    <row r="478" spans="3:33" s="4" customFormat="1" ht="20.100000000000001" customHeight="1">
      <c r="C478" s="26">
        <v>99002005</v>
      </c>
      <c r="D478" s="23" t="s">
        <v>470</v>
      </c>
      <c r="E478" s="16" t="s">
        <v>67</v>
      </c>
      <c r="F478" s="25">
        <v>1</v>
      </c>
      <c r="G478" s="17">
        <v>0</v>
      </c>
      <c r="H478" s="17">
        <v>0</v>
      </c>
      <c r="I478" s="25" t="s">
        <v>154</v>
      </c>
      <c r="J478" s="25">
        <v>300000</v>
      </c>
      <c r="K478" s="25">
        <v>0</v>
      </c>
      <c r="L478" s="25">
        <v>0</v>
      </c>
      <c r="M478" s="25">
        <v>5</v>
      </c>
      <c r="N478" s="17" t="s">
        <v>72</v>
      </c>
      <c r="O478" s="25">
        <v>1</v>
      </c>
      <c r="P478" s="25">
        <v>1</v>
      </c>
      <c r="Q478" s="25">
        <v>200911</v>
      </c>
      <c r="R478" s="25">
        <v>0.25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1</v>
      </c>
      <c r="Z478" s="25">
        <v>0</v>
      </c>
      <c r="AA478" s="25">
        <v>0</v>
      </c>
      <c r="AB478" s="25">
        <v>0</v>
      </c>
      <c r="AC478" s="25">
        <v>1</v>
      </c>
      <c r="AD478" s="25">
        <v>11000003</v>
      </c>
      <c r="AE478" s="39" t="s">
        <v>471</v>
      </c>
      <c r="AF478" s="18">
        <v>1</v>
      </c>
      <c r="AG478" s="18">
        <v>0</v>
      </c>
    </row>
    <row r="479" spans="3:33" s="4" customFormat="1" ht="20.100000000000001" customHeight="1">
      <c r="C479" s="26">
        <v>99002006</v>
      </c>
      <c r="D479" s="23" t="s">
        <v>472</v>
      </c>
      <c r="E479" s="16" t="s">
        <v>67</v>
      </c>
      <c r="F479" s="25">
        <v>1</v>
      </c>
      <c r="G479" s="17">
        <v>0</v>
      </c>
      <c r="H479" s="17">
        <v>0</v>
      </c>
      <c r="I479" s="25" t="s">
        <v>161</v>
      </c>
      <c r="J479" s="25">
        <v>300000</v>
      </c>
      <c r="K479" s="25">
        <v>0</v>
      </c>
      <c r="L479" s="25">
        <v>0</v>
      </c>
      <c r="M479" s="25">
        <v>5</v>
      </c>
      <c r="N479" s="17" t="s">
        <v>72</v>
      </c>
      <c r="O479" s="25">
        <v>1</v>
      </c>
      <c r="P479" s="25">
        <v>1</v>
      </c>
      <c r="Q479" s="25">
        <v>201011</v>
      </c>
      <c r="R479" s="25">
        <v>0.25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1</v>
      </c>
      <c r="AD479" s="25">
        <v>11000003</v>
      </c>
      <c r="AE479" s="39" t="s">
        <v>473</v>
      </c>
      <c r="AF479" s="18">
        <v>1</v>
      </c>
      <c r="AG479" s="18">
        <v>0</v>
      </c>
    </row>
    <row r="480" spans="3:33" s="5" customFormat="1" ht="20.100000000000001" customHeight="1">
      <c r="C480" s="26">
        <v>99003011</v>
      </c>
      <c r="D480" s="5" t="s">
        <v>474</v>
      </c>
      <c r="E480" s="16" t="s">
        <v>67</v>
      </c>
      <c r="F480" s="21">
        <v>1</v>
      </c>
      <c r="G480" s="5">
        <v>1</v>
      </c>
      <c r="H480" s="17">
        <v>0</v>
      </c>
      <c r="I480" s="26" t="s">
        <v>475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220311</v>
      </c>
      <c r="R480" s="25">
        <v>0.05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18" t="s">
        <v>476</v>
      </c>
      <c r="AF480" s="18">
        <v>0</v>
      </c>
      <c r="AG480" s="18">
        <v>0</v>
      </c>
    </row>
    <row r="481" spans="3:33" s="5" customFormat="1" ht="20.100000000000001" customHeight="1">
      <c r="C481" s="26">
        <v>99003012</v>
      </c>
      <c r="D481" s="5" t="s">
        <v>474</v>
      </c>
      <c r="E481" s="20" t="s">
        <v>67</v>
      </c>
      <c r="F481" s="21">
        <v>1</v>
      </c>
      <c r="G481" s="5">
        <v>1</v>
      </c>
      <c r="H481" s="17">
        <v>0</v>
      </c>
      <c r="I481" s="26" t="s">
        <v>475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203011</v>
      </c>
      <c r="R481" s="25">
        <v>0.05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0</v>
      </c>
      <c r="AD481" s="25">
        <v>0</v>
      </c>
      <c r="AE481" s="18"/>
      <c r="AF481" s="18">
        <v>0</v>
      </c>
      <c r="AG481" s="18">
        <v>0</v>
      </c>
    </row>
    <row r="482" spans="3:33" s="5" customFormat="1" ht="20.100000000000001" customHeight="1">
      <c r="C482" s="26">
        <v>99003013</v>
      </c>
      <c r="D482" s="5" t="s">
        <v>474</v>
      </c>
      <c r="E482" s="24" t="s">
        <v>67</v>
      </c>
      <c r="F482" s="21">
        <v>1</v>
      </c>
      <c r="G482" s="5">
        <v>1</v>
      </c>
      <c r="H482" s="17">
        <v>0</v>
      </c>
      <c r="I482" s="26" t="s">
        <v>475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203111</v>
      </c>
      <c r="R482" s="25">
        <v>0.05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0</v>
      </c>
      <c r="AD482" s="25">
        <v>0</v>
      </c>
      <c r="AE482" s="18"/>
      <c r="AF482" s="18">
        <v>0</v>
      </c>
      <c r="AG482" s="18">
        <v>0</v>
      </c>
    </row>
    <row r="483" spans="3:33" s="5" customFormat="1" ht="20.100000000000001" customHeight="1">
      <c r="C483" s="26">
        <v>99003021</v>
      </c>
      <c r="D483" s="5" t="s">
        <v>477</v>
      </c>
      <c r="E483" s="20" t="s">
        <v>67</v>
      </c>
      <c r="F483" s="21">
        <v>1</v>
      </c>
      <c r="G483" s="5">
        <v>1</v>
      </c>
      <c r="H483" s="17">
        <v>0</v>
      </c>
      <c r="I483" s="26" t="s">
        <v>478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220311</v>
      </c>
      <c r="R483" s="25">
        <v>0.05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18" t="s">
        <v>479</v>
      </c>
      <c r="AF483" s="18">
        <v>0</v>
      </c>
      <c r="AG483" s="18">
        <v>0</v>
      </c>
    </row>
    <row r="484" spans="3:33" s="5" customFormat="1" ht="20.100000000000001" customHeight="1">
      <c r="C484" s="26">
        <v>99003022</v>
      </c>
      <c r="D484" s="5" t="s">
        <v>477</v>
      </c>
      <c r="E484" s="16" t="s">
        <v>67</v>
      </c>
      <c r="F484" s="21">
        <v>1</v>
      </c>
      <c r="G484" s="5">
        <v>1</v>
      </c>
      <c r="H484" s="17">
        <v>0</v>
      </c>
      <c r="I484" s="26" t="s">
        <v>478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203011</v>
      </c>
      <c r="R484" s="25">
        <v>0.1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0</v>
      </c>
      <c r="AE484" s="18"/>
      <c r="AF484" s="18">
        <v>0</v>
      </c>
      <c r="AG484" s="18">
        <v>0</v>
      </c>
    </row>
    <row r="485" spans="3:33" s="5" customFormat="1" ht="20.100000000000001" customHeight="1">
      <c r="C485" s="26">
        <v>99003023</v>
      </c>
      <c r="D485" s="5" t="s">
        <v>477</v>
      </c>
      <c r="E485" s="16" t="s">
        <v>67</v>
      </c>
      <c r="F485" s="21">
        <v>1</v>
      </c>
      <c r="G485" s="5">
        <v>1</v>
      </c>
      <c r="H485" s="17">
        <v>0</v>
      </c>
      <c r="I485" s="26" t="s">
        <v>478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203111</v>
      </c>
      <c r="R485" s="25">
        <v>0.1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pans="3:33" s="5" customFormat="1" ht="20.100000000000001" customHeight="1">
      <c r="C486" s="26">
        <v>99003031</v>
      </c>
      <c r="D486" s="5" t="s">
        <v>480</v>
      </c>
      <c r="E486" s="20" t="s">
        <v>67</v>
      </c>
      <c r="F486" s="21">
        <v>1</v>
      </c>
      <c r="G486" s="5">
        <v>1</v>
      </c>
      <c r="H486" s="17">
        <v>0</v>
      </c>
      <c r="I486" s="26" t="s">
        <v>481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220311</v>
      </c>
      <c r="R486" s="25">
        <v>0.1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18" t="s">
        <v>482</v>
      </c>
      <c r="AF486" s="18">
        <v>0</v>
      </c>
      <c r="AG486" s="18">
        <v>0</v>
      </c>
    </row>
    <row r="487" spans="3:33" s="5" customFormat="1" ht="20.100000000000001" customHeight="1">
      <c r="C487" s="26">
        <v>99003032</v>
      </c>
      <c r="D487" s="5" t="s">
        <v>480</v>
      </c>
      <c r="E487" s="24" t="s">
        <v>67</v>
      </c>
      <c r="F487" s="21">
        <v>1</v>
      </c>
      <c r="G487" s="5">
        <v>1</v>
      </c>
      <c r="H487" s="17">
        <v>0</v>
      </c>
      <c r="I487" s="26" t="s">
        <v>481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203011</v>
      </c>
      <c r="R487" s="25">
        <v>0.15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18"/>
      <c r="AF487" s="18">
        <v>0</v>
      </c>
      <c r="AG487" s="18">
        <v>0</v>
      </c>
    </row>
    <row r="488" spans="3:33" s="5" customFormat="1" ht="20.100000000000001" customHeight="1">
      <c r="C488" s="26">
        <v>99003033</v>
      </c>
      <c r="D488" s="5" t="s">
        <v>480</v>
      </c>
      <c r="E488" s="20" t="s">
        <v>67</v>
      </c>
      <c r="F488" s="21">
        <v>1</v>
      </c>
      <c r="G488" s="5">
        <v>1</v>
      </c>
      <c r="H488" s="17">
        <v>0</v>
      </c>
      <c r="I488" s="26" t="s">
        <v>481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203111</v>
      </c>
      <c r="R488" s="25">
        <v>0.15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pans="3:33" s="5" customFormat="1" ht="20.100000000000001" customHeight="1">
      <c r="C489" s="26">
        <v>99003041</v>
      </c>
      <c r="D489" s="5" t="s">
        <v>483</v>
      </c>
      <c r="E489" s="16" t="s">
        <v>67</v>
      </c>
      <c r="F489" s="21">
        <v>1</v>
      </c>
      <c r="G489" s="5">
        <v>1</v>
      </c>
      <c r="H489" s="17">
        <v>0</v>
      </c>
      <c r="I489" s="26" t="s">
        <v>484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220311</v>
      </c>
      <c r="R489" s="25">
        <v>0.15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18" t="s">
        <v>485</v>
      </c>
      <c r="AF489" s="18">
        <v>0</v>
      </c>
      <c r="AG489" s="18">
        <v>0</v>
      </c>
    </row>
    <row r="490" spans="3:33" s="5" customFormat="1" ht="20.100000000000001" customHeight="1">
      <c r="C490" s="26">
        <v>99003042</v>
      </c>
      <c r="D490" s="5" t="s">
        <v>483</v>
      </c>
      <c r="E490" s="16" t="s">
        <v>67</v>
      </c>
      <c r="F490" s="21">
        <v>1</v>
      </c>
      <c r="G490" s="5">
        <v>1</v>
      </c>
      <c r="H490" s="17">
        <v>0</v>
      </c>
      <c r="I490" s="26" t="s">
        <v>484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203011</v>
      </c>
      <c r="R490" s="25">
        <v>0.2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pans="3:33" s="5" customFormat="1" ht="20.100000000000001" customHeight="1">
      <c r="C491" s="26">
        <v>99003043</v>
      </c>
      <c r="D491" s="5" t="s">
        <v>483</v>
      </c>
      <c r="E491" s="20" t="s">
        <v>67</v>
      </c>
      <c r="F491" s="21">
        <v>1</v>
      </c>
      <c r="G491" s="5">
        <v>1</v>
      </c>
      <c r="H491" s="17">
        <v>0</v>
      </c>
      <c r="I491" s="26" t="s">
        <v>484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203111</v>
      </c>
      <c r="R491" s="25">
        <v>0.2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99003051</v>
      </c>
      <c r="D492" s="5" t="s">
        <v>486</v>
      </c>
      <c r="E492" s="24" t="s">
        <v>67</v>
      </c>
      <c r="F492" s="21">
        <v>1</v>
      </c>
      <c r="G492" s="5">
        <v>1</v>
      </c>
      <c r="H492" s="17">
        <v>0</v>
      </c>
      <c r="I492" s="26" t="s">
        <v>487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220311</v>
      </c>
      <c r="R492" s="25">
        <v>0.2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1</v>
      </c>
      <c r="AD492" s="25">
        <v>0</v>
      </c>
      <c r="AE492" s="18" t="s">
        <v>488</v>
      </c>
      <c r="AF492" s="18">
        <v>0</v>
      </c>
      <c r="AG492" s="18">
        <v>0</v>
      </c>
    </row>
    <row r="493" spans="3:33" s="5" customFormat="1" ht="20.100000000000001" customHeight="1">
      <c r="C493" s="26">
        <v>99003052</v>
      </c>
      <c r="D493" s="5" t="s">
        <v>486</v>
      </c>
      <c r="E493" s="20" t="s">
        <v>67</v>
      </c>
      <c r="F493" s="21">
        <v>1</v>
      </c>
      <c r="G493" s="5">
        <v>1</v>
      </c>
      <c r="H493" s="17">
        <v>0</v>
      </c>
      <c r="I493" s="26" t="s">
        <v>487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203011</v>
      </c>
      <c r="R493" s="25">
        <v>0.25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pans="3:33" s="5" customFormat="1" ht="20.100000000000001" customHeight="1">
      <c r="C494" s="26">
        <v>99003053</v>
      </c>
      <c r="D494" s="5" t="s">
        <v>486</v>
      </c>
      <c r="E494" s="16" t="s">
        <v>67</v>
      </c>
      <c r="F494" s="21">
        <v>1</v>
      </c>
      <c r="G494" s="5">
        <v>1</v>
      </c>
      <c r="H494" s="17">
        <v>0</v>
      </c>
      <c r="I494" s="26" t="s">
        <v>487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203111</v>
      </c>
      <c r="R494" s="25">
        <v>0.25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99003061</v>
      </c>
      <c r="D495" s="5" t="s">
        <v>489</v>
      </c>
      <c r="E495" s="16" t="s">
        <v>67</v>
      </c>
      <c r="F495" s="21">
        <v>1</v>
      </c>
      <c r="G495" s="5">
        <v>1</v>
      </c>
      <c r="H495" s="17">
        <v>0</v>
      </c>
      <c r="I495" s="26" t="s">
        <v>490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220311</v>
      </c>
      <c r="R495" s="25">
        <v>0.25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1</v>
      </c>
      <c r="AD495" s="25">
        <v>0</v>
      </c>
      <c r="AE495" s="18" t="s">
        <v>491</v>
      </c>
      <c r="AF495" s="18">
        <v>0</v>
      </c>
      <c r="AG495" s="18">
        <v>0</v>
      </c>
    </row>
    <row r="496" spans="3:33" s="5" customFormat="1" ht="20.100000000000001" customHeight="1">
      <c r="C496" s="26">
        <v>99003062</v>
      </c>
      <c r="D496" s="5" t="s">
        <v>489</v>
      </c>
      <c r="E496" s="20" t="s">
        <v>67</v>
      </c>
      <c r="F496" s="21">
        <v>1</v>
      </c>
      <c r="G496" s="5">
        <v>1</v>
      </c>
      <c r="H496" s="17">
        <v>0</v>
      </c>
      <c r="I496" s="26" t="s">
        <v>490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203011</v>
      </c>
      <c r="R496" s="25">
        <v>0.3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pans="3:33" s="5" customFormat="1" ht="20.100000000000001" customHeight="1">
      <c r="C497" s="26">
        <v>99003063</v>
      </c>
      <c r="D497" s="5" t="s">
        <v>489</v>
      </c>
      <c r="E497" s="24" t="s">
        <v>67</v>
      </c>
      <c r="F497" s="21">
        <v>1</v>
      </c>
      <c r="G497" s="5">
        <v>1</v>
      </c>
      <c r="H497" s="17">
        <v>0</v>
      </c>
      <c r="I497" s="26" t="s">
        <v>490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203111</v>
      </c>
      <c r="R497" s="25">
        <v>0.3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99003064</v>
      </c>
      <c r="D498" s="5" t="s">
        <v>489</v>
      </c>
      <c r="E498" s="20" t="s">
        <v>67</v>
      </c>
      <c r="F498" s="21">
        <v>1</v>
      </c>
      <c r="G498" s="5">
        <v>1</v>
      </c>
      <c r="H498" s="17">
        <v>0</v>
      </c>
      <c r="I498" s="26" t="s">
        <v>490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200111</v>
      </c>
      <c r="R498" s="25">
        <v>0.05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99004001</v>
      </c>
      <c r="D499" s="5" t="s">
        <v>492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490</v>
      </c>
      <c r="J499" s="21">
        <v>10000</v>
      </c>
      <c r="K499" s="5">
        <v>0</v>
      </c>
      <c r="L499" s="5">
        <v>0</v>
      </c>
      <c r="M499" s="21">
        <v>1</v>
      </c>
      <c r="N499" s="17" t="s">
        <v>72</v>
      </c>
      <c r="O499" s="18">
        <v>4</v>
      </c>
      <c r="P499" s="5">
        <v>1</v>
      </c>
      <c r="Q499" s="21">
        <v>60031132</v>
      </c>
      <c r="R499" s="25">
        <v>0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4" customFormat="1" ht="20.100000000000001" customHeight="1">
      <c r="C500" s="26">
        <v>99004002</v>
      </c>
      <c r="D500" s="23" t="s">
        <v>493</v>
      </c>
      <c r="E500" s="20" t="s">
        <v>67</v>
      </c>
      <c r="F500" s="25">
        <v>1</v>
      </c>
      <c r="G500" s="17">
        <v>0</v>
      </c>
      <c r="H500" s="17">
        <v>0</v>
      </c>
      <c r="I500" s="25">
        <v>0</v>
      </c>
      <c r="J500" s="25">
        <v>15000</v>
      </c>
      <c r="K500" s="25">
        <v>0</v>
      </c>
      <c r="L500" s="25">
        <v>0</v>
      </c>
      <c r="M500" s="25">
        <v>4</v>
      </c>
      <c r="N500" s="17" t="s">
        <v>494</v>
      </c>
      <c r="O500" s="25">
        <v>1</v>
      </c>
      <c r="P500" s="25">
        <v>2</v>
      </c>
      <c r="Q500" s="25">
        <v>500</v>
      </c>
      <c r="R500" s="25">
        <v>15</v>
      </c>
      <c r="S500" s="25"/>
      <c r="T500" s="25">
        <v>0</v>
      </c>
      <c r="U500" s="25">
        <v>0</v>
      </c>
      <c r="V500" s="25">
        <v>0</v>
      </c>
      <c r="W500" s="17">
        <v>0</v>
      </c>
      <c r="X500" s="25">
        <v>0</v>
      </c>
      <c r="Y500" s="25">
        <v>1</v>
      </c>
      <c r="Z500" s="25">
        <v>0</v>
      </c>
      <c r="AA500" s="25">
        <v>0</v>
      </c>
      <c r="AB500" s="25">
        <v>0</v>
      </c>
      <c r="AC500" s="25">
        <v>0</v>
      </c>
      <c r="AD500" s="25">
        <v>40000002</v>
      </c>
      <c r="AE500" s="39"/>
      <c r="AF500" s="18">
        <v>0</v>
      </c>
      <c r="AG500" s="18">
        <v>0</v>
      </c>
    </row>
    <row r="501" spans="3:33" s="4" customFormat="1" ht="20.100000000000001" customHeight="1">
      <c r="C501" s="26">
        <v>99004003</v>
      </c>
      <c r="D501" s="23" t="s">
        <v>495</v>
      </c>
      <c r="E501" s="20" t="s">
        <v>67</v>
      </c>
      <c r="F501" s="25">
        <v>1</v>
      </c>
      <c r="G501" s="17">
        <v>0</v>
      </c>
      <c r="H501" s="17">
        <v>0</v>
      </c>
      <c r="I501" s="25">
        <v>0</v>
      </c>
      <c r="J501" s="25">
        <v>15000</v>
      </c>
      <c r="K501" s="25">
        <v>0</v>
      </c>
      <c r="L501" s="25">
        <v>0</v>
      </c>
      <c r="M501" s="25">
        <v>1</v>
      </c>
      <c r="N501" s="17" t="s">
        <v>72</v>
      </c>
      <c r="O501" s="25">
        <v>1</v>
      </c>
      <c r="P501" s="25">
        <v>1</v>
      </c>
      <c r="Q501" s="25">
        <v>3129</v>
      </c>
      <c r="R501" s="25">
        <v>90000022</v>
      </c>
      <c r="S501" s="25"/>
      <c r="T501" s="25">
        <v>0</v>
      </c>
      <c r="U501" s="25">
        <v>0</v>
      </c>
      <c r="V501" s="25">
        <v>1</v>
      </c>
      <c r="W501" s="17">
        <v>1</v>
      </c>
      <c r="X501" s="25">
        <v>0</v>
      </c>
      <c r="Y501" s="25">
        <v>1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39"/>
      <c r="AF501" s="18">
        <v>0</v>
      </c>
      <c r="AG501" s="18">
        <v>0</v>
      </c>
    </row>
    <row r="502" spans="3:33" s="5" customFormat="1" ht="20.100000000000001" customHeight="1">
      <c r="C502" s="26">
        <v>99004004</v>
      </c>
      <c r="D502" s="44" t="s">
        <v>496</v>
      </c>
      <c r="E502" s="20" t="s">
        <v>67</v>
      </c>
      <c r="F502" s="45">
        <v>1</v>
      </c>
      <c r="G502" s="5">
        <v>0</v>
      </c>
      <c r="H502" s="17">
        <v>0</v>
      </c>
      <c r="I502" s="45">
        <v>60010001</v>
      </c>
      <c r="J502" s="45">
        <v>99999999</v>
      </c>
      <c r="K502" s="5">
        <v>0</v>
      </c>
      <c r="L502" s="5">
        <v>0</v>
      </c>
      <c r="M502" s="45">
        <v>4</v>
      </c>
      <c r="N502" s="17" t="s">
        <v>72</v>
      </c>
      <c r="O502" s="45">
        <v>2</v>
      </c>
      <c r="P502" s="5">
        <v>0</v>
      </c>
      <c r="Q502" s="45">
        <v>12</v>
      </c>
      <c r="R502" s="5">
        <v>0</v>
      </c>
      <c r="T502" s="5">
        <v>0</v>
      </c>
      <c r="U502" s="5">
        <v>1</v>
      </c>
      <c r="V502" s="5">
        <v>0</v>
      </c>
      <c r="W502" s="17">
        <v>0</v>
      </c>
      <c r="X502" s="5">
        <v>0</v>
      </c>
      <c r="Y502" s="45">
        <v>0</v>
      </c>
      <c r="Z502" s="45">
        <v>0</v>
      </c>
      <c r="AA502" s="45">
        <v>0</v>
      </c>
      <c r="AB502" s="45">
        <v>0</v>
      </c>
      <c r="AC502" s="5">
        <v>1</v>
      </c>
      <c r="AD502" s="5">
        <v>0</v>
      </c>
      <c r="AE502" s="51" t="s">
        <v>496</v>
      </c>
      <c r="AF502" s="18">
        <v>0</v>
      </c>
      <c r="AG502" s="18">
        <v>0</v>
      </c>
    </row>
    <row r="503" spans="3:33" ht="20.100000000000001" customHeight="1"/>
    <row r="504" spans="3:33" ht="20.100000000000001" customHeight="1"/>
    <row r="505" spans="3:33" ht="20.100000000000001" customHeight="1"/>
    <row r="506" spans="3:33" ht="20.100000000000001" customHeight="1"/>
    <row r="507" spans="3:33" ht="20.100000000000001" customHeight="1"/>
    <row r="508" spans="3:33" ht="20.100000000000001" customHeight="1"/>
    <row r="509" spans="3:33" ht="20.100000000000001" customHeight="1"/>
    <row r="510" spans="3:33" ht="20.100000000000001" customHeight="1"/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</sheetData>
  <autoFilter ref="V1:V527" xr:uid="{00000000-0009-0000-0000-000000000000}"/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2023-09-26T04:17:57Z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